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1_PaM\PaM_ročenka\FinVerze\"/>
    </mc:Choice>
  </mc:AlternateContent>
  <xr:revisionPtr revIDLastSave="0" documentId="8_{3A25D926-C474-4299-85DF-0A9D2CF48756}" xr6:coauthVersionLast="47" xr6:coauthVersionMax="47" xr10:uidLastSave="{00000000-0000-0000-0000-000000000000}"/>
  <bookViews>
    <workbookView xWindow="-120" yWindow="-120" windowWidth="29040" windowHeight="15720" tabRatio="743" xr2:uid="{B691E2A3-37BC-476A-8D9A-8FD1256B9D86}"/>
  </bookViews>
  <sheets>
    <sheet name="Obsah" sheetId="8" r:id="rId1"/>
    <sheet name="Text" sheetId="42" r:id="rId2"/>
    <sheet name="B.1.1" sheetId="41" r:id="rId3"/>
    <sheet name="B.1.2" sheetId="40" r:id="rId4"/>
    <sheet name="B.1.3" sheetId="39" r:id="rId5"/>
    <sheet name="B.2.2" sheetId="38" r:id="rId6"/>
    <sheet name="B.3.1" sheetId="37" r:id="rId7"/>
    <sheet name="B.3.2" sheetId="36" r:id="rId8"/>
    <sheet name="B.3.3" sheetId="35" r:id="rId9"/>
    <sheet name="B.3.4" sheetId="34" r:id="rId10"/>
    <sheet name="B.3.5" sheetId="33" r:id="rId11"/>
    <sheet name="B.3.6" sheetId="32" r:id="rId12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'B.1.1'!$H$13:$P$35</definedName>
    <definedName name="Datova_oblast" localSheetId="3">'B.1.2'!$H$13:$Q$24</definedName>
    <definedName name="Datova_oblast" localSheetId="4">'B.1.3'!$H$13:$Q$30</definedName>
    <definedName name="Datova_oblast" localSheetId="5">'B.2.2'!$H$13:$P$32</definedName>
    <definedName name="Datova_oblast" localSheetId="6">'B.3.1'!$O$12:$O$18</definedName>
    <definedName name="Datova_oblast" localSheetId="7">'B.3.2'!$O$12:$O$37</definedName>
    <definedName name="Datova_oblast" localSheetId="8">'B.3.3'!#REF!</definedName>
    <definedName name="Datova_oblast" localSheetId="9">'B.3.4'!$L$12:$L$34</definedName>
    <definedName name="Datova_oblast" localSheetId="10">'B.3.5'!$L$12:$L$38</definedName>
    <definedName name="Datova_oblast" localSheetId="11">'B.3.6'!#REF!</definedName>
    <definedName name="Datova_oblast">#REF!</definedName>
    <definedName name="_xlnm.Print_Area" localSheetId="2">'B.1.1'!$B$2:$P$38</definedName>
    <definedName name="_xlnm.Print_Area" localSheetId="3">'B.1.2'!$B$2:$Q$29</definedName>
    <definedName name="_xlnm.Print_Area" localSheetId="4">'B.1.3'!$B$2:$Q$35</definedName>
    <definedName name="_xlnm.Print_Area" localSheetId="5">'B.2.2'!$B$2:$P$34</definedName>
    <definedName name="_xlnm.Print_Area" localSheetId="6">'B.3.1'!$B$2:$AC$21</definedName>
    <definedName name="_xlnm.Print_Area" localSheetId="7">'B.3.2'!$B$2:$AC$44</definedName>
    <definedName name="_xlnm.Print_Area" localSheetId="8">'B.3.3'!$B$2:$AC$36</definedName>
    <definedName name="_xlnm.Print_Area" localSheetId="9">'B.3.4'!$B$2:$AC$36</definedName>
    <definedName name="_xlnm.Print_Area" localSheetId="10">'B.3.5'!$B$2:$AC$40</definedName>
    <definedName name="_xlnm.Print_Area" localSheetId="11">'B.3.6'!$B$2:$AC$27</definedName>
    <definedName name="_xlnm.Print_Area" localSheetId="0">Obsah!$B$2:$D$24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<sst xmlns="http://schemas.openxmlformats.org/spreadsheetml/2006/main" count="795" uniqueCount="356">
  <si>
    <t/>
  </si>
  <si>
    <t>Česká republika</t>
  </si>
  <si>
    <t>CZ0</t>
  </si>
  <si>
    <t>Praha</t>
  </si>
  <si>
    <t>CZ01</t>
  </si>
  <si>
    <t>Hlavní město Praha</t>
  </si>
  <si>
    <t>Střední Čechy</t>
  </si>
  <si>
    <t>B.3.5</t>
  </si>
  <si>
    <t>B.3.6</t>
  </si>
  <si>
    <t>Tab. B.1.1:</t>
  </si>
  <si>
    <t>Komentáře:</t>
  </si>
  <si>
    <t>Tab. B.1.2:</t>
  </si>
  <si>
    <t>Tab. B.1.3:</t>
  </si>
  <si>
    <t>Tab. B.2.2:</t>
  </si>
  <si>
    <t>Tab. B.3.1:</t>
  </si>
  <si>
    <t>Tab. B.3.2:</t>
  </si>
  <si>
    <t>Tab. B.3.3:</t>
  </si>
  <si>
    <t>Tab. B.3.4:</t>
  </si>
  <si>
    <t>Tab. B.3.5:</t>
  </si>
  <si>
    <t>Tab. B.3.6:</t>
  </si>
  <si>
    <t>KrRo.muj</t>
  </si>
  <si>
    <t>KrRo.soft</t>
  </si>
  <si>
    <t>B. Školství v působnosti MŠMT – úvod</t>
  </si>
  <si>
    <t>Další části kapitoly B obsahují údaje o </t>
  </si>
  <si>
    <t>Kapitola B neobsahuje v minulosti publikovanou podkapitolu B2 (státní správa), protože údaje o státní správě nejsou předmětem této ročenky.</t>
  </si>
  <si>
    <t xml:space="preserve">                </t>
  </si>
  <si>
    <t>Údaje v kapitole B4 mají sloužit především pracovníkům Ministerstva školství, mládeže a tělovýchovy, Ministerstva financí a Ministerstva práce a sociálních věcí, protože navazují na závazné limity regulace zaměstnanosti a státní závěrečný účet rozpočtové kapitoly 333-MŠMT.</t>
  </si>
  <si>
    <t>Základní členění dat v tabulkách</t>
  </si>
  <si>
    <t>Členění podle zřizovatele:</t>
  </si>
  <si>
    <t>obec</t>
  </si>
  <si>
    <t>kraj</t>
  </si>
  <si>
    <t>církev</t>
  </si>
  <si>
    <t>organizační složky státu a územních samosprávných celků</t>
  </si>
  <si>
    <t>příspěvkové organizace</t>
  </si>
  <si>
    <t>soukromé nebo církevní organizace</t>
  </si>
  <si>
    <t>Členění podle území:</t>
  </si>
  <si>
    <t>Školství v působnosti MŠMT – vývoj průměrné měsíční mzdy/platu zaměstnanců ve školách a školských zařízeních</t>
  </si>
  <si>
    <t>B.1.1</t>
  </si>
  <si>
    <t>B.1.2</t>
  </si>
  <si>
    <t>B.1.3</t>
  </si>
  <si>
    <t>B.2.2</t>
  </si>
  <si>
    <t>B.3.1</t>
  </si>
  <si>
    <t>B.3.2</t>
  </si>
  <si>
    <t>B.3.3</t>
  </si>
  <si>
    <t>B.3.4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</si>
  <si>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</si>
  <si>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</si>
  <si>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</si>
  <si>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</si>
  <si>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</si>
  <si>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</si>
  <si>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</si>
  <si>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</si>
  <si>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</si>
  <si>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</si>
  <si>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</si>
  <si>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</si>
  <si>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</si>
  <si>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</si>
  <si>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</si>
  <si>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</si>
  <si>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</si>
  <si>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</si>
  <si>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</si>
  <si>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</si>
  <si>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</si>
  <si>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</si>
  <si>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</si>
  <si>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</si>
  <si>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</si>
  <si>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</si>
  <si>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</si>
  <si>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</si>
  <si>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</si>
  <si>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 soukr. nebo círk. org.</t>
  </si>
  <si>
    <t>Celkem veřejné vysoké školy</t>
  </si>
  <si>
    <t>Kategorie zaměstnanců:</t>
  </si>
  <si>
    <t>Platový řád:</t>
  </si>
  <si>
    <t>celkem</t>
  </si>
  <si>
    <t>1)</t>
  </si>
  <si>
    <t>2)</t>
  </si>
  <si>
    <t>Zřizovatel:</t>
  </si>
  <si>
    <t>3)</t>
  </si>
  <si>
    <t>Všechny organizace</t>
  </si>
  <si>
    <t>Celkem příspěvkové organizace</t>
  </si>
  <si>
    <t>rok</t>
  </si>
  <si>
    <t>rozdíl</t>
  </si>
  <si>
    <t>index (v %)</t>
  </si>
  <si>
    <t>Základní školy</t>
  </si>
  <si>
    <t>4)</t>
  </si>
  <si>
    <t>Území</t>
  </si>
  <si>
    <t>v tom</t>
  </si>
  <si>
    <t>Celkem všechny organizace</t>
  </si>
  <si>
    <r>
      <t>OPŘO</t>
    </r>
    <r>
      <rPr>
        <b/>
        <vertAlign val="superscript"/>
        <sz val="10"/>
        <rFont val="Arial Narrow"/>
        <family val="2"/>
        <charset val="238"/>
      </rPr>
      <t xml:space="preserve">1) 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</si>
  <si>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</si>
  <si>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t xml:space="preserve"> regionální školství </t>
  </si>
  <si>
    <t xml:space="preserve">regionální školství </t>
  </si>
  <si>
    <t>regionální školství</t>
  </si>
  <si>
    <t>Jihočeský kraj</t>
  </si>
  <si>
    <t>Jihomoravský kraj</t>
  </si>
  <si>
    <t>Vysočina</t>
  </si>
  <si>
    <t>Moravskoslezsko</t>
  </si>
  <si>
    <t>Moravskoslezský kraj</t>
  </si>
  <si>
    <t>Platy celkem (bez OPPP) v tis. Kč</t>
  </si>
  <si>
    <t>Mzdy celkem (bez OON) v tis. Kč</t>
  </si>
  <si>
    <t>Vysoká škola</t>
  </si>
  <si>
    <t>index</t>
  </si>
  <si>
    <t>MŠMT, obec, kraj</t>
  </si>
  <si>
    <t>Organizační složky a příspěvkové organizace</t>
  </si>
  <si>
    <t>MŠMT</t>
  </si>
  <si>
    <t>Celkem organizační složky</t>
  </si>
  <si>
    <t>Forma hospodaření</t>
  </si>
  <si>
    <t>Ostatní přímo řízené organizace</t>
  </si>
  <si>
    <t>Platový řád</t>
  </si>
  <si>
    <t>V údajích za veřejné VŠ nejsou zahrnuti pracovníci kolejí, menz, VŠZS a VŠLS.</t>
  </si>
  <si>
    <t>Všichni zaměstnanci</t>
  </si>
  <si>
    <t>Celkem školy a ŠZ</t>
  </si>
  <si>
    <t>CZ010</t>
  </si>
  <si>
    <t>CZ020</t>
  </si>
  <si>
    <t>CZ080</t>
  </si>
  <si>
    <t>zaměstnanci
celkem</t>
  </si>
  <si>
    <t>Mateřské školy</t>
  </si>
  <si>
    <t>5)</t>
  </si>
  <si>
    <t>6)</t>
  </si>
  <si>
    <t>Průměrný evidenční
přepočtený počet zaměstnanců</t>
  </si>
  <si>
    <t>Průměrný evidenční
počet zaměstnanců</t>
  </si>
  <si>
    <t>přepočtené
počty
celkem</t>
  </si>
  <si>
    <t>fond
odměn</t>
  </si>
  <si>
    <t>ostatní
zdroje</t>
  </si>
  <si>
    <t>Průměrný měsíční
plat</t>
  </si>
  <si>
    <t>Průměrná měsíční
mzda</t>
  </si>
  <si>
    <t>Průměrný evidenční
počet zaměstnanců celkem</t>
  </si>
  <si>
    <t>Školství řízené MŠMT
(kapitola 333)</t>
  </si>
  <si>
    <t>– podle území</t>
  </si>
  <si>
    <t>Školství v působnosti MŠMT</t>
  </si>
  <si>
    <t>Školství v působnosti MŠMT – zaměstnanci, platy celkem (bez OPPP) a průměrný měsíční plat – platový řád</t>
  </si>
  <si>
    <t>Školství v působnosti MŠMT – zaměstnanci, mzdy celkem (bez OON) a průměrná měsíční mzda – platový řád</t>
  </si>
  <si>
    <t>Školství v působnosti MŠMT – vývoj průměrné měsíční mzdy zaměstnanců veřejných vysokých škol</t>
  </si>
  <si>
    <r>
      <t>Průměrné měsíční platy z platů celkem (bez OPPP)</t>
    </r>
    <r>
      <rPr>
        <b/>
        <vertAlign val="superscript"/>
        <sz val="10"/>
        <rFont val="Arial Narrow"/>
        <family val="2"/>
        <charset val="238"/>
      </rPr>
      <t>1)</t>
    </r>
  </si>
  <si>
    <t>OPŘO</t>
  </si>
  <si>
    <t>Z oblasti veřejných vysokých škol jsou zahrnuti pracovníci VŠZS a VŠLS.</t>
  </si>
  <si>
    <t>z toho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</si>
  <si>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</si>
  <si>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 toho
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</si>
  <si>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</si>
  <si>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nepedagogičtí
pracovníci</t>
  </si>
  <si>
    <t>Veřejné vysoké školy</t>
  </si>
  <si>
    <t>Konzervatoře</t>
  </si>
  <si>
    <t>CZ063</t>
  </si>
  <si>
    <t>CZ064</t>
  </si>
  <si>
    <t>Zákon č. 262/06 Sb., ZP, § 109 odst. 2 a 3</t>
  </si>
  <si>
    <t>zákon
262/06 Sb.,
ZP, § 109 odst. 3</t>
  </si>
  <si>
    <t>zákon
262/06 Sb.,
ZP, § 109 odst. 2</t>
  </si>
  <si>
    <t>Zákon č. 262/06 Sb., ZP, § 109 odst. 3</t>
  </si>
  <si>
    <t>Zákon č. 262/06 Sb., ZP, § 109 odst. 2</t>
  </si>
  <si>
    <t>Průměrná měsíční mzda/plat</t>
  </si>
  <si>
    <t xml:space="preserve">Školství v působnosti MŠMT – zaměstnanci, mzdy/platy celkem (bez OON/OPPP) </t>
  </si>
  <si>
    <t>Školství v působnosti MŠMT – zaměstnanci, mzdy/platy celkem (bez OON/OPPP) a průměrné měsíční mzdy/platy</t>
  </si>
  <si>
    <t xml:space="preserve">Průměrné měsíční mzdy/platy z mezd/platů celkem (bez OON/OPPP) </t>
  </si>
  <si>
    <t>Školství v působnosti MŠMT – vývoj průměrné měsíční mzdy/platu zaměstnanců v ostatních přímo řízených organizacích</t>
  </si>
  <si>
    <t>Antidopingový výbor ČR</t>
  </si>
  <si>
    <t>Mzdy/platy celkem (bez OON/OPPP) v tis. Kč</t>
  </si>
  <si>
    <t>OPŘO odměňující dle § 109 odst. 2 ZP</t>
  </si>
  <si>
    <r>
      <t>OPŘO odm. dle § 109 odst. 2 ZP</t>
    </r>
    <r>
      <rPr>
        <b/>
        <vertAlign val="superscript"/>
        <sz val="10"/>
        <rFont val="Arial Narrow"/>
        <family val="2"/>
        <charset val="238"/>
      </rPr>
      <t>3)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</si>
  <si>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</si>
  <si>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OPŘO odměňující dle § 109 odst. 2 ZP</t>
    </r>
    <r>
      <rPr>
        <vertAlign val="superscript"/>
        <sz val="10"/>
        <rFont val="Arial Narrow"/>
        <family val="2"/>
        <charset val="238"/>
      </rPr>
      <t>2)</t>
    </r>
  </si>
  <si>
    <t>Celkem zákon č. 262/06 Sb., ZP, § 109 odst. 3</t>
  </si>
  <si>
    <t>Celkem zákon č. 262/06 Sb., ZP, § 109 odst. 2</t>
  </si>
  <si>
    <t>Typ školy/školského zařízení</t>
  </si>
  <si>
    <t xml:space="preserve">Národní technická knihovna </t>
  </si>
  <si>
    <t>B. Školství v působnosti MŠMT</t>
  </si>
  <si>
    <t>x</t>
  </si>
  <si>
    <t>OPŘO odměňující dle § 109 odst. 3 ZP2)</t>
  </si>
  <si>
    <t>OPŘO odměňující dle § 109 odst. 2 ZP2)</t>
  </si>
  <si>
    <t xml:space="preserve">Zákon č. 262/06 Sb., ZP, § 109 odst. 2 </t>
  </si>
  <si>
    <t>Zaměstnanci placeni ze státního rozpočtu včetně ESF.</t>
  </si>
  <si>
    <t xml:space="preserve">Pedagogické centrum pro polské národnostní školství </t>
  </si>
  <si>
    <t xml:space="preserve">Národní ústav pro vzdělávání </t>
  </si>
  <si>
    <t xml:space="preserve">Národní pedagogické muzeum a knihovna J. A. Komenského </t>
  </si>
  <si>
    <t>Centrum pro studium vysokého školství, v.v.i.</t>
  </si>
  <si>
    <t>OPŘO (odměňující dle § 109 odst. 2 ZP)</t>
  </si>
  <si>
    <t>OPŘO (odměňující dle § 109 odst. 3 ZP)</t>
  </si>
  <si>
    <t>Celkem OPŘO (odměňující dle § 109 odst. 2 a 3 ZP)</t>
  </si>
  <si>
    <r>
      <t>Průměrné měsíční mzdy/platy z mezd/platů celkem (bez OON/OPPP)</t>
    </r>
    <r>
      <rPr>
        <b/>
        <vertAlign val="superscript"/>
        <sz val="10"/>
        <rFont val="Arial Narrow"/>
        <family val="2"/>
        <charset val="238"/>
      </rPr>
      <t>1)</t>
    </r>
  </si>
  <si>
    <t>Ostatní OSS (VSC)</t>
  </si>
  <si>
    <t>CSVŠ odměňuje podle zákona č. 262/06 Sb., ZP, § 109 odst. 2.</t>
  </si>
  <si>
    <r>
      <t>OPŘO odměňující dle § 109 odst. 3 ZP</t>
    </r>
    <r>
      <rPr>
        <vertAlign val="superscript"/>
        <sz val="10"/>
        <rFont val="Arial Narrow"/>
        <family val="2"/>
        <charset val="238"/>
      </rPr>
      <t>3)</t>
    </r>
  </si>
  <si>
    <t>podle oblastí a krajů</t>
  </si>
  <si>
    <t xml:space="preserve"> </t>
  </si>
  <si>
    <t>MŠMT, obec, kraj, privátní sféra, církev</t>
  </si>
  <si>
    <t>privátní sféra</t>
  </si>
  <si>
    <t>2015/14</t>
  </si>
  <si>
    <t>2015-2014</t>
  </si>
  <si>
    <t>2016/15</t>
  </si>
  <si>
    <t>2016-2015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</si>
  <si>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</si>
  <si>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Veřejné a soukromé vysoké školy včetně kolejí, menz, vysokoškolských zemědělských a lesních statků, včetně zaměstnanců výzkumu, vývoje a inovací. </t>
  </si>
  <si>
    <t>Ostatní organizační složka státu - Vysokoškolské sportovní centrum MŠMT ČR.</t>
  </si>
  <si>
    <t>OPŘO odměňující dle § 109 odst. 3 ZP</t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</si>
  <si>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</si>
  <si>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</si>
  <si>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Zdroj: MŠMT (P1-04, P1a-04, P1b-04)</t>
  </si>
  <si>
    <t>Zdroj: MŠMT (P1-04)</t>
  </si>
  <si>
    <t>Zdroj: MŠMT (P1b-04)</t>
  </si>
  <si>
    <t>Zdroj: MŠMT (P1a-04)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</si>
  <si>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</si>
  <si>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</si>
  <si>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</si>
  <si>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</si>
  <si>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</si>
  <si>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Údaje ve sloupci "státního rozpočtu vč. ESF vč. V, V a I ze SR" zahrnují za OPŘO pracovníky výzkumu, vývoje a inovací ze státního rozpočtu.</t>
  </si>
  <si>
    <t>státní rozpočet
vč. ESF vč.V, V a I ze SR</t>
  </si>
  <si>
    <t>Organizace regionálního školství odměňované podle zákona č. 262/06 Sb., ZP, § 109 odst. 2 nesledují údaje ve sloupcích "z toho".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</si>
  <si>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</si>
  <si>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t>V oblasti vysokých škol jsou zahrnuti všichni pracovníci placení nejen ze státního rozpočtu kap. 333-MŠMT.</t>
  </si>
  <si>
    <t>pedagogičtí / akademičtí
pracovníci</t>
  </si>
  <si>
    <t>pedagogických (akademických) a nepedagogických pracovníků – podle platových řádů</t>
  </si>
  <si>
    <t>Z oblasti PŘO jsou zahrnuti pracovníci zařízení pro další vzdělávání PP, pedagog.-psychologických poraden a středisek služeb školám.</t>
  </si>
  <si>
    <t>Z oblasti veřejných vysokých škol jsou zahrnuti pracovníci kolejí a menz.</t>
  </si>
  <si>
    <t>Z oblasti RgŠ jsou zahrnuti pracovníci internátů škol pro děti a žáky se zdravotním postižením, domovů mládeže a zařízení školního stravování.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</si>
  <si>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</si>
  <si>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t>Učitelé placeni ze státního rozpočtu včetně ESF.</t>
  </si>
  <si>
    <r>
      <t>Veřejné VŠ</t>
    </r>
    <r>
      <rPr>
        <b/>
        <vertAlign val="superscript"/>
        <sz val="10"/>
        <rFont val="Arial Narrow"/>
        <family val="2"/>
        <charset val="238"/>
      </rPr>
      <t>1)</t>
    </r>
  </si>
  <si>
    <t>Ostatní OSS</t>
  </si>
  <si>
    <t>Centrum pro zjišťování výsledků vzdělávání</t>
  </si>
  <si>
    <t>Dům zahraničních spolupráce</t>
  </si>
  <si>
    <t>Průměrná měsíční mzda je počítaná ze mzdových prostředků včetně jiné činnosti a ostatních aktivit.</t>
  </si>
  <si>
    <t>vysoké školy</t>
  </si>
  <si>
    <t>Veřejné vysoké školy včetně kolejí a menz, vysokoškolských zemědělských a lesních statků.</t>
  </si>
  <si>
    <t>Druh hospodaření: všechny organizace</t>
  </si>
  <si>
    <t>Druh hospodaření: organizační složky</t>
  </si>
  <si>
    <t>Druh hospodaření: příspěvkové organizace</t>
  </si>
  <si>
    <t>Druh hospodaření: soukromé nebo církevní organizace</t>
  </si>
  <si>
    <t>Druh hospodaření: vysoké školy</t>
  </si>
  <si>
    <t>Druh hospodaření:</t>
  </si>
  <si>
    <t xml:space="preserve">                                                        Druh hospodaření: vysoké školy</t>
  </si>
  <si>
    <t>Členění podle druhu hospodaření:</t>
  </si>
  <si>
    <t>a průměrná měsíční mzda/plat – podle druhu hospodaření</t>
  </si>
  <si>
    <t>zákon č. 262/06 Sb., ZP, § 109 odst. 2 – podle druhu hospodaření</t>
  </si>
  <si>
    <t>zákon č. 262/06 Sb., ZP, § 109 odst. 3 – podle druhu hospodaření</t>
  </si>
  <si>
    <t>Královéhradecký kraj</t>
  </si>
  <si>
    <t>Příspěvkové organizace</t>
  </si>
  <si>
    <t>Vzhledem ke změnám ve výkaznictví (výkazy P1-04, P1a-04, P1b-04) nejsou některé tabulky ročenky porovnatelné s předchozími roky.</t>
  </si>
  <si>
    <t xml:space="preserve">Akademie výtvarných umění v Praze       </t>
  </si>
  <si>
    <t>Od roku 2016 včetně soukromých VŠ. Do roku 2015 jen veřejné vysoké školy včetně kolejí, menz, zahraničních lektorů, vysokoškolských zemědělských a lesních statků.</t>
  </si>
  <si>
    <t>2017-2016</t>
  </si>
  <si>
    <t>2017/16</t>
  </si>
  <si>
    <t>Veřejné VŠ</t>
  </si>
  <si>
    <t>Soukromé VŠ</t>
  </si>
  <si>
    <t>Zařízení ústavní a ochranné výchovy</t>
  </si>
  <si>
    <t>Vyšší odborné školy</t>
  </si>
  <si>
    <t>MŠ zřizované podle § 16, odst. 9 ŠZ</t>
  </si>
  <si>
    <t>MŠ při zdravotnickém zařízení</t>
  </si>
  <si>
    <t>ZŠ zřizované podle § 16, odst. 9 ŠZ</t>
  </si>
  <si>
    <t>ZŠ při zdravotnickém zařízení</t>
  </si>
  <si>
    <t>MŠ běžné (včetně lesních MŠ a MŠ při zařízení pro výkon ústavní a ochranné výchovy)</t>
  </si>
  <si>
    <t>ZŠ běžné (včetně ZŠ při zařízení pro výkon ústavní a ochranné výchovy)</t>
  </si>
  <si>
    <t>Střední školy</t>
  </si>
  <si>
    <t>SŠ zřizované podle § 16, odst. 9 ŠZ</t>
  </si>
  <si>
    <t>Konzervatoře zřizované podle § 16, odst. 9 ŠZ</t>
  </si>
  <si>
    <t>VOŠ</t>
  </si>
  <si>
    <t>VOŠ zřizované podle § 16, odst. 9 ŠZ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</si>
  <si>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</si>
  <si>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</si>
  <si>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</si>
  <si>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</si>
  <si>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</si>
  <si>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SŠ (včetně SPV a SŠ při zařízení pro výkon ústavní a ochranné výchovy)</t>
  </si>
  <si>
    <t>Ostatní OSS (odměňující dle § 109 odst. 3 ZP)</t>
  </si>
  <si>
    <t>Vysokoškolské sportovní centrum</t>
  </si>
  <si>
    <t xml:space="preserve">Univerzita Karlova                      </t>
  </si>
  <si>
    <t xml:space="preserve">Jihočeská univerzita v Č. Budějovicích  </t>
  </si>
  <si>
    <t xml:space="preserve">Univerzita J. E. Purkyně v Ústí n. L.   </t>
  </si>
  <si>
    <t xml:space="preserve">Masarykova univerzita                   </t>
  </si>
  <si>
    <t xml:space="preserve">Univerzita Palackého v Olomouci         </t>
  </si>
  <si>
    <t xml:space="preserve">VFUB Brno                               </t>
  </si>
  <si>
    <t xml:space="preserve">Ostravská univerzita                    </t>
  </si>
  <si>
    <t xml:space="preserve">Univerzita  Hradec Králové              </t>
  </si>
  <si>
    <t xml:space="preserve">Slezská univerzita v Opavě              </t>
  </si>
  <si>
    <t xml:space="preserve">České vysoké učení technické  v Praze   </t>
  </si>
  <si>
    <t xml:space="preserve">VŠ chemicko-technologická  v Praze      </t>
  </si>
  <si>
    <t xml:space="preserve">Západočeská univerzita v Plzni          </t>
  </si>
  <si>
    <t xml:space="preserve">Technická univerzita v Liberci          </t>
  </si>
  <si>
    <t xml:space="preserve">Univerzita Pardubice                    </t>
  </si>
  <si>
    <t xml:space="preserve">Vysoké učení technické v Brně           </t>
  </si>
  <si>
    <t xml:space="preserve">VŠ báňská -TU Ostrava                   </t>
  </si>
  <si>
    <t xml:space="preserve">Univerzita Tomáše Bati ve Zlíně         </t>
  </si>
  <si>
    <t xml:space="preserve">Vysoká škola ekonomická v Praze         </t>
  </si>
  <si>
    <t xml:space="preserve">Česká zemědělská univerzita v Praze     </t>
  </si>
  <si>
    <t xml:space="preserve">Mendelova univerzita                    </t>
  </si>
  <si>
    <t xml:space="preserve">Akademie múzických umění v Praze        </t>
  </si>
  <si>
    <t xml:space="preserve">Vysoká škola umělecko-průmysl. v Praze </t>
  </si>
  <si>
    <t xml:space="preserve">Janáčkova akademie múzic. umění v Brně  </t>
  </si>
  <si>
    <t xml:space="preserve">Vysoká škola polytechnická  Jihlava     </t>
  </si>
  <si>
    <t xml:space="preserve">VŠ technická a ekonomická               </t>
  </si>
  <si>
    <t>Průměrné měsíční mzdy z mezd celkem (bez OON)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</si>
  <si>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</si>
  <si>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</si>
  <si>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</si>
  <si>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</si>
  <si>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</si>
  <si>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</si>
  <si>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</si>
  <si>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</si>
  <si>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</si>
  <si>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</si>
  <si>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</si>
  <si>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</si>
  <si>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</si>
  <si>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</si>
  <si>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</si>
  <si>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</si>
  <si>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</si>
  <si>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3100</t>
  </si>
  <si>
    <t>4100</t>
  </si>
  <si>
    <t>4300</t>
  </si>
  <si>
    <t>5100</t>
  </si>
  <si>
    <t>5200</t>
  </si>
  <si>
    <t>5300</t>
  </si>
  <si>
    <t>5400</t>
  </si>
  <si>
    <t>5500</t>
  </si>
  <si>
    <t>5600</t>
  </si>
  <si>
    <t>2018-2017</t>
  </si>
  <si>
    <t>2018/17</t>
  </si>
  <si>
    <t>OPŘO odměňující dle § 109 odst. 2 ZP (CSVŠ)</t>
  </si>
  <si>
    <t>2019-2018</t>
  </si>
  <si>
    <t>2019/18</t>
  </si>
  <si>
    <t>Celkem vysoké školy</t>
  </si>
  <si>
    <t>Ostatní přímo řízené organizace bez CSVŠ.</t>
  </si>
  <si>
    <t>2020-2019</t>
  </si>
  <si>
    <t>2020/19</t>
  </si>
  <si>
    <t>2021/20</t>
  </si>
  <si>
    <t>2021-2020</t>
  </si>
  <si>
    <t>Data za rok 2021</t>
  </si>
  <si>
    <t>Národní pedagogický institut</t>
  </si>
  <si>
    <t>Školství v působnosti MŠMT – zaměstnanci, mzdy/platy celkem (bez OON/OPPP)  a průměrná měsíční mzda/plat – podle druhu hospodaření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</si>
  <si>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</si>
  <si>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</si>
  <si>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Školství v působnosti MŠMT – zaměstnanci, mzdy/platy celkem (bez OON/OPPP) a průměrné měsíční mzdy/platy pedagogických (akademických) a nepedagogických pracovníků – podle platových řádů</t>
  </si>
  <si>
    <t>Školství v působnosti MŠMT – vývoj průměrné měsíční mzdy/platu v resortu (za období 2014–2021) Kategorie zaměstnanců:</t>
  </si>
  <si>
    <t>Školství v působnosti MŠMT – vývoj průměrné měsíční mzdy/platu zaměstnanců ve školách a školských zařízeních (za období 2014–2021) – podle typu školy/školského zařízení</t>
  </si>
  <si>
    <t>Školství v působnosti MŠMT –  vývoj průměrného měsíčního platu zaměstnanců v regionálním školství (za období 2014–2021) – podle území</t>
  </si>
  <si>
    <t>Školství v působnosti MŠMT – vývoj průměrného měsíčního platu učitelů v regionálním školství (za období 2014–2021) – podle území</t>
  </si>
  <si>
    <t>Školství v působnosti MŠMT – vývoj průměrné měsíční mzdy zaměstnanců veřejných vysokých škol (za období 2014–2020) – podle vysoké školy</t>
  </si>
  <si>
    <t>Školství v působnosti MŠMT – vývoj průměrné měsíční mzdy/platu zaměstnanců v ostatních přímo řízených organizacích (za období 2014–2020)</t>
  </si>
  <si>
    <r>
      <t>Kapitola B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poskytuje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údaje o školství v působnosti MŠMT.</t>
    </r>
    <r>
      <rPr>
        <sz val="10"/>
        <rFont val="Arial Narrow"/>
        <family val="2"/>
        <charset val="238"/>
      </rPr>
      <t xml:space="preserve"> Tabulky obsahují celkové údaje za  kapitolu 333-MŠMT státního rozpočtu v základním členění. </t>
    </r>
    <r>
      <rPr>
        <b/>
        <sz val="10"/>
        <rFont val="Arial Narrow"/>
        <family val="2"/>
        <charset val="238"/>
      </rPr>
      <t>Úvodní část</t>
    </r>
    <r>
      <rPr>
        <sz val="10"/>
        <rFont val="Arial Narrow"/>
        <family val="2"/>
        <charset val="238"/>
      </rPr>
      <t xml:space="preserve"> poskytuje údaje za činnosti hrazené z prostředků státního rozpočtu včetně ESF a za jinou činnost včetně ostatních aktivit a grantů. Tato data jsou rozdělena podle mzdových předpisů uplatněných při odměňování zaměstnanců. Dále jsou zařazeny údaje v členění na  pedagogické (akademické) a nepedagogické pracovníky a časové řady údajů o průměrné měsíční mzdě v resortu MŠMT v letech 2012–2016.</t>
    </r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</si>
  <si>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</t>
    </r>
    <r>
      <rPr>
        <sz val="10"/>
        <rFont val="Arial Narrow"/>
        <family val="2"/>
        <charset val="238"/>
      </rPr>
      <t xml:space="preserve"> (kap. B1),</t>
    </r>
  </si>
  <si>
    <r>
      <t xml:space="preserve">– </t>
    </r>
    <r>
      <rPr>
        <b/>
        <sz val="10"/>
        <rFont val="Arial Narrow"/>
        <family val="2"/>
        <charset val="238"/>
      </rPr>
      <t>ostatních přímo řízených organizacích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a ostatních organizačních složkách státu </t>
    </r>
    <r>
      <rPr>
        <sz val="10"/>
        <rFont val="Arial Narrow"/>
        <family val="2"/>
        <charset val="238"/>
      </rPr>
      <t>(kap. B3),</t>
    </r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</si>
  <si>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 odměňovaných podle mzdového zákona č. 262/2006 Sb., zákoníku práce, § 109 odst. 3.</t>
    </r>
    <r>
      <rPr>
        <sz val="10"/>
        <rFont val="Arial Narrow"/>
        <family val="2"/>
        <charset val="238"/>
      </rPr>
      <t xml:space="preserve"> (kap. B4). </t>
    </r>
  </si>
  <si>
    <r>
      <t xml:space="preserve">Zdroj dat:    </t>
    </r>
    <r>
      <rPr>
        <sz val="10"/>
        <rFont val="Arial Narrow"/>
        <family val="2"/>
        <charset val="238"/>
      </rPr>
      <t xml:space="preserve"> MŠMT - výkazy P1-04, P1a-04, Škol (MŠMT) P1b-04 </t>
    </r>
  </si>
  <si>
    <t>Školství v působnosti MŠMT – vývoj průměrné měsíční mzdy/platu v resortu (za období 2014–2021)</t>
  </si>
  <si>
    <t>(za období 2014–2021) – podle typu školy/školského zařízení</t>
  </si>
  <si>
    <t>Školství v působnosti MŠMT –  vývoj průměrného měsíčního platu zaměstnanců v regionálním školství (za období 2014–2021)</t>
  </si>
  <si>
    <t>Školství v působnosti MŠMT – vývoj průměrného měsíčního platu učitelů v regionálním školství (za období 2014–2021)</t>
  </si>
  <si>
    <t>(za období 2014–2020) – podle vysoké školy</t>
  </si>
  <si>
    <t>(za období 2014–2020)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</si>
</sst>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\ &quot;Kč&quot;\ ;[Red]\-#,##0\ &quot;Kč&quot;\ ;\–\ "/>
    <numFmt numFmtId="169" formatCode="0.0%\ ;[Red]\-0.0%\ ;\–\ "/>
    <numFmt numFmtId="170" formatCode="#,##0.0_ ;[Red]\-#,##0.0\ ;\–\ "/>
    <numFmt numFmtId="171" formatCode="#,##0.000_ ;[Red]\-#,##0.000\ ;\–\ "/>
    <numFmt numFmtId="172" formatCode="#,##0;\-#,##0;&quot;–&quot;"/>
    <numFmt numFmtId="173" formatCode="_____________´@"/>
    <numFmt numFmtId="175" formatCode="#,##0.000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2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0" fontId="1" fillId="0" borderId="0"/>
    <xf numFmtId="173" fontId="23" fillId="0" borderId="0" applyFont="0">
      <alignment horizontal="left"/>
    </xf>
    <xf numFmtId="0" fontId="18" fillId="3" borderId="2"/>
    <xf numFmtId="0" fontId="1" fillId="0" borderId="0"/>
    <xf numFmtId="0" fontId="26" fillId="0" borderId="0"/>
  </cellStyleXfs>
  <cellXfs count="617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34" xfId="0" applyNumberFormat="1" applyFont="1" applyFill="1" applyBorder="1" applyAlignment="1" applyProtection="1">
      <alignment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9" xfId="0" applyNumberFormat="1" applyFont="1" applyFill="1" applyBorder="1" applyAlignment="1" applyProtection="1">
      <alignment vertical="center"/>
      <protection locked="0"/>
    </xf>
    <xf numFmtId="49" fontId="3" fillId="4" borderId="4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44" xfId="0" applyNumberFormat="1" applyFont="1" applyFill="1" applyBorder="1" applyAlignment="1" applyProtection="1">
      <alignment horizontal="centerContinuous" vertical="center"/>
      <protection locked="0"/>
    </xf>
    <xf numFmtId="49" fontId="3" fillId="4" borderId="45" xfId="0" applyNumberFormat="1" applyFont="1" applyFill="1" applyBorder="1" applyAlignment="1" applyProtection="1">
      <alignment horizontal="center" vertical="center" wrapText="1"/>
    </xf>
    <xf numFmtId="49" fontId="3" fillId="4" borderId="46" xfId="0" applyNumberFormat="1" applyFont="1" applyFill="1" applyBorder="1" applyAlignment="1" applyProtection="1">
      <alignment horizontal="center" vertical="center" wrapText="1"/>
    </xf>
    <xf numFmtId="49" fontId="3" fillId="4" borderId="47" xfId="0" applyNumberFormat="1" applyFont="1" applyFill="1" applyBorder="1" applyAlignment="1" applyProtection="1">
      <alignment horizontal="center" vertical="center" wrapText="1"/>
    </xf>
    <xf numFmtId="0" fontId="3" fillId="4" borderId="46" xfId="0" applyNumberFormat="1" applyFont="1" applyFill="1" applyBorder="1" applyAlignment="1" applyProtection="1">
      <alignment horizontal="center" vertical="center" wrapText="1"/>
    </xf>
    <xf numFmtId="0" fontId="3" fillId="4" borderId="47" xfId="0" applyNumberFormat="1" applyFont="1" applyFill="1" applyBorder="1" applyAlignment="1" applyProtection="1">
      <alignment horizontal="center" vertical="center" wrapText="1"/>
    </xf>
    <xf numFmtId="49" fontId="2" fillId="4" borderId="48" xfId="0" applyNumberFormat="1" applyFont="1" applyFill="1" applyBorder="1" applyAlignment="1" applyProtection="1">
      <alignment horizontal="centerContinuous" vertical="center"/>
      <protection locked="0"/>
    </xf>
    <xf numFmtId="49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9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50" xfId="0" applyNumberFormat="1" applyFont="1" applyFill="1" applyBorder="1" applyAlignment="1" applyProtection="1">
      <alignment horizontal="centerContinuous" vertical="center"/>
      <protection locked="0"/>
    </xf>
    <xf numFmtId="49" fontId="2" fillId="4" borderId="51" xfId="0" applyNumberFormat="1" applyFont="1" applyFill="1" applyBorder="1" applyAlignment="1" applyProtection="1">
      <alignment vertical="center"/>
      <protection locked="0"/>
    </xf>
    <xf numFmtId="49" fontId="2" fillId="4" borderId="52" xfId="0" applyNumberFormat="1" applyFont="1" applyFill="1" applyBorder="1" applyAlignment="1" applyProtection="1">
      <alignment horizontal="left" vertical="center"/>
      <protection locked="0"/>
    </xf>
    <xf numFmtId="49" fontId="2" fillId="4" borderId="52" xfId="0" applyNumberFormat="1" applyFont="1" applyFill="1" applyBorder="1" applyAlignment="1" applyProtection="1">
      <alignment horizontal="right" vertical="center"/>
      <protection locked="0"/>
    </xf>
    <xf numFmtId="49" fontId="2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vertical="center"/>
      <protection locked="0"/>
    </xf>
    <xf numFmtId="49" fontId="3" fillId="4" borderId="54" xfId="0" applyNumberFormat="1" applyFont="1" applyFill="1" applyBorder="1" applyAlignment="1" applyProtection="1">
      <alignment horizontal="left" vertical="center"/>
      <protection locked="0"/>
    </xf>
    <xf numFmtId="49" fontId="3" fillId="4" borderId="55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0" xfId="0" applyNumberFormat="1" applyFont="1" applyFill="1" applyBorder="1" applyAlignment="1" applyProtection="1">
      <alignment vertical="center"/>
      <protection locked="0"/>
    </xf>
    <xf numFmtId="49" fontId="2" fillId="4" borderId="48" xfId="0" applyNumberFormat="1" applyFont="1" applyFill="1" applyBorder="1" applyAlignment="1" applyProtection="1">
      <alignment vertical="center"/>
      <protection locked="0"/>
    </xf>
    <xf numFmtId="49" fontId="2" fillId="4" borderId="49" xfId="0" applyNumberFormat="1" applyFont="1" applyFill="1" applyBorder="1" applyAlignment="1" applyProtection="1">
      <alignment horizontal="left" vertical="center"/>
      <protection locked="0"/>
    </xf>
    <xf numFmtId="49" fontId="2" fillId="4" borderId="49" xfId="0" applyNumberFormat="1" applyFont="1" applyFill="1" applyBorder="1" applyAlignment="1" applyProtection="1">
      <alignment horizontal="right" vertical="center"/>
      <protection locked="0"/>
    </xf>
    <xf numFmtId="49" fontId="2" fillId="4" borderId="56" xfId="0" applyNumberFormat="1" applyFont="1" applyFill="1" applyBorder="1" applyAlignment="1" applyProtection="1">
      <alignment horizontal="left" vertical="center"/>
      <protection locked="0"/>
    </xf>
    <xf numFmtId="49" fontId="3" fillId="4" borderId="34" xfId="0" applyNumberFormat="1" applyFont="1" applyFill="1" applyBorder="1" applyAlignment="1" applyProtection="1">
      <alignment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righ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57" xfId="0" applyNumberFormat="1" applyFont="1" applyFill="1" applyBorder="1" applyAlignment="1" applyProtection="1">
      <alignment horizontal="left" vertical="center"/>
      <protection locked="0"/>
    </xf>
    <xf numFmtId="49" fontId="14" fillId="4" borderId="35" xfId="0" applyNumberFormat="1" applyFont="1" applyFill="1" applyBorder="1" applyAlignment="1" applyProtection="1">
      <alignment horizontal="left" vertical="center"/>
      <protection locked="0"/>
    </xf>
    <xf numFmtId="170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5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33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 indent="1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59" xfId="0" applyNumberFormat="1" applyFont="1" applyFill="1" applyBorder="1" applyAlignment="1" applyProtection="1">
      <alignment horizontal="left" vertical="center"/>
      <protection locked="0"/>
    </xf>
    <xf numFmtId="49" fontId="2" fillId="4" borderId="60" xfId="0" applyNumberFormat="1" applyFont="1" applyFill="1" applyBorder="1" applyAlignment="1" applyProtection="1">
      <alignment horizontal="left" vertical="center"/>
      <protection locked="0"/>
    </xf>
    <xf numFmtId="49" fontId="2" fillId="4" borderId="61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17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31" xfId="0" applyNumberFormat="1" applyFont="1" applyFill="1" applyBorder="1" applyAlignment="1" applyProtection="1">
      <alignment horizontal="left" vertical="center"/>
      <protection locked="0"/>
    </xf>
    <xf numFmtId="0" fontId="3" fillId="4" borderId="136" xfId="0" applyNumberFormat="1" applyFont="1" applyFill="1" applyBorder="1" applyAlignment="1" applyProtection="1">
      <alignment horizontal="center" vertical="center" wrapText="1"/>
    </xf>
    <xf numFmtId="49" fontId="3" fillId="4" borderId="136" xfId="0" applyNumberFormat="1" applyFont="1" applyFill="1" applyBorder="1" applyAlignment="1" applyProtection="1">
      <alignment horizontal="center" vertical="center" wrapText="1"/>
    </xf>
    <xf numFmtId="168" fontId="3" fillId="3" borderId="0" xfId="0" applyNumberFormat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175" fontId="3" fillId="3" borderId="0" xfId="0" applyNumberFormat="1" applyFont="1" applyFill="1" applyAlignment="1" applyProtection="1">
      <alignment vertical="center"/>
      <protection hidden="1"/>
    </xf>
    <xf numFmtId="49" fontId="14" fillId="4" borderId="31" xfId="0" applyNumberFormat="1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vertical="center"/>
      <protection hidden="1"/>
    </xf>
    <xf numFmtId="0" fontId="2" fillId="5" borderId="12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68" fontId="2" fillId="8" borderId="65" xfId="0" applyNumberFormat="1" applyFont="1" applyFill="1" applyBorder="1" applyAlignment="1" applyProtection="1">
      <alignment horizontal="right" vertical="center"/>
      <protection locked="0"/>
    </xf>
    <xf numFmtId="168" fontId="2" fillId="8" borderId="63" xfId="0" applyNumberFormat="1" applyFont="1" applyFill="1" applyBorder="1" applyAlignment="1" applyProtection="1">
      <alignment horizontal="right" vertical="center"/>
      <protection locked="0"/>
    </xf>
    <xf numFmtId="168" fontId="2" fillId="8" borderId="64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68" fontId="2" fillId="8" borderId="69" xfId="0" applyNumberFormat="1" applyFont="1" applyFill="1" applyBorder="1" applyAlignment="1" applyProtection="1">
      <alignment horizontal="right" vertical="center"/>
      <protection locked="0"/>
    </xf>
    <xf numFmtId="168" fontId="2" fillId="8" borderId="67" xfId="0" applyNumberFormat="1" applyFont="1" applyFill="1" applyBorder="1" applyAlignment="1" applyProtection="1">
      <alignment horizontal="right" vertical="center"/>
      <protection locked="0"/>
    </xf>
    <xf numFmtId="168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3" fillId="8" borderId="70" xfId="0" applyNumberFormat="1" applyFont="1" applyFill="1" applyBorder="1" applyAlignment="1" applyProtection="1">
      <alignment horizontal="right" vertical="center"/>
      <protection locked="0"/>
    </xf>
    <xf numFmtId="170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73" xfId="0" applyNumberFormat="1" applyFont="1" applyFill="1" applyBorder="1" applyAlignment="1" applyProtection="1">
      <alignment horizontal="right" vertical="center"/>
      <protection locked="0"/>
    </xf>
    <xf numFmtId="168" fontId="3" fillId="8" borderId="71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8" fontId="3" fillId="8" borderId="77" xfId="0" applyNumberFormat="1" applyFont="1" applyFill="1" applyBorder="1" applyAlignment="1" applyProtection="1">
      <alignment horizontal="right" vertical="center"/>
      <protection locked="0"/>
    </xf>
    <xf numFmtId="168" fontId="3" fillId="8" borderId="75" xfId="0" applyNumberFormat="1" applyFont="1" applyFill="1" applyBorder="1" applyAlignment="1" applyProtection="1">
      <alignment horizontal="right" vertical="center"/>
      <protection locked="0"/>
    </xf>
    <xf numFmtId="168" fontId="3" fillId="8" borderId="76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70" fontId="2" fillId="8" borderId="71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73" xfId="0" applyNumberFormat="1" applyFont="1" applyFill="1" applyBorder="1" applyAlignment="1" applyProtection="1">
      <alignment horizontal="right" vertical="center"/>
      <protection locked="0"/>
    </xf>
    <xf numFmtId="168" fontId="2" fillId="8" borderId="71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68" fontId="3" fillId="8" borderId="81" xfId="0" applyNumberFormat="1" applyFont="1" applyFill="1" applyBorder="1" applyAlignment="1" applyProtection="1">
      <alignment horizontal="right" vertical="center"/>
      <protection locked="0"/>
    </xf>
    <xf numFmtId="168" fontId="3" fillId="8" borderId="79" xfId="0" applyNumberFormat="1" applyFont="1" applyFill="1" applyBorder="1" applyAlignment="1" applyProtection="1">
      <alignment horizontal="right" vertical="center"/>
      <protection locked="0"/>
    </xf>
    <xf numFmtId="168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70" fontId="2" fillId="8" borderId="83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85" xfId="0" applyNumberFormat="1" applyFont="1" applyFill="1" applyBorder="1" applyAlignment="1" applyProtection="1">
      <alignment horizontal="right" vertical="center"/>
      <protection locked="0"/>
    </xf>
    <xf numFmtId="168" fontId="2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168" fontId="3" fillId="8" borderId="89" xfId="0" applyNumberFormat="1" applyFont="1" applyFill="1" applyBorder="1" applyAlignment="1" applyProtection="1">
      <alignment horizontal="right" vertical="center"/>
      <protection locked="0"/>
    </xf>
    <xf numFmtId="168" fontId="3" fillId="8" borderId="87" xfId="0" applyNumberFormat="1" applyFont="1" applyFill="1" applyBorder="1" applyAlignment="1" applyProtection="1">
      <alignment horizontal="right" vertical="center"/>
      <protection locked="0"/>
    </xf>
    <xf numFmtId="168" fontId="3" fillId="8" borderId="88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70" fontId="3" fillId="8" borderId="83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85" xfId="0" applyNumberFormat="1" applyFont="1" applyFill="1" applyBorder="1" applyAlignment="1" applyProtection="1">
      <alignment horizontal="right" vertical="center"/>
      <protection locked="0"/>
    </xf>
    <xf numFmtId="168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91" xfId="0" applyNumberFormat="1" applyFont="1" applyFill="1" applyBorder="1" applyAlignment="1" applyProtection="1">
      <alignment horizontal="right" vertical="center"/>
      <protection locked="0"/>
    </xf>
    <xf numFmtId="168" fontId="2" fillId="8" borderId="93" xfId="0" applyNumberFormat="1" applyFont="1" applyFill="1" applyBorder="1" applyAlignment="1" applyProtection="1">
      <alignment horizontal="right" vertical="center"/>
      <protection locked="0"/>
    </xf>
    <xf numFmtId="168" fontId="2" fillId="8" borderId="95" xfId="0" applyNumberFormat="1" applyFont="1" applyFill="1" applyBorder="1" applyAlignment="1" applyProtection="1">
      <alignment horizontal="right" vertical="center"/>
      <protection locked="0"/>
    </xf>
    <xf numFmtId="168" fontId="3" fillId="8" borderId="97" xfId="0" applyNumberFormat="1" applyFont="1" applyFill="1" applyBorder="1" applyAlignment="1" applyProtection="1">
      <alignment horizontal="right" vertical="center"/>
      <protection locked="0"/>
    </xf>
    <xf numFmtId="168" fontId="2" fillId="8" borderId="99" xfId="0" applyNumberFormat="1" applyFont="1" applyFill="1" applyBorder="1" applyAlignment="1" applyProtection="1">
      <alignment horizontal="right" vertical="center"/>
      <protection locked="0"/>
    </xf>
    <xf numFmtId="168" fontId="3" fillId="8" borderId="101" xfId="0" applyNumberFormat="1" applyFont="1" applyFill="1" applyBorder="1" applyAlignment="1" applyProtection="1">
      <alignment horizontal="right" vertical="center"/>
      <protection locked="0"/>
    </xf>
    <xf numFmtId="168" fontId="3" fillId="8" borderId="95" xfId="0" applyNumberFormat="1" applyFont="1" applyFill="1" applyBorder="1" applyAlignment="1" applyProtection="1">
      <alignment horizontal="right" vertical="center"/>
      <protection locked="0"/>
    </xf>
    <xf numFmtId="170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3" fillId="8" borderId="99" xfId="0" applyNumberFormat="1" applyFont="1" applyFill="1" applyBorder="1" applyAlignment="1" applyProtection="1">
      <alignment horizontal="right" vertical="center"/>
      <protection locked="0"/>
    </xf>
    <xf numFmtId="170" fontId="3" fillId="8" borderId="33" xfId="0" applyNumberFormat="1" applyFont="1" applyFill="1" applyBorder="1" applyAlignment="1" applyProtection="1">
      <alignment horizontal="right" vertical="center"/>
      <protection locked="0"/>
    </xf>
    <xf numFmtId="170" fontId="2" fillId="8" borderId="132" xfId="0" applyNumberFormat="1" applyFont="1" applyFill="1" applyBorder="1" applyAlignment="1" applyProtection="1">
      <alignment horizontal="right" vertical="center"/>
      <protection locked="0"/>
    </xf>
    <xf numFmtId="170" fontId="2" fillId="8" borderId="133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68" fontId="2" fillId="8" borderId="135" xfId="0" applyNumberFormat="1" applyFont="1" applyFill="1" applyBorder="1" applyAlignment="1" applyProtection="1">
      <alignment horizontal="right" vertical="center"/>
      <protection locked="0"/>
    </xf>
    <xf numFmtId="168" fontId="2" fillId="8" borderId="133" xfId="0" applyNumberFormat="1" applyFont="1" applyFill="1" applyBorder="1" applyAlignment="1" applyProtection="1">
      <alignment horizontal="right" vertical="center"/>
      <protection locked="0"/>
    </xf>
    <xf numFmtId="168" fontId="2" fillId="8" borderId="134" xfId="0" applyNumberFormat="1" applyFont="1" applyFill="1" applyBorder="1" applyAlignment="1" applyProtection="1">
      <alignment horizontal="right" vertical="center"/>
      <protection locked="0"/>
    </xf>
    <xf numFmtId="0" fontId="2" fillId="8" borderId="130" xfId="0" applyNumberFormat="1" applyFont="1" applyFill="1" applyBorder="1" applyAlignment="1" applyProtection="1">
      <alignment horizontal="right" vertical="center"/>
      <protection locked="0"/>
    </xf>
    <xf numFmtId="170" fontId="2" fillId="8" borderId="108" xfId="0" applyNumberFormat="1" applyFont="1" applyFill="1" applyBorder="1" applyAlignment="1" applyProtection="1">
      <alignment horizontal="right" vertical="center"/>
      <protection locked="0"/>
    </xf>
    <xf numFmtId="170" fontId="2" fillId="8" borderId="109" xfId="0" applyNumberFormat="1" applyFont="1" applyFill="1" applyBorder="1" applyAlignment="1" applyProtection="1">
      <alignment horizontal="right" vertical="center"/>
      <protection locked="0"/>
    </xf>
    <xf numFmtId="168" fontId="2" fillId="8" borderId="110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109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</xf>
    <xf numFmtId="168" fontId="2" fillId="8" borderId="111" xfId="0" applyNumberFormat="1" applyFont="1" applyFill="1" applyBorder="1" applyAlignment="1" applyProtection="1">
      <alignment horizontal="right" vertical="center" shrinkToFit="1"/>
    </xf>
    <xf numFmtId="169" fontId="2" fillId="8" borderId="137" xfId="0" applyNumberFormat="1" applyFont="1" applyFill="1" applyBorder="1" applyAlignment="1" applyProtection="1">
      <alignment horizontal="right" vertical="center"/>
    </xf>
    <xf numFmtId="169" fontId="2" fillId="8" borderId="112" xfId="0" applyNumberFormat="1" applyFont="1" applyFill="1" applyBorder="1" applyAlignment="1" applyProtection="1">
      <alignment horizontal="right" vertical="center"/>
    </xf>
    <xf numFmtId="168" fontId="2" fillId="8" borderId="92" xfId="0" applyNumberFormat="1" applyFont="1" applyFill="1" applyBorder="1" applyAlignment="1" applyProtection="1">
      <alignment horizontal="right" vertical="center"/>
      <protection locked="0"/>
    </xf>
    <xf numFmtId="168" fontId="2" fillId="8" borderId="138" xfId="0" applyNumberFormat="1" applyFont="1" applyFill="1" applyBorder="1" applyAlignment="1" applyProtection="1">
      <alignment horizontal="right" vertical="center"/>
      <protection locked="0"/>
    </xf>
    <xf numFmtId="168" fontId="2" fillId="8" borderId="113" xfId="0" applyNumberFormat="1" applyFont="1" applyFill="1" applyBorder="1" applyAlignment="1" applyProtection="1">
      <alignment horizontal="right" vertical="center"/>
      <protection locked="0"/>
    </xf>
    <xf numFmtId="168" fontId="2" fillId="8" borderId="92" xfId="0" applyNumberFormat="1" applyFont="1" applyFill="1" applyBorder="1" applyAlignment="1" applyProtection="1">
      <alignment horizontal="right" vertical="center"/>
    </xf>
    <xf numFmtId="168" fontId="2" fillId="8" borderId="138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 shrinkToFit="1"/>
    </xf>
    <xf numFmtId="169" fontId="2" fillId="8" borderId="138" xfId="0" applyNumberFormat="1" applyFont="1" applyFill="1" applyBorder="1" applyAlignment="1" applyProtection="1">
      <alignment horizontal="right" vertical="center"/>
    </xf>
    <xf numFmtId="169" fontId="2" fillId="8" borderId="68" xfId="0" applyNumberFormat="1" applyFont="1" applyFill="1" applyBorder="1" applyAlignment="1" applyProtection="1">
      <alignment horizontal="right" vertical="center"/>
    </xf>
    <xf numFmtId="168" fontId="3" fillId="8" borderId="139" xfId="0" applyNumberFormat="1" applyFont="1" applyFill="1" applyBorder="1" applyAlignment="1" applyProtection="1">
      <alignment horizontal="right" vertical="center"/>
      <protection locked="0"/>
    </xf>
    <xf numFmtId="168" fontId="3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</xf>
    <xf numFmtId="168" fontId="2" fillId="8" borderId="114" xfId="0" applyNumberFormat="1" applyFont="1" applyFill="1" applyBorder="1" applyAlignment="1" applyProtection="1">
      <alignment horizontal="right" vertical="center" shrinkToFit="1"/>
    </xf>
    <xf numFmtId="169" fontId="2" fillId="8" borderId="139" xfId="0" applyNumberFormat="1" applyFont="1" applyFill="1" applyBorder="1" applyAlignment="1" applyProtection="1">
      <alignment horizontal="right" vertical="center"/>
    </xf>
    <xf numFmtId="169" fontId="2" fillId="8" borderId="72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  <protection locked="0"/>
    </xf>
    <xf numFmtId="168" fontId="3" fillId="8" borderId="115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  <protection locked="0"/>
    </xf>
    <xf numFmtId="168" fontId="2" fillId="8" borderId="114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16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</xf>
    <xf numFmtId="168" fontId="3" fillId="8" borderId="116" xfId="0" applyNumberFormat="1" applyFont="1" applyFill="1" applyBorder="1" applyAlignment="1" applyProtection="1">
      <alignment horizontal="right" vertical="center" shrinkToFit="1"/>
    </xf>
    <xf numFmtId="169" fontId="3" fillId="8" borderId="54" xfId="0" applyNumberFormat="1" applyFont="1" applyFill="1" applyBorder="1" applyAlignment="1" applyProtection="1">
      <alignment horizontal="right" vertical="center"/>
    </xf>
    <xf numFmtId="169" fontId="3" fillId="8" borderId="80" xfId="0" applyNumberFormat="1" applyFont="1" applyFill="1" applyBorder="1" applyAlignment="1" applyProtection="1">
      <alignment horizontal="right" vertical="center"/>
    </xf>
    <xf numFmtId="168" fontId="3" fillId="8" borderId="59" xfId="0" applyNumberFormat="1" applyFont="1" applyFill="1" applyBorder="1" applyAlignment="1" applyProtection="1">
      <alignment horizontal="right" vertical="center"/>
    </xf>
    <xf numFmtId="168" fontId="3" fillId="8" borderId="115" xfId="0" applyNumberFormat="1" applyFont="1" applyFill="1" applyBorder="1" applyAlignment="1" applyProtection="1">
      <alignment horizontal="right" vertical="center" shrinkToFit="1"/>
    </xf>
    <xf numFmtId="169" fontId="3" fillId="8" borderId="59" xfId="0" applyNumberFormat="1" applyFont="1" applyFill="1" applyBorder="1" applyAlignment="1" applyProtection="1">
      <alignment horizontal="right" vertical="center"/>
    </xf>
    <xf numFmtId="169" fontId="3" fillId="8" borderId="76" xfId="0" applyNumberFormat="1" applyFont="1" applyFill="1" applyBorder="1" applyAlignment="1" applyProtection="1">
      <alignment horizontal="right" vertical="center"/>
    </xf>
    <xf numFmtId="168" fontId="14" fillId="8" borderId="60" xfId="0" applyNumberFormat="1" applyFont="1" applyFill="1" applyBorder="1" applyAlignment="1" applyProtection="1">
      <alignment horizontal="right" vertical="center"/>
      <protection locked="0"/>
    </xf>
    <xf numFmtId="169" fontId="14" fillId="8" borderId="60" xfId="0" applyNumberFormat="1" applyFont="1" applyFill="1" applyBorder="1" applyAlignment="1" applyProtection="1">
      <alignment horizontal="right" vertical="center"/>
    </xf>
    <xf numFmtId="169" fontId="14" fillId="8" borderId="84" xfId="0" applyNumberFormat="1" applyFont="1" applyFill="1" applyBorder="1" applyAlignment="1" applyProtection="1">
      <alignment horizontal="right" vertical="center"/>
    </xf>
    <xf numFmtId="168" fontId="2" fillId="8" borderId="118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19" xfId="0" applyNumberFormat="1" applyFont="1" applyFill="1" applyBorder="1" applyAlignment="1" applyProtection="1">
      <alignment horizontal="right" vertical="center"/>
      <protection locked="0"/>
    </xf>
    <xf numFmtId="168" fontId="2" fillId="8" borderId="118" xfId="0" applyNumberFormat="1" applyFont="1" applyFill="1" applyBorder="1" applyAlignment="1" applyProtection="1">
      <alignment horizontal="right" vertical="center"/>
    </xf>
    <xf numFmtId="168" fontId="2" fillId="8" borderId="142" xfId="0" applyNumberFormat="1" applyFont="1" applyFill="1" applyBorder="1" applyAlignment="1" applyProtection="1">
      <alignment horizontal="right" vertical="center"/>
    </xf>
    <xf numFmtId="168" fontId="2" fillId="8" borderId="119" xfId="0" applyNumberFormat="1" applyFont="1" applyFill="1" applyBorder="1" applyAlignment="1" applyProtection="1">
      <alignment horizontal="right" vertical="center" shrinkToFit="1"/>
    </xf>
    <xf numFmtId="169" fontId="2" fillId="8" borderId="142" xfId="0" applyNumberFormat="1" applyFont="1" applyFill="1" applyBorder="1" applyAlignment="1" applyProtection="1">
      <alignment horizontal="right" vertical="center"/>
    </xf>
    <xf numFmtId="169" fontId="2" fillId="8" borderId="120" xfId="0" applyNumberFormat="1" applyFont="1" applyFill="1" applyBorder="1" applyAlignment="1" applyProtection="1">
      <alignment horizontal="right" vertical="center"/>
    </xf>
    <xf numFmtId="168" fontId="14" fillId="8" borderId="139" xfId="0" applyNumberFormat="1" applyFont="1" applyFill="1" applyBorder="1" applyAlignment="1" applyProtection="1">
      <alignment horizontal="right" vertical="center"/>
      <protection locked="0"/>
    </xf>
    <xf numFmtId="168" fontId="14" fillId="8" borderId="139" xfId="0" applyNumberFormat="1" applyFont="1" applyFill="1" applyBorder="1" applyAlignment="1" applyProtection="1">
      <alignment horizontal="right" vertical="center"/>
    </xf>
    <xf numFmtId="168" fontId="14" fillId="8" borderId="114" xfId="0" applyNumberFormat="1" applyFont="1" applyFill="1" applyBorder="1" applyAlignment="1" applyProtection="1">
      <alignment horizontal="right" vertical="center" shrinkToFit="1"/>
    </xf>
    <xf numFmtId="169" fontId="14" fillId="8" borderId="139" xfId="0" applyNumberFormat="1" applyFont="1" applyFill="1" applyBorder="1" applyAlignment="1" applyProtection="1">
      <alignment horizontal="right" vertical="center"/>
    </xf>
    <xf numFmtId="169" fontId="14" fillId="8" borderId="72" xfId="0" applyNumberFormat="1" applyFont="1" applyFill="1" applyBorder="1" applyAlignment="1" applyProtection="1">
      <alignment horizontal="right" vertical="center"/>
    </xf>
    <xf numFmtId="168" fontId="3" fillId="8" borderId="141" xfId="0" applyNumberFormat="1" applyFont="1" applyFill="1" applyBorder="1" applyAlignment="1" applyProtection="1">
      <alignment horizontal="right" vertical="center"/>
      <protection locked="0"/>
    </xf>
    <xf numFmtId="168" fontId="3" fillId="8" borderId="121" xfId="0" applyNumberFormat="1" applyFont="1" applyFill="1" applyBorder="1" applyAlignment="1" applyProtection="1">
      <alignment horizontal="right" vertical="center"/>
      <protection locked="0"/>
    </xf>
    <xf numFmtId="168" fontId="3" fillId="8" borderId="141" xfId="0" applyNumberFormat="1" applyFont="1" applyFill="1" applyBorder="1" applyAlignment="1" applyProtection="1">
      <alignment horizontal="right" vertical="center"/>
    </xf>
    <xf numFmtId="168" fontId="3" fillId="8" borderId="121" xfId="0" applyNumberFormat="1" applyFont="1" applyFill="1" applyBorder="1" applyAlignment="1" applyProtection="1">
      <alignment horizontal="right" vertical="center" shrinkToFit="1"/>
    </xf>
    <xf numFmtId="169" fontId="3" fillId="8" borderId="141" xfId="0" applyNumberFormat="1" applyFont="1" applyFill="1" applyBorder="1" applyAlignment="1" applyProtection="1">
      <alignment horizontal="right" vertical="center"/>
    </xf>
    <xf numFmtId="169" fontId="3" fillId="8" borderId="109" xfId="0" applyNumberFormat="1" applyFont="1" applyFill="1" applyBorder="1" applyAlignment="1" applyProtection="1">
      <alignment horizontal="right" vertical="center"/>
    </xf>
    <xf numFmtId="168" fontId="14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21" xfId="0" applyNumberFormat="1" applyFont="1" applyFill="1" applyBorder="1" applyAlignment="1" applyProtection="1">
      <alignment horizontal="right" vertical="center"/>
      <protection locked="0"/>
    </xf>
    <xf numFmtId="168" fontId="14" fillId="8" borderId="141" xfId="0" applyNumberFormat="1" applyFont="1" applyFill="1" applyBorder="1" applyAlignment="1" applyProtection="1">
      <alignment horizontal="right" vertical="center"/>
    </xf>
    <xf numFmtId="168" fontId="14" fillId="8" borderId="121" xfId="0" applyNumberFormat="1" applyFont="1" applyFill="1" applyBorder="1" applyAlignment="1" applyProtection="1">
      <alignment horizontal="right" vertical="center" shrinkToFit="1"/>
    </xf>
    <xf numFmtId="169" fontId="14" fillId="8" borderId="141" xfId="0" applyNumberFormat="1" applyFont="1" applyFill="1" applyBorder="1" applyAlignment="1" applyProtection="1">
      <alignment horizontal="right" vertical="center"/>
    </xf>
    <xf numFmtId="169" fontId="14" fillId="8" borderId="109" xfId="0" applyNumberFormat="1" applyFont="1" applyFill="1" applyBorder="1" applyAlignment="1" applyProtection="1">
      <alignment horizontal="right" vertical="center"/>
    </xf>
    <xf numFmtId="168" fontId="3" fillId="8" borderId="55" xfId="0" applyNumberFormat="1" applyFont="1" applyFill="1" applyBorder="1" applyAlignment="1" applyProtection="1">
      <alignment horizontal="right" vertical="center"/>
      <protection locked="0"/>
    </xf>
    <xf numFmtId="168" fontId="3" fillId="8" borderId="122" xfId="0" applyNumberFormat="1" applyFont="1" applyFill="1" applyBorder="1" applyAlignment="1" applyProtection="1">
      <alignment horizontal="right" vertical="center"/>
      <protection locked="0"/>
    </xf>
    <xf numFmtId="168" fontId="3" fillId="8" borderId="55" xfId="0" applyNumberFormat="1" applyFont="1" applyFill="1" applyBorder="1" applyAlignment="1" applyProtection="1">
      <alignment horizontal="right" vertical="center"/>
    </xf>
    <xf numFmtId="169" fontId="3" fillId="8" borderId="55" xfId="0" applyNumberFormat="1" applyFont="1" applyFill="1" applyBorder="1" applyAlignment="1" applyProtection="1">
      <alignment horizontal="right" vertical="center"/>
    </xf>
    <xf numFmtId="169" fontId="3" fillId="8" borderId="88" xfId="0" applyNumberFormat="1" applyFont="1" applyFill="1" applyBorder="1" applyAlignment="1" applyProtection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  <protection locked="0"/>
    </xf>
    <xf numFmtId="168" fontId="2" fillId="8" borderId="123" xfId="0" applyNumberFormat="1" applyFont="1" applyFill="1" applyBorder="1" applyAlignment="1" applyProtection="1">
      <alignment horizontal="right" vertical="center"/>
    </xf>
    <xf numFmtId="169" fontId="2" fillId="8" borderId="143" xfId="0" applyNumberFormat="1" applyFont="1" applyFill="1" applyBorder="1" applyAlignment="1" applyProtection="1">
      <alignment horizontal="right" vertical="center"/>
    </xf>
    <xf numFmtId="169" fontId="2" fillId="8" borderId="125" xfId="0" applyNumberFormat="1" applyFont="1" applyFill="1" applyBorder="1" applyAlignment="1" applyProtection="1">
      <alignment horizontal="right" vertical="center"/>
    </xf>
    <xf numFmtId="168" fontId="3" fillId="8" borderId="126" xfId="0" applyNumberFormat="1" applyFont="1" applyFill="1" applyBorder="1" applyAlignment="1" applyProtection="1">
      <alignment horizontal="right" vertical="center"/>
      <protection locked="0"/>
    </xf>
    <xf numFmtId="168" fontId="3" fillId="8" borderId="140" xfId="0" applyNumberFormat="1" applyFont="1" applyFill="1" applyBorder="1" applyAlignment="1" applyProtection="1">
      <alignment horizontal="right" vertical="center"/>
      <protection locked="0"/>
    </xf>
    <xf numFmtId="168" fontId="3" fillId="8" borderId="126" xfId="0" applyNumberFormat="1" applyFont="1" applyFill="1" applyBorder="1" applyAlignment="1" applyProtection="1">
      <alignment horizontal="right" vertical="center"/>
    </xf>
    <xf numFmtId="169" fontId="3" fillId="8" borderId="140" xfId="0" applyNumberFormat="1" applyFont="1" applyFill="1" applyBorder="1" applyAlignment="1" applyProtection="1">
      <alignment horizontal="right" vertical="center"/>
    </xf>
    <xf numFmtId="169" fontId="3" fillId="8" borderId="128" xfId="0" applyNumberFormat="1" applyFont="1" applyFill="1" applyBorder="1" applyAlignment="1" applyProtection="1">
      <alignment horizontal="right" vertical="center"/>
    </xf>
    <xf numFmtId="168" fontId="3" fillId="8" borderId="98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98" xfId="0" applyNumberFormat="1" applyFont="1" applyFill="1" applyBorder="1" applyAlignment="1" applyProtection="1">
      <alignment horizontal="right" vertical="center"/>
    </xf>
    <xf numFmtId="169" fontId="3" fillId="8" borderId="60" xfId="0" applyNumberFormat="1" applyFont="1" applyFill="1" applyBorder="1" applyAlignment="1" applyProtection="1">
      <alignment horizontal="right" vertical="center"/>
    </xf>
    <xf numFmtId="169" fontId="3" fillId="8" borderId="84" xfId="0" applyNumberFormat="1" applyFont="1" applyFill="1" applyBorder="1" applyAlignment="1" applyProtection="1">
      <alignment horizontal="right" vertical="center"/>
    </xf>
    <xf numFmtId="168" fontId="2" fillId="8" borderId="124" xfId="0" applyNumberFormat="1" applyFont="1" applyFill="1" applyBorder="1" applyAlignment="1" applyProtection="1">
      <alignment horizontal="right" vertical="center"/>
      <protection locked="0"/>
    </xf>
    <xf numFmtId="168" fontId="3" fillId="8" borderId="127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2" fillId="8" borderId="124" xfId="0" applyNumberFormat="1" applyFont="1" applyFill="1" applyBorder="1" applyAlignment="1" applyProtection="1">
      <alignment horizontal="right" vertical="center" shrinkToFit="1"/>
    </xf>
    <xf numFmtId="168" fontId="3" fillId="8" borderId="127" xfId="0" applyNumberFormat="1" applyFont="1" applyFill="1" applyBorder="1" applyAlignment="1" applyProtection="1">
      <alignment horizontal="right" vertical="center" shrinkToFit="1"/>
    </xf>
    <xf numFmtId="168" fontId="3" fillId="8" borderId="117" xfId="0" applyNumberFormat="1" applyFont="1" applyFill="1" applyBorder="1" applyAlignment="1" applyProtection="1">
      <alignment horizontal="right" vertical="center" shrinkToFit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Alignment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3" fillId="9" borderId="33" xfId="0" applyNumberFormat="1" applyFont="1" applyFill="1" applyBorder="1" applyAlignment="1" applyProtection="1">
      <alignment vertical="center"/>
      <protection hidden="1"/>
    </xf>
    <xf numFmtId="49" fontId="7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49" fontId="3" fillId="4" borderId="147" xfId="0" applyNumberFormat="1" applyFont="1" applyFill="1" applyBorder="1" applyAlignment="1" applyProtection="1">
      <alignment horizontal="left" vertical="center"/>
      <protection locked="0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Alignment="1" applyProtection="1">
      <protection locked="0"/>
    </xf>
    <xf numFmtId="49" fontId="3" fillId="7" borderId="0" xfId="0" applyNumberFormat="1" applyFont="1" applyFill="1" applyBorder="1" applyAlignment="1" applyProtection="1">
      <alignment horizontal="right" vertical="center"/>
      <protection locked="0"/>
    </xf>
    <xf numFmtId="49" fontId="3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0" xfId="0" applyNumberFormat="1" applyFont="1" applyFill="1" applyBorder="1" applyAlignment="1" applyProtection="1">
      <alignment horizontal="centerContinuous" vertical="center"/>
      <protection locked="0"/>
    </xf>
    <xf numFmtId="168" fontId="2" fillId="7" borderId="0" xfId="0" applyNumberFormat="1" applyFont="1" applyFill="1" applyBorder="1" applyAlignment="1" applyProtection="1">
      <alignment horizontal="right" vertical="center"/>
      <protection locked="0"/>
    </xf>
    <xf numFmtId="168" fontId="3" fillId="7" borderId="0" xfId="0" applyNumberFormat="1" applyFont="1" applyFill="1" applyBorder="1" applyAlignment="1" applyProtection="1">
      <alignment horizontal="right" vertical="center"/>
      <protection locked="0"/>
    </xf>
    <xf numFmtId="168" fontId="2" fillId="7" borderId="0" xfId="0" applyNumberFormat="1" applyFont="1" applyFill="1" applyBorder="1" applyAlignment="1" applyProtection="1">
      <alignment horizontal="centerContinuous" vertical="center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0" fontId="3" fillId="7" borderId="0" xfId="0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top"/>
      <protection hidden="1"/>
    </xf>
    <xf numFmtId="49" fontId="10" fillId="7" borderId="0" xfId="0" applyNumberFormat="1" applyFont="1" applyFill="1" applyBorder="1" applyAlignment="1" applyProtection="1">
      <protection locked="0"/>
    </xf>
    <xf numFmtId="0" fontId="5" fillId="7" borderId="0" xfId="0" applyFont="1" applyFill="1" applyBorder="1" applyAlignment="1" applyProtection="1">
      <alignment horizontal="left" vertical="top" wrapText="1"/>
      <protection locked="0"/>
    </xf>
    <xf numFmtId="49" fontId="15" fillId="4" borderId="147" xfId="0" applyNumberFormat="1" applyFont="1" applyFill="1" applyBorder="1" applyAlignment="1" applyProtection="1">
      <alignment horizontal="left" vertical="center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6" fontId="2" fillId="7" borderId="0" xfId="0" applyNumberFormat="1" applyFont="1" applyFill="1" applyBorder="1" applyAlignment="1" applyProtection="1">
      <alignment horizontal="centerContinuous" vertical="center"/>
      <protection locked="0"/>
    </xf>
    <xf numFmtId="170" fontId="2" fillId="8" borderId="177" xfId="0" applyNumberFormat="1" applyFont="1" applyFill="1" applyBorder="1" applyAlignment="1" applyProtection="1">
      <alignment horizontal="right" vertical="center"/>
      <protection locked="0"/>
    </xf>
    <xf numFmtId="170" fontId="3" fillId="8" borderId="178" xfId="0" applyNumberFormat="1" applyFont="1" applyFill="1" applyBorder="1" applyAlignment="1" applyProtection="1">
      <alignment horizontal="right" vertical="center"/>
      <protection locked="0"/>
    </xf>
    <xf numFmtId="170" fontId="3" fillId="8" borderId="179" xfId="0" applyNumberFormat="1" applyFont="1" applyFill="1" applyBorder="1" applyAlignment="1" applyProtection="1">
      <alignment horizontal="right" vertical="center"/>
      <protection locked="0"/>
    </xf>
    <xf numFmtId="49" fontId="3" fillId="4" borderId="180" xfId="0" applyNumberFormat="1" applyFont="1" applyFill="1" applyBorder="1" applyAlignment="1" applyProtection="1">
      <alignment horizontal="lef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170" fontId="2" fillId="8" borderId="182" xfId="0" applyNumberFormat="1" applyFont="1" applyFill="1" applyBorder="1" applyAlignment="1" applyProtection="1">
      <alignment horizontal="right" vertical="center"/>
      <protection locked="0"/>
    </xf>
    <xf numFmtId="170" fontId="2" fillId="8" borderId="183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3" fillId="8" borderId="185" xfId="0" applyNumberFormat="1" applyFont="1" applyFill="1" applyBorder="1" applyAlignment="1" applyProtection="1">
      <alignment horizontal="right" vertical="center"/>
      <protection locked="0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186" xfId="0" applyNumberFormat="1" applyFont="1" applyFill="1" applyBorder="1" applyAlignment="1" applyProtection="1">
      <alignment horizontal="right" vertical="center"/>
      <protection locked="0"/>
    </xf>
    <xf numFmtId="170" fontId="2" fillId="8" borderId="187" xfId="0" applyNumberFormat="1" applyFont="1" applyFill="1" applyBorder="1" applyAlignment="1" applyProtection="1">
      <alignment horizontal="right" vertical="center"/>
      <protection locked="0"/>
    </xf>
    <xf numFmtId="170" fontId="2" fillId="8" borderId="188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9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2" fillId="8" borderId="138" xfId="0" applyNumberFormat="1" applyFont="1" applyFill="1" applyBorder="1" applyAlignment="1" applyProtection="1">
      <alignment horizontal="right" vertical="center"/>
      <protection locked="0"/>
    </xf>
    <xf numFmtId="170" fontId="3" fillId="8" borderId="139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6" fillId="9" borderId="0" xfId="0" applyFont="1" applyFill="1" applyBorder="1" applyAlignment="1" applyProtection="1">
      <alignment horizontal="center" vertical="top"/>
      <protection locked="0"/>
    </xf>
    <xf numFmtId="0" fontId="6" fillId="7" borderId="0" xfId="0" applyFont="1" applyFill="1" applyBorder="1" applyAlignment="1" applyProtection="1">
      <alignment horizontal="center" vertical="top"/>
      <protection locked="0"/>
    </xf>
    <xf numFmtId="0" fontId="5" fillId="7" borderId="0" xfId="0" applyFont="1" applyFill="1" applyBorder="1" applyAlignment="1" applyProtection="1">
      <alignment vertical="top" wrapText="1"/>
      <protection locked="0"/>
    </xf>
    <xf numFmtId="49" fontId="3" fillId="4" borderId="147" xfId="0" applyNumberFormat="1" applyFont="1" applyFill="1" applyBorder="1" applyAlignment="1" applyProtection="1">
      <alignment horizontal="right" vertical="center"/>
      <protection locked="0"/>
    </xf>
    <xf numFmtId="49" fontId="3" fillId="4" borderId="193" xfId="0" applyNumberFormat="1" applyFont="1" applyFill="1" applyBorder="1" applyAlignment="1" applyProtection="1">
      <alignment horizontal="left" vertical="center"/>
      <protection locked="0"/>
    </xf>
    <xf numFmtId="168" fontId="3" fillId="8" borderId="194" xfId="0" applyNumberFormat="1" applyFont="1" applyFill="1" applyBorder="1" applyAlignment="1" applyProtection="1">
      <alignment horizontal="right" vertical="center"/>
    </xf>
    <xf numFmtId="168" fontId="3" fillId="8" borderId="195" xfId="0" applyNumberFormat="1" applyFont="1" applyFill="1" applyBorder="1" applyAlignment="1" applyProtection="1">
      <alignment horizontal="right" vertical="center" shrinkToFit="1"/>
    </xf>
    <xf numFmtId="169" fontId="3" fillId="8" borderId="194" xfId="0" applyNumberFormat="1" applyFont="1" applyFill="1" applyBorder="1" applyAlignment="1" applyProtection="1">
      <alignment horizontal="right" vertical="center"/>
    </xf>
    <xf numFmtId="169" fontId="3" fillId="8" borderId="161" xfId="0" applyNumberFormat="1" applyFont="1" applyFill="1" applyBorder="1" applyAlignment="1" applyProtection="1">
      <alignment horizontal="right" vertical="center"/>
    </xf>
    <xf numFmtId="49" fontId="3" fillId="4" borderId="194" xfId="0" applyNumberFormat="1" applyFont="1" applyFill="1" applyBorder="1" applyAlignment="1" applyProtection="1">
      <alignment horizontal="left" vertical="center"/>
      <protection locked="0"/>
    </xf>
    <xf numFmtId="168" fontId="3" fillId="8" borderId="194" xfId="0" applyNumberFormat="1" applyFont="1" applyFill="1" applyBorder="1" applyAlignment="1" applyProtection="1">
      <alignment horizontal="right" vertical="center"/>
      <protection locked="0"/>
    </xf>
    <xf numFmtId="168" fontId="3" fillId="8" borderId="195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NumberFormat="1" applyFont="1" applyFill="1" applyAlignment="1" applyProtection="1">
      <alignment vertical="top"/>
      <protection locked="0"/>
    </xf>
    <xf numFmtId="0" fontId="8" fillId="9" borderId="0" xfId="0" applyNumberFormat="1" applyFont="1" applyFill="1" applyAlignment="1" applyProtection="1">
      <alignment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</xf>
    <xf numFmtId="168" fontId="3" fillId="8" borderId="140" xfId="0" applyNumberFormat="1" applyFont="1" applyFill="1" applyBorder="1" applyAlignment="1" applyProtection="1">
      <alignment horizontal="right" vertical="center"/>
    </xf>
    <xf numFmtId="168" fontId="3" fillId="8" borderId="60" xfId="0" applyNumberFormat="1" applyFont="1" applyFill="1" applyBorder="1" applyAlignment="1" applyProtection="1">
      <alignment horizontal="right" vertical="center"/>
    </xf>
    <xf numFmtId="168" fontId="3" fillId="8" borderId="139" xfId="0" applyNumberFormat="1" applyFont="1" applyFill="1" applyBorder="1" applyAlignment="1" applyProtection="1">
      <alignment horizontal="right" vertical="center"/>
    </xf>
    <xf numFmtId="168" fontId="3" fillId="8" borderId="114" xfId="0" applyNumberFormat="1" applyFont="1" applyFill="1" applyBorder="1" applyAlignment="1" applyProtection="1">
      <alignment horizontal="right" vertical="center" shrinkToFit="1"/>
    </xf>
    <xf numFmtId="169" fontId="3" fillId="8" borderId="139" xfId="0" applyNumberFormat="1" applyFont="1" applyFill="1" applyBorder="1" applyAlignment="1" applyProtection="1">
      <alignment horizontal="right" vertical="center"/>
    </xf>
    <xf numFmtId="169" fontId="3" fillId="8" borderId="72" xfId="0" applyNumberFormat="1" applyFont="1" applyFill="1" applyBorder="1" applyAlignment="1" applyProtection="1">
      <alignment horizontal="right" vertical="center"/>
    </xf>
    <xf numFmtId="168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145" xfId="0" applyNumberFormat="1" applyFont="1" applyFill="1" applyBorder="1" applyAlignment="1" applyProtection="1">
      <alignment horizontal="right" vertical="center"/>
      <protection locked="0"/>
    </xf>
    <xf numFmtId="168" fontId="2" fillId="8" borderId="144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27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 applyProtection="1">
      <alignment horizontal="right" vertical="center"/>
    </xf>
    <xf numFmtId="168" fontId="2" fillId="8" borderId="127" xfId="0" applyNumberFormat="1" applyFont="1" applyFill="1" applyBorder="1" applyAlignment="1" applyProtection="1">
      <alignment horizontal="right" vertical="center" shrinkToFit="1"/>
    </xf>
    <xf numFmtId="169" fontId="2" fillId="8" borderId="140" xfId="0" applyNumberFormat="1" applyFont="1" applyFill="1" applyBorder="1" applyAlignment="1" applyProtection="1">
      <alignment horizontal="right" vertical="center"/>
    </xf>
    <xf numFmtId="169" fontId="2" fillId="8" borderId="128" xfId="0" applyNumberFormat="1" applyFont="1" applyFill="1" applyBorder="1" applyAlignment="1" applyProtection="1">
      <alignment horizontal="right" vertical="center"/>
    </xf>
    <xf numFmtId="0" fontId="2" fillId="7" borderId="0" xfId="0" applyFont="1" applyFill="1" applyBorder="1" applyAlignment="1" applyProtection="1">
      <alignment horizontal="center" vertical="center" wrapText="1"/>
      <protection locked="0"/>
    </xf>
    <xf numFmtId="49" fontId="3" fillId="7" borderId="0" xfId="0" applyNumberFormat="1" applyFont="1" applyFill="1" applyBorder="1" applyAlignment="1" applyProtection="1">
      <alignment horizontal="center" vertical="center" wrapText="1"/>
    </xf>
    <xf numFmtId="169" fontId="2" fillId="7" borderId="0" xfId="0" applyNumberFormat="1" applyFont="1" applyFill="1" applyBorder="1" applyAlignment="1" applyProtection="1">
      <alignment horizontal="right" vertical="center"/>
    </xf>
    <xf numFmtId="169" fontId="3" fillId="7" borderId="0" xfId="0" applyNumberFormat="1" applyFont="1" applyFill="1" applyBorder="1" applyAlignment="1" applyProtection="1">
      <alignment horizontal="right" vertical="center"/>
    </xf>
    <xf numFmtId="170" fontId="2" fillId="8" borderId="6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7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9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3" fillId="8" borderId="96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3" fillId="8" borderId="100" xfId="0" applyNumberFormat="1" applyFont="1" applyFill="1" applyBorder="1" applyAlignment="1" applyProtection="1">
      <alignment horizontal="right" vertical="center"/>
      <protection locked="0"/>
    </xf>
    <xf numFmtId="170" fontId="3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105" xfId="0" applyNumberFormat="1" applyFont="1" applyFill="1" applyBorder="1" applyAlignment="1" applyProtection="1">
      <alignment horizontal="righ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104" xfId="0" applyNumberFormat="1" applyFont="1" applyFill="1" applyBorder="1" applyAlignment="1" applyProtection="1">
      <alignment horizontal="right" vertical="center"/>
      <protection locked="0"/>
    </xf>
    <xf numFmtId="170" fontId="3" fillId="8" borderId="107" xfId="0" applyNumberFormat="1" applyFont="1" applyFill="1" applyBorder="1" applyAlignment="1" applyProtection="1">
      <alignment horizontal="right" vertical="center"/>
      <protection locked="0"/>
    </xf>
    <xf numFmtId="170" fontId="3" fillId="8" borderId="189" xfId="0" applyNumberFormat="1" applyFont="1" applyFill="1" applyBorder="1" applyAlignment="1" applyProtection="1">
      <alignment horizontal="right" vertical="center"/>
      <protection locked="0"/>
    </xf>
    <xf numFmtId="170" fontId="3" fillId="8" borderId="190" xfId="0" applyNumberFormat="1" applyFont="1" applyFill="1" applyBorder="1" applyAlignment="1" applyProtection="1">
      <alignment horizontal="right" vertical="center"/>
      <protection locked="0"/>
    </xf>
    <xf numFmtId="170" fontId="3" fillId="8" borderId="191" xfId="0" applyNumberFormat="1" applyFont="1" applyFill="1" applyBorder="1" applyAlignment="1" applyProtection="1">
      <alignment horizontal="right" vertical="center"/>
      <protection locked="0"/>
    </xf>
    <xf numFmtId="170" fontId="3" fillId="8" borderId="192" xfId="0" applyNumberFormat="1" applyFont="1" applyFill="1" applyBorder="1" applyAlignment="1" applyProtection="1">
      <alignment horizontal="right" vertical="center"/>
      <protection locked="0"/>
    </xf>
    <xf numFmtId="170" fontId="3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35" xfId="0" applyNumberFormat="1" applyFont="1" applyFill="1" applyBorder="1" applyAlignment="1" applyProtection="1">
      <alignment horizontal="right" vertical="center"/>
      <protection locked="0"/>
    </xf>
    <xf numFmtId="170" fontId="2" fillId="8" borderId="110" xfId="0" applyNumberFormat="1" applyFont="1" applyFill="1" applyBorder="1" applyAlignment="1" applyProtection="1">
      <alignment horizontal="right" vertical="center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14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 indent="1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49" fontId="3" fillId="4" borderId="131" xfId="0" applyNumberFormat="1" applyFont="1" applyFill="1" applyBorder="1" applyAlignment="1" applyProtection="1">
      <alignment horizontal="left" vertical="center"/>
      <protection locked="0"/>
    </xf>
    <xf numFmtId="49" fontId="2" fillId="4" borderId="196" xfId="0" applyNumberFormat="1" applyFont="1" applyFill="1" applyBorder="1" applyAlignment="1" applyProtection="1">
      <alignment horizontal="left" vertical="center"/>
      <protection locked="0"/>
    </xf>
    <xf numFmtId="49" fontId="2" fillId="4" borderId="196" xfId="0" applyNumberFormat="1" applyFont="1" applyFill="1" applyBorder="1" applyAlignment="1" applyProtection="1">
      <alignment horizontal="right" vertical="center"/>
      <protection locked="0"/>
    </xf>
    <xf numFmtId="49" fontId="2" fillId="4" borderId="197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168" fontId="3" fillId="8" borderId="145" xfId="0" applyNumberFormat="1" applyFont="1" applyFill="1" applyBorder="1" applyAlignment="1" applyProtection="1">
      <alignment horizontal="right" vertical="center"/>
      <protection locked="0"/>
    </xf>
    <xf numFmtId="168" fontId="3" fillId="8" borderId="144" xfId="0" applyNumberFormat="1" applyFont="1" applyFill="1" applyBorder="1" applyAlignment="1" applyProtection="1">
      <alignment horizontal="right" vertical="center"/>
      <protection locked="0"/>
    </xf>
    <xf numFmtId="168" fontId="3" fillId="8" borderId="145" xfId="0" applyNumberFormat="1" applyFont="1" applyFill="1" applyBorder="1" applyAlignment="1" applyProtection="1">
      <alignment horizontal="right" vertical="center"/>
    </xf>
    <xf numFmtId="168" fontId="3" fillId="8" borderId="144" xfId="0" applyNumberFormat="1" applyFont="1" applyFill="1" applyBorder="1" applyAlignment="1" applyProtection="1">
      <alignment horizontal="right" vertical="center" shrinkToFit="1"/>
    </xf>
    <xf numFmtId="169" fontId="3" fillId="8" borderId="145" xfId="0" applyNumberFormat="1" applyFont="1" applyFill="1" applyBorder="1" applyAlignment="1" applyProtection="1">
      <alignment horizontal="right" vertical="center"/>
    </xf>
    <xf numFmtId="169" fontId="3" fillId="8" borderId="134" xfId="0" applyNumberFormat="1" applyFont="1" applyFill="1" applyBorder="1" applyAlignment="1" applyProtection="1">
      <alignment horizontal="right" vertical="center"/>
    </xf>
    <xf numFmtId="168" fontId="2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</xf>
    <xf numFmtId="168" fontId="2" fillId="8" borderId="121" xfId="0" applyNumberFormat="1" applyFont="1" applyFill="1" applyBorder="1" applyAlignment="1" applyProtection="1">
      <alignment horizontal="right" vertical="center" shrinkToFit="1"/>
    </xf>
    <xf numFmtId="169" fontId="2" fillId="8" borderId="141" xfId="0" applyNumberFormat="1" applyFont="1" applyFill="1" applyBorder="1" applyAlignment="1" applyProtection="1">
      <alignment horizontal="right" vertical="center"/>
    </xf>
    <xf numFmtId="169" fontId="2" fillId="8" borderId="109" xfId="0" applyNumberFormat="1" applyFont="1" applyFill="1" applyBorder="1" applyAlignment="1" applyProtection="1">
      <alignment horizontal="right" vertical="center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  <protection locked="0"/>
    </xf>
    <xf numFmtId="168" fontId="3" fillId="8" borderId="199" xfId="0" applyNumberFormat="1" applyFont="1" applyFill="1" applyBorder="1" applyAlignment="1" applyProtection="1">
      <alignment horizontal="right"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</xf>
    <xf numFmtId="168" fontId="3" fillId="8" borderId="199" xfId="0" applyNumberFormat="1" applyFont="1" applyFill="1" applyBorder="1" applyAlignment="1" applyProtection="1">
      <alignment horizontal="right" vertical="center" shrinkToFit="1"/>
    </xf>
    <xf numFmtId="169" fontId="3" fillId="8" borderId="198" xfId="0" applyNumberFormat="1" applyFont="1" applyFill="1" applyBorder="1" applyAlignment="1" applyProtection="1">
      <alignment horizontal="right" vertical="center"/>
    </xf>
    <xf numFmtId="169" fontId="3" fillId="8" borderId="192" xfId="0" applyNumberFormat="1" applyFont="1" applyFill="1" applyBorder="1" applyAlignment="1" applyProtection="1">
      <alignment horizontal="right" vertical="center"/>
    </xf>
    <xf numFmtId="1" fontId="3" fillId="3" borderId="0" xfId="0" applyNumberFormat="1" applyFont="1" applyFill="1" applyAlignment="1" applyProtection="1">
      <alignment vertical="center"/>
      <protection hidden="1"/>
    </xf>
    <xf numFmtId="0" fontId="25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6" fillId="5" borderId="0" xfId="0" applyFont="1" applyFill="1" applyBorder="1" applyAlignment="1" applyProtection="1">
      <alignment horizontal="left" vertical="center"/>
      <protection locked="0"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3" fillId="4" borderId="203" xfId="0" applyNumberFormat="1" applyFont="1" applyFill="1" applyBorder="1" applyAlignment="1" applyProtection="1">
      <alignment horizontal="center" vertical="center" wrapText="1"/>
    </xf>
    <xf numFmtId="0" fontId="5" fillId="9" borderId="0" xfId="0" applyFont="1" applyFill="1" applyBorder="1" applyAlignment="1" applyProtection="1">
      <protection hidden="1"/>
    </xf>
    <xf numFmtId="169" fontId="2" fillId="8" borderId="49" xfId="0" applyNumberFormat="1" applyFont="1" applyFill="1" applyBorder="1" applyAlignment="1" applyProtection="1">
      <alignment horizontal="right" vertical="center"/>
    </xf>
    <xf numFmtId="169" fontId="2" fillId="8" borderId="18" xfId="0" applyNumberFormat="1" applyFont="1" applyFill="1" applyBorder="1" applyAlignment="1" applyProtection="1">
      <alignment horizontal="right" vertical="center"/>
    </xf>
    <xf numFmtId="169" fontId="2" fillId="8" borderId="16" xfId="0" applyNumberFormat="1" applyFont="1" applyFill="1" applyBorder="1" applyAlignment="1" applyProtection="1">
      <alignment horizontal="right" vertical="center"/>
    </xf>
    <xf numFmtId="169" fontId="3" fillId="8" borderId="8" xfId="0" applyNumberFormat="1" applyFont="1" applyFill="1" applyBorder="1" applyAlignment="1" applyProtection="1">
      <alignment horizontal="right" vertical="center"/>
    </xf>
    <xf numFmtId="169" fontId="3" fillId="8" borderId="147" xfId="0" applyNumberFormat="1" applyFont="1" applyFill="1" applyBorder="1" applyAlignment="1" applyProtection="1">
      <alignment horizontal="right" vertical="center"/>
    </xf>
    <xf numFmtId="169" fontId="14" fillId="8" borderId="31" xfId="0" applyNumberFormat="1" applyFont="1" applyFill="1" applyBorder="1" applyAlignment="1" applyProtection="1">
      <alignment horizontal="right" vertical="center"/>
    </xf>
    <xf numFmtId="0" fontId="3" fillId="4" borderId="204" xfId="0" applyNumberFormat="1" applyFont="1" applyFill="1" applyBorder="1" applyAlignment="1" applyProtection="1">
      <alignment horizontal="center" vertical="center" wrapText="1"/>
    </xf>
    <xf numFmtId="168" fontId="2" fillId="8" borderId="205" xfId="0" applyNumberFormat="1" applyFont="1" applyFill="1" applyBorder="1" applyAlignment="1" applyProtection="1">
      <alignment horizontal="right" vertical="center"/>
    </xf>
    <xf numFmtId="168" fontId="2" fillId="8" borderId="111" xfId="0" applyNumberFormat="1" applyFont="1" applyFill="1" applyBorder="1" applyAlignment="1" applyProtection="1">
      <alignment horizontal="right" vertical="center"/>
    </xf>
    <xf numFmtId="168" fontId="2" fillId="8" borderId="206" xfId="0" applyNumberFormat="1" applyFont="1" applyFill="1" applyBorder="1" applyAlignment="1" applyProtection="1">
      <alignment horizontal="right" vertical="center"/>
    </xf>
    <xf numFmtId="168" fontId="2" fillId="8" borderId="113" xfId="0" applyNumberFormat="1" applyFont="1" applyFill="1" applyBorder="1" applyAlignment="1" applyProtection="1">
      <alignment horizontal="right" vertical="center"/>
    </xf>
    <xf numFmtId="168" fontId="2" fillId="8" borderId="41" xfId="0" applyNumberFormat="1" applyFont="1" applyFill="1" applyBorder="1" applyAlignment="1" applyProtection="1">
      <alignment horizontal="right" vertical="center"/>
    </xf>
    <xf numFmtId="168" fontId="2" fillId="8" borderId="114" xfId="0" applyNumberFormat="1" applyFont="1" applyFill="1" applyBorder="1" applyAlignment="1" applyProtection="1">
      <alignment horizontal="right" vertical="center"/>
    </xf>
    <xf numFmtId="168" fontId="3" fillId="8" borderId="208" xfId="0" applyNumberFormat="1" applyFont="1" applyFill="1" applyBorder="1" applyAlignment="1" applyProtection="1">
      <alignment horizontal="right" vertical="center"/>
    </xf>
    <xf numFmtId="168" fontId="3" fillId="8" borderId="116" xfId="0" applyNumberFormat="1" applyFont="1" applyFill="1" applyBorder="1" applyAlignment="1" applyProtection="1">
      <alignment horizontal="right" vertical="center"/>
    </xf>
    <xf numFmtId="168" fontId="3" fillId="8" borderId="209" xfId="0" applyNumberFormat="1" applyFont="1" applyFill="1" applyBorder="1" applyAlignment="1" applyProtection="1">
      <alignment horizontal="right" vertical="center"/>
    </xf>
    <xf numFmtId="168" fontId="3" fillId="8" borderId="195" xfId="0" applyNumberFormat="1" applyFont="1" applyFill="1" applyBorder="1" applyAlignment="1" applyProtection="1">
      <alignment horizontal="right" vertical="center"/>
    </xf>
    <xf numFmtId="168" fontId="14" fillId="8" borderId="210" xfId="0" applyNumberFormat="1" applyFont="1" applyFill="1" applyBorder="1" applyAlignment="1" applyProtection="1">
      <alignment horizontal="right" vertical="center"/>
      <protection locked="0"/>
    </xf>
    <xf numFmtId="168" fontId="14" fillId="8" borderId="117" xfId="0" applyNumberFormat="1" applyFont="1" applyFill="1" applyBorder="1" applyAlignment="1" applyProtection="1">
      <alignment horizontal="right" vertical="center"/>
      <protection locked="0"/>
    </xf>
    <xf numFmtId="49" fontId="3" fillId="4" borderId="203" xfId="0" applyNumberFormat="1" applyFont="1" applyFill="1" applyBorder="1" applyAlignment="1" applyProtection="1">
      <alignment horizontal="center" vertical="center" wrapText="1"/>
    </xf>
    <xf numFmtId="168" fontId="2" fillId="8" borderId="49" xfId="0" applyNumberFormat="1" applyFont="1" applyFill="1" applyBorder="1" applyAlignment="1" applyProtection="1">
      <alignment horizontal="right" vertical="center"/>
    </xf>
    <xf numFmtId="168" fontId="3" fillId="8" borderId="16" xfId="0" applyNumberFormat="1" applyFont="1" applyFill="1" applyBorder="1" applyAlignment="1" applyProtection="1">
      <alignment horizontal="right" vertical="center"/>
    </xf>
    <xf numFmtId="168" fontId="3" fillId="8" borderId="35" xfId="0" applyNumberFormat="1" applyFont="1" applyFill="1" applyBorder="1" applyAlignment="1" applyProtection="1">
      <alignment horizontal="right" vertical="center"/>
    </xf>
    <xf numFmtId="168" fontId="3" fillId="8" borderId="8" xfId="0" applyNumberFormat="1" applyFont="1" applyFill="1" applyBorder="1" applyAlignment="1" applyProtection="1">
      <alignment horizontal="right" vertical="center"/>
    </xf>
    <xf numFmtId="168" fontId="2" fillId="8" borderId="14" xfId="0" applyNumberFormat="1" applyFont="1" applyFill="1" applyBorder="1" applyAlignment="1" applyProtection="1">
      <alignment horizontal="right" vertical="center"/>
    </xf>
    <xf numFmtId="168" fontId="3" fillId="8" borderId="20" xfId="0" applyNumberFormat="1" applyFont="1" applyFill="1" applyBorder="1" applyAlignment="1" applyProtection="1">
      <alignment horizontal="right" vertical="center"/>
    </xf>
    <xf numFmtId="168" fontId="3" fillId="8" borderId="31" xfId="0" applyNumberFormat="1" applyFont="1" applyFill="1" applyBorder="1" applyAlignment="1" applyProtection="1">
      <alignment horizontal="right" vertical="center"/>
    </xf>
    <xf numFmtId="168" fontId="3" fillId="8" borderId="41" xfId="0" applyNumberFormat="1" applyFont="1" applyFill="1" applyBorder="1" applyAlignment="1" applyProtection="1">
      <alignment horizontal="right" vertical="center"/>
    </xf>
    <xf numFmtId="168" fontId="3" fillId="8" borderId="114" xfId="0" applyNumberFormat="1" applyFont="1" applyFill="1" applyBorder="1" applyAlignment="1" applyProtection="1">
      <alignment horizontal="right" vertical="center"/>
    </xf>
    <xf numFmtId="168" fontId="3" fillId="8" borderId="207" xfId="0" applyNumberFormat="1" applyFont="1" applyFill="1" applyBorder="1" applyAlignment="1" applyProtection="1">
      <alignment horizontal="right" vertical="center"/>
    </xf>
    <xf numFmtId="168" fontId="3" fillId="8" borderId="115" xfId="0" applyNumberFormat="1" applyFont="1" applyFill="1" applyBorder="1" applyAlignment="1" applyProtection="1">
      <alignment horizontal="right" vertical="center"/>
    </xf>
    <xf numFmtId="169" fontId="3" fillId="8" borderId="16" xfId="0" applyNumberFormat="1" applyFont="1" applyFill="1" applyBorder="1" applyAlignment="1" applyProtection="1">
      <alignment horizontal="right" vertical="center"/>
    </xf>
    <xf numFmtId="169" fontId="3" fillId="8" borderId="20" xfId="0" applyNumberFormat="1" applyFont="1" applyFill="1" applyBorder="1" applyAlignment="1" applyProtection="1">
      <alignment horizontal="right" vertical="center"/>
    </xf>
    <xf numFmtId="49" fontId="3" fillId="4" borderId="211" xfId="0" applyNumberFormat="1" applyFont="1" applyFill="1" applyBorder="1" applyAlignment="1" applyProtection="1">
      <alignment horizontal="center" vertical="center" wrapText="1"/>
    </xf>
    <xf numFmtId="169" fontId="2" fillId="8" borderId="200" xfId="0" applyNumberFormat="1" applyFont="1" applyFill="1" applyBorder="1" applyAlignment="1" applyProtection="1">
      <alignment horizontal="right" vertical="center"/>
    </xf>
    <xf numFmtId="169" fontId="2" fillId="8" borderId="201" xfId="0" applyNumberFormat="1" applyFont="1" applyFill="1" applyBorder="1" applyAlignment="1" applyProtection="1">
      <alignment horizontal="right" vertical="center"/>
    </xf>
    <xf numFmtId="169" fontId="3" fillId="8" borderId="202" xfId="0" applyNumberFormat="1" applyFont="1" applyFill="1" applyBorder="1" applyAlignment="1" applyProtection="1">
      <alignment horizontal="right" vertical="center"/>
    </xf>
    <xf numFmtId="169" fontId="2" fillId="8" borderId="67" xfId="0" applyNumberFormat="1" applyFont="1" applyFill="1" applyBorder="1" applyAlignment="1" applyProtection="1">
      <alignment horizontal="right" vertical="center"/>
    </xf>
    <xf numFmtId="169" fontId="3" fillId="8" borderId="83" xfId="0" applyNumberFormat="1" applyFont="1" applyFill="1" applyBorder="1" applyAlignment="1" applyProtection="1">
      <alignment horizontal="right" vertical="center"/>
    </xf>
    <xf numFmtId="0" fontId="4" fillId="9" borderId="33" xfId="8" applyFont="1" applyFill="1" applyBorder="1" applyAlignment="1" applyProtection="1">
      <alignment horizontal="left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1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10" fillId="4" borderId="14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2" xfId="0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55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131" xfId="0" applyFont="1" applyFill="1" applyBorder="1" applyAlignment="1" applyProtection="1">
      <alignment horizontal="center" vertical="center" wrapText="1"/>
      <protection locked="0"/>
    </xf>
    <xf numFmtId="0" fontId="13" fillId="4" borderId="156" xfId="0" applyFont="1" applyFill="1" applyBorder="1" applyAlignment="1" applyProtection="1">
      <alignment horizontal="center" vertical="center" wrapText="1"/>
      <protection locked="0"/>
    </xf>
    <xf numFmtId="0" fontId="13" fillId="4" borderId="157" xfId="0" applyFont="1" applyFill="1" applyBorder="1" applyAlignment="1" applyProtection="1">
      <alignment horizontal="center" vertical="center" wrapText="1"/>
      <protection locked="0"/>
    </xf>
    <xf numFmtId="0" fontId="13" fillId="4" borderId="158" xfId="0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49" fontId="2" fillId="4" borderId="48" xfId="0" applyNumberFormat="1" applyFont="1" applyFill="1" applyBorder="1" applyAlignment="1" applyProtection="1">
      <alignment horizontal="center" vertical="center"/>
      <protection locked="0"/>
    </xf>
    <xf numFmtId="49" fontId="2" fillId="4" borderId="49" xfId="0" applyNumberFormat="1" applyFont="1" applyFill="1" applyBorder="1" applyAlignment="1" applyProtection="1">
      <alignment horizontal="center" vertical="center"/>
      <protection locked="0"/>
    </xf>
    <xf numFmtId="49" fontId="2" fillId="4" borderId="50" xfId="0" applyNumberFormat="1" applyFont="1" applyFill="1" applyBorder="1" applyAlignment="1" applyProtection="1">
      <alignment horizontal="center" vertical="center"/>
      <protection locked="0"/>
    </xf>
    <xf numFmtId="49" fontId="2" fillId="4" borderId="37" xfId="0" applyNumberFormat="1" applyFont="1" applyFill="1" applyBorder="1" applyAlignment="1" applyProtection="1">
      <alignment horizontal="center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58" xfId="0" applyNumberFormat="1" applyFont="1" applyFill="1" applyBorder="1" applyAlignment="1" applyProtection="1">
      <alignment horizontal="center" vertical="center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vertical="center" wrapText="1"/>
      <protection locked="0"/>
    </xf>
    <xf numFmtId="0" fontId="0" fillId="4" borderId="152" xfId="0" applyFont="1" applyFill="1" applyBorder="1" applyAlignment="1" applyProtection="1">
      <alignment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1" xfId="0" applyFont="1" applyFill="1" applyBorder="1" applyAlignment="1" applyProtection="1">
      <alignment horizontal="center" vertical="center" wrapText="1"/>
      <protection locked="0"/>
    </xf>
    <xf numFmtId="49" fontId="10" fillId="4" borderId="148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4" borderId="171" xfId="0" applyFont="1" applyFill="1" applyBorder="1" applyAlignment="1">
      <alignment horizontal="center" vertical="center" textRotation="90" wrapText="1"/>
    </xf>
    <xf numFmtId="49" fontId="10" fillId="4" borderId="172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49" xfId="0" applyFont="1" applyFill="1" applyBorder="1" applyAlignment="1">
      <alignment horizontal="center" vertical="center" textRotation="90" shrinkToFit="1"/>
    </xf>
    <xf numFmtId="0" fontId="5" fillId="9" borderId="0" xfId="0" applyFont="1" applyFill="1" applyBorder="1" applyAlignment="1" applyProtection="1">
      <alignment horizontal="left" vertical="top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49" fontId="2" fillId="4" borderId="151" xfId="0" applyNumberFormat="1" applyFont="1" applyFill="1" applyBorder="1" applyAlignment="1" applyProtection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</xf>
    <xf numFmtId="49" fontId="2" fillId="4" borderId="0" xfId="0" applyNumberFormat="1" applyFont="1" applyFill="1" applyBorder="1" applyAlignment="1" applyProtection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</xf>
    <xf numFmtId="49" fontId="2" fillId="4" borderId="160" xfId="0" applyNumberFormat="1" applyFont="1" applyFill="1" applyBorder="1" applyAlignment="1" applyProtection="1">
      <alignment horizontal="center" vertical="center" wrapText="1"/>
    </xf>
    <xf numFmtId="49" fontId="2" fillId="4" borderId="146" xfId="0" applyNumberFormat="1" applyFont="1" applyFill="1" applyBorder="1" applyAlignment="1" applyProtection="1">
      <alignment horizontal="center" vertical="center" wrapText="1"/>
    </xf>
    <xf numFmtId="49" fontId="2" fillId="4" borderId="152" xfId="0" applyNumberFormat="1" applyFont="1" applyFill="1" applyBorder="1" applyAlignment="1" applyProtection="1">
      <alignment horizontal="center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</xf>
    <xf numFmtId="49" fontId="3" fillId="4" borderId="42" xfId="0" applyNumberFormat="1" applyFont="1" applyFill="1" applyBorder="1" applyAlignment="1" applyProtection="1">
      <alignment horizontal="center" vertical="center" wrapText="1"/>
    </xf>
    <xf numFmtId="49" fontId="3" fillId="4" borderId="174" xfId="0" applyNumberFormat="1" applyFont="1" applyFill="1" applyBorder="1" applyAlignment="1" applyProtection="1">
      <alignment horizontal="center" vertical="center" wrapText="1"/>
    </xf>
    <xf numFmtId="49" fontId="3" fillId="4" borderId="41" xfId="0" applyNumberFormat="1" applyFont="1" applyFill="1" applyBorder="1" applyAlignment="1" applyProtection="1">
      <alignment horizontal="center" vertical="center" wrapText="1"/>
    </xf>
    <xf numFmtId="49" fontId="3" fillId="4" borderId="175" xfId="0" applyNumberFormat="1" applyFont="1" applyFill="1" applyBorder="1" applyAlignment="1" applyProtection="1">
      <alignment horizontal="center" vertical="center" wrapText="1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9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  <xf numFmtId="0" fontId="2" fillId="4" borderId="173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60" xfId="0" applyFont="1" applyFill="1" applyBorder="1" applyAlignment="1" applyProtection="1">
      <alignment horizontal="center" vertical="center" wrapText="1"/>
      <protection locked="0"/>
    </xf>
    <xf numFmtId="0" fontId="2" fillId="4" borderId="146" xfId="0" applyFont="1" applyFill="1" applyBorder="1" applyAlignment="1" applyProtection="1">
      <alignment horizontal="center" vertical="center" wrapText="1"/>
      <protection locked="0"/>
    </xf>
    <xf numFmtId="0" fontId="2" fillId="4" borderId="152" xfId="0" applyFont="1" applyFill="1" applyBorder="1" applyAlignment="1" applyProtection="1">
      <alignment horizontal="center" vertical="center" wrapText="1"/>
      <protection locked="0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 applyProtection="1">
      <alignment horizontal="center" wrapText="1"/>
    </xf>
    <xf numFmtId="0" fontId="3" fillId="5" borderId="0" xfId="9" applyFont="1" applyFill="1" applyAlignment="1">
      <alignment horizontal="left" wrapText="1"/>
    </xf>
    <xf numFmtId="0" fontId="3" fillId="5" borderId="0" xfId="9" applyFont="1" applyFill="1" applyAlignment="1">
      <alignment horizontal="justify" wrapText="1"/>
    </xf>
    <xf numFmtId="0" fontId="16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3" fillId="5" borderId="0" xfId="9" quotePrefix="1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7" borderId="0" xfId="0" applyFont="1" applyFill="1"/>
    <xf numFmtId="0" fontId="0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Border="1" applyAlignment="1" applyProtection="1">
      <alignment vertical="center" wrapText="1"/>
      <protection locked="0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2" xr:uid="{00000000-0005-0000-0000-000008000000}"/>
    <cellStyle name="Normální 2 2" xfId="13" xr:uid="{8E1CB1DC-66A2-4A9A-A4AD-9FA908628276}"/>
    <cellStyle name="Normální 3" xfId="8" xr:uid="{00000000-0005-0000-0000-000009000000}"/>
    <cellStyle name="normální_Eko_F" xfId="9" xr:uid="{00000000-0005-0000-0000-00000A000000}"/>
    <cellStyle name="ods9" xfId="10" xr:uid="{00000000-0005-0000-0000-00000C000000}"/>
    <cellStyle name="row" xfId="11" xr:uid="{00000000-0005-0000-0000-00000D000000}"/>
  </cellStyles>
  <dxfs count="4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25"/>
  <sheetViews>
    <sheetView tabSelected="1" topLeftCell="A4" zoomScaleNormal="100" workbookViewId="0"/>
  </sheetViews>
  <sheetFormatPr defaultColWidth="9.140625" defaultRowHeight="18" customHeight="1" x14ac:dyDescent="0.2"/>
  <cols>
    <col min="1" max="1" width="2.7109375" style="122" customWidth="1"/>
    <col min="2" max="2" width="7.7109375" style="143" customWidth="1"/>
    <col min="3" max="3" width="3.7109375" style="122" customWidth="1"/>
    <col min="4" max="4" width="75.85546875" style="122" customWidth="1"/>
    <col min="5" max="16384" width="9.140625" style="122"/>
  </cols>
  <sheetData>
    <row r="1" spans="2:4" s="123" customFormat="1" ht="20.100000000000001" customHeight="1" x14ac:dyDescent="0.2">
      <c r="B1" s="460"/>
    </row>
    <row r="2" spans="2:4" s="123" customFormat="1" ht="20.100000000000001" customHeight="1" x14ac:dyDescent="0.2">
      <c r="B2" s="461" t="s">
        <v>170</v>
      </c>
      <c r="C2" s="124"/>
      <c r="D2" s="124"/>
    </row>
    <row r="3" spans="2:4" s="123" customFormat="1" ht="20.100000000000001" customHeight="1" x14ac:dyDescent="0.2">
      <c r="B3" s="460"/>
      <c r="D3" s="125"/>
    </row>
    <row r="4" spans="2:4" s="123" customFormat="1" ht="24" customHeight="1" x14ac:dyDescent="0.2">
      <c r="B4" s="462"/>
      <c r="C4" s="459" t="s">
        <v>134</v>
      </c>
      <c r="D4" s="127"/>
    </row>
    <row r="5" spans="2:4" s="123" customFormat="1" ht="6" customHeight="1" x14ac:dyDescent="0.2">
      <c r="B5" s="462"/>
      <c r="C5" s="459"/>
      <c r="D5" s="127"/>
    </row>
    <row r="6" spans="2:4" s="123" customFormat="1" ht="25.5" x14ac:dyDescent="0.2">
      <c r="B6" s="463" t="s">
        <v>37</v>
      </c>
      <c r="C6" s="128"/>
      <c r="D6" s="141" t="s">
        <v>335</v>
      </c>
    </row>
    <row r="7" spans="2:4" s="123" customFormat="1" ht="6" customHeight="1" x14ac:dyDescent="0.2">
      <c r="B7" s="462"/>
      <c r="C7" s="126"/>
      <c r="D7" s="142"/>
    </row>
    <row r="8" spans="2:4" s="123" customFormat="1" ht="25.5" x14ac:dyDescent="0.2">
      <c r="B8" s="463" t="s">
        <v>38</v>
      </c>
      <c r="C8" s="128"/>
      <c r="D8" s="141" t="s">
        <v>336</v>
      </c>
    </row>
    <row r="9" spans="2:4" s="123" customFormat="1" ht="6" customHeight="1" x14ac:dyDescent="0.2">
      <c r="B9" s="462"/>
      <c r="C9" s="126"/>
      <c r="D9" s="142"/>
    </row>
    <row r="10" spans="2:4" s="123" customFormat="1" ht="25.5" x14ac:dyDescent="0.2">
      <c r="B10" s="463" t="s">
        <v>39</v>
      </c>
      <c r="C10" s="128"/>
      <c r="D10" s="141" t="s">
        <v>337</v>
      </c>
    </row>
    <row r="11" spans="2:4" s="123" customFormat="1" ht="6" customHeight="1" x14ac:dyDescent="0.2">
      <c r="B11" s="462"/>
      <c r="C11" s="126"/>
      <c r="D11" s="142"/>
    </row>
    <row r="12" spans="2:4" s="123" customFormat="1" ht="38.25" x14ac:dyDescent="0.2">
      <c r="B12" s="463" t="s">
        <v>40</v>
      </c>
      <c r="C12" s="128"/>
      <c r="D12" s="141" t="s">
        <v>338</v>
      </c>
    </row>
    <row r="13" spans="2:4" s="123" customFormat="1" ht="6" customHeight="1" x14ac:dyDescent="0.2">
      <c r="B13" s="462"/>
      <c r="C13" s="126"/>
      <c r="D13" s="142"/>
    </row>
    <row r="14" spans="2:4" s="123" customFormat="1" ht="25.5" x14ac:dyDescent="0.2">
      <c r="B14" s="463" t="s">
        <v>41</v>
      </c>
      <c r="C14" s="128"/>
      <c r="D14" s="141" t="s">
        <v>339</v>
      </c>
    </row>
    <row r="15" spans="2:4" s="123" customFormat="1" ht="6" customHeight="1" x14ac:dyDescent="0.2">
      <c r="B15" s="462"/>
      <c r="C15" s="126"/>
      <c r="D15" s="143"/>
    </row>
    <row r="16" spans="2:4" s="123" customFormat="1" ht="25.5" x14ac:dyDescent="0.2">
      <c r="B16" s="463" t="s">
        <v>42</v>
      </c>
      <c r="C16" s="128"/>
      <c r="D16" s="141" t="s">
        <v>340</v>
      </c>
    </row>
    <row r="17" spans="2:4" s="123" customFormat="1" ht="6" customHeight="1" x14ac:dyDescent="0.2">
      <c r="B17" s="462"/>
      <c r="C17" s="126"/>
      <c r="D17" s="142"/>
    </row>
    <row r="18" spans="2:4" s="123" customFormat="1" ht="25.5" x14ac:dyDescent="0.2">
      <c r="B18" s="463" t="s">
        <v>43</v>
      </c>
      <c r="C18" s="128"/>
      <c r="D18" s="141" t="s">
        <v>341</v>
      </c>
    </row>
    <row r="19" spans="2:4" s="123" customFormat="1" ht="6" customHeight="1" x14ac:dyDescent="0.2">
      <c r="B19" s="462"/>
      <c r="C19" s="126"/>
      <c r="D19" s="142"/>
    </row>
    <row r="20" spans="2:4" s="123" customFormat="1" ht="25.5" x14ac:dyDescent="0.2">
      <c r="B20" s="463" t="s">
        <v>44</v>
      </c>
      <c r="C20" s="128"/>
      <c r="D20" s="141" t="s">
        <v>342</v>
      </c>
    </row>
    <row r="21" spans="2:4" s="123" customFormat="1" ht="6" customHeight="1" x14ac:dyDescent="0.2">
      <c r="B21" s="462"/>
      <c r="C21" s="126"/>
      <c r="D21" s="142"/>
    </row>
    <row r="22" spans="2:4" s="123" customFormat="1" ht="25.5" x14ac:dyDescent="0.2">
      <c r="B22" s="463" t="s">
        <v>7</v>
      </c>
      <c r="C22" s="128"/>
      <c r="D22" s="141" t="s">
        <v>343</v>
      </c>
    </row>
    <row r="23" spans="2:4" s="123" customFormat="1" ht="6" customHeight="1" x14ac:dyDescent="0.2">
      <c r="B23" s="462"/>
      <c r="C23" s="126"/>
      <c r="D23" s="142"/>
    </row>
    <row r="24" spans="2:4" s="123" customFormat="1" ht="25.5" x14ac:dyDescent="0.2">
      <c r="B24" s="463" t="s">
        <v>8</v>
      </c>
      <c r="C24" s="128"/>
      <c r="D24" s="141" t="s">
        <v>344</v>
      </c>
    </row>
    <row r="2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/>
  </sheetPr>
  <dimension ref="A1:AE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9" width="9.140625" style="2" customWidth="1"/>
    <col min="30" max="30" width="1.7109375" style="2" customWidth="1"/>
    <col min="31" max="16384" width="9.140625" style="2"/>
  </cols>
  <sheetData>
    <row r="1" spans="1:31" ht="9" customHeight="1" x14ac:dyDescent="0.2">
      <c r="A1" s="5"/>
    </row>
    <row r="2" spans="1:31" s="3" customFormat="1" ht="15.75" x14ac:dyDescent="0.2">
      <c r="B2" s="308" t="s">
        <v>17</v>
      </c>
      <c r="C2" s="308"/>
      <c r="D2" s="308"/>
      <c r="E2" s="308"/>
      <c r="F2" s="377" t="s">
        <v>353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</row>
    <row r="3" spans="1:31" s="3" customFormat="1" ht="15.75" x14ac:dyDescent="0.2">
      <c r="B3" s="378" t="s">
        <v>133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</row>
    <row r="4" spans="1:31" s="3" customFormat="1" ht="21" customHeight="1" x14ac:dyDescent="0.25">
      <c r="B4" s="313" t="s">
        <v>76</v>
      </c>
      <c r="C4" s="313"/>
      <c r="D4" s="313"/>
      <c r="E4" s="313"/>
      <c r="F4" s="313"/>
      <c r="G4" s="313"/>
      <c r="H4" s="313" t="s">
        <v>234</v>
      </c>
      <c r="I4" s="313"/>
      <c r="J4" s="313"/>
      <c r="K4" s="313"/>
      <c r="L4" s="313"/>
      <c r="M4" s="313"/>
      <c r="N4" s="313"/>
      <c r="O4" s="313"/>
      <c r="P4" s="313" t="s">
        <v>81</v>
      </c>
      <c r="Q4" s="313"/>
      <c r="R4" s="313"/>
      <c r="S4" s="313"/>
      <c r="T4" s="313"/>
      <c r="U4" s="313"/>
      <c r="V4" s="313"/>
      <c r="W4" s="313" t="s">
        <v>77</v>
      </c>
      <c r="X4" s="313"/>
      <c r="Y4" s="313"/>
      <c r="Z4" s="313"/>
      <c r="AA4" s="313"/>
      <c r="AB4" s="313"/>
      <c r="AC4" s="313"/>
    </row>
    <row r="5" spans="1:31" s="3" customFormat="1" ht="21" customHeight="1" x14ac:dyDescent="0.25">
      <c r="B5" s="314"/>
      <c r="C5" s="314"/>
      <c r="D5" s="314"/>
      <c r="E5" s="314"/>
      <c r="F5" s="314"/>
      <c r="G5" s="314"/>
      <c r="H5" s="314" t="s">
        <v>241</v>
      </c>
      <c r="I5" s="314"/>
      <c r="J5" s="314"/>
      <c r="K5" s="314"/>
      <c r="L5" s="314"/>
      <c r="M5" s="314"/>
      <c r="N5" s="314"/>
      <c r="O5" s="314"/>
      <c r="P5" s="314" t="s">
        <v>107</v>
      </c>
      <c r="Q5" s="314"/>
      <c r="R5" s="314"/>
      <c r="S5" s="314"/>
      <c r="T5" s="314"/>
      <c r="U5" s="314"/>
      <c r="V5" s="314"/>
      <c r="W5" s="314" t="s">
        <v>153</v>
      </c>
      <c r="X5" s="313"/>
      <c r="Y5" s="313"/>
      <c r="Z5" s="313"/>
      <c r="AA5" s="313"/>
      <c r="AB5" s="313"/>
      <c r="AC5" s="314"/>
      <c r="AE5" s="140"/>
    </row>
    <row r="6" spans="1:31" s="4" customFormat="1" ht="12" customHeight="1" thickBot="1" x14ac:dyDescent="0.3">
      <c r="B6" s="505" t="s">
        <v>333</v>
      </c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7"/>
      <c r="AD6" s="1" t="s">
        <v>0</v>
      </c>
    </row>
    <row r="7" spans="1:31" ht="6" customHeight="1" x14ac:dyDescent="0.2">
      <c r="A7" s="6"/>
      <c r="B7" s="507" t="s">
        <v>90</v>
      </c>
      <c r="C7" s="554"/>
      <c r="D7" s="554"/>
      <c r="E7" s="554"/>
      <c r="F7" s="554"/>
      <c r="G7" s="563"/>
      <c r="H7" s="528" t="s">
        <v>138</v>
      </c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4"/>
      <c r="AC7" s="586"/>
      <c r="AD7" s="7"/>
    </row>
    <row r="8" spans="1:31" ht="6" customHeight="1" x14ac:dyDescent="0.2">
      <c r="A8" s="6"/>
      <c r="B8" s="564"/>
      <c r="C8" s="565"/>
      <c r="D8" s="565"/>
      <c r="E8" s="565"/>
      <c r="F8" s="565"/>
      <c r="G8" s="566"/>
      <c r="H8" s="587"/>
      <c r="I8" s="565"/>
      <c r="J8" s="565"/>
      <c r="K8" s="565"/>
      <c r="L8" s="565"/>
      <c r="M8" s="565"/>
      <c r="N8" s="565"/>
      <c r="O8" s="565"/>
      <c r="P8" s="565"/>
      <c r="Q8" s="565"/>
      <c r="R8" s="565"/>
      <c r="S8" s="565"/>
      <c r="T8" s="565"/>
      <c r="U8" s="565"/>
      <c r="V8" s="565"/>
      <c r="W8" s="565"/>
      <c r="X8" s="565"/>
      <c r="Y8" s="565"/>
      <c r="Z8" s="565"/>
      <c r="AA8" s="565"/>
      <c r="AB8" s="565"/>
      <c r="AC8" s="588"/>
      <c r="AD8" s="7"/>
    </row>
    <row r="9" spans="1:31" ht="6" customHeight="1" x14ac:dyDescent="0.2">
      <c r="A9" s="6"/>
      <c r="B9" s="564"/>
      <c r="C9" s="565"/>
      <c r="D9" s="565"/>
      <c r="E9" s="565"/>
      <c r="F9" s="565"/>
      <c r="G9" s="566"/>
      <c r="H9" s="589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  <c r="AC9" s="591"/>
      <c r="AD9" s="7"/>
    </row>
    <row r="10" spans="1:31" ht="15" customHeight="1" x14ac:dyDescent="0.2">
      <c r="A10" s="6"/>
      <c r="B10" s="564"/>
      <c r="C10" s="565"/>
      <c r="D10" s="565"/>
      <c r="E10" s="565"/>
      <c r="F10" s="565"/>
      <c r="G10" s="566"/>
      <c r="H10" s="593" t="s">
        <v>85</v>
      </c>
      <c r="I10" s="555"/>
      <c r="J10" s="555"/>
      <c r="K10" s="555"/>
      <c r="L10" s="555"/>
      <c r="M10" s="555"/>
      <c r="N10" s="555"/>
      <c r="O10" s="594"/>
      <c r="P10" s="515" t="s">
        <v>86</v>
      </c>
      <c r="Q10" s="555"/>
      <c r="R10" s="555"/>
      <c r="S10" s="555"/>
      <c r="T10" s="555"/>
      <c r="U10" s="555"/>
      <c r="V10" s="594"/>
      <c r="W10" s="515" t="s">
        <v>106</v>
      </c>
      <c r="X10" s="555"/>
      <c r="Y10" s="555"/>
      <c r="Z10" s="555"/>
      <c r="AA10" s="555"/>
      <c r="AB10" s="555"/>
      <c r="AC10" s="592"/>
      <c r="AD10" s="7"/>
      <c r="AE10" s="4"/>
    </row>
    <row r="11" spans="1:31" ht="15" customHeight="1" thickBot="1" x14ac:dyDescent="0.25">
      <c r="A11" s="6"/>
      <c r="B11" s="567"/>
      <c r="C11" s="568"/>
      <c r="D11" s="568"/>
      <c r="E11" s="568"/>
      <c r="F11" s="568"/>
      <c r="G11" s="569"/>
      <c r="H11" s="135">
        <v>2014</v>
      </c>
      <c r="I11" s="135">
        <v>2015</v>
      </c>
      <c r="J11" s="135">
        <v>2016</v>
      </c>
      <c r="K11" s="135">
        <v>2017</v>
      </c>
      <c r="L11" s="135">
        <v>2018</v>
      </c>
      <c r="M11" s="135">
        <v>2019</v>
      </c>
      <c r="N11" s="135">
        <v>2020</v>
      </c>
      <c r="O11" s="75">
        <v>2021</v>
      </c>
      <c r="P11" s="135" t="s">
        <v>192</v>
      </c>
      <c r="Q11" s="135" t="s">
        <v>194</v>
      </c>
      <c r="R11" s="135" t="s">
        <v>245</v>
      </c>
      <c r="S11" s="135" t="s">
        <v>322</v>
      </c>
      <c r="T11" s="135" t="s">
        <v>325</v>
      </c>
      <c r="U11" s="135" t="s">
        <v>329</v>
      </c>
      <c r="V11" s="75" t="s">
        <v>332</v>
      </c>
      <c r="W11" s="499" t="s">
        <v>191</v>
      </c>
      <c r="X11" s="135" t="s">
        <v>193</v>
      </c>
      <c r="Y11" s="135" t="s">
        <v>246</v>
      </c>
      <c r="Z11" s="135" t="s">
        <v>323</v>
      </c>
      <c r="AA11" s="135" t="s">
        <v>326</v>
      </c>
      <c r="AB11" s="135" t="s">
        <v>330</v>
      </c>
      <c r="AC11" s="135" t="s">
        <v>331</v>
      </c>
      <c r="AD11" s="7"/>
    </row>
    <row r="12" spans="1:31" ht="14.25" thickTop="1" thickBot="1" x14ac:dyDescent="0.25">
      <c r="A12" s="48"/>
      <c r="B12" s="35"/>
      <c r="C12" s="14" t="s">
        <v>1</v>
      </c>
      <c r="D12" s="14"/>
      <c r="E12" s="14"/>
      <c r="F12" s="15" t="s">
        <v>2</v>
      </c>
      <c r="G12" s="16"/>
      <c r="H12" s="288">
        <v>27145.525006668591</v>
      </c>
      <c r="I12" s="288">
        <v>27839.5</v>
      </c>
      <c r="J12" s="288">
        <v>29410.400000000001</v>
      </c>
      <c r="K12" s="288">
        <v>31577.8</v>
      </c>
      <c r="L12" s="288">
        <v>34943.300000000003</v>
      </c>
      <c r="M12" s="288">
        <v>40136.5</v>
      </c>
      <c r="N12" s="288">
        <v>44224</v>
      </c>
      <c r="O12" s="302">
        <v>47847</v>
      </c>
      <c r="P12" s="379">
        <v>693.97499333140877</v>
      </c>
      <c r="Q12" s="379">
        <v>1570.9000000000015</v>
      </c>
      <c r="R12" s="379">
        <v>2167.3999999999978</v>
      </c>
      <c r="S12" s="288">
        <v>3365.5000000000036</v>
      </c>
      <c r="T12" s="288">
        <v>5193.1999999999971</v>
      </c>
      <c r="U12" s="288">
        <v>4087.5</v>
      </c>
      <c r="V12" s="302">
        <v>3623</v>
      </c>
      <c r="W12" s="500">
        <v>1.0255649869789192</v>
      </c>
      <c r="X12" s="290">
        <v>1.0564270191634189</v>
      </c>
      <c r="Y12" s="290">
        <v>1.0736950194489023</v>
      </c>
      <c r="Z12" s="290">
        <v>1.1065780390020838</v>
      </c>
      <c r="AA12" s="290">
        <v>1.1486179038613982</v>
      </c>
      <c r="AB12" s="290">
        <v>1.101839971098626</v>
      </c>
      <c r="AC12" s="291">
        <v>1.0819238422575976</v>
      </c>
      <c r="AD12" s="7"/>
    </row>
    <row r="13" spans="1:31" ht="13.5" thickTop="1" x14ac:dyDescent="0.2">
      <c r="A13" s="48"/>
      <c r="B13" s="36"/>
      <c r="C13" s="17" t="s">
        <v>3</v>
      </c>
      <c r="D13" s="17"/>
      <c r="E13" s="17"/>
      <c r="F13" s="18" t="s">
        <v>4</v>
      </c>
      <c r="G13" s="19"/>
      <c r="H13" s="258">
        <v>26849.397991519781</v>
      </c>
      <c r="I13" s="258">
        <v>27660.6</v>
      </c>
      <c r="J13" s="258">
        <v>29401</v>
      </c>
      <c r="K13" s="258">
        <v>31585.7</v>
      </c>
      <c r="L13" s="258">
        <v>34801.800000000003</v>
      </c>
      <c r="M13" s="258">
        <v>40148.699999999997</v>
      </c>
      <c r="N13" s="258">
        <v>44202.7</v>
      </c>
      <c r="O13" s="259">
        <v>47915.3</v>
      </c>
      <c r="P13" s="261">
        <v>811.20200848021705</v>
      </c>
      <c r="Q13" s="261">
        <v>1740.4000000000015</v>
      </c>
      <c r="R13" s="261">
        <v>2184.7000000000007</v>
      </c>
      <c r="S13" s="258">
        <v>3216.1000000000022</v>
      </c>
      <c r="T13" s="258">
        <v>5346.8999999999942</v>
      </c>
      <c r="U13" s="258">
        <v>4054</v>
      </c>
      <c r="V13" s="259">
        <v>3712.6000000000058</v>
      </c>
      <c r="W13" s="501">
        <v>1.0302130427183667</v>
      </c>
      <c r="X13" s="263">
        <v>1.0629198209727917</v>
      </c>
      <c r="Y13" s="263">
        <v>1.074306996360668</v>
      </c>
      <c r="Z13" s="263">
        <v>1.1018213938586132</v>
      </c>
      <c r="AA13" s="263">
        <v>1.1536386048997465</v>
      </c>
      <c r="AB13" s="263">
        <v>1.1009746268247789</v>
      </c>
      <c r="AC13" s="264">
        <v>1.0839903444812196</v>
      </c>
      <c r="AD13" s="7"/>
    </row>
    <row r="14" spans="1:31" ht="13.5" thickBot="1" x14ac:dyDescent="0.25">
      <c r="A14" s="48"/>
      <c r="B14" s="43"/>
      <c r="C14" s="20"/>
      <c r="D14" s="20" t="s">
        <v>5</v>
      </c>
      <c r="E14" s="20"/>
      <c r="F14" s="21" t="s">
        <v>117</v>
      </c>
      <c r="G14" s="22"/>
      <c r="H14" s="293">
        <v>26849.397991519781</v>
      </c>
      <c r="I14" s="293">
        <v>27660.6</v>
      </c>
      <c r="J14" s="293">
        <v>29401</v>
      </c>
      <c r="K14" s="293">
        <v>31585.7</v>
      </c>
      <c r="L14" s="293">
        <v>34801.800000000003</v>
      </c>
      <c r="M14" s="293">
        <v>40148.699999999997</v>
      </c>
      <c r="N14" s="293">
        <v>44202.7</v>
      </c>
      <c r="O14" s="303">
        <v>47915.3</v>
      </c>
      <c r="P14" s="380">
        <v>811.20200848021705</v>
      </c>
      <c r="Q14" s="380">
        <v>1740.4000000000015</v>
      </c>
      <c r="R14" s="380">
        <v>2184.7000000000007</v>
      </c>
      <c r="S14" s="293">
        <v>3216.1000000000022</v>
      </c>
      <c r="T14" s="293">
        <v>5346.8999999999942</v>
      </c>
      <c r="U14" s="293">
        <v>4054</v>
      </c>
      <c r="V14" s="303">
        <v>3712.6000000000058</v>
      </c>
      <c r="W14" s="502">
        <v>1.0302130427183667</v>
      </c>
      <c r="X14" s="295">
        <v>1.0629198209727917</v>
      </c>
      <c r="Y14" s="295">
        <v>1.074306996360668</v>
      </c>
      <c r="Z14" s="295">
        <v>1.1018213938586132</v>
      </c>
      <c r="AA14" s="295">
        <v>1.1536386048997465</v>
      </c>
      <c r="AB14" s="295">
        <v>1.1009746268247789</v>
      </c>
      <c r="AC14" s="296">
        <v>1.0839903444812196</v>
      </c>
      <c r="AD14" s="7"/>
    </row>
    <row r="15" spans="1:31" x14ac:dyDescent="0.2">
      <c r="A15" s="48"/>
      <c r="B15" s="41"/>
      <c r="C15" s="29" t="s">
        <v>6</v>
      </c>
      <c r="D15" s="29"/>
      <c r="E15" s="29"/>
      <c r="F15" s="30" t="s">
        <v>45</v>
      </c>
      <c r="G15" s="31"/>
      <c r="H15" s="227">
        <v>27802.993357293166</v>
      </c>
      <c r="I15" s="227">
        <v>28483.5</v>
      </c>
      <c r="J15" s="227">
        <v>30102.7</v>
      </c>
      <c r="K15" s="227">
        <v>32264.6</v>
      </c>
      <c r="L15" s="227">
        <v>35851</v>
      </c>
      <c r="M15" s="227">
        <v>41106</v>
      </c>
      <c r="N15" s="227">
        <v>44810.5</v>
      </c>
      <c r="O15" s="228">
        <v>48405.1</v>
      </c>
      <c r="P15" s="230">
        <v>680.5066427068341</v>
      </c>
      <c r="Q15" s="230">
        <v>1619.2000000000007</v>
      </c>
      <c r="R15" s="230">
        <v>2161.8999999999978</v>
      </c>
      <c r="S15" s="227">
        <v>3586.4000000000015</v>
      </c>
      <c r="T15" s="227">
        <v>5255</v>
      </c>
      <c r="U15" s="227">
        <v>3704.5</v>
      </c>
      <c r="V15" s="228">
        <v>3594.5999999999985</v>
      </c>
      <c r="W15" s="503">
        <v>1.0244760207637256</v>
      </c>
      <c r="X15" s="232">
        <v>1.0568469464777854</v>
      </c>
      <c r="Y15" s="232">
        <v>1.0718174781664103</v>
      </c>
      <c r="Z15" s="232">
        <v>1.1111558798187489</v>
      </c>
      <c r="AA15" s="232">
        <v>1.1465788959861649</v>
      </c>
      <c r="AB15" s="232">
        <v>1.0901206636500753</v>
      </c>
      <c r="AC15" s="233">
        <v>1.0802178060945538</v>
      </c>
      <c r="AD15" s="7"/>
    </row>
    <row r="16" spans="1:31" ht="13.5" thickBot="1" x14ac:dyDescent="0.25">
      <c r="A16" s="48"/>
      <c r="B16" s="43"/>
      <c r="C16" s="20"/>
      <c r="D16" s="20" t="s">
        <v>46</v>
      </c>
      <c r="E16" s="20"/>
      <c r="F16" s="21" t="s">
        <v>118</v>
      </c>
      <c r="G16" s="22"/>
      <c r="H16" s="293">
        <v>27802.993357293166</v>
      </c>
      <c r="I16" s="293">
        <v>28483.5</v>
      </c>
      <c r="J16" s="293">
        <v>30102.7</v>
      </c>
      <c r="K16" s="293">
        <v>32264.6</v>
      </c>
      <c r="L16" s="293">
        <v>35851</v>
      </c>
      <c r="M16" s="293">
        <v>41106</v>
      </c>
      <c r="N16" s="293">
        <v>44810.5</v>
      </c>
      <c r="O16" s="303">
        <v>48405.1</v>
      </c>
      <c r="P16" s="380">
        <v>680.5066427068341</v>
      </c>
      <c r="Q16" s="380">
        <v>1619.2000000000007</v>
      </c>
      <c r="R16" s="380">
        <v>2161.8999999999978</v>
      </c>
      <c r="S16" s="293">
        <v>3586.4000000000015</v>
      </c>
      <c r="T16" s="293">
        <v>5255</v>
      </c>
      <c r="U16" s="293">
        <v>3704.5</v>
      </c>
      <c r="V16" s="303">
        <v>3594.5999999999985</v>
      </c>
      <c r="W16" s="502">
        <v>1.0244760207637256</v>
      </c>
      <c r="X16" s="295">
        <v>1.0568469464777854</v>
      </c>
      <c r="Y16" s="295">
        <v>1.0718174781664103</v>
      </c>
      <c r="Z16" s="295">
        <v>1.1111558798187489</v>
      </c>
      <c r="AA16" s="295">
        <v>1.1465788959861649</v>
      </c>
      <c r="AB16" s="295">
        <v>1.0901206636500753</v>
      </c>
      <c r="AC16" s="296">
        <v>1.0802178060945538</v>
      </c>
      <c r="AD16" s="7"/>
    </row>
    <row r="17" spans="1:30" x14ac:dyDescent="0.2">
      <c r="A17" s="48"/>
      <c r="B17" s="41"/>
      <c r="C17" s="29" t="s">
        <v>47</v>
      </c>
      <c r="D17" s="29"/>
      <c r="E17" s="29"/>
      <c r="F17" s="30" t="s">
        <v>48</v>
      </c>
      <c r="G17" s="31"/>
      <c r="H17" s="227">
        <v>27150.689152240251</v>
      </c>
      <c r="I17" s="227">
        <v>27795.3</v>
      </c>
      <c r="J17" s="227">
        <v>29330.400000000001</v>
      </c>
      <c r="K17" s="227">
        <v>31398.9</v>
      </c>
      <c r="L17" s="227">
        <v>34783.9</v>
      </c>
      <c r="M17" s="227">
        <v>40096.6</v>
      </c>
      <c r="N17" s="227">
        <v>44308</v>
      </c>
      <c r="O17" s="228">
        <v>47926.400000000001</v>
      </c>
      <c r="P17" s="230">
        <v>644.61084775974814</v>
      </c>
      <c r="Q17" s="230">
        <v>1535.1000000000022</v>
      </c>
      <c r="R17" s="230">
        <v>2068.5</v>
      </c>
      <c r="S17" s="227">
        <v>3385</v>
      </c>
      <c r="T17" s="227">
        <v>5312.6999999999971</v>
      </c>
      <c r="U17" s="227">
        <v>4211.4000000000015</v>
      </c>
      <c r="V17" s="228">
        <v>3618.4000000000015</v>
      </c>
      <c r="W17" s="503">
        <v>1.0237419700157615</v>
      </c>
      <c r="X17" s="232">
        <v>1.0552287616971214</v>
      </c>
      <c r="Y17" s="232">
        <v>1.0705240978643318</v>
      </c>
      <c r="Z17" s="232">
        <v>1.107806324425378</v>
      </c>
      <c r="AA17" s="232">
        <v>1.152734454733368</v>
      </c>
      <c r="AB17" s="232">
        <v>1.1050313492914612</v>
      </c>
      <c r="AC17" s="233">
        <v>1.0816647106617316</v>
      </c>
      <c r="AD17" s="7"/>
    </row>
    <row r="18" spans="1:30" x14ac:dyDescent="0.2">
      <c r="A18" s="48"/>
      <c r="B18" s="43"/>
      <c r="C18" s="20"/>
      <c r="D18" s="20" t="s">
        <v>98</v>
      </c>
      <c r="E18" s="20"/>
      <c r="F18" s="21" t="s">
        <v>49</v>
      </c>
      <c r="G18" s="22"/>
      <c r="H18" s="293">
        <v>27156.427487494242</v>
      </c>
      <c r="I18" s="293">
        <v>27755.5</v>
      </c>
      <c r="J18" s="293">
        <v>29328.3</v>
      </c>
      <c r="K18" s="293">
        <v>31309.8</v>
      </c>
      <c r="L18" s="293">
        <v>34533.199999999997</v>
      </c>
      <c r="M18" s="293">
        <v>39837.199999999997</v>
      </c>
      <c r="N18" s="293">
        <v>44071.199999999997</v>
      </c>
      <c r="O18" s="303">
        <v>47506.3</v>
      </c>
      <c r="P18" s="380">
        <v>599.07251250575791</v>
      </c>
      <c r="Q18" s="380">
        <v>1572.7999999999993</v>
      </c>
      <c r="R18" s="380">
        <v>1981.5</v>
      </c>
      <c r="S18" s="293">
        <v>3223.3999999999978</v>
      </c>
      <c r="T18" s="293">
        <v>5304</v>
      </c>
      <c r="U18" s="293">
        <v>4234</v>
      </c>
      <c r="V18" s="303">
        <v>3435.1000000000058</v>
      </c>
      <c r="W18" s="502">
        <v>1.0220600634152499</v>
      </c>
      <c r="X18" s="295">
        <v>1.0566662463295562</v>
      </c>
      <c r="Y18" s="295">
        <v>1.0675627295138144</v>
      </c>
      <c r="Z18" s="295">
        <v>1.1029517914518776</v>
      </c>
      <c r="AA18" s="295">
        <v>1.1535913266074387</v>
      </c>
      <c r="AB18" s="295">
        <v>1.1062825700601449</v>
      </c>
      <c r="AC18" s="296">
        <v>1.0779443264535571</v>
      </c>
      <c r="AD18" s="7"/>
    </row>
    <row r="19" spans="1:30" ht="13.5" thickBot="1" x14ac:dyDescent="0.25">
      <c r="A19" s="48"/>
      <c r="B19" s="43"/>
      <c r="C19" s="20"/>
      <c r="D19" s="20" t="s">
        <v>50</v>
      </c>
      <c r="E19" s="20"/>
      <c r="F19" s="21" t="s">
        <v>51</v>
      </c>
      <c r="G19" s="22"/>
      <c r="H19" s="293">
        <v>27144.087056477005</v>
      </c>
      <c r="I19" s="293">
        <v>27840.9</v>
      </c>
      <c r="J19" s="293">
        <v>29332.799999999999</v>
      </c>
      <c r="K19" s="293">
        <v>31500.2</v>
      </c>
      <c r="L19" s="293">
        <v>35067.9</v>
      </c>
      <c r="M19" s="293">
        <v>40393.599999999999</v>
      </c>
      <c r="N19" s="293">
        <v>44580.1</v>
      </c>
      <c r="O19" s="303">
        <v>48411.7</v>
      </c>
      <c r="P19" s="380">
        <v>696.81294352299665</v>
      </c>
      <c r="Q19" s="380">
        <v>1491.8999999999978</v>
      </c>
      <c r="R19" s="380">
        <v>2167.4000000000015</v>
      </c>
      <c r="S19" s="293">
        <v>3567.7000000000007</v>
      </c>
      <c r="T19" s="293">
        <v>5325.6999999999971</v>
      </c>
      <c r="U19" s="293">
        <v>4186.5</v>
      </c>
      <c r="V19" s="303">
        <v>3831.5999999999985</v>
      </c>
      <c r="W19" s="502">
        <v>1.0256708925989362</v>
      </c>
      <c r="X19" s="295">
        <v>1.0535866297425729</v>
      </c>
      <c r="Y19" s="295">
        <v>1.073889979817815</v>
      </c>
      <c r="Z19" s="295">
        <v>1.1132595983517566</v>
      </c>
      <c r="AA19" s="295">
        <v>1.1518682327712808</v>
      </c>
      <c r="AB19" s="295">
        <v>1.1036426562623782</v>
      </c>
      <c r="AC19" s="296">
        <v>1.0859486631927699</v>
      </c>
      <c r="AD19" s="7"/>
    </row>
    <row r="20" spans="1:30" x14ac:dyDescent="0.2">
      <c r="A20" s="48"/>
      <c r="B20" s="41"/>
      <c r="C20" s="29" t="s">
        <v>52</v>
      </c>
      <c r="D20" s="29"/>
      <c r="E20" s="29"/>
      <c r="F20" s="30" t="s">
        <v>53</v>
      </c>
      <c r="G20" s="31"/>
      <c r="H20" s="227">
        <v>27704.615623523237</v>
      </c>
      <c r="I20" s="227">
        <v>28337.5</v>
      </c>
      <c r="J20" s="227">
        <v>29916.3</v>
      </c>
      <c r="K20" s="227">
        <v>32124.9</v>
      </c>
      <c r="L20" s="227">
        <v>35400.199999999997</v>
      </c>
      <c r="M20" s="227">
        <v>40361.5</v>
      </c>
      <c r="N20" s="227">
        <v>44225.4</v>
      </c>
      <c r="O20" s="228">
        <v>47883.8</v>
      </c>
      <c r="P20" s="230">
        <v>632.88437647676255</v>
      </c>
      <c r="Q20" s="230">
        <v>1578.7999999999993</v>
      </c>
      <c r="R20" s="230">
        <v>2208.6000000000022</v>
      </c>
      <c r="S20" s="227">
        <v>3275.2999999999956</v>
      </c>
      <c r="T20" s="227">
        <v>4961.3000000000029</v>
      </c>
      <c r="U20" s="227">
        <v>3863.9000000000015</v>
      </c>
      <c r="V20" s="228">
        <v>3658.4000000000015</v>
      </c>
      <c r="W20" s="503">
        <v>1.0228440049512688</v>
      </c>
      <c r="X20" s="232">
        <v>1.0557141596823996</v>
      </c>
      <c r="Y20" s="232">
        <v>1.0738259744687679</v>
      </c>
      <c r="Z20" s="232">
        <v>1.1019551811834432</v>
      </c>
      <c r="AA20" s="232">
        <v>1.1401489257122841</v>
      </c>
      <c r="AB20" s="232">
        <v>1.0957323191655415</v>
      </c>
      <c r="AC20" s="233">
        <v>1.0827216938682296</v>
      </c>
      <c r="AD20" s="7"/>
    </row>
    <row r="21" spans="1:30" x14ac:dyDescent="0.2">
      <c r="A21" s="48"/>
      <c r="B21" s="43"/>
      <c r="C21" s="20"/>
      <c r="D21" s="20" t="s">
        <v>54</v>
      </c>
      <c r="E21" s="20"/>
      <c r="F21" s="21" t="s">
        <v>55</v>
      </c>
      <c r="G21" s="22"/>
      <c r="H21" s="293">
        <v>27097.948121589936</v>
      </c>
      <c r="I21" s="293">
        <v>27847.8</v>
      </c>
      <c r="J21" s="293">
        <v>29450.799999999999</v>
      </c>
      <c r="K21" s="293">
        <v>31773.8</v>
      </c>
      <c r="L21" s="293">
        <v>34760.9</v>
      </c>
      <c r="M21" s="293">
        <v>40333</v>
      </c>
      <c r="N21" s="293">
        <v>44717.2</v>
      </c>
      <c r="O21" s="303">
        <v>48327.3</v>
      </c>
      <c r="P21" s="380">
        <v>749.85187841006336</v>
      </c>
      <c r="Q21" s="380">
        <v>1603</v>
      </c>
      <c r="R21" s="380">
        <v>2323</v>
      </c>
      <c r="S21" s="293">
        <v>2987.1000000000022</v>
      </c>
      <c r="T21" s="293">
        <v>5572.0999999999985</v>
      </c>
      <c r="U21" s="293">
        <v>4384.1999999999971</v>
      </c>
      <c r="V21" s="303">
        <v>3610.1000000000058</v>
      </c>
      <c r="W21" s="502">
        <v>1.0276719061917692</v>
      </c>
      <c r="X21" s="295">
        <v>1.0575628954531417</v>
      </c>
      <c r="Y21" s="295">
        <v>1.078877314028821</v>
      </c>
      <c r="Z21" s="295">
        <v>1.0940114182124896</v>
      </c>
      <c r="AA21" s="295">
        <v>1.1602979209399065</v>
      </c>
      <c r="AB21" s="295">
        <v>1.1087000719014206</v>
      </c>
      <c r="AC21" s="296">
        <v>1.0807317989498448</v>
      </c>
      <c r="AD21" s="7"/>
    </row>
    <row r="22" spans="1:30" ht="13.5" thickBot="1" x14ac:dyDescent="0.25">
      <c r="A22" s="48"/>
      <c r="B22" s="43"/>
      <c r="C22" s="20"/>
      <c r="D22" s="20" t="s">
        <v>56</v>
      </c>
      <c r="E22" s="20"/>
      <c r="F22" s="21" t="s">
        <v>57</v>
      </c>
      <c r="G22" s="22"/>
      <c r="H22" s="293">
        <v>27921.324778739505</v>
      </c>
      <c r="I22" s="293">
        <v>28511.1</v>
      </c>
      <c r="J22" s="293">
        <v>30082.2</v>
      </c>
      <c r="K22" s="293">
        <v>32250.1</v>
      </c>
      <c r="L22" s="293">
        <v>35627</v>
      </c>
      <c r="M22" s="293">
        <v>40371.5</v>
      </c>
      <c r="N22" s="293">
        <v>44053.1</v>
      </c>
      <c r="O22" s="303">
        <v>47728.6</v>
      </c>
      <c r="P22" s="380">
        <v>589.77522126049371</v>
      </c>
      <c r="Q22" s="380">
        <v>1571.1000000000022</v>
      </c>
      <c r="R22" s="380">
        <v>2167.8999999999978</v>
      </c>
      <c r="S22" s="293">
        <v>3376.9000000000015</v>
      </c>
      <c r="T22" s="293">
        <v>4744.5</v>
      </c>
      <c r="U22" s="293">
        <v>3681.5999999999985</v>
      </c>
      <c r="V22" s="303">
        <v>3675.5</v>
      </c>
      <c r="W22" s="502">
        <v>1.0211227520876651</v>
      </c>
      <c r="X22" s="295">
        <v>1.0551048538990078</v>
      </c>
      <c r="Y22" s="295">
        <v>1.0720658728417469</v>
      </c>
      <c r="Z22" s="295">
        <v>1.1047097528379757</v>
      </c>
      <c r="AA22" s="295">
        <v>1.133171471075308</v>
      </c>
      <c r="AB22" s="295">
        <v>1.0911930445982934</v>
      </c>
      <c r="AC22" s="296">
        <v>1.0834334019626315</v>
      </c>
      <c r="AD22" s="7"/>
    </row>
    <row r="23" spans="1:30" x14ac:dyDescent="0.2">
      <c r="A23" s="48"/>
      <c r="B23" s="41"/>
      <c r="C23" s="29" t="s">
        <v>58</v>
      </c>
      <c r="D23" s="29"/>
      <c r="E23" s="29"/>
      <c r="F23" s="30" t="s">
        <v>59</v>
      </c>
      <c r="G23" s="31"/>
      <c r="H23" s="227">
        <v>26945.538243892646</v>
      </c>
      <c r="I23" s="227">
        <v>27719.4</v>
      </c>
      <c r="J23" s="227">
        <v>29314.7</v>
      </c>
      <c r="K23" s="227">
        <v>31435</v>
      </c>
      <c r="L23" s="227">
        <v>34815</v>
      </c>
      <c r="M23" s="227">
        <v>39978.300000000003</v>
      </c>
      <c r="N23" s="227">
        <v>44466.1</v>
      </c>
      <c r="O23" s="228">
        <v>48128.1</v>
      </c>
      <c r="P23" s="230">
        <v>773.86175610735518</v>
      </c>
      <c r="Q23" s="230">
        <v>1595.2999999999993</v>
      </c>
      <c r="R23" s="230">
        <v>2120.2999999999993</v>
      </c>
      <c r="S23" s="227">
        <v>3380</v>
      </c>
      <c r="T23" s="227">
        <v>5163.3000000000029</v>
      </c>
      <c r="U23" s="227">
        <v>4487.7999999999956</v>
      </c>
      <c r="V23" s="228">
        <v>3662</v>
      </c>
      <c r="W23" s="503">
        <v>1.0287194766385026</v>
      </c>
      <c r="X23" s="232">
        <v>1.0575517507593959</v>
      </c>
      <c r="Y23" s="232">
        <v>1.0723288998352363</v>
      </c>
      <c r="Z23" s="232">
        <v>1.1075234611102274</v>
      </c>
      <c r="AA23" s="232">
        <v>1.1483067643257217</v>
      </c>
      <c r="AB23" s="232">
        <v>1.1122558988251126</v>
      </c>
      <c r="AC23" s="233">
        <v>1.0823548725883314</v>
      </c>
      <c r="AD23" s="7"/>
    </row>
    <row r="24" spans="1:30" x14ac:dyDescent="0.2">
      <c r="A24" s="48"/>
      <c r="B24" s="43"/>
      <c r="C24" s="20"/>
      <c r="D24" s="20" t="s">
        <v>60</v>
      </c>
      <c r="E24" s="20"/>
      <c r="F24" s="21" t="s">
        <v>61</v>
      </c>
      <c r="G24" s="22"/>
      <c r="H24" s="293">
        <v>27588.436728883844</v>
      </c>
      <c r="I24" s="293">
        <v>28338.799999999999</v>
      </c>
      <c r="J24" s="293">
        <v>29954.7</v>
      </c>
      <c r="K24" s="293">
        <v>32133.599999999999</v>
      </c>
      <c r="L24" s="293">
        <v>35654.6</v>
      </c>
      <c r="M24" s="293">
        <v>40551.300000000003</v>
      </c>
      <c r="N24" s="293">
        <v>44589.599999999999</v>
      </c>
      <c r="O24" s="303">
        <v>48264.3</v>
      </c>
      <c r="P24" s="380">
        <v>750.36327111615537</v>
      </c>
      <c r="Q24" s="380">
        <v>1615.9000000000015</v>
      </c>
      <c r="R24" s="380">
        <v>2178.8999999999978</v>
      </c>
      <c r="S24" s="293">
        <v>3521</v>
      </c>
      <c r="T24" s="293">
        <v>4896.7000000000044</v>
      </c>
      <c r="U24" s="293">
        <v>4038.2999999999956</v>
      </c>
      <c r="V24" s="303">
        <v>3674.7000000000044</v>
      </c>
      <c r="W24" s="502">
        <v>1.0271984700869463</v>
      </c>
      <c r="X24" s="295">
        <v>1.0570207630527757</v>
      </c>
      <c r="Y24" s="295">
        <v>1.0727398371541026</v>
      </c>
      <c r="Z24" s="295">
        <v>1.1095737794707099</v>
      </c>
      <c r="AA24" s="295">
        <v>1.1373371177912528</v>
      </c>
      <c r="AB24" s="295">
        <v>1.0995849701489224</v>
      </c>
      <c r="AC24" s="296">
        <v>1.082411593734862</v>
      </c>
      <c r="AD24" s="7"/>
    </row>
    <row r="25" spans="1:30" x14ac:dyDescent="0.2">
      <c r="A25" s="48"/>
      <c r="B25" s="43"/>
      <c r="C25" s="20"/>
      <c r="D25" s="20" t="s">
        <v>240</v>
      </c>
      <c r="E25" s="20"/>
      <c r="F25" s="21" t="s">
        <v>62</v>
      </c>
      <c r="G25" s="22"/>
      <c r="H25" s="293">
        <v>26424.841759193045</v>
      </c>
      <c r="I25" s="293">
        <v>27330.6</v>
      </c>
      <c r="J25" s="293">
        <v>28877.4</v>
      </c>
      <c r="K25" s="293">
        <v>31077.9</v>
      </c>
      <c r="L25" s="293">
        <v>34421.1</v>
      </c>
      <c r="M25" s="293">
        <v>39803.1</v>
      </c>
      <c r="N25" s="293">
        <v>44358.400000000001</v>
      </c>
      <c r="O25" s="303">
        <v>47921.1</v>
      </c>
      <c r="P25" s="380">
        <v>905.75824080695384</v>
      </c>
      <c r="Q25" s="380">
        <v>1546.8000000000029</v>
      </c>
      <c r="R25" s="380">
        <v>2200.5</v>
      </c>
      <c r="S25" s="293">
        <v>3343.1999999999971</v>
      </c>
      <c r="T25" s="293">
        <v>5382</v>
      </c>
      <c r="U25" s="293">
        <v>4555.3000000000029</v>
      </c>
      <c r="V25" s="303">
        <v>3562.6999999999971</v>
      </c>
      <c r="W25" s="502">
        <v>1.0342767706637959</v>
      </c>
      <c r="X25" s="295">
        <v>1.0565959034927883</v>
      </c>
      <c r="Y25" s="295">
        <v>1.0762014585800661</v>
      </c>
      <c r="Z25" s="295">
        <v>1.1075748361375768</v>
      </c>
      <c r="AA25" s="295">
        <v>1.1563575829941519</v>
      </c>
      <c r="AB25" s="295">
        <v>1.1144458597445928</v>
      </c>
      <c r="AC25" s="296">
        <v>1.0803162422449861</v>
      </c>
      <c r="AD25" s="7"/>
    </row>
    <row r="26" spans="1:30" ht="13.5" thickBot="1" x14ac:dyDescent="0.25">
      <c r="A26" s="48"/>
      <c r="B26" s="43"/>
      <c r="C26" s="20"/>
      <c r="D26" s="20" t="s">
        <v>63</v>
      </c>
      <c r="E26" s="20"/>
      <c r="F26" s="21" t="s">
        <v>64</v>
      </c>
      <c r="G26" s="22"/>
      <c r="H26" s="293">
        <v>26981.76868190922</v>
      </c>
      <c r="I26" s="293">
        <v>27631</v>
      </c>
      <c r="J26" s="293">
        <v>29258.799999999999</v>
      </c>
      <c r="K26" s="293">
        <v>31245.4</v>
      </c>
      <c r="L26" s="293">
        <v>34547.9</v>
      </c>
      <c r="M26" s="293">
        <v>39695.5</v>
      </c>
      <c r="N26" s="293">
        <v>44478</v>
      </c>
      <c r="O26" s="303">
        <v>48233.3</v>
      </c>
      <c r="P26" s="380">
        <v>649.23131809078041</v>
      </c>
      <c r="Q26" s="380">
        <v>1627.7999999999993</v>
      </c>
      <c r="R26" s="380">
        <v>1986.6000000000022</v>
      </c>
      <c r="S26" s="293">
        <v>3302.5</v>
      </c>
      <c r="T26" s="293">
        <v>5147.5999999999985</v>
      </c>
      <c r="U26" s="293">
        <v>4782.5</v>
      </c>
      <c r="V26" s="303">
        <v>3755.3000000000029</v>
      </c>
      <c r="W26" s="502">
        <v>1.0240618517542208</v>
      </c>
      <c r="X26" s="295">
        <v>1.0589120914914407</v>
      </c>
      <c r="Y26" s="295">
        <v>1.0678975214294504</v>
      </c>
      <c r="Z26" s="295">
        <v>1.1056955583861945</v>
      </c>
      <c r="AA26" s="295">
        <v>1.1489989261286504</v>
      </c>
      <c r="AB26" s="295">
        <v>1.1204796513458704</v>
      </c>
      <c r="AC26" s="296">
        <v>1.0844305049687486</v>
      </c>
      <c r="AD26" s="7"/>
    </row>
    <row r="27" spans="1:30" x14ac:dyDescent="0.2">
      <c r="A27" s="48"/>
      <c r="B27" s="41"/>
      <c r="C27" s="29" t="s">
        <v>65</v>
      </c>
      <c r="D27" s="29"/>
      <c r="E27" s="29"/>
      <c r="F27" s="30" t="s">
        <v>66</v>
      </c>
      <c r="G27" s="31"/>
      <c r="H27" s="227">
        <v>26927.828905742208</v>
      </c>
      <c r="I27" s="227">
        <v>27589.3</v>
      </c>
      <c r="J27" s="227">
        <v>29134.400000000001</v>
      </c>
      <c r="K27" s="227">
        <v>31352.5</v>
      </c>
      <c r="L27" s="227">
        <v>34729.4</v>
      </c>
      <c r="M27" s="227">
        <v>39938.300000000003</v>
      </c>
      <c r="N27" s="227">
        <v>44029.4</v>
      </c>
      <c r="O27" s="228">
        <v>47610.7</v>
      </c>
      <c r="P27" s="230">
        <v>661.47109425779126</v>
      </c>
      <c r="Q27" s="230">
        <v>1545.1000000000022</v>
      </c>
      <c r="R27" s="230">
        <v>2218.0999999999985</v>
      </c>
      <c r="S27" s="227">
        <v>3376.9000000000015</v>
      </c>
      <c r="T27" s="227">
        <v>5208.9000000000015</v>
      </c>
      <c r="U27" s="227">
        <v>4091.0999999999985</v>
      </c>
      <c r="V27" s="228">
        <v>3581.2999999999956</v>
      </c>
      <c r="W27" s="503">
        <v>1.0245645906535279</v>
      </c>
      <c r="X27" s="232">
        <v>1.0560035955968439</v>
      </c>
      <c r="Y27" s="232">
        <v>1.0761333681146685</v>
      </c>
      <c r="Z27" s="232">
        <v>1.1077075193365762</v>
      </c>
      <c r="AA27" s="232">
        <v>1.1499853150356758</v>
      </c>
      <c r="AB27" s="232">
        <v>1.1024355067691913</v>
      </c>
      <c r="AC27" s="233">
        <v>1.0813388326890667</v>
      </c>
      <c r="AD27" s="7"/>
    </row>
    <row r="28" spans="1:30" x14ac:dyDescent="0.2">
      <c r="A28" s="48"/>
      <c r="B28" s="43"/>
      <c r="C28" s="20"/>
      <c r="D28" s="20" t="s">
        <v>100</v>
      </c>
      <c r="E28" s="20"/>
      <c r="F28" s="21" t="s">
        <v>148</v>
      </c>
      <c r="G28" s="22"/>
      <c r="H28" s="293">
        <v>26710.616934907976</v>
      </c>
      <c r="I28" s="293">
        <v>27422.1</v>
      </c>
      <c r="J28" s="293">
        <v>28855.4</v>
      </c>
      <c r="K28" s="293">
        <v>30886.2</v>
      </c>
      <c r="L28" s="293">
        <v>34138.699999999997</v>
      </c>
      <c r="M28" s="293">
        <v>39759.199999999997</v>
      </c>
      <c r="N28" s="293">
        <v>44340.9</v>
      </c>
      <c r="O28" s="303">
        <v>47793.599999999999</v>
      </c>
      <c r="P28" s="380">
        <v>711.48306509202303</v>
      </c>
      <c r="Q28" s="380">
        <v>1433.3000000000029</v>
      </c>
      <c r="R28" s="380">
        <v>2030.7999999999993</v>
      </c>
      <c r="S28" s="293">
        <v>3252.4999999999964</v>
      </c>
      <c r="T28" s="293">
        <v>5620.5</v>
      </c>
      <c r="U28" s="293">
        <v>4581.7000000000044</v>
      </c>
      <c r="V28" s="303">
        <v>3452.6999999999971</v>
      </c>
      <c r="W28" s="502">
        <v>1.0266367140386858</v>
      </c>
      <c r="X28" s="295">
        <v>1.0522680611623472</v>
      </c>
      <c r="Y28" s="295">
        <v>1.0703785080088994</v>
      </c>
      <c r="Z28" s="295">
        <v>1.1053059295089716</v>
      </c>
      <c r="AA28" s="295">
        <v>1.1646372005963905</v>
      </c>
      <c r="AB28" s="295">
        <v>1.115236222056782</v>
      </c>
      <c r="AC28" s="296">
        <v>1.0778671610183825</v>
      </c>
      <c r="AD28" s="7"/>
    </row>
    <row r="29" spans="1:30" ht="13.5" thickBot="1" x14ac:dyDescent="0.25">
      <c r="A29" s="48"/>
      <c r="B29" s="43"/>
      <c r="C29" s="20"/>
      <c r="D29" s="20" t="s">
        <v>99</v>
      </c>
      <c r="E29" s="20"/>
      <c r="F29" s="21" t="s">
        <v>149</v>
      </c>
      <c r="G29" s="22"/>
      <c r="H29" s="293">
        <v>27027.354573593475</v>
      </c>
      <c r="I29" s="293">
        <v>27665.1</v>
      </c>
      <c r="J29" s="293">
        <v>29260.1</v>
      </c>
      <c r="K29" s="293">
        <v>31560.7</v>
      </c>
      <c r="L29" s="293">
        <v>34990.6</v>
      </c>
      <c r="M29" s="293">
        <v>40016.9</v>
      </c>
      <c r="N29" s="293">
        <v>43893.2</v>
      </c>
      <c r="O29" s="303">
        <v>47531.6</v>
      </c>
      <c r="P29" s="380">
        <v>637.74542640652362</v>
      </c>
      <c r="Q29" s="380">
        <v>1595</v>
      </c>
      <c r="R29" s="380">
        <v>2300.6000000000022</v>
      </c>
      <c r="S29" s="293">
        <v>3429.8999999999978</v>
      </c>
      <c r="T29" s="293">
        <v>5026.3000000000029</v>
      </c>
      <c r="U29" s="293">
        <v>3876.2999999999956</v>
      </c>
      <c r="V29" s="303">
        <v>3638.4000000000015</v>
      </c>
      <c r="W29" s="502">
        <v>1.0235962948082835</v>
      </c>
      <c r="X29" s="295">
        <v>1.057653867146694</v>
      </c>
      <c r="Y29" s="295">
        <v>1.0786258420169446</v>
      </c>
      <c r="Z29" s="295">
        <v>1.1086762967868267</v>
      </c>
      <c r="AA29" s="295">
        <v>1.1436471509491122</v>
      </c>
      <c r="AB29" s="295">
        <v>1.0968665738725387</v>
      </c>
      <c r="AC29" s="296">
        <v>1.0828921108508835</v>
      </c>
      <c r="AD29" s="7"/>
    </row>
    <row r="30" spans="1:30" x14ac:dyDescent="0.2">
      <c r="A30" s="48"/>
      <c r="B30" s="41"/>
      <c r="C30" s="29" t="s">
        <v>67</v>
      </c>
      <c r="D30" s="29"/>
      <c r="E30" s="29"/>
      <c r="F30" s="30" t="s">
        <v>68</v>
      </c>
      <c r="G30" s="31"/>
      <c r="H30" s="227">
        <v>26863.796737061803</v>
      </c>
      <c r="I30" s="227">
        <v>27509</v>
      </c>
      <c r="J30" s="227">
        <v>28942.3</v>
      </c>
      <c r="K30" s="227">
        <v>31126.6</v>
      </c>
      <c r="L30" s="227">
        <v>34493.800000000003</v>
      </c>
      <c r="M30" s="227">
        <v>39586</v>
      </c>
      <c r="N30" s="227">
        <v>44025.5</v>
      </c>
      <c r="O30" s="228">
        <v>47607.3</v>
      </c>
      <c r="P30" s="230">
        <v>645.20326293819744</v>
      </c>
      <c r="Q30" s="230">
        <v>1433.2999999999993</v>
      </c>
      <c r="R30" s="230">
        <v>2184.2999999999993</v>
      </c>
      <c r="S30" s="227">
        <v>3367.2000000000044</v>
      </c>
      <c r="T30" s="227">
        <v>5092.1999999999971</v>
      </c>
      <c r="U30" s="227">
        <v>4439.5</v>
      </c>
      <c r="V30" s="228">
        <v>3581.8000000000029</v>
      </c>
      <c r="W30" s="503">
        <v>1.0240175753730321</v>
      </c>
      <c r="X30" s="232">
        <v>1.0521029481260677</v>
      </c>
      <c r="Y30" s="232">
        <v>1.0754708506234818</v>
      </c>
      <c r="Z30" s="232">
        <v>1.1081775715947133</v>
      </c>
      <c r="AA30" s="232">
        <v>1.1476265299850987</v>
      </c>
      <c r="AB30" s="232">
        <v>1.1121482342242206</v>
      </c>
      <c r="AC30" s="233">
        <v>1.0813573951459949</v>
      </c>
      <c r="AD30" s="7"/>
    </row>
    <row r="31" spans="1:30" x14ac:dyDescent="0.2">
      <c r="A31" s="48"/>
      <c r="B31" s="43"/>
      <c r="C31" s="20"/>
      <c r="D31" s="20" t="s">
        <v>69</v>
      </c>
      <c r="E31" s="20"/>
      <c r="F31" s="21" t="s">
        <v>70</v>
      </c>
      <c r="G31" s="22"/>
      <c r="H31" s="293">
        <v>27106.619919701199</v>
      </c>
      <c r="I31" s="293">
        <v>27760</v>
      </c>
      <c r="J31" s="293">
        <v>29271.200000000001</v>
      </c>
      <c r="K31" s="293">
        <v>31496.6</v>
      </c>
      <c r="L31" s="293">
        <v>34912.400000000001</v>
      </c>
      <c r="M31" s="293">
        <v>39758.1</v>
      </c>
      <c r="N31" s="293">
        <v>43979.8</v>
      </c>
      <c r="O31" s="303">
        <v>47474.9</v>
      </c>
      <c r="P31" s="380">
        <v>653.38008029880075</v>
      </c>
      <c r="Q31" s="380">
        <v>1511.2000000000007</v>
      </c>
      <c r="R31" s="380">
        <v>2225.3999999999978</v>
      </c>
      <c r="S31" s="293">
        <v>3415.8000000000029</v>
      </c>
      <c r="T31" s="293">
        <v>4845.6999999999971</v>
      </c>
      <c r="U31" s="293">
        <v>4221.7000000000044</v>
      </c>
      <c r="V31" s="303">
        <v>3495.0999999999985</v>
      </c>
      <c r="W31" s="502">
        <v>1.0241040779792658</v>
      </c>
      <c r="X31" s="295">
        <v>1.0544380403458213</v>
      </c>
      <c r="Y31" s="295">
        <v>1.076026947989833</v>
      </c>
      <c r="Z31" s="295">
        <v>1.1084498009308943</v>
      </c>
      <c r="AA31" s="295">
        <v>1.1387959578831588</v>
      </c>
      <c r="AB31" s="295">
        <v>1.1061846516810412</v>
      </c>
      <c r="AC31" s="296">
        <v>1.0794705751276723</v>
      </c>
      <c r="AD31" s="7"/>
    </row>
    <row r="32" spans="1:30" ht="13.5" thickBot="1" x14ac:dyDescent="0.25">
      <c r="A32" s="48"/>
      <c r="B32" s="43"/>
      <c r="C32" s="20"/>
      <c r="D32" s="20" t="s">
        <v>71</v>
      </c>
      <c r="E32" s="20"/>
      <c r="F32" s="21" t="s">
        <v>72</v>
      </c>
      <c r="G32" s="22"/>
      <c r="H32" s="293">
        <v>26598.651227603212</v>
      </c>
      <c r="I32" s="293">
        <v>27235.200000000001</v>
      </c>
      <c r="J32" s="293">
        <v>28584.3</v>
      </c>
      <c r="K32" s="293">
        <v>30724.7</v>
      </c>
      <c r="L32" s="293">
        <v>34036.5</v>
      </c>
      <c r="M32" s="293">
        <v>39395.599999999999</v>
      </c>
      <c r="N32" s="293">
        <v>44076.4</v>
      </c>
      <c r="O32" s="303">
        <v>47755.5</v>
      </c>
      <c r="P32" s="380">
        <v>636.54877239678899</v>
      </c>
      <c r="Q32" s="380">
        <v>1349.0999999999985</v>
      </c>
      <c r="R32" s="380">
        <v>2140.4000000000015</v>
      </c>
      <c r="S32" s="293">
        <v>3311.7999999999993</v>
      </c>
      <c r="T32" s="293">
        <v>5359.0999999999985</v>
      </c>
      <c r="U32" s="293">
        <v>4680.8000000000029</v>
      </c>
      <c r="V32" s="303">
        <v>3679.0999999999985</v>
      </c>
      <c r="W32" s="502">
        <v>1.0239316184474874</v>
      </c>
      <c r="X32" s="295">
        <v>1.0495351603806837</v>
      </c>
      <c r="Y32" s="295">
        <v>1.0748802664399688</v>
      </c>
      <c r="Z32" s="295">
        <v>1.1077894983514891</v>
      </c>
      <c r="AA32" s="295">
        <v>1.1574515593553978</v>
      </c>
      <c r="AB32" s="295">
        <v>1.1188152991704658</v>
      </c>
      <c r="AC32" s="296">
        <v>1.0834709731284768</v>
      </c>
      <c r="AD32" s="7"/>
    </row>
    <row r="33" spans="1:30" x14ac:dyDescent="0.2">
      <c r="A33" s="48"/>
      <c r="B33" s="41"/>
      <c r="C33" s="29" t="s">
        <v>101</v>
      </c>
      <c r="D33" s="29"/>
      <c r="E33" s="29"/>
      <c r="F33" s="30" t="s">
        <v>73</v>
      </c>
      <c r="G33" s="31"/>
      <c r="H33" s="227">
        <v>27105.576431806894</v>
      </c>
      <c r="I33" s="227">
        <v>27790.2</v>
      </c>
      <c r="J33" s="227">
        <v>29316</v>
      </c>
      <c r="K33" s="227">
        <v>31492.400000000001</v>
      </c>
      <c r="L33" s="227">
        <v>34786.9</v>
      </c>
      <c r="M33" s="227">
        <v>39968.800000000003</v>
      </c>
      <c r="N33" s="227">
        <v>43671.199999999997</v>
      </c>
      <c r="O33" s="228">
        <v>47249.9</v>
      </c>
      <c r="P33" s="230">
        <v>684.62356819310662</v>
      </c>
      <c r="Q33" s="230">
        <v>1525.7999999999993</v>
      </c>
      <c r="R33" s="230">
        <v>2176.4000000000015</v>
      </c>
      <c r="S33" s="227">
        <v>3294.5</v>
      </c>
      <c r="T33" s="227">
        <v>5181.9000000000015</v>
      </c>
      <c r="U33" s="227">
        <v>3702.3999999999942</v>
      </c>
      <c r="V33" s="228">
        <v>3578.7000000000044</v>
      </c>
      <c r="W33" s="503">
        <v>1.0252576649648277</v>
      </c>
      <c r="X33" s="232">
        <v>1.0549042468208216</v>
      </c>
      <c r="Y33" s="232">
        <v>1.074239323236458</v>
      </c>
      <c r="Z33" s="232">
        <v>1.1046125414385692</v>
      </c>
      <c r="AA33" s="232">
        <v>1.148961246906163</v>
      </c>
      <c r="AB33" s="232">
        <v>1.0926322531574626</v>
      </c>
      <c r="AC33" s="233">
        <v>1.081946454413893</v>
      </c>
      <c r="AD33" s="7"/>
    </row>
    <row r="34" spans="1:30" ht="13.5" thickBot="1" x14ac:dyDescent="0.25">
      <c r="A34" s="48"/>
      <c r="B34" s="44"/>
      <c r="C34" s="45"/>
      <c r="D34" s="45" t="s">
        <v>102</v>
      </c>
      <c r="E34" s="45"/>
      <c r="F34" s="46" t="s">
        <v>119</v>
      </c>
      <c r="G34" s="47"/>
      <c r="H34" s="298">
        <v>27105.576431806894</v>
      </c>
      <c r="I34" s="298">
        <v>27790.2</v>
      </c>
      <c r="J34" s="298">
        <v>29316</v>
      </c>
      <c r="K34" s="298">
        <v>31492.400000000001</v>
      </c>
      <c r="L34" s="298">
        <v>34786.9</v>
      </c>
      <c r="M34" s="298">
        <v>39968.800000000003</v>
      </c>
      <c r="N34" s="298">
        <v>43671.199999999997</v>
      </c>
      <c r="O34" s="304">
        <v>47249.9</v>
      </c>
      <c r="P34" s="381">
        <v>684.62356819310662</v>
      </c>
      <c r="Q34" s="381">
        <v>1525.7999999999993</v>
      </c>
      <c r="R34" s="381">
        <v>2176.4000000000015</v>
      </c>
      <c r="S34" s="298">
        <v>3294.5</v>
      </c>
      <c r="T34" s="298">
        <v>5181.9000000000015</v>
      </c>
      <c r="U34" s="298">
        <v>3702.3999999999942</v>
      </c>
      <c r="V34" s="304">
        <v>3578.7000000000044</v>
      </c>
      <c r="W34" s="504">
        <v>1.0252576649648277</v>
      </c>
      <c r="X34" s="300">
        <v>1.0549042468208216</v>
      </c>
      <c r="Y34" s="300">
        <v>1.074239323236458</v>
      </c>
      <c r="Z34" s="300">
        <v>1.1046125414385692</v>
      </c>
      <c r="AA34" s="300">
        <v>1.148961246906163</v>
      </c>
      <c r="AB34" s="300">
        <v>1.0926322531574626</v>
      </c>
      <c r="AC34" s="301">
        <v>1.081946454413893</v>
      </c>
      <c r="AD34" s="7"/>
    </row>
    <row r="35" spans="1:30" ht="13.5" x14ac:dyDescent="0.25">
      <c r="B35" s="318" t="s">
        <v>10</v>
      </c>
      <c r="C35" s="319"/>
      <c r="D35" s="319"/>
      <c r="E35" s="319"/>
      <c r="F35" s="319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20" t="s">
        <v>202</v>
      </c>
      <c r="AD35" s="2" t="s">
        <v>0</v>
      </c>
    </row>
    <row r="36" spans="1:30" x14ac:dyDescent="0.2">
      <c r="B36" s="321" t="s">
        <v>79</v>
      </c>
      <c r="C36" s="506" t="s">
        <v>221</v>
      </c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  <c r="AA36" s="506"/>
      <c r="AB36" s="506"/>
      <c r="AC36" s="506"/>
    </row>
  </sheetData>
  <mergeCells count="6">
    <mergeCell ref="B7:G11"/>
    <mergeCell ref="C36:AC36"/>
    <mergeCell ref="H7:AC9"/>
    <mergeCell ref="W10:AC10"/>
    <mergeCell ref="H10:O10"/>
    <mergeCell ref="P10:V10"/>
  </mergeCells>
  <phoneticPr fontId="0" type="noConversion"/>
  <conditionalFormatting sqref="E6">
    <cfRule type="expression" dxfId="14" priority="5" stopIfTrue="1">
      <formula>AD6=" "</formula>
    </cfRule>
  </conditionalFormatting>
  <conditionalFormatting sqref="E2">
    <cfRule type="expression" dxfId="13" priority="7" stopIfTrue="1">
      <formula>#REF!=" ?"</formula>
    </cfRule>
  </conditionalFormatting>
  <conditionalFormatting sqref="AC35">
    <cfRule type="expression" dxfId="12" priority="4" stopIfTrue="1">
      <formula>AD35=" "</formula>
    </cfRule>
  </conditionalFormatting>
  <conditionalFormatting sqref="B6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pageSetUpPr autoPageBreaks="0"/>
  </sheetPr>
  <dimension ref="A1:AE40"/>
  <sheetViews>
    <sheetView topLeftCell="A4"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4.42578125" style="2" customWidth="1"/>
    <col min="4" max="4" width="1.7109375" style="2" customWidth="1"/>
    <col min="5" max="5" width="20.5703125" style="2" customWidth="1"/>
    <col min="6" max="6" width="7.5703125" style="2" customWidth="1"/>
    <col min="7" max="7" width="1.140625" style="2" customWidth="1"/>
    <col min="8" max="15" width="8.5703125" style="2" customWidth="1"/>
    <col min="16" max="17" width="8" style="2" bestFit="1" customWidth="1"/>
    <col min="18" max="18" width="7.7109375" style="2" customWidth="1"/>
    <col min="19" max="22" width="8.5703125" style="2" customWidth="1"/>
    <col min="23" max="28" width="7" style="2" customWidth="1"/>
    <col min="29" max="29" width="8.42578125" style="2" customWidth="1"/>
    <col min="30" max="30" width="8.5703125" style="2" customWidth="1"/>
    <col min="31" max="31" width="1.7109375" style="2" customWidth="1"/>
    <col min="32" max="16384" width="9.140625" style="2"/>
  </cols>
  <sheetData>
    <row r="1" spans="1:31" ht="9" customHeight="1" x14ac:dyDescent="0.2">
      <c r="A1" s="5"/>
    </row>
    <row r="2" spans="1:31" s="3" customFormat="1" ht="15.75" x14ac:dyDescent="0.2">
      <c r="B2" s="308" t="s">
        <v>18</v>
      </c>
      <c r="C2" s="308"/>
      <c r="D2" s="308"/>
      <c r="E2" s="308"/>
      <c r="F2" s="309" t="s">
        <v>137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</row>
    <row r="3" spans="1:31" s="3" customFormat="1" ht="15.75" x14ac:dyDescent="0.2">
      <c r="B3" s="376" t="s">
        <v>354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</row>
    <row r="4" spans="1:31" s="3" customFormat="1" ht="21" customHeight="1" x14ac:dyDescent="0.25">
      <c r="B4" s="313" t="s">
        <v>76</v>
      </c>
      <c r="C4" s="313"/>
      <c r="D4" s="313"/>
      <c r="E4" s="313"/>
      <c r="F4" s="313"/>
      <c r="G4" s="313"/>
      <c r="H4" s="310"/>
      <c r="I4" s="310"/>
      <c r="J4" s="313" t="s">
        <v>234</v>
      </c>
      <c r="K4" s="313"/>
      <c r="L4" s="313"/>
      <c r="M4" s="313"/>
      <c r="N4" s="313"/>
      <c r="O4" s="313"/>
      <c r="P4" s="313" t="s">
        <v>81</v>
      </c>
      <c r="Q4" s="313"/>
      <c r="R4" s="313"/>
      <c r="S4" s="313"/>
      <c r="T4" s="313"/>
      <c r="U4" s="313"/>
      <c r="V4" s="313"/>
      <c r="W4" s="313" t="s">
        <v>77</v>
      </c>
      <c r="X4" s="313"/>
      <c r="Y4" s="313"/>
      <c r="Z4" s="313"/>
      <c r="AA4" s="313"/>
      <c r="AB4" s="313"/>
      <c r="AC4" s="313"/>
    </row>
    <row r="5" spans="1:31" s="3" customFormat="1" ht="21" customHeight="1" x14ac:dyDescent="0.2">
      <c r="B5" s="314"/>
      <c r="C5" s="314"/>
      <c r="D5" s="314"/>
      <c r="E5" s="314"/>
      <c r="F5" s="314"/>
      <c r="G5" s="314"/>
      <c r="H5" s="310"/>
      <c r="I5" s="310"/>
      <c r="J5" s="314" t="s">
        <v>146</v>
      </c>
      <c r="K5" s="314"/>
      <c r="L5" s="314"/>
      <c r="M5" s="314"/>
      <c r="N5" s="314"/>
      <c r="O5" s="314"/>
      <c r="P5" s="314" t="s">
        <v>109</v>
      </c>
      <c r="Q5" s="314"/>
      <c r="R5" s="314"/>
      <c r="S5" s="314"/>
      <c r="T5" s="314"/>
      <c r="U5" s="314"/>
      <c r="V5" s="314"/>
      <c r="W5" s="314" t="s">
        <v>154</v>
      </c>
      <c r="X5" s="314"/>
      <c r="Y5" s="314"/>
      <c r="Z5" s="314"/>
      <c r="AA5" s="314"/>
      <c r="AB5" s="314"/>
      <c r="AC5" s="314"/>
    </row>
    <row r="6" spans="1:31" s="4" customFormat="1" ht="12" customHeight="1" thickBot="1" x14ac:dyDescent="0.3">
      <c r="B6" s="505" t="s">
        <v>333</v>
      </c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7"/>
      <c r="AD6" s="1" t="s">
        <v>0</v>
      </c>
    </row>
    <row r="7" spans="1:31" ht="6" customHeight="1" x14ac:dyDescent="0.2">
      <c r="A7" s="6"/>
      <c r="B7" s="507" t="s">
        <v>105</v>
      </c>
      <c r="C7" s="554"/>
      <c r="D7" s="554"/>
      <c r="E7" s="554"/>
      <c r="F7" s="554"/>
      <c r="G7" s="563"/>
      <c r="H7" s="528" t="s">
        <v>295</v>
      </c>
      <c r="I7" s="554"/>
      <c r="J7" s="554"/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54"/>
      <c r="V7" s="554"/>
      <c r="W7" s="554"/>
      <c r="X7" s="554"/>
      <c r="Y7" s="554"/>
      <c r="Z7" s="554"/>
      <c r="AA7" s="554"/>
      <c r="AB7" s="554"/>
      <c r="AC7" s="586"/>
      <c r="AD7" s="129"/>
      <c r="AE7" s="137"/>
    </row>
    <row r="8" spans="1:31" ht="6" customHeight="1" x14ac:dyDescent="0.2">
      <c r="A8" s="6"/>
      <c r="B8" s="564"/>
      <c r="C8" s="565"/>
      <c r="D8" s="565"/>
      <c r="E8" s="565"/>
      <c r="F8" s="565"/>
      <c r="G8" s="566"/>
      <c r="H8" s="587"/>
      <c r="I8" s="565"/>
      <c r="J8" s="565"/>
      <c r="K8" s="565"/>
      <c r="L8" s="565"/>
      <c r="M8" s="565"/>
      <c r="N8" s="565"/>
      <c r="O8" s="565"/>
      <c r="P8" s="565"/>
      <c r="Q8" s="565"/>
      <c r="R8" s="565"/>
      <c r="S8" s="565"/>
      <c r="T8" s="565"/>
      <c r="U8" s="565"/>
      <c r="V8" s="565"/>
      <c r="W8" s="565"/>
      <c r="X8" s="565"/>
      <c r="Y8" s="565"/>
      <c r="Z8" s="565"/>
      <c r="AA8" s="565"/>
      <c r="AB8" s="565"/>
      <c r="AC8" s="588"/>
      <c r="AD8" s="129"/>
      <c r="AE8" s="137"/>
    </row>
    <row r="9" spans="1:31" ht="6" customHeight="1" x14ac:dyDescent="0.2">
      <c r="A9" s="6"/>
      <c r="B9" s="564"/>
      <c r="C9" s="565"/>
      <c r="D9" s="565"/>
      <c r="E9" s="565"/>
      <c r="F9" s="565"/>
      <c r="G9" s="566"/>
      <c r="H9" s="589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  <c r="AC9" s="591"/>
      <c r="AD9" s="129"/>
      <c r="AE9" s="137"/>
    </row>
    <row r="10" spans="1:31" ht="15" customHeight="1" x14ac:dyDescent="0.2">
      <c r="A10" s="6"/>
      <c r="B10" s="564"/>
      <c r="C10" s="565"/>
      <c r="D10" s="565"/>
      <c r="E10" s="565"/>
      <c r="F10" s="565"/>
      <c r="G10" s="566"/>
      <c r="H10" s="593" t="s">
        <v>85</v>
      </c>
      <c r="I10" s="555"/>
      <c r="J10" s="555"/>
      <c r="K10" s="555"/>
      <c r="L10" s="555"/>
      <c r="M10" s="555"/>
      <c r="N10" s="555"/>
      <c r="O10" s="594"/>
      <c r="P10" s="515" t="s">
        <v>86</v>
      </c>
      <c r="Q10" s="555"/>
      <c r="R10" s="555"/>
      <c r="S10" s="555"/>
      <c r="T10" s="555"/>
      <c r="U10" s="555"/>
      <c r="V10" s="594"/>
      <c r="W10" s="515" t="s">
        <v>106</v>
      </c>
      <c r="X10" s="555"/>
      <c r="Y10" s="555"/>
      <c r="Z10" s="555"/>
      <c r="AA10" s="555"/>
      <c r="AB10" s="555"/>
      <c r="AC10" s="592"/>
      <c r="AD10" s="129"/>
      <c r="AE10" s="614"/>
    </row>
    <row r="11" spans="1:31" ht="15" customHeight="1" thickBot="1" x14ac:dyDescent="0.25">
      <c r="A11" s="6"/>
      <c r="B11" s="567"/>
      <c r="C11" s="568"/>
      <c r="D11" s="568"/>
      <c r="E11" s="568"/>
      <c r="F11" s="568"/>
      <c r="G11" s="569"/>
      <c r="H11" s="134">
        <v>2014</v>
      </c>
      <c r="I11" s="134">
        <v>2015</v>
      </c>
      <c r="J11" s="134">
        <v>2016</v>
      </c>
      <c r="K11" s="134">
        <v>2017</v>
      </c>
      <c r="L11" s="135">
        <v>2018</v>
      </c>
      <c r="M11" s="135">
        <v>2019</v>
      </c>
      <c r="N11" s="135">
        <v>2020</v>
      </c>
      <c r="O11" s="77">
        <v>2021</v>
      </c>
      <c r="P11" s="135" t="s">
        <v>192</v>
      </c>
      <c r="Q11" s="135" t="s">
        <v>194</v>
      </c>
      <c r="R11" s="135" t="s">
        <v>245</v>
      </c>
      <c r="S11" s="135" t="s">
        <v>322</v>
      </c>
      <c r="T11" s="135" t="s">
        <v>325</v>
      </c>
      <c r="U11" s="135" t="s">
        <v>329</v>
      </c>
      <c r="V11" s="77" t="s">
        <v>332</v>
      </c>
      <c r="W11" s="135" t="s">
        <v>191</v>
      </c>
      <c r="X11" s="135" t="s">
        <v>193</v>
      </c>
      <c r="Y11" s="135" t="s">
        <v>246</v>
      </c>
      <c r="Z11" s="135" t="s">
        <v>323</v>
      </c>
      <c r="AA11" s="135" t="s">
        <v>326</v>
      </c>
      <c r="AB11" s="135" t="s">
        <v>330</v>
      </c>
      <c r="AC11" s="76" t="s">
        <v>331</v>
      </c>
      <c r="AD11" s="129"/>
      <c r="AE11" s="137"/>
    </row>
    <row r="12" spans="1:31" ht="15.75" thickTop="1" x14ac:dyDescent="0.2">
      <c r="A12" s="48"/>
      <c r="B12" s="36"/>
      <c r="C12" s="17" t="s">
        <v>222</v>
      </c>
      <c r="D12" s="17"/>
      <c r="E12" s="17"/>
      <c r="F12" s="18"/>
      <c r="G12" s="19"/>
      <c r="H12" s="258">
        <v>35458.604835926955</v>
      </c>
      <c r="I12" s="258">
        <v>35495.512574714296</v>
      </c>
      <c r="J12" s="258">
        <v>35791.511135985515</v>
      </c>
      <c r="K12" s="258">
        <v>38160.732545032741</v>
      </c>
      <c r="L12" s="261">
        <v>41917.524513194374</v>
      </c>
      <c r="M12" s="261">
        <v>45474.258203987149</v>
      </c>
      <c r="N12" s="261">
        <v>46825.133896688145</v>
      </c>
      <c r="O12" s="259">
        <v>48336.822232486644</v>
      </c>
      <c r="P12" s="261">
        <v>36.90773878734035</v>
      </c>
      <c r="Q12" s="261">
        <v>295.99856127121893</v>
      </c>
      <c r="R12" s="261">
        <v>2369.2214090472262</v>
      </c>
      <c r="S12" s="261">
        <v>3756.7919681616331</v>
      </c>
      <c r="T12" s="261">
        <v>3556.7336907927747</v>
      </c>
      <c r="U12" s="261">
        <v>1350.8756927009963</v>
      </c>
      <c r="V12" s="259">
        <v>1511.6883357984989</v>
      </c>
      <c r="W12" s="263">
        <v>1.0010408683296514</v>
      </c>
      <c r="X12" s="263">
        <v>1.0083390417492402</v>
      </c>
      <c r="Y12" s="263">
        <v>1.0661950650824901</v>
      </c>
      <c r="Z12" s="263">
        <v>1.0984465369926617</v>
      </c>
      <c r="AA12" s="263">
        <v>1.0848507571021571</v>
      </c>
      <c r="AB12" s="263">
        <v>1.0297063821611179</v>
      </c>
      <c r="AC12" s="264">
        <v>1.0322836948877452</v>
      </c>
      <c r="AE12" s="137"/>
    </row>
    <row r="13" spans="1:31" x14ac:dyDescent="0.2">
      <c r="A13" s="48"/>
      <c r="B13" s="38"/>
      <c r="C13" s="23" t="s">
        <v>296</v>
      </c>
      <c r="D13" s="23" t="s">
        <v>270</v>
      </c>
      <c r="E13" s="23"/>
      <c r="F13" s="24"/>
      <c r="G13" s="25"/>
      <c r="H13" s="234">
        <v>35343.34305983466</v>
      </c>
      <c r="I13" s="234">
        <v>35964.696117222869</v>
      </c>
      <c r="J13" s="234">
        <v>35938.838966862582</v>
      </c>
      <c r="K13" s="234">
        <v>37881.187856165365</v>
      </c>
      <c r="L13" s="382">
        <v>40515.097439484998</v>
      </c>
      <c r="M13" s="382">
        <v>45487.393394212988</v>
      </c>
      <c r="N13" s="382">
        <v>46081.081010220041</v>
      </c>
      <c r="O13" s="235">
        <v>48231.465666430093</v>
      </c>
      <c r="P13" s="382">
        <v>621.35305738820898</v>
      </c>
      <c r="Q13" s="382">
        <v>-25.857150360287051</v>
      </c>
      <c r="R13" s="382">
        <v>1942.3488893027825</v>
      </c>
      <c r="S13" s="382">
        <v>2633.9095833196334</v>
      </c>
      <c r="T13" s="382">
        <v>4972.2959547279897</v>
      </c>
      <c r="U13" s="382">
        <v>593.68761600705329</v>
      </c>
      <c r="V13" s="235">
        <v>2150.3846562100516</v>
      </c>
      <c r="W13" s="384">
        <v>1.0175804834402984</v>
      </c>
      <c r="X13" s="384">
        <v>0.9992810407663113</v>
      </c>
      <c r="Y13" s="384">
        <v>1.0540459554381745</v>
      </c>
      <c r="Z13" s="384">
        <v>1.0695308075691969</v>
      </c>
      <c r="AA13" s="384">
        <v>1.1227269899117192</v>
      </c>
      <c r="AB13" s="384">
        <v>1.0130516956832831</v>
      </c>
      <c r="AC13" s="385">
        <v>1.0466652389455258</v>
      </c>
      <c r="AD13" s="129"/>
      <c r="AE13" s="137"/>
    </row>
    <row r="14" spans="1:31" x14ac:dyDescent="0.2">
      <c r="A14" s="48"/>
      <c r="B14" s="39"/>
      <c r="C14" s="10" t="s">
        <v>297</v>
      </c>
      <c r="D14" s="10" t="s">
        <v>271</v>
      </c>
      <c r="E14" s="10"/>
      <c r="F14" s="11"/>
      <c r="G14" s="8"/>
      <c r="H14" s="244">
        <v>32754.497298760642</v>
      </c>
      <c r="I14" s="244">
        <v>32256.18966584426</v>
      </c>
      <c r="J14" s="244">
        <v>31929.637998056365</v>
      </c>
      <c r="K14" s="244">
        <v>33490.115916444978</v>
      </c>
      <c r="L14" s="246">
        <v>38086.020259380173</v>
      </c>
      <c r="M14" s="246">
        <v>39936.211488423811</v>
      </c>
      <c r="N14" s="246">
        <v>41365.345404419677</v>
      </c>
      <c r="O14" s="245">
        <v>42587.869272845426</v>
      </c>
      <c r="P14" s="246">
        <v>-498.30763291638141</v>
      </c>
      <c r="Q14" s="246">
        <v>-326.55166778789498</v>
      </c>
      <c r="R14" s="246">
        <v>1560.477918388613</v>
      </c>
      <c r="S14" s="246">
        <v>4595.904342935195</v>
      </c>
      <c r="T14" s="246">
        <v>1850.1912290436376</v>
      </c>
      <c r="U14" s="246">
        <v>1429.1339159958661</v>
      </c>
      <c r="V14" s="245">
        <v>1222.5238684257492</v>
      </c>
      <c r="W14" s="248">
        <v>0.9847865888958327</v>
      </c>
      <c r="X14" s="248">
        <v>0.98987630990607434</v>
      </c>
      <c r="Y14" s="248">
        <v>1.0488723961882562</v>
      </c>
      <c r="Z14" s="248">
        <v>1.1372316642439098</v>
      </c>
      <c r="AA14" s="248">
        <v>1.0485792744015556</v>
      </c>
      <c r="AB14" s="248">
        <v>1.0357854153594446</v>
      </c>
      <c r="AC14" s="249">
        <v>1.0295543009848802</v>
      </c>
      <c r="AD14" s="129"/>
    </row>
    <row r="15" spans="1:31" x14ac:dyDescent="0.2">
      <c r="A15" s="48"/>
      <c r="B15" s="39"/>
      <c r="C15" s="10" t="s">
        <v>298</v>
      </c>
      <c r="D15" s="10" t="s">
        <v>272</v>
      </c>
      <c r="E15" s="10"/>
      <c r="F15" s="11"/>
      <c r="G15" s="8"/>
      <c r="H15" s="244">
        <v>30116.324492564454</v>
      </c>
      <c r="I15" s="244">
        <v>29540.020767113911</v>
      </c>
      <c r="J15" s="244">
        <v>29751.344177161056</v>
      </c>
      <c r="K15" s="244">
        <v>31653.549673469865</v>
      </c>
      <c r="L15" s="246">
        <v>34942.786777311238</v>
      </c>
      <c r="M15" s="246">
        <v>39318.333563309759</v>
      </c>
      <c r="N15" s="246">
        <v>39463.079622847399</v>
      </c>
      <c r="O15" s="245">
        <v>39457.916057426242</v>
      </c>
      <c r="P15" s="246">
        <v>-576.30372545054342</v>
      </c>
      <c r="Q15" s="246">
        <v>211.32341004714544</v>
      </c>
      <c r="R15" s="246">
        <v>1902.2054963088085</v>
      </c>
      <c r="S15" s="246">
        <v>3289.237103841373</v>
      </c>
      <c r="T15" s="246">
        <v>4375.546785998522</v>
      </c>
      <c r="U15" s="246">
        <v>144.74605953763967</v>
      </c>
      <c r="V15" s="245">
        <v>-5.163565421156818</v>
      </c>
      <c r="W15" s="248">
        <v>0.98086407504365847</v>
      </c>
      <c r="X15" s="248">
        <v>1.0071538003210345</v>
      </c>
      <c r="Y15" s="248">
        <v>1.0639367917288611</v>
      </c>
      <c r="Z15" s="248">
        <v>1.1039136885996144</v>
      </c>
      <c r="AA15" s="248">
        <v>1.1252203155370428</v>
      </c>
      <c r="AB15" s="248">
        <v>1.0036813884623206</v>
      </c>
      <c r="AC15" s="249">
        <v>0.9998691545244186</v>
      </c>
      <c r="AD15" s="129"/>
    </row>
    <row r="16" spans="1:31" x14ac:dyDescent="0.2">
      <c r="A16" s="48"/>
      <c r="B16" s="39"/>
      <c r="C16" s="10" t="s">
        <v>299</v>
      </c>
      <c r="D16" s="10" t="s">
        <v>273</v>
      </c>
      <c r="E16" s="10"/>
      <c r="F16" s="11"/>
      <c r="G16" s="8"/>
      <c r="H16" s="244">
        <v>46706.099244572841</v>
      </c>
      <c r="I16" s="244">
        <v>44838.696941504306</v>
      </c>
      <c r="J16" s="244">
        <v>45488.924253205601</v>
      </c>
      <c r="K16" s="244">
        <v>49461.696192731695</v>
      </c>
      <c r="L16" s="246">
        <v>49956.017260171415</v>
      </c>
      <c r="M16" s="246">
        <v>52833.967201690532</v>
      </c>
      <c r="N16" s="246">
        <v>54102.588286891179</v>
      </c>
      <c r="O16" s="245">
        <v>55172.812235831581</v>
      </c>
      <c r="P16" s="246">
        <v>-1867.4023030685348</v>
      </c>
      <c r="Q16" s="246">
        <v>650.22731170129555</v>
      </c>
      <c r="R16" s="246">
        <v>3972.7719395260938</v>
      </c>
      <c r="S16" s="246">
        <v>494.32106743971963</v>
      </c>
      <c r="T16" s="246">
        <v>2877.9499415191167</v>
      </c>
      <c r="U16" s="246">
        <v>1268.6210852006479</v>
      </c>
      <c r="V16" s="245">
        <v>1070.2239489404019</v>
      </c>
      <c r="W16" s="248">
        <v>0.96001802048828722</v>
      </c>
      <c r="X16" s="248">
        <v>1.0145014765382137</v>
      </c>
      <c r="Y16" s="248">
        <v>1.0873349283313978</v>
      </c>
      <c r="Z16" s="248">
        <v>1.009994017704398</v>
      </c>
      <c r="AA16" s="248">
        <v>1.0576096754577278</v>
      </c>
      <c r="AB16" s="248">
        <v>1.0240114674780669</v>
      </c>
      <c r="AC16" s="249">
        <v>1.0197813816829853</v>
      </c>
      <c r="AD16" s="129"/>
    </row>
    <row r="17" spans="1:30" x14ac:dyDescent="0.2">
      <c r="A17" s="48"/>
      <c r="B17" s="39"/>
      <c r="C17" s="10" t="s">
        <v>300</v>
      </c>
      <c r="D17" s="10" t="s">
        <v>274</v>
      </c>
      <c r="E17" s="10"/>
      <c r="F17" s="11"/>
      <c r="G17" s="8"/>
      <c r="H17" s="244">
        <v>38713.892430744694</v>
      </c>
      <c r="I17" s="244">
        <v>36858.96600250942</v>
      </c>
      <c r="J17" s="244">
        <v>35720.671391149262</v>
      </c>
      <c r="K17" s="244">
        <v>38118.807742298901</v>
      </c>
      <c r="L17" s="246">
        <v>44442.915792485641</v>
      </c>
      <c r="M17" s="246">
        <v>47676.331573128613</v>
      </c>
      <c r="N17" s="246">
        <v>48242.632519628707</v>
      </c>
      <c r="O17" s="245">
        <v>49313.297449742095</v>
      </c>
      <c r="P17" s="246">
        <v>-1854.9264282352742</v>
      </c>
      <c r="Q17" s="246">
        <v>-1138.2946113601574</v>
      </c>
      <c r="R17" s="246">
        <v>2398.1363511496384</v>
      </c>
      <c r="S17" s="246">
        <v>6324.10805018674</v>
      </c>
      <c r="T17" s="246">
        <v>3233.4157806429721</v>
      </c>
      <c r="U17" s="246">
        <v>566.30094650009414</v>
      </c>
      <c r="V17" s="245">
        <v>1070.6649301133875</v>
      </c>
      <c r="W17" s="248">
        <v>0.95208628448938448</v>
      </c>
      <c r="X17" s="248">
        <v>0.96911756528160176</v>
      </c>
      <c r="Y17" s="248">
        <v>1.0671358140189895</v>
      </c>
      <c r="Z17" s="248">
        <v>1.1659051902394402</v>
      </c>
      <c r="AA17" s="248">
        <v>1.0727543574265141</v>
      </c>
      <c r="AB17" s="248">
        <v>1.0118780310442188</v>
      </c>
      <c r="AC17" s="249">
        <v>1.0221933355249169</v>
      </c>
      <c r="AD17" s="129"/>
    </row>
    <row r="18" spans="1:30" x14ac:dyDescent="0.2">
      <c r="A18" s="48"/>
      <c r="B18" s="39"/>
      <c r="C18" s="10" t="s">
        <v>301</v>
      </c>
      <c r="D18" s="10" t="s">
        <v>275</v>
      </c>
      <c r="E18" s="10"/>
      <c r="F18" s="11"/>
      <c r="G18" s="8"/>
      <c r="H18" s="244">
        <v>24113.409717435261</v>
      </c>
      <c r="I18" s="244">
        <v>23925.88207537627</v>
      </c>
      <c r="J18" s="244">
        <v>25256.679716151295</v>
      </c>
      <c r="K18" s="244">
        <v>25395.466388421308</v>
      </c>
      <c r="L18" s="246">
        <v>29727.398532126928</v>
      </c>
      <c r="M18" s="246">
        <v>33266.86900517367</v>
      </c>
      <c r="N18" s="246">
        <v>33528.032472021812</v>
      </c>
      <c r="O18" s="245">
        <v>34023.781518945761</v>
      </c>
      <c r="P18" s="246">
        <v>-187.52764205899075</v>
      </c>
      <c r="Q18" s="246">
        <v>1330.7976407750248</v>
      </c>
      <c r="R18" s="246">
        <v>138.78667227001279</v>
      </c>
      <c r="S18" s="246">
        <v>4331.9321437056205</v>
      </c>
      <c r="T18" s="246">
        <v>3539.470473046742</v>
      </c>
      <c r="U18" s="246">
        <v>261.16346684814198</v>
      </c>
      <c r="V18" s="245">
        <v>495.74904692394921</v>
      </c>
      <c r="W18" s="248">
        <v>0.99222309726179458</v>
      </c>
      <c r="X18" s="248">
        <v>1.0556216751625904</v>
      </c>
      <c r="Y18" s="248">
        <v>1.0054950481943699</v>
      </c>
      <c r="Z18" s="248">
        <v>1.1705789560014028</v>
      </c>
      <c r="AA18" s="248">
        <v>1.1190642520979954</v>
      </c>
      <c r="AB18" s="248">
        <v>1.0078505574662746</v>
      </c>
      <c r="AC18" s="249">
        <v>1.0147861061437959</v>
      </c>
      <c r="AD18" s="129"/>
    </row>
    <row r="19" spans="1:30" x14ac:dyDescent="0.2">
      <c r="A19" s="48"/>
      <c r="B19" s="39"/>
      <c r="C19" s="10" t="s">
        <v>302</v>
      </c>
      <c r="D19" s="10" t="s">
        <v>276</v>
      </c>
      <c r="E19" s="10"/>
      <c r="F19" s="11"/>
      <c r="G19" s="8"/>
      <c r="H19" s="244">
        <v>33913.01518555433</v>
      </c>
      <c r="I19" s="244">
        <v>33932.325168800824</v>
      </c>
      <c r="J19" s="244">
        <v>34645.900460120793</v>
      </c>
      <c r="K19" s="244">
        <v>36593.729646689906</v>
      </c>
      <c r="L19" s="246">
        <v>40614.594714753963</v>
      </c>
      <c r="M19" s="246">
        <v>41951.604642706698</v>
      </c>
      <c r="N19" s="246">
        <v>43635.07485590045</v>
      </c>
      <c r="O19" s="245">
        <v>43467.212344304018</v>
      </c>
      <c r="P19" s="246">
        <v>19.309983246494085</v>
      </c>
      <c r="Q19" s="246">
        <v>713.57529131996853</v>
      </c>
      <c r="R19" s="246">
        <v>1947.8291865691135</v>
      </c>
      <c r="S19" s="246">
        <v>4020.8650680640567</v>
      </c>
      <c r="T19" s="246">
        <v>1337.0099279527349</v>
      </c>
      <c r="U19" s="246">
        <v>1683.470213193752</v>
      </c>
      <c r="V19" s="245">
        <v>-167.86251159643143</v>
      </c>
      <c r="W19" s="248">
        <v>1.0005693974169161</v>
      </c>
      <c r="X19" s="248">
        <v>1.0210293661801895</v>
      </c>
      <c r="Y19" s="248">
        <v>1.0562210582118126</v>
      </c>
      <c r="Z19" s="248">
        <v>1.1098785258262891</v>
      </c>
      <c r="AA19" s="248">
        <v>1.0329194452718997</v>
      </c>
      <c r="AB19" s="248">
        <v>1.0401288634256431</v>
      </c>
      <c r="AC19" s="249">
        <v>0.99615303715758996</v>
      </c>
      <c r="AD19" s="129"/>
    </row>
    <row r="20" spans="1:30" x14ac:dyDescent="0.2">
      <c r="A20" s="48"/>
      <c r="B20" s="39"/>
      <c r="C20" s="10" t="s">
        <v>303</v>
      </c>
      <c r="D20" s="10" t="s">
        <v>277</v>
      </c>
      <c r="E20" s="10"/>
      <c r="F20" s="11"/>
      <c r="G20" s="8"/>
      <c r="H20" s="244">
        <v>29151.661097237942</v>
      </c>
      <c r="I20" s="244">
        <v>28699.245212282563</v>
      </c>
      <c r="J20" s="244">
        <v>29047.294634311136</v>
      </c>
      <c r="K20" s="244">
        <v>31524.608188996357</v>
      </c>
      <c r="L20" s="246">
        <v>35544.174883617568</v>
      </c>
      <c r="M20" s="246">
        <v>39745.849955455829</v>
      </c>
      <c r="N20" s="246">
        <v>42295.184247019541</v>
      </c>
      <c r="O20" s="245">
        <v>43838.63677884965</v>
      </c>
      <c r="P20" s="246">
        <v>-452.41588495537871</v>
      </c>
      <c r="Q20" s="246">
        <v>348.04942202857274</v>
      </c>
      <c r="R20" s="246">
        <v>2477.3135546852209</v>
      </c>
      <c r="S20" s="246">
        <v>4019.5666946212114</v>
      </c>
      <c r="T20" s="246">
        <v>4201.6750718382609</v>
      </c>
      <c r="U20" s="246">
        <v>2549.3342915637113</v>
      </c>
      <c r="V20" s="245">
        <v>1543.4525318301094</v>
      </c>
      <c r="W20" s="248">
        <v>0.98448061386806385</v>
      </c>
      <c r="X20" s="248">
        <v>1.0121274765051875</v>
      </c>
      <c r="Y20" s="248">
        <v>1.0852855174939073</v>
      </c>
      <c r="Z20" s="248">
        <v>1.1275056828786927</v>
      </c>
      <c r="AA20" s="248">
        <v>1.1182099482009591</v>
      </c>
      <c r="AB20" s="248">
        <v>1.0641408925566018</v>
      </c>
      <c r="AC20" s="249">
        <v>1.0364923940942254</v>
      </c>
      <c r="AD20" s="129"/>
    </row>
    <row r="21" spans="1:30" x14ac:dyDescent="0.2">
      <c r="A21" s="48"/>
      <c r="B21" s="39"/>
      <c r="C21" s="10" t="s">
        <v>304</v>
      </c>
      <c r="D21" s="10" t="s">
        <v>278</v>
      </c>
      <c r="E21" s="10"/>
      <c r="F21" s="11"/>
      <c r="G21" s="8"/>
      <c r="H21" s="244">
        <v>29865.148162130779</v>
      </c>
      <c r="I21" s="244">
        <v>29418.546608891458</v>
      </c>
      <c r="J21" s="244">
        <v>30372.643155019945</v>
      </c>
      <c r="K21" s="244">
        <v>31366.771924664936</v>
      </c>
      <c r="L21" s="246">
        <v>36902.838737255741</v>
      </c>
      <c r="M21" s="246">
        <v>39115.170071482695</v>
      </c>
      <c r="N21" s="246">
        <v>38971.724970007715</v>
      </c>
      <c r="O21" s="245">
        <v>40455.068921359147</v>
      </c>
      <c r="P21" s="246">
        <v>-446.60155323932122</v>
      </c>
      <c r="Q21" s="246">
        <v>954.09654612848681</v>
      </c>
      <c r="R21" s="246">
        <v>994.12876964499083</v>
      </c>
      <c r="S21" s="246">
        <v>5536.0668125908051</v>
      </c>
      <c r="T21" s="246">
        <v>2212.3313342269539</v>
      </c>
      <c r="U21" s="246">
        <v>-143.44510147497931</v>
      </c>
      <c r="V21" s="245">
        <v>1483.3439513514313</v>
      </c>
      <c r="W21" s="248">
        <v>0.98504606269438788</v>
      </c>
      <c r="X21" s="248">
        <v>1.0324318042904308</v>
      </c>
      <c r="Y21" s="248">
        <v>1.0327310588206309</v>
      </c>
      <c r="Z21" s="248">
        <v>1.1764946302375978</v>
      </c>
      <c r="AA21" s="248">
        <v>1.059950166706104</v>
      </c>
      <c r="AB21" s="248">
        <v>0.99633275015261769</v>
      </c>
      <c r="AC21" s="249">
        <v>1.0380620553104334</v>
      </c>
      <c r="AD21" s="129"/>
    </row>
    <row r="22" spans="1:30" x14ac:dyDescent="0.2">
      <c r="A22" s="48"/>
      <c r="B22" s="39"/>
      <c r="C22" s="10" t="s">
        <v>305</v>
      </c>
      <c r="D22" s="10" t="s">
        <v>279</v>
      </c>
      <c r="E22" s="10"/>
      <c r="F22" s="11"/>
      <c r="G22" s="8"/>
      <c r="H22" s="244">
        <v>38293.742056578492</v>
      </c>
      <c r="I22" s="244">
        <v>39191.693685446306</v>
      </c>
      <c r="J22" s="244">
        <v>40147.75937542678</v>
      </c>
      <c r="K22" s="244">
        <v>42765.493622156835</v>
      </c>
      <c r="L22" s="246">
        <v>47211.507304787105</v>
      </c>
      <c r="M22" s="246">
        <v>50313.389177581681</v>
      </c>
      <c r="N22" s="246">
        <v>53570.708200538007</v>
      </c>
      <c r="O22" s="245">
        <v>55934.443301776853</v>
      </c>
      <c r="P22" s="246">
        <v>897.95162886781327</v>
      </c>
      <c r="Q22" s="246">
        <v>956.06568998047442</v>
      </c>
      <c r="R22" s="246">
        <v>2617.734246730055</v>
      </c>
      <c r="S22" s="246">
        <v>4446.0136826302696</v>
      </c>
      <c r="T22" s="246">
        <v>3101.8818727945763</v>
      </c>
      <c r="U22" s="246">
        <v>3257.3190229563261</v>
      </c>
      <c r="V22" s="245">
        <v>2363.7351012388463</v>
      </c>
      <c r="W22" s="248">
        <v>1.023449043646377</v>
      </c>
      <c r="X22" s="248">
        <v>1.0243945999796253</v>
      </c>
      <c r="Y22" s="248">
        <v>1.0652024991544682</v>
      </c>
      <c r="Z22" s="248">
        <v>1.1039626415144845</v>
      </c>
      <c r="AA22" s="248">
        <v>1.0657018182615843</v>
      </c>
      <c r="AB22" s="248">
        <v>1.0647406003888862</v>
      </c>
      <c r="AC22" s="249">
        <v>1.0441236485504426</v>
      </c>
      <c r="AD22" s="129"/>
    </row>
    <row r="23" spans="1:30" x14ac:dyDescent="0.2">
      <c r="A23" s="48"/>
      <c r="B23" s="39"/>
      <c r="C23" s="10" t="s">
        <v>306</v>
      </c>
      <c r="D23" s="10" t="s">
        <v>280</v>
      </c>
      <c r="E23" s="10"/>
      <c r="F23" s="11"/>
      <c r="G23" s="8"/>
      <c r="H23" s="244">
        <v>34273.594887201725</v>
      </c>
      <c r="I23" s="244">
        <v>34932.18370365187</v>
      </c>
      <c r="J23" s="244">
        <v>34562.325263034822</v>
      </c>
      <c r="K23" s="244">
        <v>36710.472351064214</v>
      </c>
      <c r="L23" s="246">
        <v>40878.491253881926</v>
      </c>
      <c r="M23" s="246">
        <v>43731.331326637941</v>
      </c>
      <c r="N23" s="246">
        <v>51009.876188854651</v>
      </c>
      <c r="O23" s="245">
        <v>50865.334276663343</v>
      </c>
      <c r="P23" s="246">
        <v>658.5888164501448</v>
      </c>
      <c r="Q23" s="246">
        <v>-369.85844061704847</v>
      </c>
      <c r="R23" s="246">
        <v>2148.1470880293928</v>
      </c>
      <c r="S23" s="246">
        <v>4168.0189028177119</v>
      </c>
      <c r="T23" s="246">
        <v>2852.8400727560147</v>
      </c>
      <c r="U23" s="246">
        <v>7278.5448622167096</v>
      </c>
      <c r="V23" s="245">
        <v>-144.54191219130735</v>
      </c>
      <c r="W23" s="248">
        <v>1.0192156328689079</v>
      </c>
      <c r="X23" s="248">
        <v>0.98941210077919106</v>
      </c>
      <c r="Y23" s="248">
        <v>1.062152852034145</v>
      </c>
      <c r="Z23" s="248">
        <v>1.1135375993792378</v>
      </c>
      <c r="AA23" s="248">
        <v>1.0697882917213855</v>
      </c>
      <c r="AB23" s="248">
        <v>1.1664377607864673</v>
      </c>
      <c r="AC23" s="249">
        <v>0.99716639358903425</v>
      </c>
      <c r="AD23" s="129"/>
    </row>
    <row r="24" spans="1:30" x14ac:dyDescent="0.2">
      <c r="A24" s="48"/>
      <c r="B24" s="39"/>
      <c r="C24" s="10" t="s">
        <v>307</v>
      </c>
      <c r="D24" s="10" t="s">
        <v>281</v>
      </c>
      <c r="E24" s="10"/>
      <c r="F24" s="11"/>
      <c r="G24" s="8"/>
      <c r="H24" s="244">
        <v>32017.29428278422</v>
      </c>
      <c r="I24" s="244">
        <v>34441.51405931115</v>
      </c>
      <c r="J24" s="244">
        <v>35572.16867185603</v>
      </c>
      <c r="K24" s="244">
        <v>38752.328943558976</v>
      </c>
      <c r="L24" s="246">
        <v>42761.756899858439</v>
      </c>
      <c r="M24" s="246">
        <v>44414.648521940042</v>
      </c>
      <c r="N24" s="246">
        <v>45406.013330551621</v>
      </c>
      <c r="O24" s="245">
        <v>46982.863573428702</v>
      </c>
      <c r="P24" s="246">
        <v>2424.2197765269302</v>
      </c>
      <c r="Q24" s="246">
        <v>1130.6546125448804</v>
      </c>
      <c r="R24" s="246">
        <v>3180.1602717029455</v>
      </c>
      <c r="S24" s="246">
        <v>4009.4279562994634</v>
      </c>
      <c r="T24" s="246">
        <v>1652.8916220816027</v>
      </c>
      <c r="U24" s="246">
        <v>991.36480861157906</v>
      </c>
      <c r="V24" s="245">
        <v>1576.8502428770807</v>
      </c>
      <c r="W24" s="248">
        <v>1.0757159476099278</v>
      </c>
      <c r="X24" s="248">
        <v>1.0328282493794494</v>
      </c>
      <c r="Y24" s="248">
        <v>1.0894002359271118</v>
      </c>
      <c r="Z24" s="248">
        <v>1.1034628902469066</v>
      </c>
      <c r="AA24" s="248">
        <v>1.0386535012102618</v>
      </c>
      <c r="AB24" s="248">
        <v>1.0223206721566616</v>
      </c>
      <c r="AC24" s="249">
        <v>1.0347277844323781</v>
      </c>
      <c r="AD24" s="129"/>
    </row>
    <row r="25" spans="1:30" x14ac:dyDescent="0.2">
      <c r="A25" s="48"/>
      <c r="B25" s="39"/>
      <c r="C25" s="10" t="s">
        <v>308</v>
      </c>
      <c r="D25" s="10" t="s">
        <v>282</v>
      </c>
      <c r="E25" s="10"/>
      <c r="F25" s="11"/>
      <c r="G25" s="8"/>
      <c r="H25" s="244">
        <v>30824.590689443019</v>
      </c>
      <c r="I25" s="244">
        <v>30413.931518602487</v>
      </c>
      <c r="J25" s="244">
        <v>31125.356520495374</v>
      </c>
      <c r="K25" s="244">
        <v>35906.604605222943</v>
      </c>
      <c r="L25" s="246">
        <v>41687.583385315222</v>
      </c>
      <c r="M25" s="246">
        <v>45616.220087345711</v>
      </c>
      <c r="N25" s="246">
        <v>45862.759966846126</v>
      </c>
      <c r="O25" s="245">
        <v>45043.410797103126</v>
      </c>
      <c r="P25" s="246">
        <v>-410.65917084053217</v>
      </c>
      <c r="Q25" s="246">
        <v>711.42500189288694</v>
      </c>
      <c r="R25" s="246">
        <v>4781.2480847275692</v>
      </c>
      <c r="S25" s="246">
        <v>5780.9787800922786</v>
      </c>
      <c r="T25" s="246">
        <v>3928.6367020304897</v>
      </c>
      <c r="U25" s="246">
        <v>246.53987950041483</v>
      </c>
      <c r="V25" s="245">
        <v>-819.34916974299995</v>
      </c>
      <c r="W25" s="248">
        <v>0.98667754667116547</v>
      </c>
      <c r="X25" s="248">
        <v>1.0233914185496784</v>
      </c>
      <c r="Y25" s="248">
        <v>1.1536126367445534</v>
      </c>
      <c r="Z25" s="248">
        <v>1.1610004299668977</v>
      </c>
      <c r="AA25" s="248">
        <v>1.0942399722650842</v>
      </c>
      <c r="AB25" s="248">
        <v>1.0054046538496251</v>
      </c>
      <c r="AC25" s="249">
        <v>0.98213476096215535</v>
      </c>
      <c r="AD25" s="129"/>
    </row>
    <row r="26" spans="1:30" x14ac:dyDescent="0.2">
      <c r="A26" s="48"/>
      <c r="B26" s="39"/>
      <c r="C26" s="10" t="s">
        <v>309</v>
      </c>
      <c r="D26" s="10" t="s">
        <v>283</v>
      </c>
      <c r="E26" s="10"/>
      <c r="F26" s="11"/>
      <c r="G26" s="8"/>
      <c r="H26" s="244">
        <v>33557.742918518292</v>
      </c>
      <c r="I26" s="244">
        <v>31897.00346221642</v>
      </c>
      <c r="J26" s="244">
        <v>32101.140921403352</v>
      </c>
      <c r="K26" s="244">
        <v>34234.555841949092</v>
      </c>
      <c r="L26" s="246">
        <v>37396.954669714898</v>
      </c>
      <c r="M26" s="246">
        <v>40756.183546741166</v>
      </c>
      <c r="N26" s="246">
        <v>41035.98260663043</v>
      </c>
      <c r="O26" s="245">
        <v>43393.7378251521</v>
      </c>
      <c r="P26" s="246">
        <v>-1660.7394563018715</v>
      </c>
      <c r="Q26" s="246">
        <v>204.13745918693166</v>
      </c>
      <c r="R26" s="246">
        <v>2133.4149205457397</v>
      </c>
      <c r="S26" s="246">
        <v>3162.3988277658063</v>
      </c>
      <c r="T26" s="246">
        <v>3359.2288770262676</v>
      </c>
      <c r="U26" s="246">
        <v>279.79905988926475</v>
      </c>
      <c r="V26" s="245">
        <v>2357.75521852167</v>
      </c>
      <c r="W26" s="248">
        <v>0.95051099055337773</v>
      </c>
      <c r="X26" s="248">
        <v>1.0063998945677999</v>
      </c>
      <c r="Y26" s="248">
        <v>1.0664591618649695</v>
      </c>
      <c r="Z26" s="248">
        <v>1.0923744663831969</v>
      </c>
      <c r="AA26" s="248">
        <v>1.0898262681198121</v>
      </c>
      <c r="AB26" s="248">
        <v>1.0068651928502672</v>
      </c>
      <c r="AC26" s="249">
        <v>1.0574558002210654</v>
      </c>
      <c r="AD26" s="129"/>
    </row>
    <row r="27" spans="1:30" x14ac:dyDescent="0.2">
      <c r="A27" s="48"/>
      <c r="B27" s="39"/>
      <c r="C27" s="10" t="s">
        <v>310</v>
      </c>
      <c r="D27" s="10" t="s">
        <v>284</v>
      </c>
      <c r="E27" s="10"/>
      <c r="F27" s="11"/>
      <c r="G27" s="8"/>
      <c r="H27" s="244">
        <v>36458.862143329228</v>
      </c>
      <c r="I27" s="244">
        <v>38062.48771945179</v>
      </c>
      <c r="J27" s="244">
        <v>38339.913952878633</v>
      </c>
      <c r="K27" s="244">
        <v>40445.6381737829</v>
      </c>
      <c r="L27" s="246">
        <v>44578.877577060972</v>
      </c>
      <c r="M27" s="246">
        <v>50766.150564917822</v>
      </c>
      <c r="N27" s="246">
        <v>49691.505627909697</v>
      </c>
      <c r="O27" s="245">
        <v>52581.738800264699</v>
      </c>
      <c r="P27" s="246">
        <v>1603.6255761225621</v>
      </c>
      <c r="Q27" s="246">
        <v>277.42623342684237</v>
      </c>
      <c r="R27" s="246">
        <v>2105.724220904267</v>
      </c>
      <c r="S27" s="246">
        <v>4133.2394032780721</v>
      </c>
      <c r="T27" s="246">
        <v>6187.2729878568498</v>
      </c>
      <c r="U27" s="246">
        <v>-1074.6449370081245</v>
      </c>
      <c r="V27" s="245">
        <v>2890.2331723550014</v>
      </c>
      <c r="W27" s="248">
        <v>1.0439845206857608</v>
      </c>
      <c r="X27" s="248">
        <v>1.0072887047076817</v>
      </c>
      <c r="Y27" s="248">
        <v>1.0549225077419915</v>
      </c>
      <c r="Z27" s="248">
        <v>1.1021924635116096</v>
      </c>
      <c r="AA27" s="248">
        <v>1.1387938262277075</v>
      </c>
      <c r="AB27" s="248">
        <v>0.97883146693122003</v>
      </c>
      <c r="AC27" s="249">
        <v>1.058163525854843</v>
      </c>
      <c r="AD27" s="129"/>
    </row>
    <row r="28" spans="1:30" x14ac:dyDescent="0.2">
      <c r="A28" s="48"/>
      <c r="B28" s="39"/>
      <c r="C28" s="10" t="s">
        <v>311</v>
      </c>
      <c r="D28" s="10" t="s">
        <v>285</v>
      </c>
      <c r="E28" s="10"/>
      <c r="F28" s="11"/>
      <c r="G28" s="8"/>
      <c r="H28" s="244">
        <v>31169.211083987768</v>
      </c>
      <c r="I28" s="244">
        <v>31090.597500506075</v>
      </c>
      <c r="J28" s="244">
        <v>30723.592522708324</v>
      </c>
      <c r="K28" s="244">
        <v>32375.309337578787</v>
      </c>
      <c r="L28" s="246">
        <v>35294.512863808173</v>
      </c>
      <c r="M28" s="246">
        <v>38598.82688466191</v>
      </c>
      <c r="N28" s="246">
        <v>39821.222954068289</v>
      </c>
      <c r="O28" s="245">
        <v>41752.313188012391</v>
      </c>
      <c r="P28" s="246">
        <v>-78.613583481692331</v>
      </c>
      <c r="Q28" s="246">
        <v>-367.00497779775105</v>
      </c>
      <c r="R28" s="246">
        <v>1651.7168148704623</v>
      </c>
      <c r="S28" s="246">
        <v>2919.2035262293866</v>
      </c>
      <c r="T28" s="246">
        <v>3304.314020853737</v>
      </c>
      <c r="U28" s="246">
        <v>1222.396069406379</v>
      </c>
      <c r="V28" s="245">
        <v>1931.0902339441018</v>
      </c>
      <c r="W28" s="248">
        <v>0.99747784493903735</v>
      </c>
      <c r="X28" s="248">
        <v>0.98819562802574712</v>
      </c>
      <c r="Y28" s="248">
        <v>1.0537605364232601</v>
      </c>
      <c r="Z28" s="248">
        <v>1.0901675871507734</v>
      </c>
      <c r="AA28" s="248">
        <v>1.093621182238842</v>
      </c>
      <c r="AB28" s="248">
        <v>1.0316692544324999</v>
      </c>
      <c r="AC28" s="249">
        <v>1.048493996183179</v>
      </c>
      <c r="AD28" s="129"/>
    </row>
    <row r="29" spans="1:30" x14ac:dyDescent="0.2">
      <c r="A29" s="48"/>
      <c r="B29" s="39"/>
      <c r="C29" s="10" t="s">
        <v>312</v>
      </c>
      <c r="D29" s="10" t="s">
        <v>286</v>
      </c>
      <c r="E29" s="10"/>
      <c r="F29" s="11"/>
      <c r="G29" s="8"/>
      <c r="H29" s="244">
        <v>33347.140895977042</v>
      </c>
      <c r="I29" s="244">
        <v>32756.55905922137</v>
      </c>
      <c r="J29" s="244">
        <v>33131.513666637795</v>
      </c>
      <c r="K29" s="244">
        <v>36409.427200933133</v>
      </c>
      <c r="L29" s="246">
        <v>41699.366082852204</v>
      </c>
      <c r="M29" s="246">
        <v>43764.563611520309</v>
      </c>
      <c r="N29" s="246">
        <v>45365.784870917916</v>
      </c>
      <c r="O29" s="245">
        <v>46706.826975922973</v>
      </c>
      <c r="P29" s="246">
        <v>-590.58183675567125</v>
      </c>
      <c r="Q29" s="246">
        <v>374.95460741642455</v>
      </c>
      <c r="R29" s="246">
        <v>3277.9135342953377</v>
      </c>
      <c r="S29" s="246">
        <v>5289.9388819190717</v>
      </c>
      <c r="T29" s="246">
        <v>2065.1975286681045</v>
      </c>
      <c r="U29" s="246">
        <v>1601.2212593976074</v>
      </c>
      <c r="V29" s="245">
        <v>1341.0421050050572</v>
      </c>
      <c r="W29" s="248">
        <v>0.98228988090469493</v>
      </c>
      <c r="X29" s="248">
        <v>1.0114467031393173</v>
      </c>
      <c r="Y29" s="248">
        <v>1.0989364255215444</v>
      </c>
      <c r="Z29" s="248">
        <v>1.1452903626504594</v>
      </c>
      <c r="AA29" s="248">
        <v>1.0495258734764643</v>
      </c>
      <c r="AB29" s="248">
        <v>1.0365871638435831</v>
      </c>
      <c r="AC29" s="249">
        <v>1.0295606503628407</v>
      </c>
      <c r="AD29" s="129"/>
    </row>
    <row r="30" spans="1:30" x14ac:dyDescent="0.2">
      <c r="A30" s="48"/>
      <c r="B30" s="39"/>
      <c r="C30" s="10" t="s">
        <v>313</v>
      </c>
      <c r="D30" s="10" t="s">
        <v>287</v>
      </c>
      <c r="E30" s="10"/>
      <c r="F30" s="11"/>
      <c r="G30" s="8"/>
      <c r="H30" s="244">
        <v>37091.856848166964</v>
      </c>
      <c r="I30" s="244">
        <v>39487.168834303819</v>
      </c>
      <c r="J30" s="244">
        <v>40863.945451627405</v>
      </c>
      <c r="K30" s="244">
        <v>42010.33564338291</v>
      </c>
      <c r="L30" s="246">
        <v>46521.787691887839</v>
      </c>
      <c r="M30" s="246">
        <v>50660.581715237648</v>
      </c>
      <c r="N30" s="246">
        <v>52381.148009529883</v>
      </c>
      <c r="O30" s="245">
        <v>54248.636640440302</v>
      </c>
      <c r="P30" s="246">
        <v>2395.3119861368541</v>
      </c>
      <c r="Q30" s="246">
        <v>1376.7766173235868</v>
      </c>
      <c r="R30" s="246">
        <v>1146.3901917555049</v>
      </c>
      <c r="S30" s="246">
        <v>4511.4520485049288</v>
      </c>
      <c r="T30" s="246">
        <v>4138.7940233498084</v>
      </c>
      <c r="U30" s="246">
        <v>1720.5662942922354</v>
      </c>
      <c r="V30" s="245">
        <v>1867.4886309104186</v>
      </c>
      <c r="W30" s="248">
        <v>1.0645778397113388</v>
      </c>
      <c r="X30" s="248">
        <v>1.0348664302346118</v>
      </c>
      <c r="Y30" s="248">
        <v>1.0280538303163247</v>
      </c>
      <c r="Z30" s="248">
        <v>1.1073890979306074</v>
      </c>
      <c r="AA30" s="248">
        <v>1.0889646384778009</v>
      </c>
      <c r="AB30" s="248">
        <v>1.0339626241159945</v>
      </c>
      <c r="AC30" s="249">
        <v>1.0356519225308056</v>
      </c>
      <c r="AD30" s="129"/>
    </row>
    <row r="31" spans="1:30" x14ac:dyDescent="0.2">
      <c r="A31" s="48"/>
      <c r="B31" s="39"/>
      <c r="C31" s="10" t="s">
        <v>314</v>
      </c>
      <c r="D31" s="10" t="s">
        <v>288</v>
      </c>
      <c r="E31" s="10"/>
      <c r="F31" s="11"/>
      <c r="G31" s="8"/>
      <c r="H31" s="244">
        <v>38630.366535187713</v>
      </c>
      <c r="I31" s="244">
        <v>38739.625614009688</v>
      </c>
      <c r="J31" s="244">
        <v>40182.549172130559</v>
      </c>
      <c r="K31" s="244">
        <v>42710.469863633094</v>
      </c>
      <c r="L31" s="246">
        <v>47297.941860226383</v>
      </c>
      <c r="M31" s="246">
        <v>50211.864234584798</v>
      </c>
      <c r="N31" s="246">
        <v>51964.08051719721</v>
      </c>
      <c r="O31" s="245">
        <v>53193.076806573015</v>
      </c>
      <c r="P31" s="246">
        <v>109.25907882197498</v>
      </c>
      <c r="Q31" s="246">
        <v>1442.9235581208704</v>
      </c>
      <c r="R31" s="246">
        <v>2527.9206915025352</v>
      </c>
      <c r="S31" s="246">
        <v>4587.4719965932891</v>
      </c>
      <c r="T31" s="246">
        <v>2913.9223743584153</v>
      </c>
      <c r="U31" s="246">
        <v>1752.2162826124113</v>
      </c>
      <c r="V31" s="245">
        <v>1228.9962893758056</v>
      </c>
      <c r="W31" s="248">
        <v>1.0028283210495157</v>
      </c>
      <c r="X31" s="248">
        <v>1.0372467088995061</v>
      </c>
      <c r="Y31" s="248">
        <v>1.0629109089289892</v>
      </c>
      <c r="Z31" s="248">
        <v>1.1074086052258443</v>
      </c>
      <c r="AA31" s="248">
        <v>1.0616078049013118</v>
      </c>
      <c r="AB31" s="248">
        <v>1.0348964594189578</v>
      </c>
      <c r="AC31" s="249">
        <v>1.0236508810921627</v>
      </c>
      <c r="AD31" s="129"/>
    </row>
    <row r="32" spans="1:30" x14ac:dyDescent="0.2">
      <c r="A32" s="48"/>
      <c r="B32" s="39"/>
      <c r="C32" s="10" t="s">
        <v>315</v>
      </c>
      <c r="D32" s="10" t="s">
        <v>289</v>
      </c>
      <c r="E32" s="10"/>
      <c r="F32" s="11"/>
      <c r="G32" s="8"/>
      <c r="H32" s="244">
        <v>30741.299250359953</v>
      </c>
      <c r="I32" s="244">
        <v>30347.419816153899</v>
      </c>
      <c r="J32" s="244">
        <v>30634.631585703904</v>
      </c>
      <c r="K32" s="244">
        <v>33502.521170149812</v>
      </c>
      <c r="L32" s="246">
        <v>38878.559688426772</v>
      </c>
      <c r="M32" s="246">
        <v>41021.977332480899</v>
      </c>
      <c r="N32" s="246">
        <v>41929.356951533162</v>
      </c>
      <c r="O32" s="245">
        <v>42651.775904981907</v>
      </c>
      <c r="P32" s="246">
        <v>-393.8794342060537</v>
      </c>
      <c r="Q32" s="246">
        <v>287.21176955000556</v>
      </c>
      <c r="R32" s="246">
        <v>2867.8895844459075</v>
      </c>
      <c r="S32" s="246">
        <v>5376.0385182769605</v>
      </c>
      <c r="T32" s="246">
        <v>2143.4176440541269</v>
      </c>
      <c r="U32" s="246">
        <v>907.37961905226257</v>
      </c>
      <c r="V32" s="245">
        <v>722.41895344874501</v>
      </c>
      <c r="W32" s="248">
        <v>0.98718728733622274</v>
      </c>
      <c r="X32" s="248">
        <v>1.009464124834663</v>
      </c>
      <c r="Y32" s="248">
        <v>1.093615931904474</v>
      </c>
      <c r="Z32" s="248">
        <v>1.1604666852077665</v>
      </c>
      <c r="AA32" s="248">
        <v>1.0551310969653069</v>
      </c>
      <c r="AB32" s="248">
        <v>1.022119353528427</v>
      </c>
      <c r="AC32" s="249">
        <v>1.0172294307848271</v>
      </c>
      <c r="AD32" s="129"/>
    </row>
    <row r="33" spans="1:30" x14ac:dyDescent="0.2">
      <c r="A33" s="48"/>
      <c r="B33" s="39"/>
      <c r="C33" s="10" t="s">
        <v>316</v>
      </c>
      <c r="D33" s="10" t="s">
        <v>290</v>
      </c>
      <c r="E33" s="10"/>
      <c r="F33" s="11"/>
      <c r="G33" s="8"/>
      <c r="H33" s="244">
        <v>28371.764383753169</v>
      </c>
      <c r="I33" s="244">
        <v>29026.020433519228</v>
      </c>
      <c r="J33" s="244">
        <v>29782.366602098202</v>
      </c>
      <c r="K33" s="244">
        <v>31853.936669366074</v>
      </c>
      <c r="L33" s="246">
        <v>35373.029893504579</v>
      </c>
      <c r="M33" s="246">
        <v>39295.470086397778</v>
      </c>
      <c r="N33" s="246">
        <v>42142.474488424356</v>
      </c>
      <c r="O33" s="245">
        <v>42509.991644074456</v>
      </c>
      <c r="P33" s="246">
        <v>654.25604976605973</v>
      </c>
      <c r="Q33" s="246">
        <v>756.34616857897345</v>
      </c>
      <c r="R33" s="246">
        <v>2071.5700672678722</v>
      </c>
      <c r="S33" s="246">
        <v>3519.0932241385053</v>
      </c>
      <c r="T33" s="246">
        <v>3922.4401928931984</v>
      </c>
      <c r="U33" s="246">
        <v>2847.0044020265777</v>
      </c>
      <c r="V33" s="245">
        <v>367.5171556501009</v>
      </c>
      <c r="W33" s="248">
        <v>1.0230601114867821</v>
      </c>
      <c r="X33" s="248">
        <v>1.0260575220882</v>
      </c>
      <c r="Y33" s="248">
        <v>1.0695569326287833</v>
      </c>
      <c r="Z33" s="248">
        <v>1.1104759283182357</v>
      </c>
      <c r="AA33" s="248">
        <v>1.1108878771397941</v>
      </c>
      <c r="AB33" s="248">
        <v>1.07245121118966</v>
      </c>
      <c r="AC33" s="249">
        <v>1.008720825250806</v>
      </c>
      <c r="AD33" s="129"/>
    </row>
    <row r="34" spans="1:30" x14ac:dyDescent="0.2">
      <c r="A34" s="48"/>
      <c r="B34" s="39"/>
      <c r="C34" s="10" t="s">
        <v>317</v>
      </c>
      <c r="D34" s="10" t="s">
        <v>243</v>
      </c>
      <c r="E34" s="10"/>
      <c r="F34" s="11"/>
      <c r="G34" s="8"/>
      <c r="H34" s="244">
        <v>26019.913047982034</v>
      </c>
      <c r="I34" s="244">
        <v>26106.418522413765</v>
      </c>
      <c r="J34" s="244">
        <v>26306.988303018046</v>
      </c>
      <c r="K34" s="244">
        <v>27693.601312551273</v>
      </c>
      <c r="L34" s="246">
        <v>33027.936681843625</v>
      </c>
      <c r="M34" s="246">
        <v>34282.628141989837</v>
      </c>
      <c r="N34" s="246">
        <v>35767.871373552422</v>
      </c>
      <c r="O34" s="245">
        <v>39118.039943192831</v>
      </c>
      <c r="P34" s="246">
        <v>86.505474431731272</v>
      </c>
      <c r="Q34" s="246">
        <v>200.56978060428082</v>
      </c>
      <c r="R34" s="246">
        <v>1386.6130095332264</v>
      </c>
      <c r="S34" s="246">
        <v>5334.335369292352</v>
      </c>
      <c r="T34" s="246">
        <v>1254.6914601462122</v>
      </c>
      <c r="U34" s="246">
        <v>1485.2432315625847</v>
      </c>
      <c r="V34" s="245">
        <v>3350.1685696404093</v>
      </c>
      <c r="W34" s="248">
        <v>1.0033245873755308</v>
      </c>
      <c r="X34" s="248">
        <v>1.0076827765720557</v>
      </c>
      <c r="Y34" s="248">
        <v>1.0527089225707433</v>
      </c>
      <c r="Z34" s="248">
        <v>1.1926197791716864</v>
      </c>
      <c r="AA34" s="248">
        <v>1.0379887933125398</v>
      </c>
      <c r="AB34" s="248">
        <v>1.0433234939110003</v>
      </c>
      <c r="AC34" s="249">
        <v>1.0936641863490262</v>
      </c>
      <c r="AD34" s="129"/>
    </row>
    <row r="35" spans="1:30" x14ac:dyDescent="0.2">
      <c r="A35" s="48"/>
      <c r="B35" s="39"/>
      <c r="C35" s="10" t="s">
        <v>318</v>
      </c>
      <c r="D35" s="10" t="s">
        <v>291</v>
      </c>
      <c r="E35" s="10"/>
      <c r="F35" s="11"/>
      <c r="G35" s="8"/>
      <c r="H35" s="244">
        <v>31579.500256358468</v>
      </c>
      <c r="I35" s="244">
        <v>33804.265767364806</v>
      </c>
      <c r="J35" s="244">
        <v>36753.116876740925</v>
      </c>
      <c r="K35" s="244">
        <v>37191.275743348982</v>
      </c>
      <c r="L35" s="246">
        <v>39488.76932757366</v>
      </c>
      <c r="M35" s="246">
        <v>41100.325343404787</v>
      </c>
      <c r="N35" s="246">
        <v>43791.024313813272</v>
      </c>
      <c r="O35" s="245">
        <v>42064.830878701585</v>
      </c>
      <c r="P35" s="246">
        <v>2224.7655110063388</v>
      </c>
      <c r="Q35" s="246">
        <v>2948.851109376119</v>
      </c>
      <c r="R35" s="246">
        <v>438.158866608057</v>
      </c>
      <c r="S35" s="246">
        <v>2297.4935842246778</v>
      </c>
      <c r="T35" s="246">
        <v>1611.5560158311273</v>
      </c>
      <c r="U35" s="246">
        <v>2690.6989704084845</v>
      </c>
      <c r="V35" s="245">
        <v>-1726.193435111687</v>
      </c>
      <c r="W35" s="248">
        <v>1.0704496744073202</v>
      </c>
      <c r="X35" s="248">
        <v>1.0872331063088194</v>
      </c>
      <c r="Y35" s="248">
        <v>1.0119216791347931</v>
      </c>
      <c r="Z35" s="248">
        <v>1.0617750678970872</v>
      </c>
      <c r="AA35" s="248">
        <v>1.040810489748685</v>
      </c>
      <c r="AB35" s="248">
        <v>1.0654666100067807</v>
      </c>
      <c r="AC35" s="249">
        <v>0.96058111308971639</v>
      </c>
      <c r="AD35" s="129"/>
    </row>
    <row r="36" spans="1:30" x14ac:dyDescent="0.2">
      <c r="A36" s="48"/>
      <c r="B36" s="39"/>
      <c r="C36" s="10" t="s">
        <v>319</v>
      </c>
      <c r="D36" s="10" t="s">
        <v>292</v>
      </c>
      <c r="E36" s="10"/>
      <c r="F36" s="11"/>
      <c r="G36" s="8"/>
      <c r="H36" s="244">
        <v>26646.570219181256</v>
      </c>
      <c r="I36" s="244">
        <v>26741.491866194454</v>
      </c>
      <c r="J36" s="244">
        <v>27245.403034315008</v>
      </c>
      <c r="K36" s="244">
        <v>30123.423599222515</v>
      </c>
      <c r="L36" s="246">
        <v>33003.184738437521</v>
      </c>
      <c r="M36" s="246">
        <v>34762.712485497112</v>
      </c>
      <c r="N36" s="246">
        <v>37991.304054540669</v>
      </c>
      <c r="O36" s="245">
        <v>39348.72982481667</v>
      </c>
      <c r="P36" s="246">
        <v>94.921647013197799</v>
      </c>
      <c r="Q36" s="246">
        <v>503.91116812055407</v>
      </c>
      <c r="R36" s="246">
        <v>2878.0205649075069</v>
      </c>
      <c r="S36" s="246">
        <v>2879.7611392150066</v>
      </c>
      <c r="T36" s="246">
        <v>1759.5277470595902</v>
      </c>
      <c r="U36" s="246">
        <v>3228.5915690435577</v>
      </c>
      <c r="V36" s="245">
        <v>1357.4257702760005</v>
      </c>
      <c r="W36" s="248">
        <v>1.0035622463316074</v>
      </c>
      <c r="X36" s="248">
        <v>1.0188437941548647</v>
      </c>
      <c r="Y36" s="248">
        <v>1.1056332534806954</v>
      </c>
      <c r="Z36" s="248">
        <v>1.0955987333156028</v>
      </c>
      <c r="AA36" s="248">
        <v>1.0533138774637811</v>
      </c>
      <c r="AB36" s="248">
        <v>1.0928751336763642</v>
      </c>
      <c r="AC36" s="249">
        <v>1.0357299072526509</v>
      </c>
      <c r="AD36" s="129"/>
    </row>
    <row r="37" spans="1:30" x14ac:dyDescent="0.2">
      <c r="A37" s="48"/>
      <c r="B37" s="39"/>
      <c r="C37" s="10" t="s">
        <v>320</v>
      </c>
      <c r="D37" s="10" t="s">
        <v>293</v>
      </c>
      <c r="E37" s="10"/>
      <c r="F37" s="11"/>
      <c r="G37" s="8"/>
      <c r="H37" s="244">
        <v>28645.944168252925</v>
      </c>
      <c r="I37" s="244">
        <v>31809.997468558344</v>
      </c>
      <c r="J37" s="244">
        <v>31182.874224220057</v>
      </c>
      <c r="K37" s="244">
        <v>32244.529288379901</v>
      </c>
      <c r="L37" s="246">
        <v>37677.342056108791</v>
      </c>
      <c r="M37" s="246">
        <v>42256.802585602149</v>
      </c>
      <c r="N37" s="246">
        <v>44450.044447922031</v>
      </c>
      <c r="O37" s="245">
        <v>46013.81531326667</v>
      </c>
      <c r="P37" s="246">
        <v>3164.0533003054188</v>
      </c>
      <c r="Q37" s="246">
        <v>-627.1232443382869</v>
      </c>
      <c r="R37" s="246">
        <v>1061.6550641598442</v>
      </c>
      <c r="S37" s="246">
        <v>5432.8127677288903</v>
      </c>
      <c r="T37" s="246">
        <v>4579.4605294933572</v>
      </c>
      <c r="U37" s="246">
        <v>2193.2418623198828</v>
      </c>
      <c r="V37" s="245">
        <v>1563.7708653446389</v>
      </c>
      <c r="W37" s="248">
        <v>1.1104537969396731</v>
      </c>
      <c r="X37" s="248">
        <v>0.98028534126863265</v>
      </c>
      <c r="Y37" s="248">
        <v>1.0340460939080223</v>
      </c>
      <c r="Z37" s="248">
        <v>1.1684878919813146</v>
      </c>
      <c r="AA37" s="248">
        <v>1.1215441503987638</v>
      </c>
      <c r="AB37" s="248">
        <v>1.0519026932498479</v>
      </c>
      <c r="AC37" s="249">
        <v>1.0351804117356229</v>
      </c>
      <c r="AD37" s="129"/>
    </row>
    <row r="38" spans="1:30" ht="13.5" thickBot="1" x14ac:dyDescent="0.25">
      <c r="A38" s="48"/>
      <c r="B38" s="40"/>
      <c r="C38" s="12" t="s">
        <v>321</v>
      </c>
      <c r="D38" s="12" t="s">
        <v>294</v>
      </c>
      <c r="E38" s="12"/>
      <c r="F38" s="13"/>
      <c r="G38" s="9"/>
      <c r="H38" s="282">
        <v>30440.733691042875</v>
      </c>
      <c r="I38" s="282">
        <v>31779.446099867142</v>
      </c>
      <c r="J38" s="282">
        <v>32284.822135789185</v>
      </c>
      <c r="K38" s="282">
        <v>32818.774961809584</v>
      </c>
      <c r="L38" s="284">
        <v>35128.177179705941</v>
      </c>
      <c r="M38" s="284">
        <v>37713.774378556271</v>
      </c>
      <c r="N38" s="284">
        <v>40283.96601750634</v>
      </c>
      <c r="O38" s="283">
        <v>40199.991512476648</v>
      </c>
      <c r="P38" s="284">
        <v>1338.7124088242672</v>
      </c>
      <c r="Q38" s="284">
        <v>505.37603592204323</v>
      </c>
      <c r="R38" s="284">
        <v>533.95282602039879</v>
      </c>
      <c r="S38" s="284">
        <v>2309.4022178963569</v>
      </c>
      <c r="T38" s="284">
        <v>2585.5971988503297</v>
      </c>
      <c r="U38" s="284">
        <v>2570.1916389500693</v>
      </c>
      <c r="V38" s="283">
        <v>-83.9745050296915</v>
      </c>
      <c r="W38" s="285">
        <v>1.0439776656637609</v>
      </c>
      <c r="X38" s="285">
        <v>1.0159026068086239</v>
      </c>
      <c r="Y38" s="285">
        <v>1.0165388188844469</v>
      </c>
      <c r="Z38" s="285">
        <v>1.070368324856237</v>
      </c>
      <c r="AA38" s="285">
        <v>1.0736046503529955</v>
      </c>
      <c r="AB38" s="285">
        <v>1.0681499447165239</v>
      </c>
      <c r="AC38" s="286">
        <v>0.99791543600763644</v>
      </c>
      <c r="AD38" s="129"/>
    </row>
    <row r="39" spans="1:30" ht="13.5" x14ac:dyDescent="0.25">
      <c r="B39" s="318" t="s">
        <v>10</v>
      </c>
      <c r="C39" s="319"/>
      <c r="D39" s="319"/>
      <c r="E39" s="319"/>
      <c r="F39" s="319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20" t="s">
        <v>203</v>
      </c>
    </row>
    <row r="40" spans="1:30" x14ac:dyDescent="0.2">
      <c r="B40" s="321" t="s">
        <v>79</v>
      </c>
      <c r="C40" s="506" t="s">
        <v>228</v>
      </c>
      <c r="D40" s="506"/>
      <c r="E40" s="506"/>
      <c r="F40" s="506"/>
      <c r="G40" s="506"/>
      <c r="H40" s="506"/>
      <c r="I40" s="506"/>
      <c r="J40" s="506"/>
      <c r="K40" s="506"/>
      <c r="L40" s="506"/>
      <c r="M40" s="506"/>
      <c r="N40" s="506"/>
      <c r="O40" s="506"/>
      <c r="P40" s="506"/>
      <c r="Q40" s="506"/>
      <c r="R40" s="506"/>
      <c r="S40" s="506"/>
      <c r="T40" s="506"/>
      <c r="U40" s="506"/>
      <c r="V40" s="506"/>
      <c r="W40" s="506"/>
      <c r="X40" s="506"/>
      <c r="Y40" s="506"/>
      <c r="Z40" s="506"/>
      <c r="AA40" s="506"/>
      <c r="AB40" s="506"/>
      <c r="AC40" s="506"/>
    </row>
  </sheetData>
  <mergeCells count="6">
    <mergeCell ref="B7:G11"/>
    <mergeCell ref="C40:AC40"/>
    <mergeCell ref="W10:AC10"/>
    <mergeCell ref="H7:AC9"/>
    <mergeCell ref="H10:O10"/>
    <mergeCell ref="P10:V10"/>
  </mergeCells>
  <phoneticPr fontId="0" type="noConversion"/>
  <conditionalFormatting sqref="E6">
    <cfRule type="expression" dxfId="10" priority="6" stopIfTrue="1">
      <formula>AD6=" "</formula>
    </cfRule>
  </conditionalFormatting>
  <conditionalFormatting sqref="E2">
    <cfRule type="expression" dxfId="9" priority="8" stopIfTrue="1">
      <formula>#REF!=" ?"</formula>
    </cfRule>
  </conditionalFormatting>
  <conditionalFormatting sqref="AC39">
    <cfRule type="expression" dxfId="8" priority="5" stopIfTrue="1">
      <formula>AD39=" "</formula>
    </cfRule>
  </conditionalFormatting>
  <conditionalFormatting sqref="P12:V38">
    <cfRule type="cellIs" dxfId="7" priority="4" operator="lessThanOrEqual">
      <formula>0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/>
  </sheetPr>
  <dimension ref="A1:AF49"/>
  <sheetViews>
    <sheetView zoomScaleNormal="100" workbookViewId="0"/>
  </sheetViews>
  <sheetFormatPr defaultColWidth="9.140625" defaultRowHeight="12.75" x14ac:dyDescent="0.2"/>
  <cols>
    <col min="1" max="1" width="4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9.85546875" style="2" customWidth="1"/>
    <col min="7" max="7" width="11.28515625" style="2" customWidth="1"/>
    <col min="8" max="29" width="8.7109375" style="2" customWidth="1"/>
    <col min="30" max="30" width="8.7109375" style="137" customWidth="1"/>
    <col min="31" max="31" width="8.7109375" style="137" hidden="1" customWidth="1"/>
    <col min="32" max="16384" width="9.140625" style="2"/>
  </cols>
  <sheetData>
    <row r="1" spans="1:31" ht="9" customHeight="1" x14ac:dyDescent="0.2">
      <c r="A1" s="5"/>
    </row>
    <row r="2" spans="1:31" s="3" customFormat="1" ht="15.75" x14ac:dyDescent="0.2">
      <c r="B2" s="308" t="s">
        <v>19</v>
      </c>
      <c r="C2" s="308"/>
      <c r="D2" s="308"/>
      <c r="E2" s="308"/>
      <c r="F2" s="377" t="s">
        <v>159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23"/>
      <c r="AE2" s="323"/>
    </row>
    <row r="3" spans="1:31" s="3" customFormat="1" ht="15.75" x14ac:dyDescent="0.2">
      <c r="B3" s="376" t="s">
        <v>355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24"/>
      <c r="AE3" s="324"/>
    </row>
    <row r="4" spans="1:31" s="3" customFormat="1" ht="15.75" x14ac:dyDescent="0.25">
      <c r="B4" s="313" t="s">
        <v>76</v>
      </c>
      <c r="C4" s="313"/>
      <c r="D4" s="313"/>
      <c r="E4" s="313"/>
      <c r="F4" s="313"/>
      <c r="G4" s="313" t="s">
        <v>234</v>
      </c>
      <c r="H4" s="313"/>
      <c r="I4" s="313"/>
      <c r="J4" s="313"/>
      <c r="K4" s="313"/>
      <c r="L4" s="313"/>
      <c r="M4" s="313"/>
      <c r="N4" s="313"/>
      <c r="O4" s="313"/>
      <c r="P4" s="313" t="s">
        <v>81</v>
      </c>
      <c r="Q4" s="313"/>
      <c r="R4" s="313"/>
      <c r="S4" s="310"/>
      <c r="T4" s="310"/>
      <c r="U4" s="310"/>
      <c r="V4" s="310"/>
      <c r="W4" s="313" t="s">
        <v>77</v>
      </c>
      <c r="X4" s="313"/>
      <c r="Y4" s="313"/>
      <c r="Z4" s="313"/>
      <c r="AA4" s="313"/>
      <c r="AB4" s="313"/>
      <c r="AC4" s="310"/>
      <c r="AD4" s="346"/>
      <c r="AE4" s="346"/>
    </row>
    <row r="5" spans="1:31" s="3" customFormat="1" ht="15.75" x14ac:dyDescent="0.2">
      <c r="B5" s="314"/>
      <c r="C5" s="314"/>
      <c r="D5" s="314"/>
      <c r="E5" s="314"/>
      <c r="F5" s="314"/>
      <c r="G5" s="314" t="s">
        <v>108</v>
      </c>
      <c r="H5" s="314"/>
      <c r="I5" s="314"/>
      <c r="J5" s="314"/>
      <c r="K5" s="314"/>
      <c r="L5" s="314"/>
      <c r="M5" s="314"/>
      <c r="N5" s="314"/>
      <c r="O5" s="314"/>
      <c r="P5" s="314" t="s">
        <v>109</v>
      </c>
      <c r="Q5" s="314"/>
      <c r="R5" s="314"/>
      <c r="S5" s="310"/>
      <c r="T5" s="310"/>
      <c r="U5" s="310"/>
      <c r="V5" s="310"/>
      <c r="W5" s="314" t="s">
        <v>150</v>
      </c>
      <c r="X5" s="314"/>
      <c r="Y5" s="314"/>
      <c r="Z5" s="314"/>
      <c r="AA5" s="314"/>
      <c r="AB5" s="314"/>
      <c r="AC5" s="310"/>
      <c r="AD5" s="346"/>
      <c r="AE5" s="346"/>
    </row>
    <row r="6" spans="1:31" s="4" customFormat="1" ht="12" customHeight="1" thickBot="1" x14ac:dyDescent="0.3">
      <c r="B6" s="505" t="s">
        <v>333</v>
      </c>
      <c r="C6" s="315"/>
      <c r="D6" s="315"/>
      <c r="E6" s="315"/>
      <c r="F6" s="315"/>
      <c r="G6" s="316"/>
      <c r="H6" s="314"/>
      <c r="I6" s="314"/>
      <c r="J6" s="314"/>
      <c r="K6" s="314"/>
      <c r="L6" s="314"/>
      <c r="M6" s="314"/>
      <c r="N6" s="314"/>
      <c r="O6" s="314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7"/>
      <c r="AD6" s="326"/>
      <c r="AE6" s="326"/>
    </row>
    <row r="7" spans="1:31" ht="6" customHeight="1" x14ac:dyDescent="0.2">
      <c r="A7" s="6"/>
      <c r="B7" s="507" t="s">
        <v>112</v>
      </c>
      <c r="C7" s="554"/>
      <c r="D7" s="554"/>
      <c r="E7" s="554"/>
      <c r="F7" s="554"/>
      <c r="G7" s="563"/>
      <c r="H7" s="595" t="s">
        <v>183</v>
      </c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6"/>
      <c r="Z7" s="596"/>
      <c r="AA7" s="596"/>
      <c r="AB7" s="596"/>
      <c r="AC7" s="597"/>
      <c r="AD7" s="395"/>
      <c r="AE7" s="395"/>
    </row>
    <row r="8" spans="1:31" ht="6" customHeight="1" x14ac:dyDescent="0.2">
      <c r="A8" s="6"/>
      <c r="B8" s="564"/>
      <c r="C8" s="565"/>
      <c r="D8" s="565"/>
      <c r="E8" s="565"/>
      <c r="F8" s="565"/>
      <c r="G8" s="566"/>
      <c r="H8" s="598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599"/>
      <c r="AB8" s="599"/>
      <c r="AC8" s="600"/>
      <c r="AD8" s="395"/>
      <c r="AE8" s="395"/>
    </row>
    <row r="9" spans="1:31" ht="6" customHeight="1" x14ac:dyDescent="0.2">
      <c r="A9" s="6"/>
      <c r="B9" s="564"/>
      <c r="C9" s="565"/>
      <c r="D9" s="565"/>
      <c r="E9" s="565"/>
      <c r="F9" s="565"/>
      <c r="G9" s="566"/>
      <c r="H9" s="601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  <c r="AC9" s="603"/>
      <c r="AD9" s="395"/>
      <c r="AE9" s="395"/>
    </row>
    <row r="10" spans="1:31" ht="15" customHeight="1" x14ac:dyDescent="0.2">
      <c r="A10" s="6"/>
      <c r="B10" s="564"/>
      <c r="C10" s="565"/>
      <c r="D10" s="565"/>
      <c r="E10" s="565"/>
      <c r="F10" s="565"/>
      <c r="G10" s="566"/>
      <c r="H10" s="593" t="s">
        <v>85</v>
      </c>
      <c r="I10" s="555"/>
      <c r="J10" s="555"/>
      <c r="K10" s="555"/>
      <c r="L10" s="555"/>
      <c r="M10" s="555"/>
      <c r="N10" s="555"/>
      <c r="O10" s="594"/>
      <c r="P10" s="515" t="s">
        <v>86</v>
      </c>
      <c r="Q10" s="555"/>
      <c r="R10" s="555"/>
      <c r="S10" s="555"/>
      <c r="T10" s="555"/>
      <c r="U10" s="555"/>
      <c r="V10" s="594"/>
      <c r="W10" s="515" t="s">
        <v>106</v>
      </c>
      <c r="X10" s="555"/>
      <c r="Y10" s="555"/>
      <c r="Z10" s="555"/>
      <c r="AA10" s="555"/>
      <c r="AB10" s="555"/>
      <c r="AC10" s="592"/>
      <c r="AD10" s="327"/>
      <c r="AE10" s="327"/>
    </row>
    <row r="11" spans="1:31" ht="15" customHeight="1" thickBot="1" x14ac:dyDescent="0.25">
      <c r="A11" s="6"/>
      <c r="B11" s="567"/>
      <c r="C11" s="568"/>
      <c r="D11" s="568"/>
      <c r="E11" s="568"/>
      <c r="F11" s="568"/>
      <c r="G11" s="569"/>
      <c r="H11" s="135">
        <v>2014</v>
      </c>
      <c r="I11" s="135">
        <v>2015</v>
      </c>
      <c r="J11" s="135">
        <v>2016</v>
      </c>
      <c r="K11" s="135">
        <v>2017</v>
      </c>
      <c r="L11" s="135">
        <v>2018</v>
      </c>
      <c r="M11" s="135">
        <v>2019</v>
      </c>
      <c r="N11" s="135">
        <v>2020</v>
      </c>
      <c r="O11" s="75">
        <v>2021</v>
      </c>
      <c r="P11" s="485" t="s">
        <v>192</v>
      </c>
      <c r="Q11" s="135" t="s">
        <v>194</v>
      </c>
      <c r="R11" s="135" t="s">
        <v>245</v>
      </c>
      <c r="S11" s="135" t="s">
        <v>322</v>
      </c>
      <c r="T11" s="135" t="s">
        <v>325</v>
      </c>
      <c r="U11" s="135" t="s">
        <v>329</v>
      </c>
      <c r="V11" s="75" t="s">
        <v>332</v>
      </c>
      <c r="W11" s="135" t="s">
        <v>191</v>
      </c>
      <c r="X11" s="135" t="s">
        <v>193</v>
      </c>
      <c r="Y11" s="135" t="s">
        <v>246</v>
      </c>
      <c r="Z11" s="135" t="s">
        <v>323</v>
      </c>
      <c r="AA11" s="135" t="s">
        <v>326</v>
      </c>
      <c r="AB11" s="135" t="s">
        <v>330</v>
      </c>
      <c r="AC11" s="76" t="s">
        <v>331</v>
      </c>
      <c r="AD11" s="396"/>
      <c r="AE11" s="396"/>
    </row>
    <row r="12" spans="1:31" ht="14.25" thickTop="1" thickBot="1" x14ac:dyDescent="0.25">
      <c r="A12" s="48"/>
      <c r="B12" s="94"/>
      <c r="C12" s="95" t="s">
        <v>182</v>
      </c>
      <c r="D12" s="95"/>
      <c r="E12" s="95"/>
      <c r="F12" s="96"/>
      <c r="G12" s="97"/>
      <c r="H12" s="221">
        <v>29458.650885101852</v>
      </c>
      <c r="I12" s="221">
        <v>29884.2</v>
      </c>
      <c r="J12" s="221">
        <v>30019.8</v>
      </c>
      <c r="K12" s="221">
        <v>33342.300000000003</v>
      </c>
      <c r="L12" s="221">
        <v>36722</v>
      </c>
      <c r="M12" s="221">
        <v>38752.5</v>
      </c>
      <c r="N12" s="221">
        <v>41804</v>
      </c>
      <c r="O12" s="386">
        <v>43051.5</v>
      </c>
      <c r="P12" s="486">
        <v>425.54911489814913</v>
      </c>
      <c r="Q12" s="222">
        <v>135.59999999999854</v>
      </c>
      <c r="R12" s="222">
        <v>3322.5000000000036</v>
      </c>
      <c r="S12" s="222">
        <v>3379.6999999999971</v>
      </c>
      <c r="T12" s="222">
        <v>2030.5</v>
      </c>
      <c r="U12" s="222">
        <v>3051.5</v>
      </c>
      <c r="V12" s="223">
        <v>1247.5</v>
      </c>
      <c r="W12" s="224">
        <v>1.0144456416744245</v>
      </c>
      <c r="X12" s="224">
        <v>1.0045375148071556</v>
      </c>
      <c r="Y12" s="224">
        <v>1.1106769532108809</v>
      </c>
      <c r="Z12" s="224">
        <v>1.1013637331557811</v>
      </c>
      <c r="AA12" s="224">
        <v>1.055293829312129</v>
      </c>
      <c r="AB12" s="224">
        <v>1.0787433068834269</v>
      </c>
      <c r="AC12" s="225">
        <v>1.0298416419481389</v>
      </c>
      <c r="AD12" s="397"/>
      <c r="AE12" s="397"/>
    </row>
    <row r="13" spans="1:31" x14ac:dyDescent="0.2">
      <c r="A13" s="48"/>
      <c r="B13" s="41"/>
      <c r="C13" s="29" t="s">
        <v>181</v>
      </c>
      <c r="D13" s="29"/>
      <c r="E13" s="29"/>
      <c r="F13" s="30"/>
      <c r="G13" s="31"/>
      <c r="H13" s="387">
        <v>29271.617831727875</v>
      </c>
      <c r="I13" s="387">
        <v>29743.1</v>
      </c>
      <c r="J13" s="387">
        <v>29675.8</v>
      </c>
      <c r="K13" s="387">
        <v>33200.400000000001</v>
      </c>
      <c r="L13" s="387">
        <v>36472.5</v>
      </c>
      <c r="M13" s="387">
        <v>38636.800000000003</v>
      </c>
      <c r="N13" s="387">
        <v>41935</v>
      </c>
      <c r="O13" s="388">
        <v>43023.199999999997</v>
      </c>
      <c r="P13" s="487">
        <v>471.48216827212309</v>
      </c>
      <c r="Q13" s="382">
        <v>-67.299999999999272</v>
      </c>
      <c r="R13" s="382">
        <v>3524.6000000000022</v>
      </c>
      <c r="S13" s="382">
        <v>3272.0999999999985</v>
      </c>
      <c r="T13" s="382">
        <v>2164.3000000000029</v>
      </c>
      <c r="U13" s="382">
        <v>3298.1999999999971</v>
      </c>
      <c r="V13" s="383">
        <v>1088.1999999999971</v>
      </c>
      <c r="W13" s="384">
        <v>1.0161071441620517</v>
      </c>
      <c r="X13" s="384">
        <v>0.99773729032952185</v>
      </c>
      <c r="Y13" s="384">
        <v>1.1187701763726674</v>
      </c>
      <c r="Z13" s="384">
        <v>1.0985560414934759</v>
      </c>
      <c r="AA13" s="384">
        <v>1.0593405990814999</v>
      </c>
      <c r="AB13" s="384">
        <v>1.085364212357131</v>
      </c>
      <c r="AC13" s="385">
        <v>1.0259496840348157</v>
      </c>
      <c r="AD13" s="398"/>
      <c r="AE13" s="398"/>
    </row>
    <row r="14" spans="1:31" x14ac:dyDescent="0.2">
      <c r="A14" s="48"/>
      <c r="B14" s="57"/>
      <c r="C14" s="99" t="s">
        <v>334</v>
      </c>
      <c r="D14" s="99"/>
      <c r="E14" s="58"/>
      <c r="F14" s="59"/>
      <c r="G14" s="60"/>
      <c r="H14" s="234">
        <v>27393.773888116742</v>
      </c>
      <c r="I14" s="234">
        <v>28151.8</v>
      </c>
      <c r="J14" s="234">
        <v>29099.9</v>
      </c>
      <c r="K14" s="234">
        <v>32351.200000000001</v>
      </c>
      <c r="L14" s="234">
        <v>36432.699999999997</v>
      </c>
      <c r="M14" s="234">
        <v>39331.599999999999</v>
      </c>
      <c r="N14" s="234">
        <v>43611.199999999997</v>
      </c>
      <c r="O14" s="235">
        <v>44158.9</v>
      </c>
      <c r="P14" s="487">
        <v>758.02611188325682</v>
      </c>
      <c r="Q14" s="382">
        <v>948.10000000000218</v>
      </c>
      <c r="R14" s="382">
        <v>3251.2999999999993</v>
      </c>
      <c r="S14" s="382">
        <v>4081.4999999999964</v>
      </c>
      <c r="T14" s="382">
        <v>2898.9000000000015</v>
      </c>
      <c r="U14" s="382">
        <v>4279.5999999999985</v>
      </c>
      <c r="V14" s="383">
        <v>547.70000000000437</v>
      </c>
      <c r="W14" s="384">
        <v>1.0276714743641833</v>
      </c>
      <c r="X14" s="384">
        <v>1.0336781307056744</v>
      </c>
      <c r="Y14" s="384">
        <v>1.1117289062849014</v>
      </c>
      <c r="Z14" s="384">
        <v>1.1261622443680603</v>
      </c>
      <c r="AA14" s="384">
        <v>1.0795686292808384</v>
      </c>
      <c r="AB14" s="384">
        <v>1.1088081847674642</v>
      </c>
      <c r="AC14" s="385">
        <v>1.0125587005172985</v>
      </c>
      <c r="AD14" s="398"/>
      <c r="AE14" s="398"/>
    </row>
    <row r="15" spans="1:31" x14ac:dyDescent="0.2">
      <c r="A15" s="48"/>
      <c r="B15" s="57"/>
      <c r="C15" s="99" t="s">
        <v>176</v>
      </c>
      <c r="D15" s="99"/>
      <c r="E15" s="58"/>
      <c r="F15" s="59"/>
      <c r="G15" s="60"/>
      <c r="H15" s="270">
        <v>26516.275510204079</v>
      </c>
      <c r="I15" s="270">
        <v>26461.7</v>
      </c>
      <c r="J15" s="270">
        <v>27938.3</v>
      </c>
      <c r="K15" s="270">
        <v>27643.8</v>
      </c>
      <c r="L15" s="270">
        <v>35268.699999999997</v>
      </c>
      <c r="M15" s="270">
        <v>38199.300000000003</v>
      </c>
      <c r="N15" s="270">
        <v>41288.5</v>
      </c>
      <c r="O15" s="271">
        <v>41519.800000000003</v>
      </c>
      <c r="P15" s="488">
        <v>-54.575510204078455</v>
      </c>
      <c r="Q15" s="272">
        <v>1476.5999999999985</v>
      </c>
      <c r="R15" s="272">
        <v>-294.5</v>
      </c>
      <c r="S15" s="272">
        <v>7624.8999999999978</v>
      </c>
      <c r="T15" s="272">
        <v>2930.6000000000058</v>
      </c>
      <c r="U15" s="272">
        <v>3089.1999999999971</v>
      </c>
      <c r="V15" s="273">
        <v>231.30000000000291</v>
      </c>
      <c r="W15" s="274">
        <v>0.99794181086317812</v>
      </c>
      <c r="X15" s="274">
        <v>1.0558014035379435</v>
      </c>
      <c r="Y15" s="274">
        <v>0.98945891482302073</v>
      </c>
      <c r="Z15" s="274">
        <v>1.2758267676658057</v>
      </c>
      <c r="AA15" s="274">
        <v>1.0830935078412305</v>
      </c>
      <c r="AB15" s="274">
        <v>1.0808705918694845</v>
      </c>
      <c r="AC15" s="275">
        <v>1.0056020441527302</v>
      </c>
      <c r="AD15" s="398"/>
      <c r="AE15" s="398"/>
    </row>
    <row r="16" spans="1:31" x14ac:dyDescent="0.2">
      <c r="A16" s="48"/>
      <c r="B16" s="39"/>
      <c r="C16" s="10" t="s">
        <v>160</v>
      </c>
      <c r="D16" s="10"/>
      <c r="E16" s="10"/>
      <c r="F16" s="11"/>
      <c r="G16" s="8"/>
      <c r="H16" s="244">
        <v>36706.888888888891</v>
      </c>
      <c r="I16" s="244">
        <v>38215.599999999999</v>
      </c>
      <c r="J16" s="244">
        <v>39422</v>
      </c>
      <c r="K16" s="244">
        <v>42862.7</v>
      </c>
      <c r="L16" s="244">
        <v>50383.6</v>
      </c>
      <c r="M16" s="244">
        <v>47898.3</v>
      </c>
      <c r="N16" s="244" t="s">
        <v>171</v>
      </c>
      <c r="O16" s="245" t="s">
        <v>171</v>
      </c>
      <c r="P16" s="489">
        <v>1508.711111111108</v>
      </c>
      <c r="Q16" s="246">
        <v>1206.4000000000015</v>
      </c>
      <c r="R16" s="246">
        <v>3440.6999999999971</v>
      </c>
      <c r="S16" s="246">
        <v>7520.9000000000015</v>
      </c>
      <c r="T16" s="246">
        <v>-2485.2999999999956</v>
      </c>
      <c r="U16" s="246" t="s">
        <v>171</v>
      </c>
      <c r="V16" s="247" t="s">
        <v>171</v>
      </c>
      <c r="W16" s="248">
        <v>1.04110157947948</v>
      </c>
      <c r="X16" s="248">
        <v>1.0315682600822702</v>
      </c>
      <c r="Y16" s="248">
        <v>1.0872786768809293</v>
      </c>
      <c r="Z16" s="248">
        <v>1.1754649147160585</v>
      </c>
      <c r="AA16" s="248">
        <v>0.95067244103239956</v>
      </c>
      <c r="AB16" s="248" t="s">
        <v>171</v>
      </c>
      <c r="AC16" s="249" t="s">
        <v>171</v>
      </c>
      <c r="AD16" s="398"/>
      <c r="AE16" s="398"/>
    </row>
    <row r="17" spans="1:31" x14ac:dyDescent="0.2">
      <c r="A17" s="48"/>
      <c r="B17" s="39"/>
      <c r="C17" s="10" t="s">
        <v>177</v>
      </c>
      <c r="D17" s="10"/>
      <c r="E17" s="10"/>
      <c r="F17" s="11"/>
      <c r="G17" s="8"/>
      <c r="H17" s="244">
        <v>33387.158024962024</v>
      </c>
      <c r="I17" s="244">
        <v>33959.199999999997</v>
      </c>
      <c r="J17" s="244">
        <v>33464.800000000003</v>
      </c>
      <c r="K17" s="244">
        <v>36735.5</v>
      </c>
      <c r="L17" s="244">
        <v>39299.199999999997</v>
      </c>
      <c r="M17" s="244">
        <v>40400.199999999997</v>
      </c>
      <c r="N17" s="244" t="s">
        <v>171</v>
      </c>
      <c r="O17" s="245" t="s">
        <v>171</v>
      </c>
      <c r="P17" s="489">
        <v>572.04197503797332</v>
      </c>
      <c r="Q17" s="246">
        <v>-494.39999999999418</v>
      </c>
      <c r="R17" s="246">
        <v>3270.6999999999971</v>
      </c>
      <c r="S17" s="246">
        <v>2563.6999999999971</v>
      </c>
      <c r="T17" s="246">
        <v>1101</v>
      </c>
      <c r="U17" s="246" t="s">
        <v>171</v>
      </c>
      <c r="V17" s="247" t="s">
        <v>171</v>
      </c>
      <c r="W17" s="248">
        <v>1.0171335929404439</v>
      </c>
      <c r="X17" s="248">
        <v>0.98544135315319581</v>
      </c>
      <c r="Y17" s="248">
        <v>1.0977355310654777</v>
      </c>
      <c r="Z17" s="248">
        <v>1.0697880796504742</v>
      </c>
      <c r="AA17" s="248">
        <v>1.0280158374725186</v>
      </c>
      <c r="AB17" s="248" t="s">
        <v>171</v>
      </c>
      <c r="AC17" s="249" t="s">
        <v>171</v>
      </c>
      <c r="AD17" s="398"/>
      <c r="AE17" s="398"/>
    </row>
    <row r="18" spans="1:31" x14ac:dyDescent="0.2">
      <c r="A18" s="48"/>
      <c r="B18" s="39"/>
      <c r="C18" s="10" t="s">
        <v>178</v>
      </c>
      <c r="D18" s="10"/>
      <c r="E18" s="10"/>
      <c r="F18" s="11"/>
      <c r="G18" s="8"/>
      <c r="H18" s="244">
        <v>27091.393381251874</v>
      </c>
      <c r="I18" s="244">
        <v>28623.8</v>
      </c>
      <c r="J18" s="244">
        <v>29248.1</v>
      </c>
      <c r="K18" s="244">
        <v>32130.1</v>
      </c>
      <c r="L18" s="244">
        <v>35229.1</v>
      </c>
      <c r="M18" s="244">
        <v>36973.4</v>
      </c>
      <c r="N18" s="244">
        <v>39999.4</v>
      </c>
      <c r="O18" s="245">
        <v>38290.6</v>
      </c>
      <c r="P18" s="489">
        <v>1532.4066187481258</v>
      </c>
      <c r="Q18" s="246">
        <v>624.29999999999927</v>
      </c>
      <c r="R18" s="246">
        <v>2882</v>
      </c>
      <c r="S18" s="246">
        <v>3099</v>
      </c>
      <c r="T18" s="246">
        <v>1744.3000000000029</v>
      </c>
      <c r="U18" s="246">
        <v>3026</v>
      </c>
      <c r="V18" s="247">
        <v>-1708.8000000000029</v>
      </c>
      <c r="W18" s="248">
        <v>1.0565643338156465</v>
      </c>
      <c r="X18" s="248">
        <v>1.0218105213144306</v>
      </c>
      <c r="Y18" s="248">
        <v>1.0985363151794476</v>
      </c>
      <c r="Z18" s="248">
        <v>1.0964516139072085</v>
      </c>
      <c r="AA18" s="248">
        <v>1.049513044613686</v>
      </c>
      <c r="AB18" s="248">
        <v>1.0818426219931085</v>
      </c>
      <c r="AC18" s="249">
        <v>0.95727935919038776</v>
      </c>
      <c r="AD18" s="398"/>
      <c r="AE18" s="398"/>
    </row>
    <row r="19" spans="1:31" x14ac:dyDescent="0.2">
      <c r="A19" s="48"/>
      <c r="B19" s="39"/>
      <c r="C19" s="10" t="s">
        <v>169</v>
      </c>
      <c r="D19" s="10"/>
      <c r="E19" s="10"/>
      <c r="F19" s="11"/>
      <c r="G19" s="8"/>
      <c r="H19" s="244">
        <v>22860.50450476796</v>
      </c>
      <c r="I19" s="244">
        <v>23881.5</v>
      </c>
      <c r="J19" s="244">
        <v>24334.799999999999</v>
      </c>
      <c r="K19" s="244">
        <v>28990.7</v>
      </c>
      <c r="L19" s="244">
        <v>31614.9</v>
      </c>
      <c r="M19" s="244">
        <v>35061.699999999997</v>
      </c>
      <c r="N19" s="244">
        <v>39488.5</v>
      </c>
      <c r="O19" s="245">
        <v>42298.5</v>
      </c>
      <c r="P19" s="489">
        <v>1020.9954952320404</v>
      </c>
      <c r="Q19" s="246">
        <v>453.29999999999927</v>
      </c>
      <c r="R19" s="246">
        <v>4655.9000000000015</v>
      </c>
      <c r="S19" s="246">
        <v>2624.2000000000007</v>
      </c>
      <c r="T19" s="246">
        <v>3446.7999999999956</v>
      </c>
      <c r="U19" s="246">
        <v>4426.8000000000029</v>
      </c>
      <c r="V19" s="247">
        <v>2810</v>
      </c>
      <c r="W19" s="248">
        <v>1.0446619843853007</v>
      </c>
      <c r="X19" s="248">
        <v>1.0189812197726273</v>
      </c>
      <c r="Y19" s="248">
        <v>1.1913268241366275</v>
      </c>
      <c r="Z19" s="248">
        <v>1.0905186835778371</v>
      </c>
      <c r="AA19" s="248">
        <v>1.1090245422253431</v>
      </c>
      <c r="AB19" s="248">
        <v>1.1262574261943945</v>
      </c>
      <c r="AC19" s="249">
        <v>1.0711599579624447</v>
      </c>
      <c r="AD19" s="398"/>
      <c r="AE19" s="398"/>
    </row>
    <row r="20" spans="1:31" x14ac:dyDescent="0.2">
      <c r="A20" s="48"/>
      <c r="B20" s="39"/>
      <c r="C20" s="10" t="s">
        <v>224</v>
      </c>
      <c r="D20" s="10"/>
      <c r="E20" s="10"/>
      <c r="F20" s="11"/>
      <c r="G20" s="8"/>
      <c r="H20" s="244">
        <v>28949.58896065766</v>
      </c>
      <c r="I20" s="244">
        <v>29353.5</v>
      </c>
      <c r="J20" s="244">
        <v>29931.200000000001</v>
      </c>
      <c r="K20" s="244">
        <v>32477.7</v>
      </c>
      <c r="L20" s="244">
        <v>34715.4</v>
      </c>
      <c r="M20" s="244">
        <v>37718.199999999997</v>
      </c>
      <c r="N20" s="244">
        <v>38473.5</v>
      </c>
      <c r="O20" s="245">
        <v>40465.4</v>
      </c>
      <c r="P20" s="489">
        <v>403.91103934233979</v>
      </c>
      <c r="Q20" s="246">
        <v>577.70000000000073</v>
      </c>
      <c r="R20" s="246">
        <v>2546.5</v>
      </c>
      <c r="S20" s="246">
        <v>2237.7000000000007</v>
      </c>
      <c r="T20" s="246">
        <v>3002.7999999999956</v>
      </c>
      <c r="U20" s="246">
        <v>755.30000000000291</v>
      </c>
      <c r="V20" s="247">
        <v>1991.9000000000015</v>
      </c>
      <c r="W20" s="248">
        <v>1.0139522201814766</v>
      </c>
      <c r="X20" s="248">
        <v>1.0196807876403156</v>
      </c>
      <c r="Y20" s="248">
        <v>1.0850784465708023</v>
      </c>
      <c r="Z20" s="248">
        <v>1.0688995834064605</v>
      </c>
      <c r="AA20" s="248">
        <v>1.0864976350553355</v>
      </c>
      <c r="AB20" s="248">
        <v>1.020024815606259</v>
      </c>
      <c r="AC20" s="249">
        <v>1.0517732985041652</v>
      </c>
      <c r="AD20" s="398"/>
      <c r="AE20" s="398"/>
    </row>
    <row r="21" spans="1:31" x14ac:dyDescent="0.2">
      <c r="A21" s="48"/>
      <c r="B21" s="39"/>
      <c r="C21" s="10" t="s">
        <v>225</v>
      </c>
      <c r="D21" s="10"/>
      <c r="E21" s="10"/>
      <c r="F21" s="11"/>
      <c r="G21" s="8"/>
      <c r="H21" s="244">
        <v>30591.902617721131</v>
      </c>
      <c r="I21" s="244">
        <v>30700.9</v>
      </c>
      <c r="J21" s="244">
        <v>29961.9</v>
      </c>
      <c r="K21" s="244">
        <v>32534.799999999999</v>
      </c>
      <c r="L21" s="244">
        <v>36301.300000000003</v>
      </c>
      <c r="M21" s="244">
        <v>38213.9</v>
      </c>
      <c r="N21" s="244">
        <v>41904.800000000003</v>
      </c>
      <c r="O21" s="245">
        <v>43404.1</v>
      </c>
      <c r="P21" s="489">
        <v>108.99738227887065</v>
      </c>
      <c r="Q21" s="246">
        <v>-739</v>
      </c>
      <c r="R21" s="246">
        <v>2572.8999999999978</v>
      </c>
      <c r="S21" s="246">
        <v>3766.5000000000036</v>
      </c>
      <c r="T21" s="246">
        <v>1912.5999999999985</v>
      </c>
      <c r="U21" s="246">
        <v>3690.9000000000015</v>
      </c>
      <c r="V21" s="247">
        <v>1499.2999999999956</v>
      </c>
      <c r="W21" s="248">
        <v>1.0035629487855302</v>
      </c>
      <c r="X21" s="248">
        <v>0.97592904442540773</v>
      </c>
      <c r="Y21" s="248">
        <v>1.0858723912702464</v>
      </c>
      <c r="Z21" s="248">
        <v>1.1157683465089689</v>
      </c>
      <c r="AA21" s="248">
        <v>1.0526868183784051</v>
      </c>
      <c r="AB21" s="248">
        <v>1.0965852739448212</v>
      </c>
      <c r="AC21" s="249">
        <v>1.0357787174738931</v>
      </c>
      <c r="AD21" s="398"/>
      <c r="AE21" s="398"/>
    </row>
    <row r="22" spans="1:31" x14ac:dyDescent="0.2">
      <c r="A22" s="48"/>
      <c r="B22" s="43"/>
      <c r="C22" s="26" t="s">
        <v>180</v>
      </c>
      <c r="D22" s="20"/>
      <c r="E22" s="20"/>
      <c r="F22" s="21"/>
      <c r="G22" s="22"/>
      <c r="H22" s="389">
        <v>34916.260268803155</v>
      </c>
      <c r="I22" s="389">
        <v>28058.799999999999</v>
      </c>
      <c r="J22" s="389">
        <v>38180.199999999997</v>
      </c>
      <c r="K22" s="389">
        <v>36652.199999999997</v>
      </c>
      <c r="L22" s="389">
        <v>41563.9</v>
      </c>
      <c r="M22" s="389">
        <v>40408.300000000003</v>
      </c>
      <c r="N22" s="389">
        <v>40745.599999999999</v>
      </c>
      <c r="O22" s="390">
        <v>37563.4</v>
      </c>
      <c r="P22" s="490">
        <v>-6857.4602688031555</v>
      </c>
      <c r="Q22" s="391">
        <v>10121.399999999998</v>
      </c>
      <c r="R22" s="391">
        <v>-1528</v>
      </c>
      <c r="S22" s="391">
        <v>4911.7000000000044</v>
      </c>
      <c r="T22" s="391">
        <v>-1155.5999999999985</v>
      </c>
      <c r="U22" s="391">
        <v>337.29999999999563</v>
      </c>
      <c r="V22" s="392">
        <v>-3182.1999999999971</v>
      </c>
      <c r="W22" s="393">
        <v>0.80360267061790314</v>
      </c>
      <c r="X22" s="393">
        <v>1.3607210572084336</v>
      </c>
      <c r="Y22" s="393">
        <v>0.95997925626371783</v>
      </c>
      <c r="Z22" s="393">
        <v>1.1340083269217129</v>
      </c>
      <c r="AA22" s="393">
        <v>0.97219702674676822</v>
      </c>
      <c r="AB22" s="393">
        <v>1.0083472949864261</v>
      </c>
      <c r="AC22" s="394">
        <v>0.92190076965365597</v>
      </c>
      <c r="AD22" s="398"/>
      <c r="AE22" s="398"/>
    </row>
    <row r="23" spans="1:31" x14ac:dyDescent="0.2">
      <c r="A23" s="48"/>
      <c r="B23" s="42"/>
      <c r="C23" s="32" t="s">
        <v>179</v>
      </c>
      <c r="D23" s="32"/>
      <c r="E23" s="32"/>
      <c r="F23" s="33"/>
      <c r="G23" s="34"/>
      <c r="H23" s="240">
        <v>34916.260268803155</v>
      </c>
      <c r="I23" s="240">
        <v>28058.799999999999</v>
      </c>
      <c r="J23" s="240">
        <v>38180.199999999997</v>
      </c>
      <c r="K23" s="240">
        <v>36652.199999999997</v>
      </c>
      <c r="L23" s="240">
        <v>41563.9</v>
      </c>
      <c r="M23" s="240">
        <v>40408.300000000003</v>
      </c>
      <c r="N23" s="240">
        <v>40745.599999999999</v>
      </c>
      <c r="O23" s="241">
        <v>37563.4</v>
      </c>
      <c r="P23" s="491">
        <v>-6857.4602688031555</v>
      </c>
      <c r="Q23" s="250">
        <v>10121.399999999998</v>
      </c>
      <c r="R23" s="250">
        <v>-1528</v>
      </c>
      <c r="S23" s="250">
        <v>4911.7000000000044</v>
      </c>
      <c r="T23" s="250">
        <v>-1155.5999999999985</v>
      </c>
      <c r="U23" s="250">
        <v>337.29999999999563</v>
      </c>
      <c r="V23" s="251">
        <v>-3182.1999999999971</v>
      </c>
      <c r="W23" s="252">
        <v>0.80360267061790314</v>
      </c>
      <c r="X23" s="252">
        <v>1.3607210572084336</v>
      </c>
      <c r="Y23" s="252">
        <v>0.95997925626371783</v>
      </c>
      <c r="Z23" s="252">
        <v>1.1340083269217129</v>
      </c>
      <c r="AA23" s="252">
        <v>0.97219702674676822</v>
      </c>
      <c r="AB23" s="252">
        <v>1.0083472949864261</v>
      </c>
      <c r="AC23" s="253">
        <v>0.92190076965365597</v>
      </c>
      <c r="AD23" s="397"/>
      <c r="AE23" s="397"/>
    </row>
    <row r="24" spans="1:31" x14ac:dyDescent="0.2">
      <c r="A24" s="48"/>
      <c r="B24" s="37"/>
      <c r="C24" s="26" t="s">
        <v>268</v>
      </c>
      <c r="D24" s="26"/>
      <c r="E24" s="26"/>
      <c r="F24" s="27"/>
      <c r="G24" s="28"/>
      <c r="H24" s="389">
        <v>30353.723404255321</v>
      </c>
      <c r="I24" s="389">
        <v>31181.4</v>
      </c>
      <c r="J24" s="389">
        <v>31886.3</v>
      </c>
      <c r="K24" s="389">
        <v>34136.199999999997</v>
      </c>
      <c r="L24" s="389">
        <v>38268.400000000001</v>
      </c>
      <c r="M24" s="389">
        <v>39501.4</v>
      </c>
      <c r="N24" s="389">
        <v>40954.1</v>
      </c>
      <c r="O24" s="390">
        <v>43718.5</v>
      </c>
      <c r="P24" s="490">
        <v>827.67659574468053</v>
      </c>
      <c r="Q24" s="391">
        <v>704.89999999999782</v>
      </c>
      <c r="R24" s="391">
        <v>2249.8999999999978</v>
      </c>
      <c r="S24" s="391">
        <v>4132.2000000000044</v>
      </c>
      <c r="T24" s="391">
        <v>1233</v>
      </c>
      <c r="U24" s="391">
        <v>1452.6999999999971</v>
      </c>
      <c r="V24" s="392">
        <v>2764.4000000000015</v>
      </c>
      <c r="W24" s="393">
        <v>1.0272677122579514</v>
      </c>
      <c r="X24" s="393">
        <v>1.0226064256255332</v>
      </c>
      <c r="Y24" s="393">
        <v>1.0705600837977438</v>
      </c>
      <c r="Z24" s="393">
        <v>1.1210503805344474</v>
      </c>
      <c r="AA24" s="393">
        <v>1.0322197949221812</v>
      </c>
      <c r="AB24" s="393">
        <v>1.036775911739837</v>
      </c>
      <c r="AC24" s="394">
        <v>1.0674999572692356</v>
      </c>
      <c r="AD24" s="398"/>
      <c r="AE24" s="398"/>
    </row>
    <row r="25" spans="1:31" ht="13.5" thickBot="1" x14ac:dyDescent="0.25">
      <c r="A25" s="48"/>
      <c r="B25" s="44"/>
      <c r="C25" s="45" t="s">
        <v>269</v>
      </c>
      <c r="D25" s="45"/>
      <c r="E25" s="45"/>
      <c r="F25" s="46"/>
      <c r="G25" s="47"/>
      <c r="H25" s="298">
        <v>30353.723404255321</v>
      </c>
      <c r="I25" s="298">
        <v>31181.4</v>
      </c>
      <c r="J25" s="298">
        <v>31886.3</v>
      </c>
      <c r="K25" s="298">
        <v>34136.199999999997</v>
      </c>
      <c r="L25" s="298">
        <v>38268.400000000001</v>
      </c>
      <c r="M25" s="298">
        <v>39501.4</v>
      </c>
      <c r="N25" s="298">
        <v>40954.1</v>
      </c>
      <c r="O25" s="304">
        <v>43718.5</v>
      </c>
      <c r="P25" s="492">
        <v>827.67659574468053</v>
      </c>
      <c r="Q25" s="381">
        <v>704.89999999999782</v>
      </c>
      <c r="R25" s="381">
        <v>2249.8999999999978</v>
      </c>
      <c r="S25" s="381">
        <v>4132.2000000000044</v>
      </c>
      <c r="T25" s="381">
        <v>1233</v>
      </c>
      <c r="U25" s="381">
        <v>1452.6999999999971</v>
      </c>
      <c r="V25" s="307">
        <v>2764.4000000000015</v>
      </c>
      <c r="W25" s="300">
        <v>1.0272677122579514</v>
      </c>
      <c r="X25" s="300">
        <v>1.0226064256255332</v>
      </c>
      <c r="Y25" s="300">
        <v>1.0705600837977438</v>
      </c>
      <c r="Z25" s="300">
        <v>1.1210503805344474</v>
      </c>
      <c r="AA25" s="300">
        <v>1.0322197949221812</v>
      </c>
      <c r="AB25" s="300">
        <v>1.036775911739837</v>
      </c>
      <c r="AC25" s="301">
        <v>1.0674999572692356</v>
      </c>
      <c r="AD25" s="397"/>
      <c r="AE25" s="397"/>
    </row>
    <row r="26" spans="1:31" ht="13.5" x14ac:dyDescent="0.25">
      <c r="A26" s="48"/>
      <c r="B26" s="318" t="s">
        <v>10</v>
      </c>
      <c r="C26" s="319"/>
      <c r="D26" s="319"/>
      <c r="E26" s="319"/>
      <c r="F26" s="319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20" t="s">
        <v>204</v>
      </c>
      <c r="AD26" s="398"/>
      <c r="AE26" s="398"/>
    </row>
    <row r="27" spans="1:31" ht="13.5" x14ac:dyDescent="0.25">
      <c r="B27" s="321" t="s">
        <v>79</v>
      </c>
      <c r="C27" s="506" t="s">
        <v>226</v>
      </c>
      <c r="D27" s="506"/>
      <c r="E27" s="506"/>
      <c r="F27" s="506"/>
      <c r="G27" s="506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506"/>
      <c r="S27" s="506"/>
      <c r="T27" s="506"/>
      <c r="U27" s="506"/>
      <c r="V27" s="506"/>
      <c r="W27" s="506"/>
      <c r="X27" s="506"/>
      <c r="Y27" s="506"/>
      <c r="Z27" s="506"/>
      <c r="AA27" s="506"/>
      <c r="AB27" s="506"/>
      <c r="AC27" s="506"/>
      <c r="AD27" s="332"/>
      <c r="AE27" s="332"/>
    </row>
    <row r="28" spans="1:31" x14ac:dyDescent="0.2">
      <c r="AD28" s="333"/>
      <c r="AE28" s="333"/>
    </row>
    <row r="30" spans="1:31" x14ac:dyDescent="0.2">
      <c r="G30" s="138"/>
      <c r="H30" s="138"/>
      <c r="I30" s="138"/>
      <c r="J30" s="138"/>
      <c r="K30" s="138"/>
      <c r="L30" s="138"/>
      <c r="M30" s="138"/>
      <c r="N30" s="138"/>
      <c r="O30" s="138"/>
    </row>
    <row r="34" spans="12:15" x14ac:dyDescent="0.2">
      <c r="L34" s="138"/>
      <c r="M34" s="138"/>
      <c r="N34" s="138"/>
      <c r="O34" s="138"/>
    </row>
    <row r="35" spans="12:15" x14ac:dyDescent="0.2">
      <c r="L35" s="138"/>
      <c r="M35" s="138"/>
      <c r="N35" s="138"/>
      <c r="O35" s="138"/>
    </row>
    <row r="36" spans="12:15" ht="12.75" customHeight="1" x14ac:dyDescent="0.2">
      <c r="L36" s="138"/>
      <c r="M36" s="138"/>
      <c r="N36" s="138"/>
      <c r="O36" s="138"/>
    </row>
    <row r="37" spans="12:15" ht="12.75" customHeight="1" x14ac:dyDescent="0.2">
      <c r="L37" s="138"/>
      <c r="M37" s="138"/>
      <c r="N37" s="138"/>
      <c r="O37" s="138"/>
    </row>
    <row r="38" spans="12:15" ht="15" customHeight="1" x14ac:dyDescent="0.2">
      <c r="L38" s="138"/>
      <c r="M38" s="138"/>
      <c r="N38" s="138"/>
      <c r="O38" s="138"/>
    </row>
    <row r="39" spans="12:15" x14ac:dyDescent="0.2">
      <c r="L39" s="138"/>
      <c r="M39" s="138"/>
      <c r="N39" s="138"/>
      <c r="O39" s="138"/>
    </row>
    <row r="40" spans="12:15" ht="12.75" customHeight="1" x14ac:dyDescent="0.2">
      <c r="L40" s="138"/>
      <c r="M40" s="138"/>
      <c r="N40" s="138"/>
      <c r="O40" s="138"/>
    </row>
    <row r="41" spans="12:15" x14ac:dyDescent="0.2">
      <c r="L41" s="138"/>
      <c r="M41" s="138"/>
      <c r="N41" s="138"/>
      <c r="O41" s="138"/>
    </row>
    <row r="44" spans="12:15" x14ac:dyDescent="0.2">
      <c r="L44" s="138"/>
      <c r="M44" s="138"/>
      <c r="N44" s="138"/>
      <c r="O44" s="138"/>
    </row>
    <row r="45" spans="12:15" x14ac:dyDescent="0.2">
      <c r="L45" s="138"/>
      <c r="M45" s="138"/>
      <c r="N45" s="138"/>
      <c r="O45" s="138"/>
    </row>
    <row r="49" spans="8:11" x14ac:dyDescent="0.2">
      <c r="H49" s="5"/>
      <c r="I49" s="5"/>
      <c r="J49" s="5"/>
      <c r="K49" s="5"/>
    </row>
  </sheetData>
  <mergeCells count="6">
    <mergeCell ref="B7:G11"/>
    <mergeCell ref="C27:AC27"/>
    <mergeCell ref="H7:AC9"/>
    <mergeCell ref="W10:AC10"/>
    <mergeCell ref="H10:O10"/>
    <mergeCell ref="P10:V10"/>
  </mergeCells>
  <phoneticPr fontId="0" type="noConversion"/>
  <conditionalFormatting sqref="E2">
    <cfRule type="expression" dxfId="5" priority="6" stopIfTrue="1">
      <formula>#REF!=" ?"</formula>
    </cfRule>
  </conditionalFormatting>
  <conditionalFormatting sqref="E6">
    <cfRule type="expression" dxfId="4" priority="12" stopIfTrue="1">
      <formula>#REF!=" "</formula>
    </cfRule>
  </conditionalFormatting>
  <conditionalFormatting sqref="P12:V25">
    <cfRule type="cellIs" dxfId="3" priority="4" operator="lessThanOrEqual">
      <formula>0</formula>
    </cfRule>
  </conditionalFormatting>
  <conditionalFormatting sqref="B6">
    <cfRule type="expression" dxfId="2" priority="1" stopIfTrue="1">
      <formula>#REF!=" "</formula>
    </cfRule>
  </conditionalFormatting>
  <conditionalFormatting sqref="AD27:AE27">
    <cfRule type="expression" dxfId="1" priority="17" stopIfTrue="1">
      <formula>#REF!=" "</formula>
    </cfRule>
  </conditionalFormatting>
  <conditionalFormatting sqref="AC26">
    <cfRule type="expression" dxfId="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/>
  </sheetPr>
  <dimension ref="A1:FZ36"/>
  <sheetViews>
    <sheetView topLeftCell="B2" zoomScaleNormal="100" workbookViewId="0"/>
  </sheetViews>
  <sheetFormatPr defaultColWidth="9.140625" defaultRowHeight="12.75" x14ac:dyDescent="0.2"/>
  <cols>
    <col min="1" max="1" width="9.140625" style="607" hidden="1" customWidth="1"/>
    <col min="2" max="3" width="1.7109375" style="607" customWidth="1"/>
    <col min="4" max="4" width="99.42578125" style="607" customWidth="1"/>
    <col min="5" max="5" width="1.7109375" style="607" customWidth="1"/>
    <col min="6" max="12" width="9.140625" style="607"/>
    <col min="13" max="26" width="9.140625" style="607" hidden="1" customWidth="1"/>
    <col min="27" max="31" width="0" style="607" hidden="1" customWidth="1"/>
    <col min="32" max="16384" width="9.140625" style="607"/>
  </cols>
  <sheetData>
    <row r="1" spans="4:28" s="604" customFormat="1" hidden="1" x14ac:dyDescent="0.2">
      <c r="F1" s="605"/>
      <c r="AA1" s="604" t="s">
        <v>20</v>
      </c>
      <c r="AB1" s="606" t="s">
        <v>21</v>
      </c>
    </row>
    <row r="2" spans="4:28" ht="12.75" customHeight="1" x14ac:dyDescent="0.2"/>
    <row r="3" spans="4:28" ht="18" customHeight="1" x14ac:dyDescent="0.25">
      <c r="D3" s="608" t="s">
        <v>22</v>
      </c>
    </row>
    <row r="4" spans="4:28" ht="12.75" customHeight="1" x14ac:dyDescent="0.2"/>
    <row r="5" spans="4:28" ht="12.75" customHeight="1" x14ac:dyDescent="0.2"/>
    <row r="6" spans="4:28" ht="66.75" customHeight="1" x14ac:dyDescent="0.2">
      <c r="D6" s="609" t="s">
        <v>345</v>
      </c>
    </row>
    <row r="7" spans="4:28" ht="3.95" customHeight="1" x14ac:dyDescent="0.2"/>
    <row r="8" spans="4:28" x14ac:dyDescent="0.2">
      <c r="D8" s="607" t="s">
        <v>23</v>
      </c>
    </row>
    <row r="9" spans="4:28" ht="12" customHeight="1" x14ac:dyDescent="0.2">
      <c r="D9" s="610" t="s">
        <v>346</v>
      </c>
    </row>
    <row r="10" spans="4:28" ht="12.75" customHeight="1" x14ac:dyDescent="0.2">
      <c r="D10" s="610" t="s">
        <v>347</v>
      </c>
    </row>
    <row r="11" spans="4:28" ht="24" customHeight="1" x14ac:dyDescent="0.2">
      <c r="D11" s="610" t="s">
        <v>348</v>
      </c>
    </row>
    <row r="12" spans="4:28" ht="19.5" customHeight="1" x14ac:dyDescent="0.2">
      <c r="D12" s="607" t="s">
        <v>24</v>
      </c>
    </row>
    <row r="13" spans="4:28" ht="6" customHeight="1" x14ac:dyDescent="0.2">
      <c r="D13" s="607" t="s">
        <v>25</v>
      </c>
    </row>
    <row r="14" spans="4:28" ht="25.5" x14ac:dyDescent="0.2">
      <c r="D14" s="607" t="s">
        <v>26</v>
      </c>
    </row>
    <row r="16" spans="4:28" x14ac:dyDescent="0.2">
      <c r="D16" s="611" t="s">
        <v>242</v>
      </c>
    </row>
    <row r="17" spans="1:182" ht="6" customHeight="1" x14ac:dyDescent="0.2"/>
    <row r="18" spans="1:182" ht="12" customHeight="1" x14ac:dyDescent="0.2">
      <c r="D18" s="612" t="s">
        <v>27</v>
      </c>
    </row>
    <row r="19" spans="1:182" ht="12.75" customHeight="1" x14ac:dyDescent="0.2">
      <c r="D19" s="609" t="s">
        <v>28</v>
      </c>
    </row>
    <row r="20" spans="1:182" ht="12.75" customHeight="1" x14ac:dyDescent="0.2">
      <c r="D20" s="613" t="s">
        <v>109</v>
      </c>
    </row>
    <row r="21" spans="1:182" ht="12" customHeight="1" x14ac:dyDescent="0.2">
      <c r="D21" s="613" t="s">
        <v>29</v>
      </c>
    </row>
    <row r="22" spans="1:182" ht="12" customHeight="1" x14ac:dyDescent="0.2">
      <c r="A22" s="613" t="s">
        <v>30</v>
      </c>
      <c r="B22" s="613" t="s">
        <v>30</v>
      </c>
      <c r="C22" s="613" t="s">
        <v>30</v>
      </c>
      <c r="D22" s="613" t="s">
        <v>30</v>
      </c>
      <c r="E22" s="613" t="s">
        <v>30</v>
      </c>
      <c r="F22" s="613"/>
      <c r="G22" s="613"/>
      <c r="H22" s="613"/>
      <c r="I22" s="613"/>
      <c r="J22" s="613"/>
      <c r="K22" s="613"/>
      <c r="L22" s="613"/>
      <c r="M22" s="613"/>
      <c r="N22" s="613"/>
      <c r="O22" s="613"/>
      <c r="P22" s="613"/>
      <c r="Q22" s="613"/>
      <c r="R22" s="613"/>
      <c r="S22" s="613"/>
      <c r="T22" s="613"/>
      <c r="U22" s="613"/>
      <c r="V22" s="613"/>
      <c r="W22" s="613"/>
      <c r="X22" s="613"/>
      <c r="Y22" s="613"/>
      <c r="Z22" s="613"/>
      <c r="AA22" s="613"/>
      <c r="AB22" s="613"/>
      <c r="AC22" s="613"/>
      <c r="AD22" s="613"/>
      <c r="AE22" s="613"/>
      <c r="AF22" s="613"/>
      <c r="AG22" s="613"/>
      <c r="AH22" s="613"/>
      <c r="AI22" s="613"/>
      <c r="AJ22" s="613"/>
      <c r="AK22" s="613"/>
      <c r="AL22" s="613"/>
      <c r="AM22" s="613"/>
      <c r="AN22" s="613"/>
      <c r="AO22" s="613"/>
      <c r="AP22" s="613"/>
      <c r="AQ22" s="613"/>
      <c r="AR22" s="613"/>
      <c r="AS22" s="613"/>
      <c r="AT22" s="613"/>
      <c r="AU22" s="613"/>
      <c r="AV22" s="613"/>
      <c r="AW22" s="613"/>
      <c r="AX22" s="613"/>
      <c r="AY22" s="613"/>
      <c r="AZ22" s="613"/>
      <c r="BA22" s="613"/>
      <c r="BB22" s="613"/>
      <c r="BC22" s="613"/>
      <c r="BD22" s="613"/>
      <c r="BE22" s="613"/>
      <c r="BF22" s="613"/>
      <c r="BG22" s="613"/>
      <c r="BH22" s="613"/>
      <c r="BI22" s="613"/>
      <c r="BJ22" s="613"/>
      <c r="BK22" s="613"/>
      <c r="BL22" s="613"/>
      <c r="BM22" s="613"/>
      <c r="BN22" s="613"/>
      <c r="BO22" s="613"/>
      <c r="BP22" s="613"/>
      <c r="BQ22" s="613"/>
      <c r="BR22" s="613"/>
      <c r="BS22" s="613"/>
      <c r="BT22" s="613"/>
      <c r="BU22" s="613"/>
      <c r="BV22" s="613"/>
      <c r="BW22" s="613"/>
      <c r="BX22" s="613"/>
      <c r="BY22" s="613"/>
      <c r="BZ22" s="613"/>
      <c r="CA22" s="613"/>
      <c r="CB22" s="613"/>
      <c r="CC22" s="613"/>
      <c r="CD22" s="613"/>
      <c r="CE22" s="613"/>
      <c r="CF22" s="613"/>
      <c r="CG22" s="613"/>
      <c r="CH22" s="613"/>
      <c r="CI22" s="613"/>
      <c r="CJ22" s="613"/>
      <c r="CK22" s="613"/>
      <c r="CL22" s="613"/>
      <c r="CM22" s="613"/>
      <c r="CN22" s="613"/>
      <c r="CO22" s="613"/>
      <c r="CP22" s="613"/>
      <c r="CQ22" s="613"/>
      <c r="CR22" s="613"/>
      <c r="CS22" s="613"/>
      <c r="CT22" s="613"/>
      <c r="CU22" s="613"/>
      <c r="CV22" s="613"/>
      <c r="CW22" s="613"/>
      <c r="CX22" s="613"/>
      <c r="CY22" s="613"/>
      <c r="CZ22" s="613"/>
      <c r="DA22" s="613"/>
      <c r="DB22" s="613"/>
      <c r="DC22" s="613"/>
      <c r="DD22" s="613"/>
      <c r="DE22" s="613"/>
      <c r="DF22" s="613"/>
      <c r="DG22" s="613"/>
      <c r="DH22" s="613"/>
      <c r="DI22" s="613"/>
      <c r="DJ22" s="613"/>
      <c r="DK22" s="613"/>
      <c r="DL22" s="613"/>
      <c r="DM22" s="613"/>
      <c r="DN22" s="613"/>
      <c r="DO22" s="613"/>
      <c r="DP22" s="613"/>
      <c r="DQ22" s="613"/>
      <c r="DR22" s="613"/>
      <c r="DS22" s="613"/>
      <c r="DT22" s="613"/>
      <c r="DU22" s="613"/>
      <c r="DV22" s="613"/>
      <c r="DW22" s="613"/>
      <c r="DX22" s="613"/>
      <c r="DY22" s="613"/>
      <c r="DZ22" s="613"/>
      <c r="EA22" s="613"/>
      <c r="EB22" s="613"/>
      <c r="EC22" s="613"/>
      <c r="ED22" s="613"/>
      <c r="EE22" s="613"/>
      <c r="EF22" s="613"/>
      <c r="EG22" s="613"/>
      <c r="EH22" s="613"/>
      <c r="EI22" s="613"/>
      <c r="EJ22" s="613"/>
      <c r="EK22" s="613"/>
      <c r="EL22" s="613"/>
      <c r="EM22" s="613"/>
      <c r="EN22" s="613"/>
      <c r="EO22" s="613"/>
      <c r="EP22" s="613"/>
      <c r="EQ22" s="613"/>
      <c r="ER22" s="613"/>
      <c r="ES22" s="613"/>
      <c r="ET22" s="613"/>
      <c r="EU22" s="613"/>
      <c r="EV22" s="613"/>
      <c r="EW22" s="613"/>
      <c r="EX22" s="613"/>
      <c r="EY22" s="613"/>
      <c r="EZ22" s="613"/>
      <c r="FA22" s="613"/>
      <c r="FB22" s="613"/>
      <c r="FC22" s="613"/>
      <c r="FD22" s="613"/>
      <c r="FE22" s="613"/>
      <c r="FF22" s="613"/>
      <c r="FG22" s="613"/>
      <c r="FH22" s="613"/>
      <c r="FI22" s="613"/>
      <c r="FJ22" s="613"/>
      <c r="FK22" s="613"/>
      <c r="FL22" s="613"/>
      <c r="FM22" s="613"/>
      <c r="FN22" s="613"/>
      <c r="FO22" s="613"/>
      <c r="FP22" s="613"/>
      <c r="FQ22" s="613"/>
      <c r="FR22" s="613"/>
      <c r="FS22" s="613"/>
      <c r="FT22" s="613"/>
      <c r="FU22" s="613"/>
      <c r="FV22" s="613"/>
      <c r="FW22" s="613"/>
      <c r="FX22" s="613"/>
      <c r="FY22" s="613"/>
      <c r="FZ22" s="613"/>
    </row>
    <row r="23" spans="1:182" ht="12" customHeight="1" x14ac:dyDescent="0.2">
      <c r="D23" s="613" t="s">
        <v>190</v>
      </c>
    </row>
    <row r="24" spans="1:182" ht="12" customHeight="1" x14ac:dyDescent="0.2">
      <c r="D24" s="613" t="s">
        <v>31</v>
      </c>
    </row>
    <row r="25" spans="1:182" ht="12.75" customHeight="1" x14ac:dyDescent="0.2">
      <c r="D25" s="609" t="s">
        <v>236</v>
      </c>
    </row>
    <row r="26" spans="1:182" ht="12" customHeight="1" x14ac:dyDescent="0.2">
      <c r="D26" s="613" t="s">
        <v>32</v>
      </c>
    </row>
    <row r="27" spans="1:182" ht="12" customHeight="1" x14ac:dyDescent="0.2">
      <c r="D27" s="613" t="s">
        <v>33</v>
      </c>
    </row>
    <row r="28" spans="1:182" ht="12" customHeight="1" x14ac:dyDescent="0.2">
      <c r="D28" s="613" t="s">
        <v>34</v>
      </c>
    </row>
    <row r="29" spans="1:182" ht="12" customHeight="1" x14ac:dyDescent="0.2">
      <c r="D29" s="613" t="s">
        <v>227</v>
      </c>
    </row>
    <row r="30" spans="1:182" ht="12.75" customHeight="1" x14ac:dyDescent="0.2">
      <c r="D30" s="609" t="s">
        <v>35</v>
      </c>
    </row>
    <row r="31" spans="1:182" ht="12" customHeight="1" x14ac:dyDescent="0.2">
      <c r="D31" s="613" t="s">
        <v>187</v>
      </c>
    </row>
    <row r="32" spans="1:182" ht="12" customHeight="1" x14ac:dyDescent="0.2">
      <c r="D32" s="613"/>
    </row>
    <row r="33" spans="4:4" ht="6" customHeight="1" x14ac:dyDescent="0.2"/>
    <row r="34" spans="4:4" x14ac:dyDescent="0.2">
      <c r="D34" s="609" t="s">
        <v>349</v>
      </c>
    </row>
    <row r="35" spans="4:4" ht="6" customHeight="1" x14ac:dyDescent="0.2"/>
    <row r="36" spans="4:4" ht="71.25" customHeight="1" x14ac:dyDescent="0.2"/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4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6" style="2" customWidth="1"/>
    <col min="7" max="7" width="1.140625" style="2" customWidth="1"/>
    <col min="8" max="8" width="9.85546875" style="2" customWidth="1"/>
    <col min="9" max="9" width="12.140625" style="2" customWidth="1"/>
    <col min="10" max="10" width="12.28515625" style="2" customWidth="1"/>
    <col min="11" max="11" width="13.42578125" style="2" bestFit="1" customWidth="1"/>
    <col min="12" max="13" width="13" style="2" customWidth="1"/>
    <col min="14" max="14" width="11.140625" style="2" customWidth="1"/>
    <col min="15" max="15" width="15.28515625" style="2" bestFit="1" customWidth="1"/>
    <col min="16" max="16" width="12.28515625" style="2" customWidth="1"/>
    <col min="17" max="17" width="3.7109375" style="2" customWidth="1"/>
    <col min="18" max="26" width="7.57031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308" t="s">
        <v>9</v>
      </c>
      <c r="C2" s="308"/>
      <c r="D2" s="308"/>
      <c r="E2" s="308"/>
      <c r="F2" s="309" t="s">
        <v>156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</row>
    <row r="3" spans="1:16" s="3" customFormat="1" ht="15.75" x14ac:dyDescent="0.2">
      <c r="B3" s="311" t="s">
        <v>237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</row>
    <row r="4" spans="1:16" s="3" customFormat="1" ht="15.75" x14ac:dyDescent="0.25">
      <c r="B4" s="313" t="s">
        <v>76</v>
      </c>
      <c r="C4" s="313"/>
      <c r="D4" s="313"/>
      <c r="E4" s="313"/>
      <c r="F4" s="313"/>
      <c r="G4" s="313"/>
      <c r="H4" s="313"/>
      <c r="I4" s="313"/>
      <c r="J4" s="313"/>
      <c r="K4" s="313" t="s">
        <v>81</v>
      </c>
      <c r="L4" s="313"/>
      <c r="M4" s="313"/>
      <c r="N4" s="313" t="s">
        <v>77</v>
      </c>
      <c r="O4" s="313"/>
      <c r="P4" s="313"/>
    </row>
    <row r="5" spans="1:16" s="3" customFormat="1" ht="15.75" x14ac:dyDescent="0.2">
      <c r="B5" s="314" t="s">
        <v>115</v>
      </c>
      <c r="C5" s="314"/>
      <c r="D5" s="314"/>
      <c r="E5" s="314"/>
      <c r="F5" s="314"/>
      <c r="G5" s="314"/>
      <c r="H5" s="314"/>
      <c r="I5" s="314"/>
      <c r="J5" s="314"/>
      <c r="K5" s="314" t="s">
        <v>189</v>
      </c>
      <c r="L5" s="314"/>
      <c r="M5" s="314"/>
      <c r="N5" s="314" t="s">
        <v>150</v>
      </c>
      <c r="O5" s="314"/>
      <c r="P5" s="314"/>
    </row>
    <row r="6" spans="1:16" s="4" customFormat="1" ht="16.5" thickBot="1" x14ac:dyDescent="0.3">
      <c r="B6" s="505" t="s">
        <v>333</v>
      </c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7"/>
    </row>
    <row r="7" spans="1:16" ht="15" customHeight="1" x14ac:dyDescent="0.2">
      <c r="A7" s="6"/>
      <c r="B7" s="507" t="s">
        <v>111</v>
      </c>
      <c r="C7" s="520"/>
      <c r="D7" s="520"/>
      <c r="E7" s="520"/>
      <c r="F7" s="520"/>
      <c r="G7" s="521"/>
      <c r="H7" s="528" t="s">
        <v>124</v>
      </c>
      <c r="I7" s="508"/>
      <c r="J7" s="509"/>
      <c r="K7" s="507" t="s">
        <v>161</v>
      </c>
      <c r="L7" s="508"/>
      <c r="M7" s="509"/>
      <c r="N7" s="507" t="s">
        <v>155</v>
      </c>
      <c r="O7" s="508"/>
      <c r="P7" s="509"/>
    </row>
    <row r="8" spans="1:16" ht="15" customHeight="1" x14ac:dyDescent="0.2">
      <c r="A8" s="6"/>
      <c r="B8" s="522"/>
      <c r="C8" s="523"/>
      <c r="D8" s="523"/>
      <c r="E8" s="523"/>
      <c r="F8" s="523"/>
      <c r="G8" s="524"/>
      <c r="H8" s="529"/>
      <c r="I8" s="511"/>
      <c r="J8" s="512"/>
      <c r="K8" s="510"/>
      <c r="L8" s="511"/>
      <c r="M8" s="512"/>
      <c r="N8" s="510"/>
      <c r="O8" s="511"/>
      <c r="P8" s="512"/>
    </row>
    <row r="9" spans="1:16" ht="15" customHeight="1" x14ac:dyDescent="0.2">
      <c r="A9" s="6"/>
      <c r="B9" s="522"/>
      <c r="C9" s="523"/>
      <c r="D9" s="523"/>
      <c r="E9" s="523"/>
      <c r="F9" s="523"/>
      <c r="G9" s="524"/>
      <c r="H9" s="536" t="s">
        <v>78</v>
      </c>
      <c r="I9" s="515" t="s">
        <v>91</v>
      </c>
      <c r="J9" s="516"/>
      <c r="K9" s="517" t="s">
        <v>78</v>
      </c>
      <c r="L9" s="515" t="s">
        <v>91</v>
      </c>
      <c r="M9" s="516"/>
      <c r="N9" s="517" t="s">
        <v>78</v>
      </c>
      <c r="O9" s="515" t="s">
        <v>141</v>
      </c>
      <c r="P9" s="516"/>
    </row>
    <row r="10" spans="1:16" ht="15" customHeight="1" x14ac:dyDescent="0.2">
      <c r="A10" s="6"/>
      <c r="B10" s="522"/>
      <c r="C10" s="523"/>
      <c r="D10" s="523"/>
      <c r="E10" s="523"/>
      <c r="F10" s="523"/>
      <c r="G10" s="524"/>
      <c r="H10" s="537"/>
      <c r="I10" s="534" t="s">
        <v>151</v>
      </c>
      <c r="J10" s="532" t="s">
        <v>152</v>
      </c>
      <c r="K10" s="530"/>
      <c r="L10" s="534" t="s">
        <v>151</v>
      </c>
      <c r="M10" s="532" t="s">
        <v>152</v>
      </c>
      <c r="N10" s="518"/>
      <c r="O10" s="534" t="s">
        <v>151</v>
      </c>
      <c r="P10" s="532" t="s">
        <v>152</v>
      </c>
    </row>
    <row r="11" spans="1:16" ht="25.5" customHeight="1" thickBot="1" x14ac:dyDescent="0.25">
      <c r="A11" s="6"/>
      <c r="B11" s="525"/>
      <c r="C11" s="526"/>
      <c r="D11" s="526"/>
      <c r="E11" s="526"/>
      <c r="F11" s="526"/>
      <c r="G11" s="527"/>
      <c r="H11" s="538"/>
      <c r="I11" s="535"/>
      <c r="J11" s="533"/>
      <c r="K11" s="531"/>
      <c r="L11" s="535"/>
      <c r="M11" s="533"/>
      <c r="N11" s="519"/>
      <c r="O11" s="535"/>
      <c r="P11" s="533"/>
    </row>
    <row r="12" spans="1:16" ht="14.25" thickTop="1" thickBot="1" x14ac:dyDescent="0.25">
      <c r="A12" s="48"/>
      <c r="B12" s="79"/>
      <c r="C12" s="80" t="s">
        <v>229</v>
      </c>
      <c r="D12" s="80"/>
      <c r="E12" s="80"/>
      <c r="F12" s="80"/>
      <c r="G12" s="80"/>
      <c r="H12" s="81"/>
      <c r="I12" s="81"/>
      <c r="J12" s="81"/>
      <c r="K12" s="81"/>
      <c r="L12" s="81"/>
      <c r="M12" s="81"/>
      <c r="N12" s="81"/>
      <c r="O12" s="81"/>
      <c r="P12" s="82"/>
    </row>
    <row r="13" spans="1:16" ht="13.5" thickBot="1" x14ac:dyDescent="0.25">
      <c r="A13" s="48"/>
      <c r="B13" s="102"/>
      <c r="C13" s="103" t="s">
        <v>92</v>
      </c>
      <c r="D13" s="103"/>
      <c r="E13" s="103"/>
      <c r="F13" s="104"/>
      <c r="G13" s="105"/>
      <c r="H13" s="144">
        <v>322023.08980000083</v>
      </c>
      <c r="I13" s="145">
        <v>258635.30949999893</v>
      </c>
      <c r="J13" s="146">
        <v>63387.780299999999</v>
      </c>
      <c r="K13" s="399">
        <v>158030284.20399961</v>
      </c>
      <c r="L13" s="145">
        <v>123572539.80299969</v>
      </c>
      <c r="M13" s="146">
        <v>34457744.400999993</v>
      </c>
      <c r="N13" s="147">
        <v>40895.174189255507</v>
      </c>
      <c r="O13" s="148">
        <v>39815.56760427569</v>
      </c>
      <c r="P13" s="149">
        <v>45300.193294248114</v>
      </c>
    </row>
    <row r="14" spans="1:16" x14ac:dyDescent="0.2">
      <c r="A14" s="48"/>
      <c r="B14" s="41"/>
      <c r="C14" s="29" t="s">
        <v>139</v>
      </c>
      <c r="D14" s="29"/>
      <c r="E14" s="29"/>
      <c r="F14" s="30"/>
      <c r="G14" s="31"/>
      <c r="H14" s="150">
        <v>916.34199999999998</v>
      </c>
      <c r="I14" s="151">
        <v>906.05500000000006</v>
      </c>
      <c r="J14" s="152">
        <v>10.287000000000001</v>
      </c>
      <c r="K14" s="400">
        <v>472413.53700000001</v>
      </c>
      <c r="L14" s="151">
        <v>467776.56400000001</v>
      </c>
      <c r="M14" s="152">
        <v>4636.973</v>
      </c>
      <c r="N14" s="153">
        <v>42961.901506206203</v>
      </c>
      <c r="O14" s="154">
        <v>43023.194324112039</v>
      </c>
      <c r="P14" s="155">
        <v>37563.37286542885</v>
      </c>
    </row>
    <row r="15" spans="1:16" x14ac:dyDescent="0.2">
      <c r="A15" s="48"/>
      <c r="B15" s="64"/>
      <c r="C15" s="513" t="s">
        <v>91</v>
      </c>
      <c r="D15" s="10" t="s">
        <v>198</v>
      </c>
      <c r="E15" s="10"/>
      <c r="F15" s="11"/>
      <c r="G15" s="8"/>
      <c r="H15" s="156">
        <v>906.05500000000006</v>
      </c>
      <c r="I15" s="157">
        <v>906.05500000000006</v>
      </c>
      <c r="J15" s="158" t="s">
        <v>171</v>
      </c>
      <c r="K15" s="401">
        <v>467776.56400000001</v>
      </c>
      <c r="L15" s="157">
        <v>467776.56400000001</v>
      </c>
      <c r="M15" s="158" t="s">
        <v>171</v>
      </c>
      <c r="N15" s="159">
        <v>43023.194324112039</v>
      </c>
      <c r="O15" s="160">
        <v>43023.194324112039</v>
      </c>
      <c r="P15" s="161" t="s">
        <v>171</v>
      </c>
    </row>
    <row r="16" spans="1:16" x14ac:dyDescent="0.2">
      <c r="A16" s="48"/>
      <c r="B16" s="63"/>
      <c r="C16" s="514"/>
      <c r="D16" s="10" t="s">
        <v>324</v>
      </c>
      <c r="E16" s="32"/>
      <c r="F16" s="33"/>
      <c r="G16" s="34"/>
      <c r="H16" s="162">
        <v>10.287000000000001</v>
      </c>
      <c r="I16" s="163" t="s">
        <v>171</v>
      </c>
      <c r="J16" s="164">
        <v>10.287000000000001</v>
      </c>
      <c r="K16" s="402">
        <v>4636.973</v>
      </c>
      <c r="L16" s="163" t="s">
        <v>171</v>
      </c>
      <c r="M16" s="164">
        <v>4636.973</v>
      </c>
      <c r="N16" s="165">
        <v>37563.37286542885</v>
      </c>
      <c r="O16" s="166" t="s">
        <v>171</v>
      </c>
      <c r="P16" s="167">
        <v>37563.37286542885</v>
      </c>
    </row>
    <row r="17" spans="1:16" x14ac:dyDescent="0.2">
      <c r="A17" s="48"/>
      <c r="B17" s="53"/>
      <c r="C17" s="54" t="s">
        <v>116</v>
      </c>
      <c r="D17" s="54"/>
      <c r="E17" s="54"/>
      <c r="F17" s="55"/>
      <c r="G17" s="56"/>
      <c r="H17" s="168">
        <v>320983.69080000086</v>
      </c>
      <c r="I17" s="169">
        <v>257606.19749999893</v>
      </c>
      <c r="J17" s="170">
        <v>63377.493300000002</v>
      </c>
      <c r="K17" s="403">
        <v>157493312.26199961</v>
      </c>
      <c r="L17" s="169">
        <v>123040204.83399969</v>
      </c>
      <c r="M17" s="170">
        <v>34453107.427999996</v>
      </c>
      <c r="N17" s="171">
        <v>40888.191720237803</v>
      </c>
      <c r="O17" s="172">
        <v>39802.42130173654</v>
      </c>
      <c r="P17" s="173">
        <v>45301.44908187251</v>
      </c>
    </row>
    <row r="18" spans="1:16" ht="12.75" customHeight="1" x14ac:dyDescent="0.2">
      <c r="A18" s="48"/>
      <c r="B18" s="64"/>
      <c r="C18" s="513" t="s">
        <v>91</v>
      </c>
      <c r="D18" s="10" t="s">
        <v>95</v>
      </c>
      <c r="E18" s="10"/>
      <c r="F18" s="11"/>
      <c r="G18" s="8"/>
      <c r="H18" s="174">
        <v>276282.62580000085</v>
      </c>
      <c r="I18" s="175">
        <v>257606.19749999893</v>
      </c>
      <c r="J18" s="176">
        <v>18676.42830000001</v>
      </c>
      <c r="K18" s="404">
        <v>131279312.90999959</v>
      </c>
      <c r="L18" s="175">
        <v>123040204.83399969</v>
      </c>
      <c r="M18" s="176">
        <v>8239108.0759999948</v>
      </c>
      <c r="N18" s="177">
        <v>39596.926194046377</v>
      </c>
      <c r="O18" s="178">
        <v>39802.42130173654</v>
      </c>
      <c r="P18" s="179">
        <v>36762.507725669675</v>
      </c>
    </row>
    <row r="19" spans="1:16" ht="15" x14ac:dyDescent="0.2">
      <c r="A19" s="48"/>
      <c r="B19" s="63"/>
      <c r="C19" s="514"/>
      <c r="D19" s="32" t="s">
        <v>195</v>
      </c>
      <c r="E19" s="32"/>
      <c r="F19" s="33"/>
      <c r="G19" s="34"/>
      <c r="H19" s="162">
        <v>44701.064999999988</v>
      </c>
      <c r="I19" s="163">
        <v>0</v>
      </c>
      <c r="J19" s="164">
        <v>44701.064999999988</v>
      </c>
      <c r="K19" s="402">
        <v>26213999.351999998</v>
      </c>
      <c r="L19" s="163">
        <v>0</v>
      </c>
      <c r="M19" s="164">
        <v>26213999.351999998</v>
      </c>
      <c r="N19" s="165">
        <v>48869.080546514961</v>
      </c>
      <c r="O19" s="166" t="s">
        <v>171</v>
      </c>
      <c r="P19" s="167">
        <v>48869.080546514961</v>
      </c>
    </row>
    <row r="20" spans="1:16" ht="15.75" thickBot="1" x14ac:dyDescent="0.25">
      <c r="A20" s="48"/>
      <c r="B20" s="44"/>
      <c r="C20" s="50" t="s">
        <v>199</v>
      </c>
      <c r="D20" s="90"/>
      <c r="E20" s="90"/>
      <c r="F20" s="91"/>
      <c r="G20" s="92"/>
      <c r="H20" s="180">
        <v>123.057</v>
      </c>
      <c r="I20" s="181">
        <v>123.057</v>
      </c>
      <c r="J20" s="182">
        <v>0</v>
      </c>
      <c r="K20" s="405">
        <v>64558.404999999999</v>
      </c>
      <c r="L20" s="181">
        <v>64558.404999999999</v>
      </c>
      <c r="M20" s="182">
        <v>0</v>
      </c>
      <c r="N20" s="183">
        <v>43718.496983782585</v>
      </c>
      <c r="O20" s="184">
        <v>43718.496983782585</v>
      </c>
      <c r="P20" s="185" t="s">
        <v>171</v>
      </c>
    </row>
    <row r="21" spans="1:16" ht="13.5" thickBot="1" x14ac:dyDescent="0.25">
      <c r="A21" s="48"/>
      <c r="B21" s="61"/>
      <c r="C21" s="62" t="s">
        <v>230</v>
      </c>
      <c r="D21" s="62"/>
      <c r="E21" s="62"/>
      <c r="F21" s="62"/>
      <c r="G21" s="62"/>
      <c r="H21" s="107"/>
      <c r="I21" s="107"/>
      <c r="J21" s="107"/>
      <c r="K21" s="108"/>
      <c r="L21" s="108"/>
      <c r="M21" s="108"/>
      <c r="N21" s="109"/>
      <c r="O21" s="109"/>
      <c r="P21" s="110"/>
    </row>
    <row r="22" spans="1:16" x14ac:dyDescent="0.2">
      <c r="A22" s="48"/>
      <c r="B22" s="41"/>
      <c r="C22" s="29" t="s">
        <v>110</v>
      </c>
      <c r="D22" s="29"/>
      <c r="E22" s="29"/>
      <c r="F22" s="30"/>
      <c r="G22" s="31"/>
      <c r="H22" s="150">
        <v>123.057</v>
      </c>
      <c r="I22" s="151">
        <v>123.057</v>
      </c>
      <c r="J22" s="152">
        <v>0</v>
      </c>
      <c r="K22" s="400">
        <v>64558.404999999999</v>
      </c>
      <c r="L22" s="151">
        <v>64558.404999999999</v>
      </c>
      <c r="M22" s="152">
        <v>0</v>
      </c>
      <c r="N22" s="153">
        <v>43718.496983782585</v>
      </c>
      <c r="O22" s="154">
        <v>43718.496983782585</v>
      </c>
      <c r="P22" s="155" t="s">
        <v>171</v>
      </c>
    </row>
    <row r="23" spans="1:16" ht="15.75" thickBot="1" x14ac:dyDescent="0.25">
      <c r="A23" s="48"/>
      <c r="B23" s="40"/>
      <c r="C23" s="12"/>
      <c r="D23" s="322" t="s">
        <v>200</v>
      </c>
      <c r="E23" s="12"/>
      <c r="F23" s="13"/>
      <c r="G23" s="9"/>
      <c r="H23" s="186">
        <v>123.057</v>
      </c>
      <c r="I23" s="187">
        <v>123.057</v>
      </c>
      <c r="J23" s="188">
        <v>0</v>
      </c>
      <c r="K23" s="406">
        <v>64558.404999999999</v>
      </c>
      <c r="L23" s="187">
        <v>64558.404999999999</v>
      </c>
      <c r="M23" s="188">
        <v>0</v>
      </c>
      <c r="N23" s="189">
        <v>43718.496983782585</v>
      </c>
      <c r="O23" s="190">
        <v>43718.496983782585</v>
      </c>
      <c r="P23" s="191" t="s">
        <v>171</v>
      </c>
    </row>
    <row r="24" spans="1:16" ht="13.5" thickBot="1" x14ac:dyDescent="0.25">
      <c r="A24" s="48"/>
      <c r="B24" s="61"/>
      <c r="C24" s="62" t="s">
        <v>231</v>
      </c>
      <c r="D24" s="62"/>
      <c r="E24" s="62"/>
      <c r="F24" s="62"/>
      <c r="G24" s="62"/>
      <c r="H24" s="107"/>
      <c r="I24" s="107"/>
      <c r="J24" s="107"/>
      <c r="K24" s="108"/>
      <c r="L24" s="108"/>
      <c r="M24" s="108"/>
      <c r="N24" s="109"/>
      <c r="O24" s="109"/>
      <c r="P24" s="110"/>
    </row>
    <row r="25" spans="1:16" x14ac:dyDescent="0.2">
      <c r="A25" s="48"/>
      <c r="B25" s="41"/>
      <c r="C25" s="29" t="s">
        <v>84</v>
      </c>
      <c r="D25" s="29"/>
      <c r="E25" s="29"/>
      <c r="F25" s="30"/>
      <c r="G25" s="31"/>
      <c r="H25" s="150">
        <v>259954.58139999892</v>
      </c>
      <c r="I25" s="151">
        <v>258512.25249999893</v>
      </c>
      <c r="J25" s="152">
        <v>525.98689999999999</v>
      </c>
      <c r="K25" s="400">
        <v>124202305.36399963</v>
      </c>
      <c r="L25" s="151">
        <v>123507981.39799969</v>
      </c>
      <c r="M25" s="152">
        <v>221910.42899999997</v>
      </c>
      <c r="N25" s="153">
        <v>39815.386433757536</v>
      </c>
      <c r="O25" s="154">
        <v>39813.709731869218</v>
      </c>
      <c r="P25" s="155">
        <v>35157.787674940191</v>
      </c>
    </row>
    <row r="26" spans="1:16" x14ac:dyDescent="0.2">
      <c r="A26" s="48"/>
      <c r="B26" s="38"/>
      <c r="C26" s="23"/>
      <c r="D26" s="23" t="s">
        <v>96</v>
      </c>
      <c r="E26" s="23"/>
      <c r="F26" s="24"/>
      <c r="G26" s="25"/>
      <c r="H26" s="156">
        <v>258121.89739999891</v>
      </c>
      <c r="I26" s="157">
        <v>257606.19749999893</v>
      </c>
      <c r="J26" s="158">
        <v>515.69989999999996</v>
      </c>
      <c r="K26" s="401">
        <v>123257478.28999963</v>
      </c>
      <c r="L26" s="157">
        <v>123040204.83399969</v>
      </c>
      <c r="M26" s="158">
        <v>217273.45599999998</v>
      </c>
      <c r="N26" s="159">
        <v>39793.045950880565</v>
      </c>
      <c r="O26" s="160">
        <v>39802.42130173654</v>
      </c>
      <c r="P26" s="161">
        <v>35109.801908694055</v>
      </c>
    </row>
    <row r="27" spans="1:16" x14ac:dyDescent="0.2">
      <c r="A27" s="48"/>
      <c r="B27" s="39"/>
      <c r="C27" s="10"/>
      <c r="D27" s="10" t="s">
        <v>139</v>
      </c>
      <c r="E27" s="10"/>
      <c r="F27" s="11"/>
      <c r="G27" s="8"/>
      <c r="H27" s="174">
        <v>916.34199999999998</v>
      </c>
      <c r="I27" s="175">
        <v>906.05500000000006</v>
      </c>
      <c r="J27" s="176">
        <v>10.287000000000001</v>
      </c>
      <c r="K27" s="404">
        <v>472413.53700000001</v>
      </c>
      <c r="L27" s="175">
        <v>467776.56400000001</v>
      </c>
      <c r="M27" s="176">
        <v>4636.973</v>
      </c>
      <c r="N27" s="177">
        <v>42961.901506206203</v>
      </c>
      <c r="O27" s="178">
        <v>43023.194324112039</v>
      </c>
      <c r="P27" s="179">
        <v>37563.37286542885</v>
      </c>
    </row>
    <row r="28" spans="1:16" x14ac:dyDescent="0.2">
      <c r="A28" s="48"/>
      <c r="B28" s="64"/>
      <c r="C28" s="513" t="s">
        <v>91</v>
      </c>
      <c r="D28" s="10" t="s">
        <v>198</v>
      </c>
      <c r="E28" s="10"/>
      <c r="F28" s="11"/>
      <c r="G28" s="8"/>
      <c r="H28" s="174">
        <v>906.05500000000006</v>
      </c>
      <c r="I28" s="175">
        <v>906.05500000000006</v>
      </c>
      <c r="J28" s="176" t="s">
        <v>171</v>
      </c>
      <c r="K28" s="404">
        <v>467776.56400000001</v>
      </c>
      <c r="L28" s="175">
        <v>467776.56400000001</v>
      </c>
      <c r="M28" s="176" t="s">
        <v>171</v>
      </c>
      <c r="N28" s="177">
        <v>43023.194324112039</v>
      </c>
      <c r="O28" s="178">
        <v>43023.194324112039</v>
      </c>
      <c r="P28" s="179" t="s">
        <v>171</v>
      </c>
    </row>
    <row r="29" spans="1:16" ht="13.5" thickBot="1" x14ac:dyDescent="0.25">
      <c r="A29" s="48"/>
      <c r="B29" s="63"/>
      <c r="C29" s="514"/>
      <c r="D29" s="10" t="s">
        <v>162</v>
      </c>
      <c r="E29" s="32"/>
      <c r="F29" s="33"/>
      <c r="G29" s="34"/>
      <c r="H29" s="186">
        <v>10.287000000000001</v>
      </c>
      <c r="I29" s="187" t="s">
        <v>171</v>
      </c>
      <c r="J29" s="188">
        <v>10.287000000000001</v>
      </c>
      <c r="K29" s="406">
        <v>4636.973</v>
      </c>
      <c r="L29" s="187" t="s">
        <v>171</v>
      </c>
      <c r="M29" s="188">
        <v>4636.973</v>
      </c>
      <c r="N29" s="189">
        <v>37563.37286542885</v>
      </c>
      <c r="O29" s="190" t="s">
        <v>171</v>
      </c>
      <c r="P29" s="191">
        <v>37563.37286542885</v>
      </c>
    </row>
    <row r="30" spans="1:16" ht="13.5" thickBot="1" x14ac:dyDescent="0.25">
      <c r="A30" s="48"/>
      <c r="B30" s="61"/>
      <c r="C30" s="62" t="s">
        <v>232</v>
      </c>
      <c r="D30" s="62"/>
      <c r="E30" s="62"/>
      <c r="F30" s="62"/>
      <c r="G30" s="62"/>
      <c r="H30" s="107"/>
      <c r="I30" s="107"/>
      <c r="J30" s="107"/>
      <c r="K30" s="108"/>
      <c r="L30" s="108"/>
      <c r="M30" s="108"/>
      <c r="N30" s="109"/>
      <c r="O30" s="109"/>
      <c r="P30" s="110"/>
    </row>
    <row r="31" spans="1:16" x14ac:dyDescent="0.2">
      <c r="A31" s="48"/>
      <c r="B31" s="41"/>
      <c r="C31" s="29" t="s">
        <v>74</v>
      </c>
      <c r="D31" s="29"/>
      <c r="E31" s="29"/>
      <c r="F31" s="30"/>
      <c r="G31" s="31"/>
      <c r="H31" s="150">
        <v>18160.728400000007</v>
      </c>
      <c r="I31" s="151">
        <v>0</v>
      </c>
      <c r="J31" s="152">
        <v>18160.728400000007</v>
      </c>
      <c r="K31" s="400">
        <v>8021834.6199999964</v>
      </c>
      <c r="L31" s="151">
        <v>0</v>
      </c>
      <c r="M31" s="152">
        <v>8021834.6199999964</v>
      </c>
      <c r="N31" s="153">
        <v>36809.438675011115</v>
      </c>
      <c r="O31" s="154" t="s">
        <v>171</v>
      </c>
      <c r="P31" s="155">
        <v>36809.438675011115</v>
      </c>
    </row>
    <row r="32" spans="1:16" ht="13.5" thickBot="1" x14ac:dyDescent="0.25">
      <c r="A32" s="48"/>
      <c r="B32" s="44"/>
      <c r="C32" s="45"/>
      <c r="D32" s="45" t="s">
        <v>96</v>
      </c>
      <c r="E32" s="45"/>
      <c r="F32" s="46"/>
      <c r="G32" s="47"/>
      <c r="H32" s="192">
        <v>18160.728400000007</v>
      </c>
      <c r="I32" s="193">
        <v>0</v>
      </c>
      <c r="J32" s="194">
        <v>18160.728400000007</v>
      </c>
      <c r="K32" s="407">
        <v>8021834.6199999964</v>
      </c>
      <c r="L32" s="193">
        <v>0</v>
      </c>
      <c r="M32" s="194">
        <v>8021834.6199999964</v>
      </c>
      <c r="N32" s="195">
        <v>36809.438675011115</v>
      </c>
      <c r="O32" s="196" t="s">
        <v>171</v>
      </c>
      <c r="P32" s="161">
        <v>36809.438675011115</v>
      </c>
    </row>
    <row r="33" spans="1:16" ht="13.5" thickBot="1" x14ac:dyDescent="0.25">
      <c r="A33" s="48"/>
      <c r="B33" s="61"/>
      <c r="C33" s="62" t="s">
        <v>233</v>
      </c>
      <c r="D33" s="62"/>
      <c r="E33" s="62"/>
      <c r="F33" s="62"/>
      <c r="G33" s="62"/>
      <c r="H33" s="107"/>
      <c r="I33" s="107"/>
      <c r="J33" s="107"/>
      <c r="K33" s="108"/>
      <c r="L33" s="108"/>
      <c r="M33" s="108"/>
      <c r="N33" s="109"/>
      <c r="O33" s="109"/>
      <c r="P33" s="110"/>
    </row>
    <row r="34" spans="1:16" x14ac:dyDescent="0.2">
      <c r="A34" s="48"/>
      <c r="B34" s="41"/>
      <c r="C34" s="29" t="s">
        <v>327</v>
      </c>
      <c r="D34" s="29"/>
      <c r="E34" s="29"/>
      <c r="F34" s="30"/>
      <c r="G34" s="31"/>
      <c r="H34" s="150">
        <v>44701.064999999988</v>
      </c>
      <c r="I34" s="151">
        <v>0</v>
      </c>
      <c r="J34" s="152">
        <v>44701.064999999988</v>
      </c>
      <c r="K34" s="400">
        <v>26213999.351999998</v>
      </c>
      <c r="L34" s="151">
        <v>0</v>
      </c>
      <c r="M34" s="152">
        <v>26213999.351999998</v>
      </c>
      <c r="N34" s="153">
        <v>48869.080546514961</v>
      </c>
      <c r="O34" s="154" t="s">
        <v>171</v>
      </c>
      <c r="P34" s="155">
        <v>48869.080546514961</v>
      </c>
    </row>
    <row r="35" spans="1:16" ht="13.5" thickBot="1" x14ac:dyDescent="0.25">
      <c r="A35" s="48"/>
      <c r="B35" s="44"/>
      <c r="C35" s="45"/>
      <c r="D35" s="45" t="s">
        <v>227</v>
      </c>
      <c r="E35" s="45"/>
      <c r="F35" s="46"/>
      <c r="G35" s="47"/>
      <c r="H35" s="192">
        <v>44701.064999999988</v>
      </c>
      <c r="I35" s="193">
        <v>0</v>
      </c>
      <c r="J35" s="194">
        <v>44701.064999999988</v>
      </c>
      <c r="K35" s="407">
        <v>26213999.351999998</v>
      </c>
      <c r="L35" s="193">
        <v>0</v>
      </c>
      <c r="M35" s="194">
        <v>26213999.351999998</v>
      </c>
      <c r="N35" s="195">
        <v>48869.080546514961</v>
      </c>
      <c r="O35" s="196" t="s">
        <v>171</v>
      </c>
      <c r="P35" s="197">
        <v>48869.080546514961</v>
      </c>
    </row>
    <row r="36" spans="1:16" ht="13.5" x14ac:dyDescent="0.25">
      <c r="B36" s="318" t="s">
        <v>10</v>
      </c>
      <c r="C36" s="319"/>
      <c r="D36" s="319"/>
      <c r="E36" s="319"/>
      <c r="F36" s="319"/>
      <c r="G36" s="318"/>
      <c r="H36" s="318"/>
      <c r="I36" s="318"/>
      <c r="J36" s="318"/>
      <c r="K36" s="318"/>
      <c r="L36" s="318"/>
      <c r="M36" s="318"/>
      <c r="N36" s="318"/>
      <c r="O36" s="318"/>
      <c r="P36" s="320" t="s">
        <v>201</v>
      </c>
    </row>
    <row r="37" spans="1:16" x14ac:dyDescent="0.2">
      <c r="B37" s="321" t="s">
        <v>79</v>
      </c>
      <c r="C37" s="506" t="s">
        <v>196</v>
      </c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506"/>
      <c r="P37" s="506"/>
    </row>
    <row r="38" spans="1:16" ht="12.75" customHeight="1" x14ac:dyDescent="0.2">
      <c r="B38" s="321" t="s">
        <v>80</v>
      </c>
      <c r="C38" s="506" t="s">
        <v>197</v>
      </c>
      <c r="D38" s="506"/>
      <c r="E38" s="506"/>
      <c r="F38" s="506"/>
      <c r="G38" s="506"/>
      <c r="H38" s="506"/>
      <c r="I38" s="506"/>
      <c r="J38" s="506"/>
      <c r="K38" s="506"/>
      <c r="L38" s="506"/>
      <c r="M38" s="506"/>
      <c r="N38" s="506"/>
      <c r="O38" s="506"/>
      <c r="P38" s="506"/>
    </row>
    <row r="43" spans="1:16" x14ac:dyDescent="0.2">
      <c r="J43" s="2" t="s">
        <v>188</v>
      </c>
    </row>
  </sheetData>
  <mergeCells count="21">
    <mergeCell ref="I10:I11"/>
    <mergeCell ref="H9:H11"/>
    <mergeCell ref="C28:C29"/>
    <mergeCell ref="C15:C16"/>
    <mergeCell ref="I9:J9"/>
    <mergeCell ref="C38:P38"/>
    <mergeCell ref="N7:P8"/>
    <mergeCell ref="C18:C19"/>
    <mergeCell ref="K7:M8"/>
    <mergeCell ref="O9:P9"/>
    <mergeCell ref="N9:N11"/>
    <mergeCell ref="B7:G11"/>
    <mergeCell ref="L9:M9"/>
    <mergeCell ref="H7:J8"/>
    <mergeCell ref="K9:K11"/>
    <mergeCell ref="J10:J11"/>
    <mergeCell ref="C37:P37"/>
    <mergeCell ref="L10:L11"/>
    <mergeCell ref="M10:M11"/>
    <mergeCell ref="O10:O11"/>
    <mergeCell ref="P10:P11"/>
  </mergeCells>
  <phoneticPr fontId="0" type="noConversion"/>
  <conditionalFormatting sqref="E2">
    <cfRule type="expression" dxfId="42" priority="5" stopIfTrue="1">
      <formula>#REF!=" ?"</formula>
    </cfRule>
  </conditionalFormatting>
  <conditionalFormatting sqref="E6">
    <cfRule type="expression" dxfId="41" priority="6" stopIfTrue="1">
      <formula>#REF!=" "</formula>
    </cfRule>
  </conditionalFormatting>
  <conditionalFormatting sqref="P36">
    <cfRule type="expression" dxfId="40" priority="7" stopIfTrue="1">
      <formula>#REF!=" "</formula>
    </cfRule>
  </conditionalFormatting>
  <conditionalFormatting sqref="B6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Z2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1.5703125" style="2" customWidth="1"/>
    <col min="7" max="7" width="1.140625" style="2" customWidth="1"/>
    <col min="8" max="8" width="8.28515625" style="2" customWidth="1"/>
    <col min="9" max="9" width="10.85546875" style="2" customWidth="1"/>
    <col min="10" max="10" width="7.42578125" style="2" customWidth="1"/>
    <col min="11" max="12" width="13.42578125" style="2" bestFit="1" customWidth="1"/>
    <col min="13" max="13" width="13" style="2" customWidth="1"/>
    <col min="14" max="15" width="11.140625" style="2" bestFit="1" customWidth="1"/>
    <col min="16" max="17" width="10.7109375" style="2" customWidth="1"/>
    <col min="18" max="26" width="10.7109375" style="334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8" t="s">
        <v>11</v>
      </c>
      <c r="C2" s="308"/>
      <c r="D2" s="308"/>
      <c r="E2" s="308"/>
      <c r="F2" s="309" t="s">
        <v>135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35"/>
      <c r="S2" s="335"/>
      <c r="T2" s="335"/>
      <c r="U2" s="335"/>
      <c r="V2" s="335"/>
      <c r="W2" s="335"/>
      <c r="X2" s="335"/>
      <c r="Y2" s="335"/>
      <c r="Z2" s="335"/>
    </row>
    <row r="3" spans="1:26" s="3" customFormat="1" ht="15.75" x14ac:dyDescent="0.2">
      <c r="B3" s="311" t="s">
        <v>239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36"/>
      <c r="S3" s="336"/>
      <c r="T3" s="336"/>
      <c r="U3" s="336"/>
      <c r="V3" s="336"/>
      <c r="W3" s="336"/>
      <c r="X3" s="336"/>
      <c r="Y3" s="336"/>
      <c r="Z3" s="336"/>
    </row>
    <row r="4" spans="1:26" s="3" customFormat="1" ht="21" customHeight="1" x14ac:dyDescent="0.25">
      <c r="B4" s="313" t="s">
        <v>76</v>
      </c>
      <c r="C4" s="313"/>
      <c r="D4" s="313"/>
      <c r="E4" s="313"/>
      <c r="F4" s="313"/>
      <c r="G4" s="313"/>
      <c r="H4" s="313"/>
      <c r="I4" s="313"/>
      <c r="J4" s="313"/>
      <c r="K4" s="313" t="s">
        <v>81</v>
      </c>
      <c r="L4" s="313"/>
      <c r="M4" s="313"/>
      <c r="N4" s="313"/>
      <c r="O4" s="313" t="s">
        <v>77</v>
      </c>
      <c r="P4" s="313"/>
      <c r="Q4" s="313"/>
      <c r="R4" s="337"/>
      <c r="S4" s="337"/>
      <c r="T4" s="337"/>
      <c r="U4" s="337"/>
      <c r="V4" s="337"/>
      <c r="W4" s="337"/>
      <c r="X4" s="337"/>
      <c r="Y4" s="337"/>
      <c r="Z4" s="337"/>
    </row>
    <row r="5" spans="1:26" s="3" customFormat="1" ht="15.75" x14ac:dyDescent="0.25">
      <c r="B5" s="314" t="s">
        <v>115</v>
      </c>
      <c r="C5" s="314"/>
      <c r="D5" s="314"/>
      <c r="E5" s="314"/>
      <c r="F5" s="314"/>
      <c r="G5" s="314"/>
      <c r="H5" s="314"/>
      <c r="I5" s="314"/>
      <c r="J5" s="314"/>
      <c r="K5" s="314" t="s">
        <v>107</v>
      </c>
      <c r="L5" s="314"/>
      <c r="M5" s="314"/>
      <c r="N5" s="314"/>
      <c r="O5" s="314" t="s">
        <v>153</v>
      </c>
      <c r="P5" s="313"/>
      <c r="Q5" s="313"/>
      <c r="R5" s="337"/>
      <c r="S5" s="337"/>
      <c r="T5" s="337"/>
      <c r="U5" s="337"/>
      <c r="V5" s="337"/>
      <c r="W5" s="337"/>
      <c r="X5" s="337"/>
      <c r="Y5" s="337"/>
      <c r="Z5" s="337"/>
    </row>
    <row r="6" spans="1:26" s="4" customFormat="1" ht="16.5" thickBot="1" x14ac:dyDescent="0.3">
      <c r="B6" s="505" t="s">
        <v>333</v>
      </c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7"/>
      <c r="R6" s="326"/>
      <c r="S6" s="326"/>
      <c r="T6" s="326"/>
      <c r="U6" s="326"/>
      <c r="V6" s="326"/>
      <c r="W6" s="326"/>
      <c r="X6" s="326"/>
      <c r="Y6" s="326"/>
      <c r="Z6" s="326"/>
    </row>
    <row r="7" spans="1:26" ht="15" customHeight="1" x14ac:dyDescent="0.2">
      <c r="A7" s="6"/>
      <c r="B7" s="507" t="s">
        <v>111</v>
      </c>
      <c r="C7" s="520"/>
      <c r="D7" s="520"/>
      <c r="E7" s="520"/>
      <c r="F7" s="520"/>
      <c r="G7" s="521"/>
      <c r="H7" s="528" t="s">
        <v>125</v>
      </c>
      <c r="I7" s="508"/>
      <c r="J7" s="509"/>
      <c r="K7" s="507" t="s">
        <v>103</v>
      </c>
      <c r="L7" s="508"/>
      <c r="M7" s="508"/>
      <c r="N7" s="508"/>
      <c r="O7" s="509"/>
      <c r="P7" s="507" t="s">
        <v>129</v>
      </c>
      <c r="Q7" s="509"/>
      <c r="R7" s="615"/>
      <c r="S7" s="615"/>
      <c r="T7" s="615"/>
      <c r="U7" s="615"/>
      <c r="V7" s="615"/>
      <c r="W7" s="615"/>
      <c r="X7" s="615"/>
      <c r="Y7" s="615"/>
      <c r="Z7" s="615"/>
    </row>
    <row r="8" spans="1:26" ht="15" customHeight="1" x14ac:dyDescent="0.2">
      <c r="A8" s="6"/>
      <c r="B8" s="522"/>
      <c r="C8" s="523"/>
      <c r="D8" s="523"/>
      <c r="E8" s="523"/>
      <c r="F8" s="523"/>
      <c r="G8" s="524"/>
      <c r="H8" s="529"/>
      <c r="I8" s="511"/>
      <c r="J8" s="512"/>
      <c r="K8" s="510"/>
      <c r="L8" s="511"/>
      <c r="M8" s="511"/>
      <c r="N8" s="511"/>
      <c r="O8" s="512"/>
      <c r="P8" s="552"/>
      <c r="Q8" s="553"/>
      <c r="R8" s="616"/>
      <c r="S8" s="616"/>
      <c r="T8" s="616"/>
      <c r="U8" s="616"/>
      <c r="V8" s="616"/>
      <c r="W8" s="616"/>
      <c r="X8" s="616"/>
      <c r="Y8" s="616"/>
      <c r="Z8" s="616"/>
    </row>
    <row r="9" spans="1:26" ht="15" customHeight="1" x14ac:dyDescent="0.2">
      <c r="A9" s="6"/>
      <c r="B9" s="522"/>
      <c r="C9" s="523"/>
      <c r="D9" s="523"/>
      <c r="E9" s="523"/>
      <c r="F9" s="523"/>
      <c r="G9" s="524"/>
      <c r="H9" s="536" t="s">
        <v>126</v>
      </c>
      <c r="I9" s="515" t="s">
        <v>141</v>
      </c>
      <c r="J9" s="516"/>
      <c r="K9" s="517" t="s">
        <v>78</v>
      </c>
      <c r="L9" s="66" t="s">
        <v>141</v>
      </c>
      <c r="M9" s="65"/>
      <c r="N9" s="65"/>
      <c r="O9" s="67"/>
      <c r="P9" s="517" t="s">
        <v>78</v>
      </c>
      <c r="Q9" s="548" t="s">
        <v>143</v>
      </c>
      <c r="R9" s="327"/>
      <c r="S9" s="327"/>
      <c r="T9" s="327"/>
      <c r="U9" s="327"/>
      <c r="V9" s="327"/>
      <c r="W9" s="327"/>
      <c r="X9" s="327"/>
      <c r="Y9" s="327"/>
      <c r="Z9" s="327"/>
    </row>
    <row r="10" spans="1:26" ht="24.75" customHeight="1" x14ac:dyDescent="0.2">
      <c r="A10" s="6"/>
      <c r="B10" s="522"/>
      <c r="C10" s="523"/>
      <c r="D10" s="523"/>
      <c r="E10" s="523"/>
      <c r="F10" s="523"/>
      <c r="G10" s="524"/>
      <c r="H10" s="537"/>
      <c r="I10" s="534" t="s">
        <v>211</v>
      </c>
      <c r="J10" s="532" t="s">
        <v>205</v>
      </c>
      <c r="K10" s="518"/>
      <c r="L10" s="534" t="s">
        <v>211</v>
      </c>
      <c r="M10" s="539" t="s">
        <v>127</v>
      </c>
      <c r="N10" s="539" t="s">
        <v>206</v>
      </c>
      <c r="O10" s="532" t="s">
        <v>128</v>
      </c>
      <c r="P10" s="518"/>
      <c r="Q10" s="549"/>
      <c r="R10" s="615"/>
      <c r="S10" s="615"/>
      <c r="T10" s="615"/>
      <c r="U10" s="615"/>
      <c r="V10" s="615"/>
      <c r="W10" s="615"/>
      <c r="X10" s="615"/>
      <c r="Y10" s="615"/>
      <c r="Z10" s="615"/>
    </row>
    <row r="11" spans="1:26" ht="40.5" customHeight="1" thickBot="1" x14ac:dyDescent="0.25">
      <c r="A11" s="6"/>
      <c r="B11" s="525"/>
      <c r="C11" s="526"/>
      <c r="D11" s="526"/>
      <c r="E11" s="526"/>
      <c r="F11" s="526"/>
      <c r="G11" s="527"/>
      <c r="H11" s="538"/>
      <c r="I11" s="551"/>
      <c r="J11" s="547"/>
      <c r="K11" s="519"/>
      <c r="L11" s="551"/>
      <c r="M11" s="540"/>
      <c r="N11" s="540"/>
      <c r="O11" s="547"/>
      <c r="P11" s="519"/>
      <c r="Q11" s="550"/>
      <c r="R11" s="615"/>
      <c r="S11" s="615"/>
      <c r="T11" s="615"/>
      <c r="U11" s="615"/>
      <c r="V11" s="615"/>
      <c r="W11" s="615"/>
      <c r="X11" s="615"/>
      <c r="Y11" s="615"/>
      <c r="Z11" s="615"/>
    </row>
    <row r="12" spans="1:26" ht="14.25" thickTop="1" thickBot="1" x14ac:dyDescent="0.25">
      <c r="A12" s="48"/>
      <c r="B12" s="541" t="s">
        <v>229</v>
      </c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3"/>
      <c r="R12" s="328"/>
      <c r="S12" s="328"/>
      <c r="T12" s="328"/>
      <c r="U12" s="328"/>
      <c r="V12" s="328"/>
      <c r="W12" s="328"/>
      <c r="X12" s="328"/>
      <c r="Y12" s="328"/>
      <c r="Z12" s="328"/>
    </row>
    <row r="13" spans="1:26" ht="13.5" thickBot="1" x14ac:dyDescent="0.25">
      <c r="A13" s="48"/>
      <c r="B13" s="102"/>
      <c r="C13" s="103" t="s">
        <v>92</v>
      </c>
      <c r="D13" s="103"/>
      <c r="E13" s="103"/>
      <c r="F13" s="104"/>
      <c r="G13" s="105"/>
      <c r="H13" s="144">
        <v>258635.30949999893</v>
      </c>
      <c r="I13" s="145">
        <v>253613.30699999753</v>
      </c>
      <c r="J13" s="146">
        <v>5022.0024999999887</v>
      </c>
      <c r="K13" s="399">
        <v>123572539.80299969</v>
      </c>
      <c r="L13" s="145">
        <v>121364530.6469994</v>
      </c>
      <c r="M13" s="408">
        <v>79631.616999999998</v>
      </c>
      <c r="N13" s="408">
        <v>517693.23599999922</v>
      </c>
      <c r="O13" s="146">
        <v>1610684.3030000033</v>
      </c>
      <c r="P13" s="147">
        <v>39815.56760427569</v>
      </c>
      <c r="Q13" s="198">
        <v>39878.470916551902</v>
      </c>
      <c r="R13" s="329"/>
      <c r="S13" s="329"/>
      <c r="T13" s="329"/>
      <c r="U13" s="329"/>
      <c r="V13" s="329"/>
      <c r="W13" s="329"/>
      <c r="X13" s="329"/>
      <c r="Y13" s="329"/>
      <c r="Z13" s="329"/>
    </row>
    <row r="14" spans="1:26" ht="15" x14ac:dyDescent="0.2">
      <c r="A14" s="48"/>
      <c r="B14" s="41"/>
      <c r="C14" s="29" t="s">
        <v>93</v>
      </c>
      <c r="D14" s="29"/>
      <c r="E14" s="29"/>
      <c r="F14" s="30"/>
      <c r="G14" s="31"/>
      <c r="H14" s="150">
        <v>906.05500000000006</v>
      </c>
      <c r="I14" s="151">
        <v>847.21699999999987</v>
      </c>
      <c r="J14" s="152">
        <v>58.837999999999994</v>
      </c>
      <c r="K14" s="400">
        <v>467776.56400000001</v>
      </c>
      <c r="L14" s="151">
        <v>422465.55899999995</v>
      </c>
      <c r="M14" s="409">
        <v>3631.8780000000002</v>
      </c>
      <c r="N14" s="409">
        <v>666.93499999999995</v>
      </c>
      <c r="O14" s="152">
        <v>41012.191999999995</v>
      </c>
      <c r="P14" s="153">
        <v>43023.194324112039</v>
      </c>
      <c r="Q14" s="199">
        <v>41554.24554748075</v>
      </c>
      <c r="R14" s="329"/>
      <c r="S14" s="329"/>
      <c r="T14" s="329"/>
      <c r="U14" s="329"/>
      <c r="V14" s="329"/>
      <c r="W14" s="329"/>
      <c r="X14" s="329"/>
      <c r="Y14" s="329"/>
      <c r="Z14" s="329"/>
    </row>
    <row r="15" spans="1:26" x14ac:dyDescent="0.2">
      <c r="A15" s="48"/>
      <c r="B15" s="53"/>
      <c r="C15" s="54" t="s">
        <v>116</v>
      </c>
      <c r="D15" s="54"/>
      <c r="E15" s="54"/>
      <c r="F15" s="55"/>
      <c r="G15" s="56"/>
      <c r="H15" s="168">
        <v>257606.19749999893</v>
      </c>
      <c r="I15" s="169">
        <v>252643.03299999752</v>
      </c>
      <c r="J15" s="170">
        <v>4963.1644999999889</v>
      </c>
      <c r="K15" s="403">
        <v>123040204.83399969</v>
      </c>
      <c r="L15" s="169">
        <v>120877506.6829994</v>
      </c>
      <c r="M15" s="410">
        <v>75999.739000000001</v>
      </c>
      <c r="N15" s="410">
        <v>517026.30099999922</v>
      </c>
      <c r="O15" s="170">
        <v>1569672.1110000033</v>
      </c>
      <c r="P15" s="171">
        <v>39802.42130173654</v>
      </c>
      <c r="Q15" s="200">
        <v>39870.980954051149</v>
      </c>
      <c r="R15" s="329"/>
      <c r="S15" s="329"/>
      <c r="T15" s="329"/>
      <c r="U15" s="329"/>
      <c r="V15" s="329"/>
      <c r="W15" s="329"/>
      <c r="X15" s="329"/>
      <c r="Y15" s="329"/>
      <c r="Z15" s="329"/>
    </row>
    <row r="16" spans="1:26" x14ac:dyDescent="0.2">
      <c r="A16" s="48"/>
      <c r="B16" s="42"/>
      <c r="C16" s="32"/>
      <c r="D16" s="32" t="s">
        <v>96</v>
      </c>
      <c r="E16" s="32"/>
      <c r="F16" s="33"/>
      <c r="G16" s="34"/>
      <c r="H16" s="162">
        <v>257606.19749999893</v>
      </c>
      <c r="I16" s="163">
        <v>252643.03299999752</v>
      </c>
      <c r="J16" s="164">
        <v>4963.1644999999889</v>
      </c>
      <c r="K16" s="402">
        <v>123040204.83399969</v>
      </c>
      <c r="L16" s="163">
        <v>120877506.6829994</v>
      </c>
      <c r="M16" s="411">
        <v>75999.739000000001</v>
      </c>
      <c r="N16" s="411">
        <v>517026.30099999922</v>
      </c>
      <c r="O16" s="164">
        <v>1569672.1110000033</v>
      </c>
      <c r="P16" s="165">
        <v>39802.42130173654</v>
      </c>
      <c r="Q16" s="201">
        <v>39870.980954051149</v>
      </c>
      <c r="R16" s="330"/>
      <c r="S16" s="330"/>
      <c r="T16" s="330"/>
      <c r="U16" s="330"/>
      <c r="V16" s="330"/>
      <c r="W16" s="330"/>
      <c r="X16" s="330"/>
      <c r="Y16" s="330"/>
      <c r="Z16" s="330"/>
    </row>
    <row r="17" spans="1:26" ht="13.5" thickBot="1" x14ac:dyDescent="0.25">
      <c r="A17" s="48"/>
      <c r="B17" s="93"/>
      <c r="C17" s="90" t="s">
        <v>184</v>
      </c>
      <c r="D17" s="90"/>
      <c r="E17" s="90"/>
      <c r="F17" s="91"/>
      <c r="G17" s="92"/>
      <c r="H17" s="180">
        <v>123.057</v>
      </c>
      <c r="I17" s="181">
        <v>123.057</v>
      </c>
      <c r="J17" s="182">
        <v>0</v>
      </c>
      <c r="K17" s="405">
        <v>64558.404999999999</v>
      </c>
      <c r="L17" s="181">
        <v>64558.404999999999</v>
      </c>
      <c r="M17" s="412">
        <v>0</v>
      </c>
      <c r="N17" s="412">
        <v>0</v>
      </c>
      <c r="O17" s="182">
        <v>0</v>
      </c>
      <c r="P17" s="183">
        <v>43718.496983782585</v>
      </c>
      <c r="Q17" s="202">
        <v>43718.496983782585</v>
      </c>
      <c r="R17" s="329"/>
      <c r="S17" s="329"/>
      <c r="T17" s="329"/>
      <c r="U17" s="329"/>
      <c r="V17" s="329"/>
      <c r="W17" s="329"/>
      <c r="X17" s="329"/>
      <c r="Y17" s="329"/>
      <c r="Z17" s="329"/>
    </row>
    <row r="18" spans="1:26" ht="13.5" thickBot="1" x14ac:dyDescent="0.25">
      <c r="A18" s="48"/>
      <c r="B18" s="544" t="s">
        <v>230</v>
      </c>
      <c r="C18" s="545"/>
      <c r="D18" s="545"/>
      <c r="E18" s="545"/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6"/>
      <c r="R18" s="331"/>
      <c r="S18" s="331"/>
      <c r="T18" s="331"/>
      <c r="U18" s="331"/>
      <c r="V18" s="331"/>
      <c r="W18" s="331"/>
      <c r="X18" s="331"/>
      <c r="Y18" s="331"/>
      <c r="Z18" s="331"/>
    </row>
    <row r="19" spans="1:26" x14ac:dyDescent="0.2">
      <c r="A19" s="48"/>
      <c r="B19" s="41"/>
      <c r="C19" s="29" t="s">
        <v>110</v>
      </c>
      <c r="D19" s="29"/>
      <c r="E19" s="29"/>
      <c r="F19" s="30"/>
      <c r="G19" s="31"/>
      <c r="H19" s="150">
        <v>123.057</v>
      </c>
      <c r="I19" s="151">
        <v>123.057</v>
      </c>
      <c r="J19" s="152">
        <v>0</v>
      </c>
      <c r="K19" s="400">
        <v>64558.404999999999</v>
      </c>
      <c r="L19" s="151">
        <v>64558.404999999999</v>
      </c>
      <c r="M19" s="409">
        <v>0</v>
      </c>
      <c r="N19" s="409">
        <v>0</v>
      </c>
      <c r="O19" s="152">
        <v>0</v>
      </c>
      <c r="P19" s="153">
        <v>43718.496983782585</v>
      </c>
      <c r="Q19" s="199">
        <v>43718.496983782585</v>
      </c>
      <c r="R19" s="329"/>
      <c r="S19" s="329"/>
      <c r="T19" s="329"/>
      <c r="U19" s="329"/>
      <c r="V19" s="329"/>
      <c r="W19" s="329"/>
      <c r="X19" s="329"/>
      <c r="Y19" s="329"/>
      <c r="Z19" s="329"/>
    </row>
    <row r="20" spans="1:26" ht="13.5" thickBot="1" x14ac:dyDescent="0.25">
      <c r="A20" s="48"/>
      <c r="B20" s="40"/>
      <c r="C20" s="12"/>
      <c r="D20" s="339" t="s">
        <v>184</v>
      </c>
      <c r="E20" s="12"/>
      <c r="F20" s="13"/>
      <c r="G20" s="9"/>
      <c r="H20" s="186">
        <v>123.057</v>
      </c>
      <c r="I20" s="187">
        <v>123.057</v>
      </c>
      <c r="J20" s="188">
        <v>0</v>
      </c>
      <c r="K20" s="406">
        <v>64558.404999999999</v>
      </c>
      <c r="L20" s="187">
        <v>64558.404999999999</v>
      </c>
      <c r="M20" s="413">
        <v>0</v>
      </c>
      <c r="N20" s="413">
        <v>0</v>
      </c>
      <c r="O20" s="188">
        <v>0</v>
      </c>
      <c r="P20" s="189">
        <v>43718.496983782585</v>
      </c>
      <c r="Q20" s="203">
        <v>43718.496983782585</v>
      </c>
      <c r="R20" s="330"/>
      <c r="S20" s="330"/>
      <c r="T20" s="330"/>
      <c r="U20" s="330"/>
      <c r="V20" s="330"/>
      <c r="W20" s="330"/>
      <c r="X20" s="330"/>
      <c r="Y20" s="330"/>
      <c r="Z20" s="330"/>
    </row>
    <row r="21" spans="1:26" ht="13.5" thickBot="1" x14ac:dyDescent="0.25">
      <c r="A21" s="48"/>
      <c r="B21" s="544" t="s">
        <v>231</v>
      </c>
      <c r="C21" s="545"/>
      <c r="D21" s="545"/>
      <c r="E21" s="545"/>
      <c r="F21" s="545"/>
      <c r="G21" s="545"/>
      <c r="H21" s="545"/>
      <c r="I21" s="545"/>
      <c r="J21" s="545"/>
      <c r="K21" s="545"/>
      <c r="L21" s="545"/>
      <c r="M21" s="545"/>
      <c r="N21" s="545"/>
      <c r="O21" s="545"/>
      <c r="P21" s="545"/>
      <c r="Q21" s="546"/>
      <c r="R21" s="331"/>
      <c r="S21" s="331"/>
      <c r="T21" s="331"/>
      <c r="U21" s="331"/>
      <c r="V21" s="331"/>
      <c r="W21" s="331"/>
      <c r="X21" s="331"/>
      <c r="Y21" s="331"/>
      <c r="Z21" s="331"/>
    </row>
    <row r="22" spans="1:26" x14ac:dyDescent="0.2">
      <c r="A22" s="48"/>
      <c r="B22" s="41"/>
      <c r="C22" s="29" t="s">
        <v>84</v>
      </c>
      <c r="D22" s="29"/>
      <c r="E22" s="29"/>
      <c r="F22" s="30"/>
      <c r="G22" s="31"/>
      <c r="H22" s="150">
        <v>258512.25249999893</v>
      </c>
      <c r="I22" s="151">
        <v>253490.24999999753</v>
      </c>
      <c r="J22" s="152">
        <v>5022.0024999999887</v>
      </c>
      <c r="K22" s="400">
        <v>123507981.39799969</v>
      </c>
      <c r="L22" s="151">
        <v>121299972.2419994</v>
      </c>
      <c r="M22" s="409">
        <v>79631.616999999998</v>
      </c>
      <c r="N22" s="409">
        <v>517693.23599999922</v>
      </c>
      <c r="O22" s="152">
        <v>1610684.3030000033</v>
      </c>
      <c r="P22" s="153">
        <v>39813.709731869225</v>
      </c>
      <c r="Q22" s="199">
        <v>39876.606773501997</v>
      </c>
      <c r="R22" s="329"/>
      <c r="S22" s="329"/>
      <c r="T22" s="329"/>
      <c r="U22" s="329"/>
      <c r="V22" s="329"/>
      <c r="W22" s="329"/>
      <c r="X22" s="329"/>
      <c r="Y22" s="329"/>
      <c r="Z22" s="329"/>
    </row>
    <row r="23" spans="1:26" x14ac:dyDescent="0.2">
      <c r="A23" s="48"/>
      <c r="B23" s="38"/>
      <c r="C23" s="23"/>
      <c r="D23" s="23" t="s">
        <v>97</v>
      </c>
      <c r="E23" s="23"/>
      <c r="F23" s="24"/>
      <c r="G23" s="25"/>
      <c r="H23" s="156">
        <v>257606.19749999893</v>
      </c>
      <c r="I23" s="157">
        <v>252643.03299999752</v>
      </c>
      <c r="J23" s="158">
        <v>4963.1644999999889</v>
      </c>
      <c r="K23" s="401">
        <v>123040204.83399969</v>
      </c>
      <c r="L23" s="157">
        <v>120877506.6829994</v>
      </c>
      <c r="M23" s="414">
        <v>75999.739000000001</v>
      </c>
      <c r="N23" s="414">
        <v>517026.30099999922</v>
      </c>
      <c r="O23" s="158">
        <v>1569672.1110000033</v>
      </c>
      <c r="P23" s="159">
        <v>39802.42130173654</v>
      </c>
      <c r="Q23" s="204">
        <v>39870.980954051149</v>
      </c>
      <c r="R23" s="330"/>
      <c r="S23" s="330"/>
      <c r="T23" s="330"/>
      <c r="U23" s="330"/>
      <c r="V23" s="330"/>
      <c r="W23" s="330"/>
      <c r="X23" s="330"/>
      <c r="Y23" s="330"/>
      <c r="Z23" s="330"/>
    </row>
    <row r="24" spans="1:26" ht="15.75" thickBot="1" x14ac:dyDescent="0.25">
      <c r="A24" s="48"/>
      <c r="B24" s="40"/>
      <c r="C24" s="12"/>
      <c r="D24" s="12" t="s">
        <v>94</v>
      </c>
      <c r="E24" s="12"/>
      <c r="F24" s="13"/>
      <c r="G24" s="9"/>
      <c r="H24" s="186">
        <v>906.05500000000006</v>
      </c>
      <c r="I24" s="187">
        <v>847.21699999999987</v>
      </c>
      <c r="J24" s="188">
        <v>58.837999999999994</v>
      </c>
      <c r="K24" s="406">
        <v>467776.56400000001</v>
      </c>
      <c r="L24" s="187">
        <v>422465.55899999995</v>
      </c>
      <c r="M24" s="413">
        <v>3631.8780000000002</v>
      </c>
      <c r="N24" s="413">
        <v>666.93499999999995</v>
      </c>
      <c r="O24" s="188">
        <v>41012.191999999995</v>
      </c>
      <c r="P24" s="189">
        <v>43023.194324112039</v>
      </c>
      <c r="Q24" s="203">
        <v>41554.24554748075</v>
      </c>
      <c r="R24" s="330"/>
      <c r="S24" s="330"/>
      <c r="T24" s="330"/>
      <c r="U24" s="330"/>
      <c r="V24" s="330"/>
      <c r="W24" s="330"/>
      <c r="X24" s="330"/>
      <c r="Y24" s="330"/>
      <c r="Z24" s="330"/>
    </row>
    <row r="25" spans="1:26" ht="13.5" x14ac:dyDescent="0.25">
      <c r="B25" s="318" t="s">
        <v>10</v>
      </c>
      <c r="C25" s="319"/>
      <c r="D25" s="319"/>
      <c r="E25" s="319"/>
      <c r="F25" s="319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20" t="s">
        <v>201</v>
      </c>
      <c r="R25" s="332"/>
      <c r="S25" s="332"/>
      <c r="T25" s="332"/>
      <c r="U25" s="332"/>
      <c r="V25" s="332"/>
      <c r="W25" s="332"/>
      <c r="X25" s="332"/>
      <c r="Y25" s="332"/>
      <c r="Z25" s="332"/>
    </row>
    <row r="26" spans="1:26" x14ac:dyDescent="0.2">
      <c r="B26" s="321" t="s">
        <v>79</v>
      </c>
      <c r="C26" s="506" t="s">
        <v>328</v>
      </c>
      <c r="D26" s="506"/>
      <c r="E26" s="506"/>
      <c r="F26" s="506"/>
      <c r="G26" s="506"/>
      <c r="H26" s="506"/>
      <c r="I26" s="506"/>
      <c r="J26" s="506"/>
      <c r="K26" s="506"/>
      <c r="L26" s="506"/>
      <c r="M26" s="506"/>
      <c r="N26" s="506"/>
      <c r="O26" s="506"/>
      <c r="P26" s="506"/>
      <c r="Q26" s="506"/>
      <c r="R26" s="338"/>
      <c r="S26" s="338"/>
      <c r="T26" s="338"/>
      <c r="U26" s="338"/>
      <c r="V26" s="338"/>
      <c r="W26" s="338"/>
      <c r="X26" s="338"/>
      <c r="Y26" s="338"/>
      <c r="Z26" s="338"/>
    </row>
    <row r="27" spans="1:26" ht="13.5" customHeight="1" x14ac:dyDescent="0.2">
      <c r="B27" s="321" t="s">
        <v>80</v>
      </c>
      <c r="C27" s="506" t="s">
        <v>207</v>
      </c>
      <c r="D27" s="506"/>
      <c r="E27" s="506"/>
      <c r="F27" s="506"/>
      <c r="G27" s="506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338"/>
      <c r="S27" s="338"/>
      <c r="T27" s="338"/>
      <c r="U27" s="338"/>
      <c r="V27" s="338"/>
      <c r="W27" s="338"/>
      <c r="X27" s="338"/>
      <c r="Y27" s="338"/>
      <c r="Z27" s="338"/>
    </row>
    <row r="28" spans="1:26" x14ac:dyDescent="0.2">
      <c r="B28" s="321"/>
      <c r="C28" s="506" t="s">
        <v>210</v>
      </c>
      <c r="D28" s="506"/>
      <c r="E28" s="506"/>
      <c r="F28" s="506"/>
      <c r="G28" s="506"/>
      <c r="H28" s="506"/>
      <c r="I28" s="506"/>
      <c r="J28" s="506"/>
      <c r="K28" s="506"/>
      <c r="L28" s="506"/>
      <c r="M28" s="506"/>
      <c r="N28" s="506"/>
      <c r="O28" s="506"/>
      <c r="P28" s="506"/>
      <c r="Q28" s="506"/>
      <c r="R28" s="338"/>
      <c r="S28" s="338"/>
      <c r="T28" s="338"/>
      <c r="U28" s="338"/>
      <c r="V28" s="338"/>
      <c r="W28" s="338"/>
      <c r="X28" s="338"/>
      <c r="Y28" s="338"/>
      <c r="Z28" s="338"/>
    </row>
    <row r="29" spans="1:26" x14ac:dyDescent="0.2">
      <c r="B29" s="321"/>
      <c r="C29" s="506"/>
      <c r="D29" s="506"/>
      <c r="E29" s="506"/>
      <c r="F29" s="506"/>
      <c r="G29" s="506"/>
      <c r="H29" s="506"/>
      <c r="I29" s="506"/>
      <c r="J29" s="506"/>
      <c r="K29" s="506"/>
      <c r="L29" s="506"/>
      <c r="M29" s="506"/>
      <c r="N29" s="506"/>
      <c r="O29" s="506"/>
      <c r="P29" s="506"/>
      <c r="Q29" s="506"/>
      <c r="R29" s="338"/>
      <c r="S29" s="338"/>
      <c r="T29" s="338"/>
      <c r="U29" s="338"/>
      <c r="V29" s="338"/>
      <c r="W29" s="338"/>
      <c r="X29" s="338"/>
      <c r="Y29" s="338"/>
      <c r="Z29" s="338"/>
    </row>
  </sheetData>
  <mergeCells count="22">
    <mergeCell ref="C29:Q29"/>
    <mergeCell ref="K7:O8"/>
    <mergeCell ref="K9:K11"/>
    <mergeCell ref="H9:H11"/>
    <mergeCell ref="B7:G11"/>
    <mergeCell ref="J10:J11"/>
    <mergeCell ref="I10:I11"/>
    <mergeCell ref="H7:J8"/>
    <mergeCell ref="I9:J9"/>
    <mergeCell ref="C26:Q26"/>
    <mergeCell ref="C27:Q27"/>
    <mergeCell ref="C28:Q28"/>
    <mergeCell ref="P7:Q8"/>
    <mergeCell ref="B21:Q21"/>
    <mergeCell ref="L10:L11"/>
    <mergeCell ref="M10:M11"/>
    <mergeCell ref="N10:N11"/>
    <mergeCell ref="B12:Q12"/>
    <mergeCell ref="B18:Q18"/>
    <mergeCell ref="O10:O11"/>
    <mergeCell ref="Q9:Q11"/>
    <mergeCell ref="P9:P11"/>
  </mergeCells>
  <phoneticPr fontId="0" type="noConversion"/>
  <conditionalFormatting sqref="E2">
    <cfRule type="expression" dxfId="38" priority="6" stopIfTrue="1">
      <formula>#REF!=" ?"</formula>
    </cfRule>
  </conditionalFormatting>
  <conditionalFormatting sqref="Q25:Z25">
    <cfRule type="expression" dxfId="37" priority="3" stopIfTrue="1">
      <formula>#REF!=" "</formula>
    </cfRule>
  </conditionalFormatting>
  <conditionalFormatting sqref="B6">
    <cfRule type="expression" dxfId="36" priority="1" stopIfTrue="1">
      <formula>#REF!=" "</formula>
    </cfRule>
  </conditionalFormatting>
  <conditionalFormatting sqref="E6">
    <cfRule type="expression" dxfId="35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9.5703125" style="2" customWidth="1"/>
    <col min="6" max="6" width="4.5703125" style="2" customWidth="1"/>
    <col min="7" max="7" width="1.140625" style="2" customWidth="1"/>
    <col min="8" max="8" width="8.42578125" style="2" customWidth="1"/>
    <col min="9" max="9" width="10.140625" style="2" customWidth="1"/>
    <col min="10" max="10" width="10.7109375" style="2" customWidth="1"/>
    <col min="11" max="11" width="13.5703125" style="2" customWidth="1"/>
    <col min="12" max="12" width="11.5703125" style="2" customWidth="1"/>
    <col min="13" max="13" width="10" style="2" customWidth="1"/>
    <col min="14" max="14" width="10.7109375" style="2" customWidth="1"/>
    <col min="15" max="15" width="14.140625" style="2" customWidth="1"/>
    <col min="16" max="17" width="11.28515625" style="2" customWidth="1"/>
    <col min="18" max="18" width="3.5703125" style="137" customWidth="1"/>
    <col min="19" max="26" width="6" style="137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8" t="s">
        <v>12</v>
      </c>
      <c r="C2" s="308"/>
      <c r="D2" s="308"/>
      <c r="E2" s="308"/>
      <c r="F2" s="309" t="s">
        <v>136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23"/>
      <c r="S2" s="323"/>
      <c r="T2" s="323"/>
      <c r="U2" s="323"/>
      <c r="V2" s="323"/>
      <c r="W2" s="323"/>
      <c r="X2" s="323"/>
      <c r="Y2" s="323"/>
      <c r="Z2" s="323"/>
    </row>
    <row r="3" spans="1:26" s="3" customFormat="1" ht="15.75" x14ac:dyDescent="0.2">
      <c r="B3" s="311" t="s">
        <v>238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24"/>
      <c r="S3" s="324"/>
      <c r="T3" s="324"/>
      <c r="U3" s="324"/>
      <c r="V3" s="324"/>
      <c r="W3" s="324"/>
      <c r="X3" s="324"/>
      <c r="Y3" s="324"/>
      <c r="Z3" s="324"/>
    </row>
    <row r="4" spans="1:26" s="3" customFormat="1" ht="21" customHeight="1" x14ac:dyDescent="0.25">
      <c r="B4" s="313" t="s">
        <v>76</v>
      </c>
      <c r="C4" s="313"/>
      <c r="D4" s="313"/>
      <c r="E4" s="313"/>
      <c r="F4" s="313"/>
      <c r="G4" s="313"/>
      <c r="H4" s="313"/>
      <c r="I4" s="313"/>
      <c r="J4" s="313"/>
      <c r="K4" s="313" t="s">
        <v>81</v>
      </c>
      <c r="L4" s="313"/>
      <c r="M4" s="313"/>
      <c r="N4" s="313"/>
      <c r="O4" s="313" t="s">
        <v>77</v>
      </c>
      <c r="P4" s="313"/>
      <c r="Q4" s="313"/>
      <c r="R4" s="325"/>
      <c r="S4" s="325"/>
      <c r="T4" s="325"/>
      <c r="U4" s="325"/>
      <c r="V4" s="325"/>
      <c r="W4" s="325"/>
      <c r="X4" s="325"/>
      <c r="Y4" s="325"/>
      <c r="Z4" s="325"/>
    </row>
    <row r="5" spans="1:26" s="3" customFormat="1" ht="15.75" x14ac:dyDescent="0.2">
      <c r="B5" s="314" t="s">
        <v>115</v>
      </c>
      <c r="C5" s="314"/>
      <c r="D5" s="314"/>
      <c r="E5" s="314"/>
      <c r="F5" s="314"/>
      <c r="G5" s="314"/>
      <c r="H5" s="314"/>
      <c r="I5" s="314"/>
      <c r="J5" s="314"/>
      <c r="K5" s="314" t="s">
        <v>189</v>
      </c>
      <c r="L5" s="314"/>
      <c r="M5" s="314"/>
      <c r="N5" s="314"/>
      <c r="O5" s="314" t="s">
        <v>154</v>
      </c>
      <c r="P5" s="314"/>
      <c r="Q5" s="314"/>
      <c r="R5" s="340"/>
      <c r="S5" s="340"/>
      <c r="T5" s="340"/>
      <c r="U5" s="340"/>
      <c r="V5" s="340"/>
      <c r="W5" s="340"/>
      <c r="X5" s="340"/>
      <c r="Y5" s="340"/>
      <c r="Z5" s="340"/>
    </row>
    <row r="6" spans="1:26" s="4" customFormat="1" ht="21" customHeight="1" thickBot="1" x14ac:dyDescent="0.3">
      <c r="B6" s="505" t="s">
        <v>333</v>
      </c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7"/>
      <c r="R6" s="326"/>
      <c r="S6" s="326"/>
      <c r="T6" s="326"/>
      <c r="U6" s="326"/>
      <c r="V6" s="326"/>
      <c r="W6" s="326"/>
      <c r="X6" s="326"/>
      <c r="Y6" s="326"/>
      <c r="Z6" s="326"/>
    </row>
    <row r="7" spans="1:26" ht="15" customHeight="1" x14ac:dyDescent="0.2">
      <c r="A7" s="6"/>
      <c r="B7" s="507" t="s">
        <v>111</v>
      </c>
      <c r="C7" s="520"/>
      <c r="D7" s="520"/>
      <c r="E7" s="520"/>
      <c r="F7" s="520"/>
      <c r="G7" s="521"/>
      <c r="H7" s="554" t="s">
        <v>125</v>
      </c>
      <c r="I7" s="508"/>
      <c r="J7" s="509"/>
      <c r="K7" s="507" t="s">
        <v>104</v>
      </c>
      <c r="L7" s="508"/>
      <c r="M7" s="508"/>
      <c r="N7" s="508"/>
      <c r="O7" s="509"/>
      <c r="P7" s="507" t="s">
        <v>130</v>
      </c>
      <c r="Q7" s="509"/>
      <c r="R7" s="615"/>
      <c r="S7" s="615"/>
      <c r="T7" s="615"/>
      <c r="U7" s="615"/>
      <c r="V7" s="615"/>
      <c r="W7" s="615"/>
      <c r="X7" s="615"/>
      <c r="Y7" s="615"/>
      <c r="Z7" s="615"/>
    </row>
    <row r="8" spans="1:26" ht="15" customHeight="1" x14ac:dyDescent="0.2">
      <c r="A8" s="6"/>
      <c r="B8" s="522"/>
      <c r="C8" s="523"/>
      <c r="D8" s="523"/>
      <c r="E8" s="523"/>
      <c r="F8" s="523"/>
      <c r="G8" s="524"/>
      <c r="H8" s="511"/>
      <c r="I8" s="511"/>
      <c r="J8" s="512"/>
      <c r="K8" s="510"/>
      <c r="L8" s="511"/>
      <c r="M8" s="511"/>
      <c r="N8" s="511"/>
      <c r="O8" s="512"/>
      <c r="P8" s="552"/>
      <c r="Q8" s="553"/>
      <c r="R8" s="616"/>
      <c r="S8" s="616"/>
      <c r="T8" s="616"/>
      <c r="U8" s="616"/>
      <c r="V8" s="616"/>
      <c r="W8" s="616"/>
      <c r="X8" s="616"/>
      <c r="Y8" s="616"/>
      <c r="Z8" s="616"/>
    </row>
    <row r="9" spans="1:26" ht="15" customHeight="1" x14ac:dyDescent="0.2">
      <c r="A9" s="6"/>
      <c r="B9" s="522"/>
      <c r="C9" s="523"/>
      <c r="D9" s="523"/>
      <c r="E9" s="523"/>
      <c r="F9" s="523"/>
      <c r="G9" s="524"/>
      <c r="H9" s="536" t="s">
        <v>126</v>
      </c>
      <c r="I9" s="555" t="s">
        <v>142</v>
      </c>
      <c r="J9" s="516"/>
      <c r="K9" s="517" t="s">
        <v>78</v>
      </c>
      <c r="L9" s="66" t="s">
        <v>142</v>
      </c>
      <c r="M9" s="65"/>
      <c r="N9" s="65"/>
      <c r="O9" s="67"/>
      <c r="P9" s="517" t="s">
        <v>78</v>
      </c>
      <c r="Q9" s="548" t="s">
        <v>144</v>
      </c>
      <c r="R9" s="327"/>
      <c r="S9" s="327"/>
      <c r="T9" s="327"/>
      <c r="U9" s="327"/>
      <c r="V9" s="327"/>
      <c r="W9" s="327"/>
      <c r="X9" s="327"/>
      <c r="Y9" s="327"/>
      <c r="Z9" s="327"/>
    </row>
    <row r="10" spans="1:26" ht="15" customHeight="1" x14ac:dyDescent="0.2">
      <c r="A10" s="6"/>
      <c r="B10" s="522"/>
      <c r="C10" s="523"/>
      <c r="D10" s="523"/>
      <c r="E10" s="523"/>
      <c r="F10" s="523"/>
      <c r="G10" s="524"/>
      <c r="H10" s="537"/>
      <c r="I10" s="556" t="s">
        <v>211</v>
      </c>
      <c r="J10" s="532" t="s">
        <v>208</v>
      </c>
      <c r="K10" s="518"/>
      <c r="L10" s="556" t="s">
        <v>211</v>
      </c>
      <c r="M10" s="539" t="s">
        <v>127</v>
      </c>
      <c r="N10" s="539" t="s">
        <v>206</v>
      </c>
      <c r="O10" s="532" t="s">
        <v>128</v>
      </c>
      <c r="P10" s="518"/>
      <c r="Q10" s="549"/>
      <c r="R10" s="615"/>
      <c r="S10" s="615"/>
      <c r="T10" s="615"/>
      <c r="U10" s="615"/>
      <c r="V10" s="615"/>
      <c r="W10" s="615"/>
      <c r="X10" s="615"/>
      <c r="Y10" s="615"/>
      <c r="Z10" s="615"/>
    </row>
    <row r="11" spans="1:26" ht="40.5" customHeight="1" thickBot="1" x14ac:dyDescent="0.25">
      <c r="A11" s="6"/>
      <c r="B11" s="525"/>
      <c r="C11" s="526"/>
      <c r="D11" s="526"/>
      <c r="E11" s="526"/>
      <c r="F11" s="526"/>
      <c r="G11" s="527"/>
      <c r="H11" s="538"/>
      <c r="I11" s="557"/>
      <c r="J11" s="547"/>
      <c r="K11" s="519"/>
      <c r="L11" s="557"/>
      <c r="M11" s="540"/>
      <c r="N11" s="540"/>
      <c r="O11" s="547"/>
      <c r="P11" s="519"/>
      <c r="Q11" s="550"/>
      <c r="R11" s="615"/>
      <c r="S11" s="615"/>
      <c r="T11" s="615"/>
      <c r="U11" s="615"/>
      <c r="V11" s="615"/>
      <c r="W11" s="615"/>
      <c r="X11" s="615"/>
      <c r="Y11" s="615"/>
      <c r="Z11" s="615"/>
    </row>
    <row r="12" spans="1:26" ht="14.25" thickTop="1" thickBot="1" x14ac:dyDescent="0.25">
      <c r="A12" s="48"/>
      <c r="B12" s="541" t="s">
        <v>229</v>
      </c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3"/>
      <c r="R12" s="341"/>
      <c r="S12" s="341"/>
      <c r="T12" s="341"/>
      <c r="U12" s="341"/>
      <c r="V12" s="341"/>
      <c r="W12" s="341"/>
      <c r="X12" s="341"/>
      <c r="Y12" s="341"/>
      <c r="Z12" s="341"/>
    </row>
    <row r="13" spans="1:26" ht="13.5" thickBot="1" x14ac:dyDescent="0.25">
      <c r="A13" s="48"/>
      <c r="B13" s="102"/>
      <c r="C13" s="103" t="s">
        <v>92</v>
      </c>
      <c r="D13" s="103"/>
      <c r="E13" s="103"/>
      <c r="F13" s="104"/>
      <c r="G13" s="105"/>
      <c r="H13" s="144">
        <v>63387.780299999999</v>
      </c>
      <c r="I13" s="347">
        <v>33591.517000000014</v>
      </c>
      <c r="J13" s="354">
        <v>11113.792000000001</v>
      </c>
      <c r="K13" s="399">
        <v>34457744.400999993</v>
      </c>
      <c r="L13" s="145">
        <v>19486299.482000001</v>
      </c>
      <c r="M13" s="408">
        <v>14346.344999999999</v>
      </c>
      <c r="N13" s="408">
        <v>961369.23300000059</v>
      </c>
      <c r="O13" s="146">
        <v>5756621.2649999987</v>
      </c>
      <c r="P13" s="147">
        <v>45300.193294248114</v>
      </c>
      <c r="Q13" s="147">
        <v>48341.320523472226</v>
      </c>
      <c r="R13" s="329"/>
      <c r="S13" s="329"/>
      <c r="T13" s="329"/>
      <c r="U13" s="329"/>
      <c r="V13" s="329"/>
      <c r="W13" s="329"/>
      <c r="X13" s="329"/>
      <c r="Y13" s="329"/>
      <c r="Z13" s="329"/>
    </row>
    <row r="14" spans="1:26" x14ac:dyDescent="0.2">
      <c r="A14" s="48"/>
      <c r="B14" s="83"/>
      <c r="C14" s="84" t="s">
        <v>116</v>
      </c>
      <c r="D14" s="84"/>
      <c r="E14" s="84"/>
      <c r="F14" s="85"/>
      <c r="G14" s="86"/>
      <c r="H14" s="205">
        <v>63377.493300000002</v>
      </c>
      <c r="I14" s="348">
        <v>33587.270000000011</v>
      </c>
      <c r="J14" s="355">
        <v>11113.792000000001</v>
      </c>
      <c r="K14" s="415">
        <v>34453107.427999996</v>
      </c>
      <c r="L14" s="416">
        <v>19481662.509</v>
      </c>
      <c r="M14" s="417">
        <v>14346.344999999999</v>
      </c>
      <c r="N14" s="417">
        <v>961369.23300000059</v>
      </c>
      <c r="O14" s="418">
        <v>5756621.2649999987</v>
      </c>
      <c r="P14" s="206">
        <v>45301.44908187251</v>
      </c>
      <c r="Q14" s="206">
        <v>48335.928336837125</v>
      </c>
      <c r="R14" s="329"/>
      <c r="S14" s="329"/>
      <c r="T14" s="329"/>
      <c r="U14" s="329"/>
      <c r="V14" s="329"/>
      <c r="W14" s="329"/>
      <c r="X14" s="329"/>
      <c r="Y14" s="329"/>
      <c r="Z14" s="329"/>
    </row>
    <row r="15" spans="1:26" ht="12.75" customHeight="1" x14ac:dyDescent="0.2">
      <c r="A15" s="48"/>
      <c r="B15" s="64"/>
      <c r="C15" s="558" t="s">
        <v>91</v>
      </c>
      <c r="D15" s="88" t="s">
        <v>95</v>
      </c>
      <c r="E15" s="10"/>
      <c r="F15" s="11"/>
      <c r="G15" s="8"/>
      <c r="H15" s="174">
        <v>18676.42830000001</v>
      </c>
      <c r="I15" s="349">
        <v>0</v>
      </c>
      <c r="J15" s="356">
        <v>0</v>
      </c>
      <c r="K15" s="404">
        <v>8239108.0759999948</v>
      </c>
      <c r="L15" s="175">
        <v>0</v>
      </c>
      <c r="M15" s="419">
        <v>0</v>
      </c>
      <c r="N15" s="419">
        <v>0</v>
      </c>
      <c r="O15" s="176">
        <v>0</v>
      </c>
      <c r="P15" s="177">
        <v>36762.507725669675</v>
      </c>
      <c r="Q15" s="177" t="s">
        <v>171</v>
      </c>
      <c r="R15" s="330"/>
      <c r="S15" s="330"/>
      <c r="T15" s="330"/>
      <c r="U15" s="330"/>
      <c r="V15" s="330"/>
      <c r="W15" s="330"/>
      <c r="X15" s="330"/>
      <c r="Y15" s="330"/>
      <c r="Z15" s="330"/>
    </row>
    <row r="16" spans="1:26" ht="12.75" customHeight="1" x14ac:dyDescent="0.2">
      <c r="A16" s="48"/>
      <c r="B16" s="118"/>
      <c r="C16" s="559"/>
      <c r="D16" s="119" t="s">
        <v>213</v>
      </c>
      <c r="E16" s="32"/>
      <c r="F16" s="33"/>
      <c r="G16" s="34"/>
      <c r="H16" s="162">
        <v>44701.064999999988</v>
      </c>
      <c r="I16" s="350">
        <v>33587.270000000011</v>
      </c>
      <c r="J16" s="357">
        <v>11113.792000000001</v>
      </c>
      <c r="K16" s="402">
        <v>26213999.351999998</v>
      </c>
      <c r="L16" s="163">
        <v>19481662.509</v>
      </c>
      <c r="M16" s="411">
        <v>14346.344999999999</v>
      </c>
      <c r="N16" s="411">
        <v>961369.23300000059</v>
      </c>
      <c r="O16" s="164">
        <v>5756621.2649999987</v>
      </c>
      <c r="P16" s="165">
        <v>48869.080546514961</v>
      </c>
      <c r="Q16" s="165">
        <v>48335.928336837125</v>
      </c>
      <c r="R16" s="330"/>
      <c r="S16" s="330"/>
      <c r="T16" s="330"/>
      <c r="U16" s="330"/>
      <c r="V16" s="330"/>
      <c r="W16" s="330"/>
      <c r="X16" s="330"/>
      <c r="Y16" s="330"/>
      <c r="Z16" s="330"/>
    </row>
    <row r="17" spans="1:26" ht="15.75" thickBot="1" x14ac:dyDescent="0.25">
      <c r="A17" s="48"/>
      <c r="B17" s="93"/>
      <c r="C17" s="121" t="s">
        <v>163</v>
      </c>
      <c r="D17" s="120"/>
      <c r="E17" s="45"/>
      <c r="F17" s="46"/>
      <c r="G17" s="47"/>
      <c r="H17" s="180">
        <v>10.287000000000001</v>
      </c>
      <c r="I17" s="351">
        <v>4.2469999999999999</v>
      </c>
      <c r="J17" s="358">
        <v>0</v>
      </c>
      <c r="K17" s="405">
        <v>4636.973</v>
      </c>
      <c r="L17" s="181">
        <v>4636.973</v>
      </c>
      <c r="M17" s="412">
        <v>0</v>
      </c>
      <c r="N17" s="412">
        <v>0</v>
      </c>
      <c r="O17" s="182">
        <v>0</v>
      </c>
      <c r="P17" s="183">
        <v>37563.37286542885</v>
      </c>
      <c r="Q17" s="183">
        <v>90985.264107997806</v>
      </c>
      <c r="R17" s="329"/>
      <c r="S17" s="329"/>
      <c r="T17" s="329"/>
      <c r="U17" s="329"/>
      <c r="V17" s="329"/>
      <c r="W17" s="329"/>
      <c r="X17" s="329"/>
      <c r="Y17" s="329"/>
      <c r="Z17" s="329"/>
    </row>
    <row r="18" spans="1:26" ht="13.5" thickBot="1" x14ac:dyDescent="0.25">
      <c r="A18" s="48"/>
      <c r="B18" s="544" t="s">
        <v>230</v>
      </c>
      <c r="C18" s="545"/>
      <c r="D18" s="545"/>
      <c r="E18" s="545"/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6"/>
      <c r="R18" s="331"/>
      <c r="S18" s="331"/>
      <c r="T18" s="331"/>
      <c r="U18" s="331"/>
      <c r="V18" s="331"/>
      <c r="W18" s="331"/>
      <c r="X18" s="331"/>
      <c r="Y18" s="331"/>
      <c r="Z18" s="331"/>
    </row>
    <row r="19" spans="1:26" ht="13.5" thickBot="1" x14ac:dyDescent="0.25">
      <c r="A19" s="48"/>
      <c r="B19" s="41"/>
      <c r="C19" s="29" t="s">
        <v>110</v>
      </c>
      <c r="D19" s="29"/>
      <c r="E19" s="29"/>
      <c r="F19" s="30"/>
      <c r="G19" s="31"/>
      <c r="H19" s="150">
        <v>0</v>
      </c>
      <c r="I19" s="342">
        <v>0</v>
      </c>
      <c r="J19" s="359">
        <v>0</v>
      </c>
      <c r="K19" s="400">
        <v>0</v>
      </c>
      <c r="L19" s="151">
        <v>0</v>
      </c>
      <c r="M19" s="409">
        <v>0</v>
      </c>
      <c r="N19" s="409">
        <v>0</v>
      </c>
      <c r="O19" s="152">
        <v>0</v>
      </c>
      <c r="P19" s="183" t="s">
        <v>171</v>
      </c>
      <c r="Q19" s="183" t="s">
        <v>171</v>
      </c>
      <c r="R19" s="329"/>
      <c r="S19" s="329"/>
      <c r="T19" s="329"/>
      <c r="U19" s="329"/>
      <c r="V19" s="329"/>
      <c r="W19" s="329"/>
      <c r="X19" s="329"/>
      <c r="Y19" s="329"/>
      <c r="Z19" s="329"/>
    </row>
    <row r="20" spans="1:26" ht="13.5" thickBot="1" x14ac:dyDescent="0.25">
      <c r="A20" s="48"/>
      <c r="B20" s="87"/>
      <c r="C20" s="111"/>
      <c r="D20" s="111" t="s">
        <v>223</v>
      </c>
      <c r="E20" s="111"/>
      <c r="F20" s="112"/>
      <c r="G20" s="345"/>
      <c r="H20" s="353">
        <v>0</v>
      </c>
      <c r="I20" s="208">
        <v>0</v>
      </c>
      <c r="J20" s="208">
        <v>0</v>
      </c>
      <c r="K20" s="420">
        <v>0</v>
      </c>
      <c r="L20" s="421">
        <v>0</v>
      </c>
      <c r="M20" s="422">
        <v>0</v>
      </c>
      <c r="N20" s="422">
        <v>0</v>
      </c>
      <c r="O20" s="423">
        <v>0</v>
      </c>
      <c r="P20" s="183" t="s">
        <v>171</v>
      </c>
      <c r="Q20" s="183" t="s">
        <v>171</v>
      </c>
      <c r="R20" s="330"/>
      <c r="S20" s="330"/>
      <c r="T20" s="330"/>
      <c r="U20" s="330"/>
      <c r="V20" s="330"/>
      <c r="W20" s="330"/>
      <c r="X20" s="330"/>
      <c r="Y20" s="330"/>
      <c r="Z20" s="330"/>
    </row>
    <row r="21" spans="1:26" ht="13.5" thickBot="1" x14ac:dyDescent="0.25">
      <c r="A21" s="48"/>
      <c r="B21" s="544" t="s">
        <v>231</v>
      </c>
      <c r="C21" s="545"/>
      <c r="D21" s="545"/>
      <c r="E21" s="545"/>
      <c r="F21" s="545"/>
      <c r="G21" s="545"/>
      <c r="H21" s="545"/>
      <c r="I21" s="545"/>
      <c r="J21" s="545"/>
      <c r="K21" s="545"/>
      <c r="L21" s="545"/>
      <c r="M21" s="545"/>
      <c r="N21" s="545"/>
      <c r="O21" s="545"/>
      <c r="P21" s="545"/>
      <c r="Q21" s="546"/>
      <c r="R21" s="331"/>
      <c r="S21" s="331"/>
      <c r="T21" s="331"/>
      <c r="U21" s="331"/>
      <c r="V21" s="331"/>
      <c r="W21" s="331"/>
      <c r="X21" s="331"/>
      <c r="Y21" s="331"/>
      <c r="Z21" s="331"/>
    </row>
    <row r="22" spans="1:26" ht="13.5" thickBot="1" x14ac:dyDescent="0.25">
      <c r="A22" s="48"/>
      <c r="B22" s="41"/>
      <c r="C22" s="29" t="s">
        <v>84</v>
      </c>
      <c r="D22" s="29"/>
      <c r="E22" s="29"/>
      <c r="F22" s="30"/>
      <c r="G22" s="31"/>
      <c r="H22" s="150">
        <v>525.98689999999999</v>
      </c>
      <c r="I22" s="342">
        <v>10.286999999999999</v>
      </c>
      <c r="J22" s="359">
        <v>0</v>
      </c>
      <c r="K22" s="400">
        <v>221910.42899999997</v>
      </c>
      <c r="L22" s="151">
        <v>4636.973</v>
      </c>
      <c r="M22" s="409">
        <v>0</v>
      </c>
      <c r="N22" s="409">
        <v>0</v>
      </c>
      <c r="O22" s="152">
        <v>0</v>
      </c>
      <c r="P22" s="183">
        <v>35157.787674940191</v>
      </c>
      <c r="Q22" s="199">
        <v>37563.372865428857</v>
      </c>
      <c r="R22" s="329"/>
      <c r="S22" s="329"/>
      <c r="T22" s="329"/>
      <c r="U22" s="329"/>
      <c r="V22" s="329"/>
      <c r="W22" s="329"/>
      <c r="X22" s="329"/>
      <c r="Y22" s="329"/>
      <c r="Z22" s="329"/>
    </row>
    <row r="23" spans="1:26" x14ac:dyDescent="0.2">
      <c r="A23" s="48"/>
      <c r="B23" s="38"/>
      <c r="C23" s="23"/>
      <c r="D23" s="23" t="s">
        <v>97</v>
      </c>
      <c r="E23" s="23"/>
      <c r="F23" s="24"/>
      <c r="G23" s="25"/>
      <c r="H23" s="156">
        <v>515.69989999999996</v>
      </c>
      <c r="I23" s="343">
        <v>0</v>
      </c>
      <c r="J23" s="360">
        <v>0</v>
      </c>
      <c r="K23" s="401">
        <v>217273.45599999998</v>
      </c>
      <c r="L23" s="157">
        <v>0</v>
      </c>
      <c r="M23" s="414">
        <v>0</v>
      </c>
      <c r="N23" s="414">
        <v>0</v>
      </c>
      <c r="O23" s="158">
        <v>0</v>
      </c>
      <c r="P23" s="159">
        <v>35109.801908694055</v>
      </c>
      <c r="Q23" s="204" t="s">
        <v>171</v>
      </c>
      <c r="R23" s="330"/>
      <c r="S23" s="330"/>
      <c r="T23" s="330"/>
      <c r="U23" s="330"/>
      <c r="V23" s="330"/>
      <c r="W23" s="330"/>
      <c r="X23" s="330"/>
      <c r="Y23" s="330"/>
      <c r="Z23" s="330"/>
    </row>
    <row r="24" spans="1:26" ht="15.75" thickBot="1" x14ac:dyDescent="0.25">
      <c r="A24" s="48"/>
      <c r="B24" s="40"/>
      <c r="C24" s="12"/>
      <c r="D24" s="12" t="s">
        <v>164</v>
      </c>
      <c r="E24" s="12"/>
      <c r="F24" s="13"/>
      <c r="G24" s="9"/>
      <c r="H24" s="186">
        <v>10.287000000000001</v>
      </c>
      <c r="I24" s="344">
        <v>10.286999999999999</v>
      </c>
      <c r="J24" s="361">
        <v>0</v>
      </c>
      <c r="K24" s="406">
        <v>4636.973</v>
      </c>
      <c r="L24" s="187">
        <v>4636.973</v>
      </c>
      <c r="M24" s="413">
        <v>0</v>
      </c>
      <c r="N24" s="413">
        <v>0</v>
      </c>
      <c r="O24" s="188">
        <v>0</v>
      </c>
      <c r="P24" s="189">
        <v>37563.37286542885</v>
      </c>
      <c r="Q24" s="203">
        <v>37563.372865428857</v>
      </c>
      <c r="R24" s="330"/>
      <c r="S24" s="330"/>
      <c r="T24" s="330"/>
      <c r="U24" s="330"/>
      <c r="V24" s="330"/>
      <c r="W24" s="330"/>
      <c r="X24" s="330"/>
      <c r="Y24" s="330"/>
      <c r="Z24" s="330"/>
    </row>
    <row r="25" spans="1:26" ht="13.5" thickBot="1" x14ac:dyDescent="0.25">
      <c r="A25" s="48"/>
      <c r="B25" s="544" t="s">
        <v>232</v>
      </c>
      <c r="C25" s="545"/>
      <c r="D25" s="545"/>
      <c r="E25" s="545"/>
      <c r="F25" s="545"/>
      <c r="G25" s="545"/>
      <c r="H25" s="545"/>
      <c r="I25" s="545"/>
      <c r="J25" s="545"/>
      <c r="K25" s="545"/>
      <c r="L25" s="545"/>
      <c r="M25" s="545"/>
      <c r="N25" s="545"/>
      <c r="O25" s="545"/>
      <c r="P25" s="545"/>
      <c r="Q25" s="546"/>
      <c r="R25" s="331"/>
      <c r="S25" s="331"/>
      <c r="T25" s="331"/>
      <c r="U25" s="331"/>
      <c r="V25" s="331"/>
      <c r="W25" s="331"/>
      <c r="X25" s="331"/>
      <c r="Y25" s="331"/>
      <c r="Z25" s="331"/>
    </row>
    <row r="26" spans="1:26" x14ac:dyDescent="0.2">
      <c r="A26" s="48"/>
      <c r="B26" s="41"/>
      <c r="C26" s="29" t="s">
        <v>74</v>
      </c>
      <c r="D26" s="29"/>
      <c r="E26" s="29"/>
      <c r="F26" s="30"/>
      <c r="G26" s="31"/>
      <c r="H26" s="150">
        <v>18160.728400000007</v>
      </c>
      <c r="I26" s="342">
        <v>0</v>
      </c>
      <c r="J26" s="359">
        <v>0</v>
      </c>
      <c r="K26" s="400">
        <v>8021834.6199999964</v>
      </c>
      <c r="L26" s="151">
        <v>0</v>
      </c>
      <c r="M26" s="409">
        <v>0</v>
      </c>
      <c r="N26" s="409">
        <v>0</v>
      </c>
      <c r="O26" s="152">
        <v>0</v>
      </c>
      <c r="P26" s="153">
        <v>36809.438675011115</v>
      </c>
      <c r="Q26" s="199" t="s">
        <v>171</v>
      </c>
      <c r="R26" s="329"/>
      <c r="S26" s="329"/>
      <c r="T26" s="329"/>
      <c r="U26" s="329"/>
      <c r="V26" s="329"/>
      <c r="W26" s="329"/>
      <c r="X26" s="329"/>
      <c r="Y26" s="329"/>
      <c r="Z26" s="329"/>
    </row>
    <row r="27" spans="1:26" ht="13.5" thickBot="1" x14ac:dyDescent="0.25">
      <c r="A27" s="48"/>
      <c r="B27" s="44"/>
      <c r="C27" s="45"/>
      <c r="D27" s="45" t="s">
        <v>97</v>
      </c>
      <c r="E27" s="45"/>
      <c r="F27" s="46"/>
      <c r="G27" s="47"/>
      <c r="H27" s="192">
        <v>18160.728400000007</v>
      </c>
      <c r="I27" s="352">
        <v>0</v>
      </c>
      <c r="J27" s="362">
        <v>0</v>
      </c>
      <c r="K27" s="407">
        <v>8021834.6199999964</v>
      </c>
      <c r="L27" s="193">
        <v>0</v>
      </c>
      <c r="M27" s="424">
        <v>0</v>
      </c>
      <c r="N27" s="424">
        <v>0</v>
      </c>
      <c r="O27" s="194">
        <v>0</v>
      </c>
      <c r="P27" s="195">
        <v>36809.438675011115</v>
      </c>
      <c r="Q27" s="207" t="s">
        <v>171</v>
      </c>
      <c r="R27" s="330"/>
      <c r="S27" s="330"/>
      <c r="T27" s="330"/>
      <c r="U27" s="330"/>
      <c r="V27" s="330"/>
      <c r="W27" s="330"/>
      <c r="X27" s="330"/>
      <c r="Y27" s="330"/>
      <c r="Z27" s="330"/>
    </row>
    <row r="28" spans="1:26" ht="13.5" thickBot="1" x14ac:dyDescent="0.25">
      <c r="A28" s="48"/>
      <c r="B28" s="544" t="s">
        <v>235</v>
      </c>
      <c r="C28" s="545"/>
      <c r="D28" s="545"/>
      <c r="E28" s="545"/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6"/>
      <c r="R28" s="331"/>
      <c r="S28" s="331"/>
      <c r="T28" s="331"/>
      <c r="U28" s="331"/>
      <c r="V28" s="331"/>
      <c r="W28" s="331"/>
      <c r="X28" s="331"/>
      <c r="Y28" s="331"/>
      <c r="Z28" s="331"/>
    </row>
    <row r="29" spans="1:26" x14ac:dyDescent="0.2">
      <c r="A29" s="48"/>
      <c r="B29" s="41"/>
      <c r="C29" s="29" t="s">
        <v>75</v>
      </c>
      <c r="D29" s="29"/>
      <c r="E29" s="29"/>
      <c r="F29" s="30"/>
      <c r="G29" s="31"/>
      <c r="H29" s="150">
        <v>43310.320999999989</v>
      </c>
      <c r="I29" s="342">
        <v>33576.613000000012</v>
      </c>
      <c r="J29" s="359">
        <v>9733.7049999999999</v>
      </c>
      <c r="K29" s="400">
        <v>25482456.428999998</v>
      </c>
      <c r="L29" s="151">
        <v>19475841.285</v>
      </c>
      <c r="M29" s="409">
        <v>14346.344999999999</v>
      </c>
      <c r="N29" s="409">
        <v>937667.00400000054</v>
      </c>
      <c r="O29" s="152">
        <v>5054601.7949999999</v>
      </c>
      <c r="P29" s="153">
        <v>49030.761876597506</v>
      </c>
      <c r="Q29" s="199">
        <v>48336.822232486615</v>
      </c>
      <c r="R29" s="329"/>
      <c r="S29" s="329"/>
      <c r="T29" s="329"/>
      <c r="U29" s="329"/>
      <c r="V29" s="329"/>
      <c r="W29" s="329"/>
      <c r="X29" s="329"/>
      <c r="Y29" s="329"/>
      <c r="Z29" s="329"/>
    </row>
    <row r="30" spans="1:26" ht="13.5" thickBot="1" x14ac:dyDescent="0.25">
      <c r="B30" s="44"/>
      <c r="C30" s="45"/>
      <c r="D30" s="45" t="s">
        <v>227</v>
      </c>
      <c r="E30" s="45"/>
      <c r="F30" s="46"/>
      <c r="G30" s="47"/>
      <c r="H30" s="192">
        <v>43310.320999999989</v>
      </c>
      <c r="I30" s="352">
        <v>33576.613000000012</v>
      </c>
      <c r="J30" s="362">
        <v>9733.7049999999999</v>
      </c>
      <c r="K30" s="407">
        <v>25482456.428999998</v>
      </c>
      <c r="L30" s="193">
        <v>19475841.285</v>
      </c>
      <c r="M30" s="424">
        <v>14346.344999999999</v>
      </c>
      <c r="N30" s="424">
        <v>937667.00400000054</v>
      </c>
      <c r="O30" s="194">
        <v>5054601.7949999999</v>
      </c>
      <c r="P30" s="195">
        <v>49030.761876597506</v>
      </c>
      <c r="Q30" s="207">
        <v>48336.822232486615</v>
      </c>
      <c r="R30" s="330"/>
      <c r="S30" s="330"/>
      <c r="T30" s="330"/>
      <c r="U30" s="330"/>
      <c r="V30" s="330"/>
      <c r="W30" s="330"/>
      <c r="X30" s="330"/>
      <c r="Y30" s="330"/>
      <c r="Z30" s="330"/>
    </row>
    <row r="31" spans="1:26" ht="13.5" x14ac:dyDescent="0.25">
      <c r="B31" s="318" t="s">
        <v>10</v>
      </c>
      <c r="C31" s="319"/>
      <c r="D31" s="319"/>
      <c r="E31" s="319"/>
      <c r="F31" s="319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20" t="s">
        <v>201</v>
      </c>
      <c r="R31" s="332"/>
      <c r="S31" s="332"/>
      <c r="T31" s="332"/>
      <c r="U31" s="332"/>
      <c r="V31" s="332"/>
      <c r="W31" s="332"/>
      <c r="X31" s="332"/>
      <c r="Y31" s="332"/>
      <c r="Z31" s="332"/>
    </row>
    <row r="32" spans="1:26" x14ac:dyDescent="0.2">
      <c r="B32" s="321" t="s">
        <v>79</v>
      </c>
      <c r="C32" s="506" t="s">
        <v>212</v>
      </c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333"/>
      <c r="S32" s="333"/>
      <c r="T32" s="333"/>
      <c r="U32" s="333"/>
      <c r="V32" s="333"/>
      <c r="W32" s="333"/>
      <c r="X32" s="333"/>
      <c r="Y32" s="333"/>
      <c r="Z32" s="333"/>
    </row>
    <row r="33" spans="2:26" x14ac:dyDescent="0.2">
      <c r="B33" s="321" t="s">
        <v>80</v>
      </c>
      <c r="C33" s="506" t="s">
        <v>196</v>
      </c>
      <c r="D33" s="506"/>
      <c r="E33" s="506"/>
      <c r="F33" s="506"/>
      <c r="G33" s="506"/>
      <c r="H33" s="506"/>
      <c r="I33" s="506"/>
      <c r="J33" s="506"/>
      <c r="K33" s="506"/>
      <c r="L33" s="506"/>
      <c r="M33" s="506"/>
      <c r="N33" s="506"/>
      <c r="O33" s="506"/>
      <c r="P33" s="506"/>
      <c r="Q33" s="506"/>
      <c r="R33" s="333"/>
      <c r="S33" s="333"/>
      <c r="T33" s="333"/>
      <c r="U33" s="333"/>
      <c r="V33" s="333"/>
      <c r="W33" s="333"/>
      <c r="X33" s="333"/>
      <c r="Y33" s="333"/>
      <c r="Z33" s="333"/>
    </row>
    <row r="34" spans="2:26" x14ac:dyDescent="0.2">
      <c r="B34" s="321" t="s">
        <v>82</v>
      </c>
      <c r="C34" s="506" t="s">
        <v>209</v>
      </c>
      <c r="D34" s="506"/>
      <c r="E34" s="506"/>
      <c r="F34" s="506"/>
      <c r="G34" s="506"/>
      <c r="H34" s="506"/>
      <c r="I34" s="506"/>
      <c r="J34" s="506"/>
      <c r="K34" s="506"/>
      <c r="L34" s="506"/>
      <c r="M34" s="506"/>
      <c r="N34" s="506"/>
      <c r="O34" s="506"/>
      <c r="P34" s="506"/>
      <c r="Q34" s="506"/>
      <c r="R34" s="333"/>
      <c r="S34" s="333"/>
      <c r="T34" s="333"/>
      <c r="U34" s="333"/>
      <c r="V34" s="333"/>
      <c r="W34" s="333"/>
      <c r="X34" s="333"/>
      <c r="Y34" s="333"/>
      <c r="Z34" s="333"/>
    </row>
    <row r="35" spans="2:26" x14ac:dyDescent="0.2">
      <c r="B35" s="321"/>
      <c r="C35" s="506" t="s">
        <v>210</v>
      </c>
      <c r="D35" s="506"/>
      <c r="E35" s="506"/>
      <c r="F35" s="506"/>
      <c r="G35" s="506"/>
      <c r="H35" s="506"/>
      <c r="I35" s="506"/>
      <c r="J35" s="506"/>
      <c r="K35" s="506"/>
      <c r="L35" s="506"/>
      <c r="M35" s="506"/>
      <c r="N35" s="506"/>
      <c r="O35" s="506"/>
      <c r="P35" s="506"/>
      <c r="Q35" s="506"/>
      <c r="R35" s="333"/>
      <c r="S35" s="333"/>
      <c r="T35" s="333"/>
      <c r="U35" s="333"/>
      <c r="V35" s="333"/>
      <c r="W35" s="333"/>
      <c r="X35" s="333"/>
      <c r="Y35" s="333"/>
      <c r="Z35" s="333"/>
    </row>
  </sheetData>
  <mergeCells count="25">
    <mergeCell ref="C35:Q35"/>
    <mergeCell ref="C32:Q32"/>
    <mergeCell ref="C33:Q33"/>
    <mergeCell ref="C34:Q34"/>
    <mergeCell ref="P7:Q8"/>
    <mergeCell ref="H9:H11"/>
    <mergeCell ref="I9:J9"/>
    <mergeCell ref="K9:K11"/>
    <mergeCell ref="P9:P11"/>
    <mergeCell ref="Q9:Q11"/>
    <mergeCell ref="I10:I11"/>
    <mergeCell ref="J10:J11"/>
    <mergeCell ref="L10:L11"/>
    <mergeCell ref="M10:M11"/>
    <mergeCell ref="C15:C16"/>
    <mergeCell ref="B7:G11"/>
    <mergeCell ref="H7:J8"/>
    <mergeCell ref="K7:O8"/>
    <mergeCell ref="N10:N11"/>
    <mergeCell ref="O10:O11"/>
    <mergeCell ref="B28:Q28"/>
    <mergeCell ref="B25:Q25"/>
    <mergeCell ref="B21:Q21"/>
    <mergeCell ref="B18:Q18"/>
    <mergeCell ref="B12:Q12"/>
  </mergeCells>
  <phoneticPr fontId="0" type="noConversion"/>
  <conditionalFormatting sqref="E2">
    <cfRule type="expression" dxfId="34" priority="6" stopIfTrue="1">
      <formula>#REF!=" ?"</formula>
    </cfRule>
  </conditionalFormatting>
  <conditionalFormatting sqref="Q31:Z31">
    <cfRule type="expression" dxfId="33" priority="3" stopIfTrue="1">
      <formula>#REF!=" "</formula>
    </cfRule>
  </conditionalFormatting>
  <conditionalFormatting sqref="B6">
    <cfRule type="expression" dxfId="32" priority="1" stopIfTrue="1">
      <formula>#REF!=" "</formula>
    </cfRule>
  </conditionalFormatting>
  <conditionalFormatting sqref="E6">
    <cfRule type="expression" dxfId="31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7109375" style="2" customWidth="1"/>
    <col min="7" max="7" width="1.140625" style="2" customWidth="1"/>
    <col min="8" max="8" width="11.7109375" style="2" customWidth="1"/>
    <col min="9" max="10" width="10.42578125" style="2" customWidth="1"/>
    <col min="11" max="11" width="13.42578125" style="2" bestFit="1" customWidth="1"/>
    <col min="12" max="13" width="12.140625" style="2" customWidth="1"/>
    <col min="14" max="14" width="9.7109375" style="2" customWidth="1"/>
    <col min="15" max="15" width="10.5703125" style="2" customWidth="1"/>
    <col min="16" max="16" width="11.7109375" style="2" customWidth="1"/>
    <col min="17" max="26" width="9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308" t="s">
        <v>13</v>
      </c>
      <c r="C2" s="308"/>
      <c r="D2" s="308"/>
      <c r="E2" s="308"/>
      <c r="F2" s="309" t="s">
        <v>157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</row>
    <row r="3" spans="1:17" s="3" customFormat="1" ht="15.75" x14ac:dyDescent="0.2">
      <c r="B3" s="311" t="s">
        <v>216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</row>
    <row r="4" spans="1:17" s="3" customFormat="1" ht="15.75" x14ac:dyDescent="0.25">
      <c r="B4" s="313" t="s">
        <v>76</v>
      </c>
      <c r="C4" s="313"/>
      <c r="D4" s="313"/>
      <c r="E4" s="313"/>
      <c r="F4" s="313"/>
      <c r="G4" s="313"/>
      <c r="H4" s="313" t="s">
        <v>234</v>
      </c>
      <c r="I4" s="313"/>
      <c r="J4" s="313"/>
      <c r="K4" s="313" t="s">
        <v>81</v>
      </c>
      <c r="L4" s="313"/>
      <c r="M4" s="313"/>
      <c r="N4" s="313" t="s">
        <v>77</v>
      </c>
      <c r="O4" s="313"/>
      <c r="P4" s="313"/>
    </row>
    <row r="5" spans="1:17" s="3" customFormat="1" ht="15.75" x14ac:dyDescent="0.2">
      <c r="B5" s="314"/>
      <c r="C5" s="314"/>
      <c r="D5" s="314"/>
      <c r="E5" s="314"/>
      <c r="F5" s="314"/>
      <c r="G5" s="314"/>
      <c r="H5" s="314" t="s">
        <v>83</v>
      </c>
      <c r="I5" s="314"/>
      <c r="J5" s="314"/>
      <c r="K5" s="314" t="s">
        <v>189</v>
      </c>
      <c r="L5" s="314"/>
      <c r="M5" s="314"/>
      <c r="N5" s="314" t="s">
        <v>150</v>
      </c>
      <c r="O5" s="314"/>
      <c r="P5" s="314"/>
    </row>
    <row r="6" spans="1:17" s="4" customFormat="1" ht="15.75" customHeight="1" thickBot="1" x14ac:dyDescent="0.3">
      <c r="B6" s="505" t="s">
        <v>333</v>
      </c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7"/>
      <c r="Q6" s="1" t="s">
        <v>0</v>
      </c>
    </row>
    <row r="7" spans="1:17" ht="15" customHeight="1" x14ac:dyDescent="0.2">
      <c r="A7" s="6"/>
      <c r="B7" s="507" t="s">
        <v>113</v>
      </c>
      <c r="C7" s="520"/>
      <c r="D7" s="520"/>
      <c r="E7" s="520"/>
      <c r="F7" s="520"/>
      <c r="G7" s="521"/>
      <c r="H7" s="528" t="s">
        <v>131</v>
      </c>
      <c r="I7" s="508"/>
      <c r="J7" s="509"/>
      <c r="K7" s="507" t="s">
        <v>161</v>
      </c>
      <c r="L7" s="508"/>
      <c r="M7" s="509"/>
      <c r="N7" s="507" t="s">
        <v>155</v>
      </c>
      <c r="O7" s="508"/>
      <c r="P7" s="509"/>
      <c r="Q7" s="7"/>
    </row>
    <row r="8" spans="1:17" ht="15" customHeight="1" x14ac:dyDescent="0.2">
      <c r="A8" s="6"/>
      <c r="B8" s="522"/>
      <c r="C8" s="523"/>
      <c r="D8" s="523"/>
      <c r="E8" s="523"/>
      <c r="F8" s="523"/>
      <c r="G8" s="524"/>
      <c r="H8" s="529"/>
      <c r="I8" s="511"/>
      <c r="J8" s="512"/>
      <c r="K8" s="510"/>
      <c r="L8" s="511"/>
      <c r="M8" s="512"/>
      <c r="N8" s="510"/>
      <c r="O8" s="511"/>
      <c r="P8" s="512"/>
      <c r="Q8" s="7"/>
    </row>
    <row r="9" spans="1:17" ht="15" customHeight="1" x14ac:dyDescent="0.2">
      <c r="A9" s="6"/>
      <c r="B9" s="522"/>
      <c r="C9" s="523"/>
      <c r="D9" s="523"/>
      <c r="E9" s="523"/>
      <c r="F9" s="523"/>
      <c r="G9" s="524"/>
      <c r="H9" s="536" t="s">
        <v>126</v>
      </c>
      <c r="I9" s="515" t="s">
        <v>91</v>
      </c>
      <c r="J9" s="516"/>
      <c r="K9" s="517" t="s">
        <v>120</v>
      </c>
      <c r="L9" s="515" t="s">
        <v>91</v>
      </c>
      <c r="M9" s="516"/>
      <c r="N9" s="517" t="s">
        <v>120</v>
      </c>
      <c r="O9" s="515" t="s">
        <v>141</v>
      </c>
      <c r="P9" s="516"/>
      <c r="Q9" s="7"/>
    </row>
    <row r="10" spans="1:17" ht="21.75" customHeight="1" x14ac:dyDescent="0.2">
      <c r="A10" s="6"/>
      <c r="B10" s="522"/>
      <c r="C10" s="523"/>
      <c r="D10" s="523"/>
      <c r="E10" s="523"/>
      <c r="F10" s="523"/>
      <c r="G10" s="524"/>
      <c r="H10" s="537"/>
      <c r="I10" s="534" t="s">
        <v>215</v>
      </c>
      <c r="J10" s="532" t="s">
        <v>145</v>
      </c>
      <c r="K10" s="518"/>
      <c r="L10" s="534" t="s">
        <v>215</v>
      </c>
      <c r="M10" s="532" t="s">
        <v>145</v>
      </c>
      <c r="N10" s="518"/>
      <c r="O10" s="534" t="s">
        <v>215</v>
      </c>
      <c r="P10" s="532" t="s">
        <v>145</v>
      </c>
      <c r="Q10" s="7"/>
    </row>
    <row r="11" spans="1:17" ht="21.75" customHeight="1" thickBot="1" x14ac:dyDescent="0.25">
      <c r="A11" s="6"/>
      <c r="B11" s="525"/>
      <c r="C11" s="526"/>
      <c r="D11" s="526"/>
      <c r="E11" s="526"/>
      <c r="F11" s="526"/>
      <c r="G11" s="527"/>
      <c r="H11" s="538"/>
      <c r="I11" s="551"/>
      <c r="J11" s="547"/>
      <c r="K11" s="519"/>
      <c r="L11" s="551"/>
      <c r="M11" s="547"/>
      <c r="N11" s="519"/>
      <c r="O11" s="551"/>
      <c r="P11" s="547"/>
      <c r="Q11" s="7"/>
    </row>
    <row r="12" spans="1:17" ht="14.25" thickTop="1" thickBot="1" x14ac:dyDescent="0.25">
      <c r="A12" s="48"/>
      <c r="B12" s="68"/>
      <c r="C12" s="69" t="s">
        <v>150</v>
      </c>
      <c r="D12" s="69"/>
      <c r="E12" s="69"/>
      <c r="F12" s="69"/>
      <c r="G12" s="69"/>
      <c r="H12" s="70"/>
      <c r="I12" s="70"/>
      <c r="J12" s="70"/>
      <c r="K12" s="71"/>
      <c r="L12" s="71"/>
      <c r="M12" s="71"/>
      <c r="N12" s="72"/>
      <c r="O12" s="72"/>
      <c r="P12" s="73"/>
      <c r="Q12" s="7"/>
    </row>
    <row r="13" spans="1:17" ht="13.5" thickBot="1" x14ac:dyDescent="0.25">
      <c r="A13" s="48"/>
      <c r="B13" s="102"/>
      <c r="C13" s="103" t="s">
        <v>92</v>
      </c>
      <c r="D13" s="103"/>
      <c r="E13" s="103"/>
      <c r="F13" s="104"/>
      <c r="G13" s="105"/>
      <c r="H13" s="144">
        <v>321844.49180000083</v>
      </c>
      <c r="I13" s="145">
        <v>218628.31999999954</v>
      </c>
      <c r="J13" s="146">
        <v>103216.17180000029</v>
      </c>
      <c r="K13" s="399">
        <v>157912803.0219996</v>
      </c>
      <c r="L13" s="145">
        <v>121047331.58500004</v>
      </c>
      <c r="M13" s="146">
        <v>36865471.436999984</v>
      </c>
      <c r="N13" s="147">
        <v>40887.44902308521</v>
      </c>
      <c r="O13" s="148">
        <v>46138.934023201371</v>
      </c>
      <c r="P13" s="149">
        <v>29763.96591904981</v>
      </c>
      <c r="Q13" s="7"/>
    </row>
    <row r="14" spans="1:17" x14ac:dyDescent="0.2">
      <c r="A14" s="48"/>
      <c r="B14" s="41"/>
      <c r="C14" s="29" t="s">
        <v>139</v>
      </c>
      <c r="D14" s="29"/>
      <c r="E14" s="29"/>
      <c r="F14" s="30"/>
      <c r="G14" s="31"/>
      <c r="H14" s="150">
        <v>606.904</v>
      </c>
      <c r="I14" s="151">
        <v>25.007999999999999</v>
      </c>
      <c r="J14" s="152">
        <v>581.89599999999996</v>
      </c>
      <c r="K14" s="400">
        <v>289901.96399999998</v>
      </c>
      <c r="L14" s="151">
        <v>12959.858</v>
      </c>
      <c r="M14" s="152">
        <v>276942.10599999997</v>
      </c>
      <c r="N14" s="153">
        <v>39806.125845273717</v>
      </c>
      <c r="O14" s="154">
        <v>43185.707240349759</v>
      </c>
      <c r="P14" s="155">
        <v>39660.882414268759</v>
      </c>
      <c r="Q14" s="7"/>
    </row>
    <row r="15" spans="1:17" x14ac:dyDescent="0.2">
      <c r="A15" s="48"/>
      <c r="B15" s="64"/>
      <c r="C15" s="513" t="s">
        <v>91</v>
      </c>
      <c r="D15" s="10" t="s">
        <v>198</v>
      </c>
      <c r="E15" s="10"/>
      <c r="F15" s="11"/>
      <c r="G15" s="8"/>
      <c r="H15" s="156">
        <v>596.61699999999996</v>
      </c>
      <c r="I15" s="157">
        <v>16.722000000000001</v>
      </c>
      <c r="J15" s="158">
        <v>579.89499999999998</v>
      </c>
      <c r="K15" s="401">
        <v>285264.99099999998</v>
      </c>
      <c r="L15" s="157">
        <v>9060.9529999999995</v>
      </c>
      <c r="M15" s="158">
        <v>276204.038</v>
      </c>
      <c r="N15" s="159">
        <v>39844.795879657024</v>
      </c>
      <c r="O15" s="160">
        <v>45154.850895028503</v>
      </c>
      <c r="P15" s="161">
        <v>39691.673780023397</v>
      </c>
      <c r="Q15" s="7"/>
    </row>
    <row r="16" spans="1:17" x14ac:dyDescent="0.2">
      <c r="A16" s="48"/>
      <c r="B16" s="63"/>
      <c r="C16" s="514"/>
      <c r="D16" s="10" t="s">
        <v>162</v>
      </c>
      <c r="E16" s="32"/>
      <c r="F16" s="33"/>
      <c r="G16" s="34"/>
      <c r="H16" s="162">
        <v>10.286999999999999</v>
      </c>
      <c r="I16" s="163">
        <v>8.2859999999999996</v>
      </c>
      <c r="J16" s="164">
        <v>2.0009999999999994</v>
      </c>
      <c r="K16" s="402">
        <v>4636.973</v>
      </c>
      <c r="L16" s="163">
        <v>3898.9050000000002</v>
      </c>
      <c r="M16" s="164">
        <v>738.06799999999976</v>
      </c>
      <c r="N16" s="165">
        <v>37563.372865428864</v>
      </c>
      <c r="O16" s="166">
        <v>39211.77286990104</v>
      </c>
      <c r="P16" s="167">
        <v>30737.464601032814</v>
      </c>
      <c r="Q16" s="7"/>
    </row>
    <row r="17" spans="1:17" x14ac:dyDescent="0.2">
      <c r="A17" s="48"/>
      <c r="B17" s="53"/>
      <c r="C17" s="54" t="s">
        <v>116</v>
      </c>
      <c r="D17" s="54"/>
      <c r="E17" s="54"/>
      <c r="F17" s="55"/>
      <c r="G17" s="56"/>
      <c r="H17" s="168">
        <v>320983.69080000086</v>
      </c>
      <c r="I17" s="169">
        <v>218603.31199999954</v>
      </c>
      <c r="J17" s="170">
        <v>102380.3788000003</v>
      </c>
      <c r="K17" s="403">
        <v>157493312.26199961</v>
      </c>
      <c r="L17" s="169">
        <v>121034371.72700004</v>
      </c>
      <c r="M17" s="170">
        <v>36458940.534999989</v>
      </c>
      <c r="N17" s="171">
        <v>40888.191720237803</v>
      </c>
      <c r="O17" s="172">
        <v>46139.271869388198</v>
      </c>
      <c r="P17" s="173">
        <v>29676.048088457785</v>
      </c>
      <c r="Q17" s="7"/>
    </row>
    <row r="18" spans="1:17" x14ac:dyDescent="0.2">
      <c r="A18" s="48"/>
      <c r="B18" s="64"/>
      <c r="C18" s="513" t="s">
        <v>91</v>
      </c>
      <c r="D18" s="10" t="s">
        <v>95</v>
      </c>
      <c r="E18" s="10"/>
      <c r="F18" s="11"/>
      <c r="G18" s="8"/>
      <c r="H18" s="174">
        <v>276282.62580000085</v>
      </c>
      <c r="I18" s="175">
        <v>199185.75199999954</v>
      </c>
      <c r="J18" s="176">
        <v>77096.873800000307</v>
      </c>
      <c r="K18" s="404">
        <v>131279312.90999959</v>
      </c>
      <c r="L18" s="175">
        <v>106983407.70500004</v>
      </c>
      <c r="M18" s="176">
        <v>24295905.204999994</v>
      </c>
      <c r="N18" s="177">
        <v>39596.926194046369</v>
      </c>
      <c r="O18" s="178">
        <v>44758.64305503483</v>
      </c>
      <c r="P18" s="179">
        <v>26261.230414291131</v>
      </c>
      <c r="Q18" s="7"/>
    </row>
    <row r="19" spans="1:17" ht="15" x14ac:dyDescent="0.2">
      <c r="A19" s="48"/>
      <c r="B19" s="63"/>
      <c r="C19" s="561"/>
      <c r="D19" s="32" t="s">
        <v>195</v>
      </c>
      <c r="E19" s="32"/>
      <c r="F19" s="33"/>
      <c r="G19" s="34"/>
      <c r="H19" s="162">
        <v>44701.064999999988</v>
      </c>
      <c r="I19" s="163">
        <v>19417.559999999994</v>
      </c>
      <c r="J19" s="164">
        <v>25283.504999999994</v>
      </c>
      <c r="K19" s="402">
        <v>26213999.351999998</v>
      </c>
      <c r="L19" s="163">
        <v>14050964.022000004</v>
      </c>
      <c r="M19" s="164">
        <v>12163035.329999994</v>
      </c>
      <c r="N19" s="165">
        <v>48869.080546514953</v>
      </c>
      <c r="O19" s="166">
        <v>60301.792217971808</v>
      </c>
      <c r="P19" s="167">
        <v>40088.835685558617</v>
      </c>
      <c r="Q19" s="7"/>
    </row>
    <row r="20" spans="1:17" ht="13.5" thickBot="1" x14ac:dyDescent="0.25">
      <c r="A20" s="48"/>
      <c r="B20" s="93"/>
      <c r="C20" s="90" t="s">
        <v>184</v>
      </c>
      <c r="D20" s="90"/>
      <c r="E20" s="90"/>
      <c r="F20" s="91"/>
      <c r="G20" s="92"/>
      <c r="H20" s="180">
        <v>253.89700000000002</v>
      </c>
      <c r="I20" s="181">
        <v>0</v>
      </c>
      <c r="J20" s="182">
        <v>253.89700000000002</v>
      </c>
      <c r="K20" s="405">
        <v>129588.796</v>
      </c>
      <c r="L20" s="181">
        <v>0</v>
      </c>
      <c r="M20" s="182">
        <v>129588.796</v>
      </c>
      <c r="N20" s="183">
        <v>42533.25692439585</v>
      </c>
      <c r="O20" s="184" t="s">
        <v>171</v>
      </c>
      <c r="P20" s="185">
        <v>42533.25692439585</v>
      </c>
      <c r="Q20" s="7"/>
    </row>
    <row r="21" spans="1:17" ht="13.5" thickBot="1" x14ac:dyDescent="0.25">
      <c r="A21" s="48"/>
      <c r="B21" s="61"/>
      <c r="C21" s="62" t="s">
        <v>153</v>
      </c>
      <c r="D21" s="62"/>
      <c r="E21" s="62"/>
      <c r="F21" s="62"/>
      <c r="G21" s="62"/>
      <c r="H21" s="107"/>
      <c r="I21" s="107"/>
      <c r="J21" s="107"/>
      <c r="K21" s="108"/>
      <c r="L21" s="108"/>
      <c r="M21" s="108"/>
      <c r="N21" s="109"/>
      <c r="O21" s="109"/>
      <c r="P21" s="110"/>
      <c r="Q21" s="7"/>
    </row>
    <row r="22" spans="1:17" ht="13.5" thickBot="1" x14ac:dyDescent="0.25">
      <c r="A22" s="48"/>
      <c r="B22" s="102"/>
      <c r="C22" s="103" t="s">
        <v>166</v>
      </c>
      <c r="D22" s="103"/>
      <c r="E22" s="103"/>
      <c r="F22" s="104"/>
      <c r="G22" s="105"/>
      <c r="H22" s="144">
        <v>258325.87149999893</v>
      </c>
      <c r="I22" s="145">
        <v>185401.9590999998</v>
      </c>
      <c r="J22" s="146">
        <v>72923.912400000263</v>
      </c>
      <c r="K22" s="399">
        <v>123390028.22999969</v>
      </c>
      <c r="L22" s="145">
        <v>100446440.91199984</v>
      </c>
      <c r="M22" s="146">
        <v>22943587.318000033</v>
      </c>
      <c r="N22" s="147">
        <v>39804.384643293532</v>
      </c>
      <c r="O22" s="148">
        <v>45148.049045975058</v>
      </c>
      <c r="P22" s="149">
        <v>26218.637301655926</v>
      </c>
      <c r="Q22" s="7"/>
    </row>
    <row r="23" spans="1:17" x14ac:dyDescent="0.2">
      <c r="A23" s="48"/>
      <c r="B23" s="41"/>
      <c r="C23" s="29" t="s">
        <v>172</v>
      </c>
      <c r="D23" s="29"/>
      <c r="E23" s="29"/>
      <c r="F23" s="30"/>
      <c r="G23" s="31"/>
      <c r="H23" s="150">
        <v>596.61699999999996</v>
      </c>
      <c r="I23" s="151">
        <v>16.722000000000001</v>
      </c>
      <c r="J23" s="152">
        <v>579.89499999999998</v>
      </c>
      <c r="K23" s="400">
        <v>285264.99099999998</v>
      </c>
      <c r="L23" s="151">
        <v>9060.9529999999995</v>
      </c>
      <c r="M23" s="152">
        <v>276204.038</v>
      </c>
      <c r="N23" s="153">
        <v>39844.795879657024</v>
      </c>
      <c r="O23" s="154">
        <v>45154.850895028503</v>
      </c>
      <c r="P23" s="155">
        <v>39691.673780023397</v>
      </c>
      <c r="Q23" s="7"/>
    </row>
    <row r="24" spans="1:17" ht="15" customHeight="1" x14ac:dyDescent="0.2">
      <c r="A24" s="48"/>
      <c r="B24" s="53"/>
      <c r="C24" s="54" t="s">
        <v>116</v>
      </c>
      <c r="D24" s="54"/>
      <c r="E24" s="54"/>
      <c r="F24" s="55"/>
      <c r="G24" s="56"/>
      <c r="H24" s="169">
        <v>257606.19749999893</v>
      </c>
      <c r="I24" s="169">
        <v>185385.23709999979</v>
      </c>
      <c r="J24" s="170">
        <v>72220.960400000258</v>
      </c>
      <c r="K24" s="403">
        <v>123040204.83399969</v>
      </c>
      <c r="L24" s="169">
        <v>100437379.95899984</v>
      </c>
      <c r="M24" s="170">
        <v>22602824.875000034</v>
      </c>
      <c r="N24" s="171">
        <v>39802.42130173654</v>
      </c>
      <c r="O24" s="172">
        <v>45148.048432439049</v>
      </c>
      <c r="P24" s="173">
        <v>26080.638212938105</v>
      </c>
      <c r="Q24" s="7"/>
    </row>
    <row r="25" spans="1:17" x14ac:dyDescent="0.2">
      <c r="A25" s="48"/>
      <c r="B25" s="42"/>
      <c r="C25" s="32"/>
      <c r="D25" s="32" t="s">
        <v>95</v>
      </c>
      <c r="E25" s="32"/>
      <c r="F25" s="33"/>
      <c r="G25" s="34"/>
      <c r="H25" s="175">
        <v>257606.19749999893</v>
      </c>
      <c r="I25" s="163">
        <v>185385.23709999979</v>
      </c>
      <c r="J25" s="164">
        <v>72220.960400000258</v>
      </c>
      <c r="K25" s="402">
        <v>123040204.83399969</v>
      </c>
      <c r="L25" s="163">
        <v>100437379.95899984</v>
      </c>
      <c r="M25" s="164">
        <v>22602824.875000034</v>
      </c>
      <c r="N25" s="165">
        <v>39802.42130173654</v>
      </c>
      <c r="O25" s="166">
        <v>45148.048432439049</v>
      </c>
      <c r="P25" s="167">
        <v>26080.638212938105</v>
      </c>
      <c r="Q25" s="7"/>
    </row>
    <row r="26" spans="1:17" ht="13.5" thickBot="1" x14ac:dyDescent="0.25">
      <c r="A26" s="48"/>
      <c r="B26" s="93"/>
      <c r="C26" s="90" t="s">
        <v>184</v>
      </c>
      <c r="D26" s="90"/>
      <c r="E26" s="90"/>
      <c r="F26" s="91"/>
      <c r="G26" s="92"/>
      <c r="H26" s="180">
        <v>123.057</v>
      </c>
      <c r="I26" s="181">
        <v>0</v>
      </c>
      <c r="J26" s="182">
        <v>123.057</v>
      </c>
      <c r="K26" s="405">
        <v>64558.404999999999</v>
      </c>
      <c r="L26" s="181">
        <v>0</v>
      </c>
      <c r="M26" s="182">
        <v>64558.404999999999</v>
      </c>
      <c r="N26" s="183">
        <v>43718.496983782585</v>
      </c>
      <c r="O26" s="184" t="s">
        <v>171</v>
      </c>
      <c r="P26" s="185">
        <v>43718.496983782585</v>
      </c>
      <c r="Q26" s="7"/>
    </row>
    <row r="27" spans="1:17" ht="13.5" thickBot="1" x14ac:dyDescent="0.25">
      <c r="A27" s="48"/>
      <c r="B27" s="61"/>
      <c r="C27" s="62" t="s">
        <v>174</v>
      </c>
      <c r="D27" s="62"/>
      <c r="E27" s="62"/>
      <c r="F27" s="62"/>
      <c r="G27" s="62"/>
      <c r="H27" s="107"/>
      <c r="I27" s="107"/>
      <c r="J27" s="107"/>
      <c r="K27" s="108"/>
      <c r="L27" s="108"/>
      <c r="M27" s="108"/>
      <c r="N27" s="109"/>
      <c r="O27" s="109"/>
      <c r="P27" s="110"/>
      <c r="Q27" s="7"/>
    </row>
    <row r="28" spans="1:17" ht="13.5" thickBot="1" x14ac:dyDescent="0.25">
      <c r="A28" s="48"/>
      <c r="B28" s="49"/>
      <c r="C28" s="50" t="s">
        <v>167</v>
      </c>
      <c r="D28" s="50"/>
      <c r="E28" s="50"/>
      <c r="F28" s="51"/>
      <c r="G28" s="52"/>
      <c r="H28" s="180">
        <v>63387.780299999999</v>
      </c>
      <c r="I28" s="181">
        <v>33226.3609</v>
      </c>
      <c r="J28" s="182">
        <v>30161.419399999992</v>
      </c>
      <c r="K28" s="405">
        <v>34457744.400999993</v>
      </c>
      <c r="L28" s="181">
        <v>20600890.673000008</v>
      </c>
      <c r="M28" s="182">
        <v>13856853.727999993</v>
      </c>
      <c r="N28" s="183">
        <v>45300.193294248114</v>
      </c>
      <c r="O28" s="184">
        <v>51668.038356155557</v>
      </c>
      <c r="P28" s="185">
        <v>38285.260894143015</v>
      </c>
      <c r="Q28" s="7"/>
    </row>
    <row r="29" spans="1:17" x14ac:dyDescent="0.2">
      <c r="A29" s="48"/>
      <c r="B29" s="130"/>
      <c r="C29" s="131" t="s">
        <v>173</v>
      </c>
      <c r="D29" s="131"/>
      <c r="E29" s="131"/>
      <c r="F29" s="132"/>
      <c r="G29" s="133"/>
      <c r="H29" s="209">
        <v>10.286999999999999</v>
      </c>
      <c r="I29" s="210">
        <v>8.2859999999999996</v>
      </c>
      <c r="J29" s="211">
        <v>2.0009999999999994</v>
      </c>
      <c r="K29" s="425">
        <v>4636.973</v>
      </c>
      <c r="L29" s="210">
        <v>3898.9050000000002</v>
      </c>
      <c r="M29" s="211">
        <v>738.06799999999976</v>
      </c>
      <c r="N29" s="212">
        <v>37563.372865428864</v>
      </c>
      <c r="O29" s="213">
        <v>39211.77286990104</v>
      </c>
      <c r="P29" s="214">
        <v>30737.464601032814</v>
      </c>
      <c r="Q29" s="7"/>
    </row>
    <row r="30" spans="1:17" x14ac:dyDescent="0.2">
      <c r="A30" s="48"/>
      <c r="B30" s="57"/>
      <c r="C30" s="58" t="s">
        <v>116</v>
      </c>
      <c r="D30" s="58"/>
      <c r="E30" s="58"/>
      <c r="F30" s="59"/>
      <c r="G30" s="60"/>
      <c r="H30" s="215">
        <v>63377.493300000002</v>
      </c>
      <c r="I30" s="216">
        <v>33218.0749</v>
      </c>
      <c r="J30" s="217">
        <v>30159.418399999991</v>
      </c>
      <c r="K30" s="426">
        <v>34453107.427999996</v>
      </c>
      <c r="L30" s="216">
        <v>20596991.768000007</v>
      </c>
      <c r="M30" s="217">
        <v>13856115.659999993</v>
      </c>
      <c r="N30" s="218">
        <v>45301.449081872503</v>
      </c>
      <c r="O30" s="219">
        <v>51671.145478291022</v>
      </c>
      <c r="P30" s="220">
        <v>38285.761671053966</v>
      </c>
      <c r="Q30" s="7"/>
    </row>
    <row r="31" spans="1:17" x14ac:dyDescent="0.2">
      <c r="A31" s="48"/>
      <c r="B31" s="64"/>
      <c r="C31" s="513" t="s">
        <v>91</v>
      </c>
      <c r="D31" s="88" t="s">
        <v>95</v>
      </c>
      <c r="E31" s="10"/>
      <c r="F31" s="11"/>
      <c r="G31" s="8"/>
      <c r="H31" s="174">
        <v>18676.42830000001</v>
      </c>
      <c r="I31" s="175">
        <v>13800.514900000007</v>
      </c>
      <c r="J31" s="176">
        <v>4875.9133999999967</v>
      </c>
      <c r="K31" s="404">
        <v>8239108.0759999948</v>
      </c>
      <c r="L31" s="175">
        <v>6546027.7460000049</v>
      </c>
      <c r="M31" s="176">
        <v>1693080.3299999989</v>
      </c>
      <c r="N31" s="177">
        <v>36762.507725669682</v>
      </c>
      <c r="O31" s="178">
        <v>39527.678214866224</v>
      </c>
      <c r="P31" s="179">
        <v>28936.122511937967</v>
      </c>
      <c r="Q31" s="7"/>
    </row>
    <row r="32" spans="1:17" ht="12.75" customHeight="1" thickBot="1" x14ac:dyDescent="0.25">
      <c r="A32" s="48"/>
      <c r="B32" s="87"/>
      <c r="C32" s="560"/>
      <c r="D32" s="89" t="s">
        <v>195</v>
      </c>
      <c r="E32" s="12"/>
      <c r="F32" s="13"/>
      <c r="G32" s="9"/>
      <c r="H32" s="186">
        <v>44701.064999999988</v>
      </c>
      <c r="I32" s="187">
        <v>19417.559999999994</v>
      </c>
      <c r="J32" s="188">
        <v>25283.504999999994</v>
      </c>
      <c r="K32" s="406">
        <v>26213999.351999998</v>
      </c>
      <c r="L32" s="187">
        <v>14050964.022000004</v>
      </c>
      <c r="M32" s="188">
        <v>12163035.329999994</v>
      </c>
      <c r="N32" s="189">
        <v>48869.080546514953</v>
      </c>
      <c r="O32" s="190">
        <v>60301.792217971808</v>
      </c>
      <c r="P32" s="191">
        <v>40088.835685558617</v>
      </c>
      <c r="Q32" s="7"/>
    </row>
    <row r="33" spans="1:17" ht="13.5" x14ac:dyDescent="0.25">
      <c r="A33" s="363"/>
      <c r="B33" s="318" t="s">
        <v>10</v>
      </c>
      <c r="C33" s="319"/>
      <c r="D33" s="319"/>
      <c r="E33" s="319"/>
      <c r="F33" s="319"/>
      <c r="G33" s="318"/>
      <c r="H33" s="318"/>
      <c r="I33" s="318"/>
      <c r="J33" s="318"/>
      <c r="K33" s="318"/>
      <c r="L33" s="318"/>
      <c r="M33" s="318"/>
      <c r="N33" s="318"/>
      <c r="O33" s="318"/>
      <c r="P33" s="320" t="s">
        <v>201</v>
      </c>
      <c r="Q33" s="129"/>
    </row>
    <row r="34" spans="1:17" x14ac:dyDescent="0.2">
      <c r="B34" s="364" t="s">
        <v>79</v>
      </c>
      <c r="C34" s="562" t="s">
        <v>214</v>
      </c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562"/>
      <c r="O34" s="562"/>
      <c r="P34" s="562"/>
      <c r="Q34" s="2" t="s">
        <v>0</v>
      </c>
    </row>
    <row r="35" spans="1:17" x14ac:dyDescent="0.2">
      <c r="B35" s="365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</row>
  </sheetData>
  <mergeCells count="20">
    <mergeCell ref="O9:P9"/>
    <mergeCell ref="O10:O11"/>
    <mergeCell ref="P10:P11"/>
    <mergeCell ref="N9:N11"/>
    <mergeCell ref="I9:J9"/>
    <mergeCell ref="C31:C32"/>
    <mergeCell ref="C18:C19"/>
    <mergeCell ref="C34:P34"/>
    <mergeCell ref="C15:C16"/>
    <mergeCell ref="B7:G11"/>
    <mergeCell ref="J10:J11"/>
    <mergeCell ref="K9:K11"/>
    <mergeCell ref="N7:P8"/>
    <mergeCell ref="H9:H11"/>
    <mergeCell ref="I10:I11"/>
    <mergeCell ref="H7:J8"/>
    <mergeCell ref="K7:M8"/>
    <mergeCell ref="M10:M11"/>
    <mergeCell ref="L9:M9"/>
    <mergeCell ref="L10:L11"/>
  </mergeCells>
  <phoneticPr fontId="0" type="noConversion"/>
  <conditionalFormatting sqref="E6">
    <cfRule type="expression" dxfId="30" priority="5" stopIfTrue="1">
      <formula>Q6=" "</formula>
    </cfRule>
  </conditionalFormatting>
  <conditionalFormatting sqref="E2">
    <cfRule type="expression" dxfId="29" priority="7" stopIfTrue="1">
      <formula>#REF!=" ?"</formula>
    </cfRule>
  </conditionalFormatting>
  <conditionalFormatting sqref="P33">
    <cfRule type="expression" dxfId="28" priority="4" stopIfTrue="1">
      <formula>#REF!=" "</formula>
    </cfRule>
  </conditionalFormatting>
  <conditionalFormatting sqref="B6">
    <cfRule type="expression" dxfId="2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AE3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2.85546875" style="2" customWidth="1"/>
    <col min="7" max="7" width="1.140625" style="2" customWidth="1"/>
    <col min="8" max="29" width="9.140625" style="2" customWidth="1"/>
    <col min="30" max="31" width="9.85546875" style="2" customWidth="1"/>
    <col min="32" max="16384" width="9.140625" style="2"/>
  </cols>
  <sheetData>
    <row r="1" spans="1:31" ht="9" customHeight="1" x14ac:dyDescent="0.2">
      <c r="A1" s="5"/>
    </row>
    <row r="2" spans="1:31" s="3" customFormat="1" ht="15.75" x14ac:dyDescent="0.2">
      <c r="B2" s="308" t="s">
        <v>14</v>
      </c>
      <c r="C2" s="308"/>
      <c r="D2" s="308"/>
      <c r="E2" s="308"/>
      <c r="F2" s="377" t="s">
        <v>350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14"/>
      <c r="X2" s="314"/>
      <c r="Y2" s="314"/>
      <c r="Z2" s="314"/>
      <c r="AA2" s="314"/>
      <c r="AB2" s="314"/>
      <c r="AC2" s="314"/>
    </row>
    <row r="3" spans="1:31" s="3" customFormat="1" ht="21" customHeight="1" x14ac:dyDescent="0.25">
      <c r="B3" s="313" t="s">
        <v>76</v>
      </c>
      <c r="C3" s="313"/>
      <c r="D3" s="313"/>
      <c r="E3" s="313"/>
      <c r="F3" s="313"/>
      <c r="G3" s="313"/>
      <c r="H3" s="313" t="s">
        <v>234</v>
      </c>
      <c r="I3" s="313"/>
      <c r="J3" s="313"/>
      <c r="K3" s="313"/>
      <c r="L3" s="427" t="s">
        <v>81</v>
      </c>
      <c r="M3" s="427"/>
      <c r="N3" s="427"/>
      <c r="O3" s="427"/>
      <c r="P3" s="313"/>
      <c r="Q3" s="313"/>
      <c r="R3" s="313"/>
      <c r="S3" s="313"/>
      <c r="T3" s="313"/>
      <c r="U3" s="313"/>
      <c r="V3" s="313"/>
      <c r="W3" s="313" t="s">
        <v>77</v>
      </c>
      <c r="X3" s="313"/>
      <c r="Y3" s="313"/>
      <c r="Z3" s="313"/>
      <c r="AA3" s="313"/>
      <c r="AB3" s="313"/>
      <c r="AC3" s="313"/>
    </row>
    <row r="4" spans="1:31" s="3" customFormat="1" ht="21" customHeight="1" x14ac:dyDescent="0.2">
      <c r="B4" s="314" t="s">
        <v>115</v>
      </c>
      <c r="C4" s="314"/>
      <c r="D4" s="314"/>
      <c r="E4" s="314"/>
      <c r="F4" s="314"/>
      <c r="G4" s="314"/>
      <c r="H4" s="314" t="s">
        <v>83</v>
      </c>
      <c r="I4" s="314"/>
      <c r="J4" s="314"/>
      <c r="K4" s="314"/>
      <c r="L4" s="428" t="s">
        <v>189</v>
      </c>
      <c r="M4" s="428"/>
      <c r="N4" s="428"/>
      <c r="O4" s="428"/>
      <c r="P4" s="314"/>
      <c r="Q4" s="314"/>
      <c r="R4" s="314"/>
      <c r="S4" s="314"/>
      <c r="T4" s="314"/>
      <c r="U4" s="314"/>
      <c r="V4" s="314"/>
      <c r="W4" s="314" t="s">
        <v>150</v>
      </c>
      <c r="X4" s="314"/>
      <c r="Y4" s="314"/>
      <c r="Z4" s="314"/>
      <c r="AA4" s="314"/>
      <c r="AB4" s="314"/>
      <c r="AC4" s="314"/>
    </row>
    <row r="5" spans="1:31" s="4" customFormat="1" ht="12" customHeight="1" thickBot="1" x14ac:dyDescent="0.3">
      <c r="B5" s="505" t="s">
        <v>333</v>
      </c>
      <c r="C5" s="315"/>
      <c r="D5" s="315"/>
      <c r="E5" s="315"/>
      <c r="F5" s="315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7"/>
      <c r="AD5" s="1" t="s">
        <v>0</v>
      </c>
      <c r="AE5" s="1"/>
    </row>
    <row r="6" spans="1:31" ht="6" customHeight="1" x14ac:dyDescent="0.2">
      <c r="A6" s="6"/>
      <c r="B6" s="507" t="s">
        <v>132</v>
      </c>
      <c r="C6" s="554"/>
      <c r="D6" s="554"/>
      <c r="E6" s="554"/>
      <c r="F6" s="554"/>
      <c r="G6" s="563"/>
      <c r="H6" s="572" t="s">
        <v>158</v>
      </c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4"/>
      <c r="AD6" s="7"/>
      <c r="AE6" s="129"/>
    </row>
    <row r="7" spans="1:31" ht="6" customHeight="1" x14ac:dyDescent="0.2">
      <c r="A7" s="6"/>
      <c r="B7" s="564"/>
      <c r="C7" s="565"/>
      <c r="D7" s="565"/>
      <c r="E7" s="565"/>
      <c r="F7" s="565"/>
      <c r="G7" s="566"/>
      <c r="H7" s="575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6"/>
      <c r="AC7" s="577"/>
      <c r="AD7" s="7"/>
      <c r="AE7" s="129"/>
    </row>
    <row r="8" spans="1:31" ht="6" customHeight="1" x14ac:dyDescent="0.2">
      <c r="A8" s="6"/>
      <c r="B8" s="564"/>
      <c r="C8" s="565"/>
      <c r="D8" s="565"/>
      <c r="E8" s="565"/>
      <c r="F8" s="565"/>
      <c r="G8" s="566"/>
      <c r="H8" s="578"/>
      <c r="I8" s="579"/>
      <c r="J8" s="579"/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79"/>
      <c r="AA8" s="579"/>
      <c r="AB8" s="579"/>
      <c r="AC8" s="580"/>
      <c r="AD8" s="7"/>
      <c r="AE8" s="129"/>
    </row>
    <row r="9" spans="1:31" ht="15" customHeight="1" x14ac:dyDescent="0.2">
      <c r="A9" s="6"/>
      <c r="B9" s="564"/>
      <c r="C9" s="565"/>
      <c r="D9" s="565"/>
      <c r="E9" s="565"/>
      <c r="F9" s="565"/>
      <c r="G9" s="566"/>
      <c r="H9" s="583" t="s">
        <v>85</v>
      </c>
      <c r="I9" s="581"/>
      <c r="J9" s="581"/>
      <c r="K9" s="581"/>
      <c r="L9" s="581"/>
      <c r="M9" s="581"/>
      <c r="N9" s="581"/>
      <c r="O9" s="581"/>
      <c r="P9" s="584" t="s">
        <v>86</v>
      </c>
      <c r="Q9" s="581"/>
      <c r="R9" s="581"/>
      <c r="S9" s="581"/>
      <c r="T9" s="581"/>
      <c r="U9" s="581"/>
      <c r="V9" s="585"/>
      <c r="W9" s="581" t="s">
        <v>106</v>
      </c>
      <c r="X9" s="581"/>
      <c r="Y9" s="581"/>
      <c r="Z9" s="581"/>
      <c r="AA9" s="581"/>
      <c r="AB9" s="581"/>
      <c r="AC9" s="582"/>
      <c r="AD9" s="7"/>
      <c r="AE9" s="129"/>
    </row>
    <row r="10" spans="1:31" ht="15" customHeight="1" thickBot="1" x14ac:dyDescent="0.25">
      <c r="A10" s="6"/>
      <c r="B10" s="567"/>
      <c r="C10" s="568"/>
      <c r="D10" s="568"/>
      <c r="E10" s="568"/>
      <c r="F10" s="568"/>
      <c r="G10" s="569"/>
      <c r="H10" s="134">
        <v>2014</v>
      </c>
      <c r="I10" s="134">
        <v>2015</v>
      </c>
      <c r="J10" s="134">
        <v>2016</v>
      </c>
      <c r="K10" s="134">
        <v>2017</v>
      </c>
      <c r="L10" s="134">
        <v>2018</v>
      </c>
      <c r="M10" s="134">
        <v>2019</v>
      </c>
      <c r="N10" s="134">
        <v>2020</v>
      </c>
      <c r="O10" s="134">
        <v>2021</v>
      </c>
      <c r="P10" s="472" t="s">
        <v>192</v>
      </c>
      <c r="Q10" s="134" t="s">
        <v>194</v>
      </c>
      <c r="R10" s="134" t="s">
        <v>245</v>
      </c>
      <c r="S10" s="134" t="s">
        <v>322</v>
      </c>
      <c r="T10" s="134" t="s">
        <v>325</v>
      </c>
      <c r="U10" s="134" t="s">
        <v>329</v>
      </c>
      <c r="V10" s="77" t="s">
        <v>332</v>
      </c>
      <c r="W10" s="464" t="s">
        <v>191</v>
      </c>
      <c r="X10" s="134" t="s">
        <v>193</v>
      </c>
      <c r="Y10" s="134" t="s">
        <v>246</v>
      </c>
      <c r="Z10" s="134" t="s">
        <v>323</v>
      </c>
      <c r="AA10" s="134" t="s">
        <v>326</v>
      </c>
      <c r="AB10" s="134" t="s">
        <v>330</v>
      </c>
      <c r="AC10" s="78" t="s">
        <v>331</v>
      </c>
      <c r="AD10" s="7"/>
      <c r="AE10" s="129"/>
    </row>
    <row r="11" spans="1:31" ht="14.25" thickTop="1" thickBot="1" x14ac:dyDescent="0.25">
      <c r="A11" s="48"/>
      <c r="B11" s="94"/>
      <c r="C11" s="95" t="s">
        <v>92</v>
      </c>
      <c r="D11" s="95"/>
      <c r="E11" s="95"/>
      <c r="F11" s="96"/>
      <c r="G11" s="97"/>
      <c r="H11" s="221">
        <v>25054.02651660475</v>
      </c>
      <c r="I11" s="221">
        <v>25489.006469929111</v>
      </c>
      <c r="J11" s="221">
        <v>26580.875123035337</v>
      </c>
      <c r="K11" s="221">
        <v>28406.186135470711</v>
      </c>
      <c r="L11" s="221">
        <v>31425.482473859312</v>
      </c>
      <c r="M11" s="221">
        <v>35350.453629783384</v>
      </c>
      <c r="N11" s="221">
        <v>38287.126077899055</v>
      </c>
      <c r="O11" s="221">
        <v>40895.174189255507</v>
      </c>
      <c r="P11" s="473">
        <v>434.97995332436039</v>
      </c>
      <c r="Q11" s="222">
        <v>1091.8686531062267</v>
      </c>
      <c r="R11" s="222">
        <v>1825.3110124353734</v>
      </c>
      <c r="S11" s="222">
        <v>3019.2963383886017</v>
      </c>
      <c r="T11" s="222">
        <v>3924.9711559240714</v>
      </c>
      <c r="U11" s="222">
        <v>2936.6724481156707</v>
      </c>
      <c r="V11" s="474">
        <v>2608.0481113564529</v>
      </c>
      <c r="W11" s="466">
        <v>1.0173616784925199</v>
      </c>
      <c r="X11" s="224">
        <v>1.0428368463240953</v>
      </c>
      <c r="Y11" s="224">
        <v>1.0686700871956445</v>
      </c>
      <c r="Z11" s="224">
        <v>1.1062900990646687</v>
      </c>
      <c r="AA11" s="224">
        <v>1.1248977214332025</v>
      </c>
      <c r="AB11" s="224">
        <v>1.0830731191987157</v>
      </c>
      <c r="AC11" s="225">
        <v>1.0681181477567712</v>
      </c>
      <c r="AD11" s="7"/>
      <c r="AE11" s="129"/>
    </row>
    <row r="12" spans="1:31" x14ac:dyDescent="0.2">
      <c r="A12" s="48"/>
      <c r="B12" s="41"/>
      <c r="C12" s="29" t="s">
        <v>139</v>
      </c>
      <c r="D12" s="29"/>
      <c r="E12" s="29"/>
      <c r="F12" s="30"/>
      <c r="G12" s="31"/>
      <c r="H12" s="227">
        <v>29353.005251090533</v>
      </c>
      <c r="I12" s="227">
        <v>29717.322584842561</v>
      </c>
      <c r="J12" s="227">
        <v>29779.406484992447</v>
      </c>
      <c r="K12" s="227">
        <v>33228.463684715323</v>
      </c>
      <c r="L12" s="227">
        <v>36518.355778509278</v>
      </c>
      <c r="M12" s="227">
        <v>38657.105770057176</v>
      </c>
      <c r="N12" s="227">
        <v>41919.293762526671</v>
      </c>
      <c r="O12" s="227">
        <v>42961.901506206203</v>
      </c>
      <c r="P12" s="475">
        <v>364.31733375202748</v>
      </c>
      <c r="Q12" s="230">
        <v>62.083900149886176</v>
      </c>
      <c r="R12" s="230">
        <v>3449.0571997228762</v>
      </c>
      <c r="S12" s="230">
        <v>3289.8920937939547</v>
      </c>
      <c r="T12" s="230">
        <v>2138.7499915478984</v>
      </c>
      <c r="U12" s="230">
        <v>3262.1879924694949</v>
      </c>
      <c r="V12" s="476">
        <v>1042.6077436795313</v>
      </c>
      <c r="W12" s="467">
        <v>1.0124115854794287</v>
      </c>
      <c r="X12" s="232">
        <v>1.0020891485083367</v>
      </c>
      <c r="Y12" s="232">
        <v>1.1158202129199941</v>
      </c>
      <c r="Z12" s="232">
        <v>1.0990082516305821</v>
      </c>
      <c r="AA12" s="232">
        <v>1.0585664372328212</v>
      </c>
      <c r="AB12" s="232">
        <v>1.0843877969518427</v>
      </c>
      <c r="AC12" s="233">
        <v>1.0248717869529462</v>
      </c>
      <c r="AD12" s="7"/>
      <c r="AE12" s="129"/>
    </row>
    <row r="13" spans="1:31" ht="15" x14ac:dyDescent="0.2">
      <c r="A13" s="48"/>
      <c r="B13" s="64"/>
      <c r="C13" s="513" t="s">
        <v>91</v>
      </c>
      <c r="D13" s="10" t="s">
        <v>186</v>
      </c>
      <c r="E13" s="10"/>
      <c r="F13" s="11"/>
      <c r="G13" s="8"/>
      <c r="H13" s="234">
        <v>29271.617831727872</v>
      </c>
      <c r="I13" s="234">
        <v>29743.058185460759</v>
      </c>
      <c r="J13" s="234">
        <v>29675.808762127188</v>
      </c>
      <c r="K13" s="234">
        <v>33200.394190775383</v>
      </c>
      <c r="L13" s="234">
        <v>36472.475696736896</v>
      </c>
      <c r="M13" s="234">
        <v>38636.778272508098</v>
      </c>
      <c r="N13" s="234">
        <v>41934.996921657556</v>
      </c>
      <c r="O13" s="234">
        <v>43023.194324112039</v>
      </c>
      <c r="P13" s="493">
        <v>471.44035373288716</v>
      </c>
      <c r="Q13" s="382">
        <v>-67.249423333571031</v>
      </c>
      <c r="R13" s="382">
        <v>3524.5854286481954</v>
      </c>
      <c r="S13" s="382">
        <v>3272.0815059615124</v>
      </c>
      <c r="T13" s="382">
        <v>2164.3025757712021</v>
      </c>
      <c r="U13" s="382">
        <v>3298.2186491494576</v>
      </c>
      <c r="V13" s="494">
        <v>1088.1974024544834</v>
      </c>
      <c r="W13" s="497">
        <v>1.0161057156609188</v>
      </c>
      <c r="X13" s="384">
        <v>0.99773898760126678</v>
      </c>
      <c r="Y13" s="384">
        <v>1.1187696502865436</v>
      </c>
      <c r="Z13" s="384">
        <v>1.0985555016955386</v>
      </c>
      <c r="AA13" s="384">
        <v>1.0593407092451592</v>
      </c>
      <c r="AB13" s="384">
        <v>1.0853647430406044</v>
      </c>
      <c r="AC13" s="385">
        <v>1.0259496239975274</v>
      </c>
      <c r="AD13" s="7"/>
      <c r="AE13" s="129"/>
    </row>
    <row r="14" spans="1:31" ht="15" x14ac:dyDescent="0.2">
      <c r="A14" s="48"/>
      <c r="B14" s="63"/>
      <c r="C14" s="514"/>
      <c r="D14" s="10" t="s">
        <v>165</v>
      </c>
      <c r="E14" s="32"/>
      <c r="F14" s="33"/>
      <c r="G14" s="34"/>
      <c r="H14" s="240">
        <v>34916.260268803155</v>
      </c>
      <c r="I14" s="240">
        <v>28058.825681093262</v>
      </c>
      <c r="J14" s="240">
        <v>38180.209939073618</v>
      </c>
      <c r="K14" s="240">
        <v>36652.229119638825</v>
      </c>
      <c r="L14" s="240">
        <v>41563.86442336646</v>
      </c>
      <c r="M14" s="240">
        <v>40408.331864645756</v>
      </c>
      <c r="N14" s="240">
        <v>40745.573644685624</v>
      </c>
      <c r="O14" s="240">
        <v>37563.37286542885</v>
      </c>
      <c r="P14" s="495">
        <v>-6857.4345877098931</v>
      </c>
      <c r="Q14" s="250">
        <v>10121.384257980357</v>
      </c>
      <c r="R14" s="250">
        <v>-1527.9808194347934</v>
      </c>
      <c r="S14" s="250">
        <v>4911.6353037276349</v>
      </c>
      <c r="T14" s="250">
        <v>-1155.5325587207044</v>
      </c>
      <c r="U14" s="250">
        <v>337.2417800398689</v>
      </c>
      <c r="V14" s="496">
        <v>-3182.2007792567747</v>
      </c>
      <c r="W14" s="498">
        <v>0.80360340612316816</v>
      </c>
      <c r="X14" s="252">
        <v>1.3607201660189363</v>
      </c>
      <c r="Y14" s="252">
        <v>0.95997976905121574</v>
      </c>
      <c r="Z14" s="252">
        <v>1.1340064553153169</v>
      </c>
      <c r="AA14" s="252">
        <v>0.97219862554283853</v>
      </c>
      <c r="AB14" s="252">
        <v>1.0083458476130496</v>
      </c>
      <c r="AC14" s="253">
        <v>0.92190070001206559</v>
      </c>
      <c r="AD14" s="7"/>
      <c r="AE14" s="129"/>
    </row>
    <row r="15" spans="1:31" x14ac:dyDescent="0.2">
      <c r="A15" s="48"/>
      <c r="B15" s="53"/>
      <c r="C15" s="54" t="s">
        <v>116</v>
      </c>
      <c r="D15" s="54"/>
      <c r="E15" s="54"/>
      <c r="F15" s="55"/>
      <c r="G15" s="56"/>
      <c r="H15" s="242">
        <v>25039.641679193755</v>
      </c>
      <c r="I15" s="242">
        <v>25475.558644800079</v>
      </c>
      <c r="J15" s="242">
        <v>26570.512927219665</v>
      </c>
      <c r="K15" s="242">
        <v>28389.085281175314</v>
      </c>
      <c r="L15" s="242">
        <v>31405.619875417877</v>
      </c>
      <c r="M15" s="242">
        <v>35338.027086126407</v>
      </c>
      <c r="N15" s="242">
        <v>38275.403510604141</v>
      </c>
      <c r="O15" s="242">
        <v>40888.191720237803</v>
      </c>
      <c r="P15" s="477">
        <v>435.91696560632408</v>
      </c>
      <c r="Q15" s="236">
        <v>1094.9542824195851</v>
      </c>
      <c r="R15" s="236">
        <v>1818.5723539556493</v>
      </c>
      <c r="S15" s="236">
        <v>3016.5345942425629</v>
      </c>
      <c r="T15" s="236">
        <v>3932.4072107085303</v>
      </c>
      <c r="U15" s="236">
        <v>2937.376424477734</v>
      </c>
      <c r="V15" s="478">
        <v>2612.7882096336616</v>
      </c>
      <c r="W15" s="468">
        <v>1.0174090736277805</v>
      </c>
      <c r="X15" s="238">
        <v>1.0429805798446379</v>
      </c>
      <c r="Y15" s="238">
        <v>1.0684432535772634</v>
      </c>
      <c r="Z15" s="238">
        <v>1.106256843584982</v>
      </c>
      <c r="AA15" s="238">
        <v>1.1252134881052465</v>
      </c>
      <c r="AB15" s="238">
        <v>1.0831222529010665</v>
      </c>
      <c r="AC15" s="239">
        <v>1.0682628521188495</v>
      </c>
      <c r="AD15" s="7"/>
      <c r="AE15" s="129"/>
    </row>
    <row r="16" spans="1:31" ht="12.75" customHeight="1" x14ac:dyDescent="0.2">
      <c r="A16" s="48"/>
      <c r="B16" s="64"/>
      <c r="C16" s="570" t="s">
        <v>91</v>
      </c>
      <c r="D16" s="88" t="s">
        <v>95</v>
      </c>
      <c r="E16" s="10"/>
      <c r="F16" s="11"/>
      <c r="G16" s="8"/>
      <c r="H16" s="244">
        <v>23105.298815983475</v>
      </c>
      <c r="I16" s="244">
        <v>23637.347321692072</v>
      </c>
      <c r="J16" s="244">
        <v>24814.030370938806</v>
      </c>
      <c r="K16" s="244">
        <v>26608.581841437237</v>
      </c>
      <c r="L16" s="244">
        <v>29476.048095132661</v>
      </c>
      <c r="M16" s="244">
        <v>33529.755754785801</v>
      </c>
      <c r="N16" s="244">
        <v>36857.887269735977</v>
      </c>
      <c r="O16" s="244">
        <v>39596.926194046377</v>
      </c>
      <c r="P16" s="479">
        <v>532.04850570859708</v>
      </c>
      <c r="Q16" s="246">
        <v>1176.6830492467343</v>
      </c>
      <c r="R16" s="246">
        <v>1794.5514704984307</v>
      </c>
      <c r="S16" s="246">
        <v>2867.4662536954238</v>
      </c>
      <c r="T16" s="246">
        <v>4053.7076596531406</v>
      </c>
      <c r="U16" s="246">
        <v>3328.1315149501752</v>
      </c>
      <c r="V16" s="480">
        <v>2739.0389243104</v>
      </c>
      <c r="W16" s="469">
        <v>1.0230271207460231</v>
      </c>
      <c r="X16" s="248">
        <v>1.0497806726462444</v>
      </c>
      <c r="Y16" s="248">
        <v>1.0723200320009336</v>
      </c>
      <c r="Z16" s="248">
        <v>1.1077647155636814</v>
      </c>
      <c r="AA16" s="248">
        <v>1.1375254798937082</v>
      </c>
      <c r="AB16" s="248">
        <v>1.0992590443929835</v>
      </c>
      <c r="AC16" s="249">
        <v>1.074313508646477</v>
      </c>
      <c r="AD16" s="7"/>
      <c r="AE16" s="129"/>
    </row>
    <row r="17" spans="1:31" ht="15" x14ac:dyDescent="0.2">
      <c r="A17" s="48"/>
      <c r="B17" s="118"/>
      <c r="C17" s="571"/>
      <c r="D17" s="373" t="s">
        <v>195</v>
      </c>
      <c r="E17" s="322"/>
      <c r="F17" s="367"/>
      <c r="G17" s="368"/>
      <c r="H17" s="374">
        <v>36056.288427447966</v>
      </c>
      <c r="I17" s="374">
        <v>36324.305553551218</v>
      </c>
      <c r="J17" s="374">
        <v>36827.641070924634</v>
      </c>
      <c r="K17" s="374">
        <v>38968.564178190361</v>
      </c>
      <c r="L17" s="374">
        <v>42765.514848351108</v>
      </c>
      <c r="M17" s="374">
        <v>45994.732668506993</v>
      </c>
      <c r="N17" s="374">
        <v>46818.351311955979</v>
      </c>
      <c r="O17" s="374">
        <v>48869.080546514961</v>
      </c>
      <c r="P17" s="481">
        <v>268.01712610325194</v>
      </c>
      <c r="Q17" s="369">
        <v>503.33551737341622</v>
      </c>
      <c r="R17" s="369">
        <v>2140.9231072657276</v>
      </c>
      <c r="S17" s="369">
        <v>3796.9506701607461</v>
      </c>
      <c r="T17" s="369">
        <v>3229.2178201558854</v>
      </c>
      <c r="U17" s="369">
        <v>823.6186434489864</v>
      </c>
      <c r="V17" s="482">
        <v>2050.7292345589813</v>
      </c>
      <c r="W17" s="470">
        <v>1.0074332977073488</v>
      </c>
      <c r="X17" s="371">
        <v>1.0138567141120254</v>
      </c>
      <c r="Y17" s="371">
        <v>1.0581335932742102</v>
      </c>
      <c r="Z17" s="371">
        <v>1.09743624765846</v>
      </c>
      <c r="AA17" s="371">
        <v>1.0755098548820672</v>
      </c>
      <c r="AB17" s="371">
        <v>1.0179068035765089</v>
      </c>
      <c r="AC17" s="372">
        <v>1.0438018250769818</v>
      </c>
      <c r="AD17" s="7"/>
      <c r="AE17" s="129"/>
    </row>
    <row r="18" spans="1:31" ht="13.5" thickBot="1" x14ac:dyDescent="0.25">
      <c r="A18" s="48"/>
      <c r="B18" s="93"/>
      <c r="C18" s="139" t="s">
        <v>184</v>
      </c>
      <c r="D18" s="90"/>
      <c r="E18" s="90"/>
      <c r="F18" s="91"/>
      <c r="G18" s="92"/>
      <c r="H18" s="254">
        <v>30353.723404255317</v>
      </c>
      <c r="I18" s="254">
        <v>31181.423095235616</v>
      </c>
      <c r="J18" s="254">
        <v>31886.324652777777</v>
      </c>
      <c r="K18" s="254">
        <v>34136.19</v>
      </c>
      <c r="L18" s="254">
        <v>38268.369615336072</v>
      </c>
      <c r="M18" s="254">
        <v>39501.363756613755</v>
      </c>
      <c r="N18" s="254">
        <v>40954.100666666665</v>
      </c>
      <c r="O18" s="254">
        <v>43718.496983782585</v>
      </c>
      <c r="P18" s="483">
        <v>827.69969098029833</v>
      </c>
      <c r="Q18" s="254">
        <v>704.90155754216175</v>
      </c>
      <c r="R18" s="254">
        <v>2249.865347222225</v>
      </c>
      <c r="S18" s="254">
        <v>4132.1796153360701</v>
      </c>
      <c r="T18" s="254">
        <v>1232.9941412776825</v>
      </c>
      <c r="U18" s="254">
        <v>1452.7369100529104</v>
      </c>
      <c r="V18" s="484">
        <v>2764.3963171159194</v>
      </c>
      <c r="W18" s="471">
        <v>1.0272684731278885</v>
      </c>
      <c r="X18" s="255">
        <v>1.0226064588325305</v>
      </c>
      <c r="Y18" s="255">
        <v>1.07055894248465</v>
      </c>
      <c r="Z18" s="255">
        <v>1.1210498188384841</v>
      </c>
      <c r="AA18" s="255">
        <v>1.032219667408657</v>
      </c>
      <c r="AB18" s="255">
        <v>1.0367768798820187</v>
      </c>
      <c r="AC18" s="256">
        <v>1.0674998662433313</v>
      </c>
      <c r="AD18" s="7"/>
      <c r="AE18" s="129"/>
    </row>
    <row r="19" spans="1:31" ht="13.5" x14ac:dyDescent="0.25">
      <c r="B19" s="318" t="s">
        <v>10</v>
      </c>
      <c r="C19" s="319"/>
      <c r="D19" s="319"/>
      <c r="E19" s="319"/>
      <c r="F19" s="319"/>
      <c r="G19" s="318"/>
      <c r="H19" s="318"/>
      <c r="I19" s="318"/>
      <c r="J19" s="318"/>
      <c r="K19" s="318"/>
      <c r="L19" s="318"/>
      <c r="M19" s="318"/>
      <c r="N19" s="318"/>
      <c r="O19" s="318"/>
      <c r="P19" s="465"/>
      <c r="Q19" s="465"/>
      <c r="R19" s="465"/>
      <c r="S19" s="465"/>
      <c r="T19" s="465"/>
      <c r="U19" s="465"/>
      <c r="V19" s="465"/>
      <c r="W19" s="318"/>
      <c r="X19" s="318"/>
      <c r="Y19" s="318"/>
      <c r="Z19" s="318"/>
      <c r="AA19" s="318"/>
      <c r="AB19" s="318"/>
      <c r="AC19" s="320" t="s">
        <v>201</v>
      </c>
      <c r="AD19" s="2" t="s">
        <v>0</v>
      </c>
    </row>
    <row r="20" spans="1:31" x14ac:dyDescent="0.2">
      <c r="B20" s="321" t="s">
        <v>79</v>
      </c>
      <c r="C20" s="506" t="s">
        <v>244</v>
      </c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6"/>
      <c r="X20" s="506"/>
      <c r="Y20" s="506"/>
      <c r="Z20" s="506"/>
      <c r="AA20" s="506"/>
      <c r="AB20" s="506"/>
      <c r="AC20" s="506"/>
    </row>
    <row r="21" spans="1:31" x14ac:dyDescent="0.2">
      <c r="B21" s="321" t="s">
        <v>80</v>
      </c>
      <c r="C21" s="506" t="s">
        <v>185</v>
      </c>
      <c r="D21" s="506"/>
      <c r="E21" s="506"/>
      <c r="F21" s="506"/>
      <c r="G21" s="506"/>
      <c r="H21" s="506"/>
      <c r="I21" s="506"/>
      <c r="J21" s="506"/>
      <c r="K21" s="506"/>
      <c r="L21" s="506"/>
      <c r="M21" s="506"/>
      <c r="N21" s="506"/>
      <c r="O21" s="506"/>
      <c r="P21" s="506"/>
      <c r="Q21" s="506"/>
      <c r="R21" s="506"/>
      <c r="S21" s="506"/>
      <c r="T21" s="506"/>
      <c r="U21" s="506"/>
      <c r="V21" s="506"/>
      <c r="W21" s="506"/>
      <c r="X21" s="506"/>
      <c r="Y21" s="506"/>
      <c r="Z21" s="506"/>
      <c r="AA21" s="506"/>
      <c r="AB21" s="506"/>
      <c r="AC21" s="506"/>
    </row>
    <row r="24" spans="1:31" x14ac:dyDescent="0.2">
      <c r="E24" s="136"/>
      <c r="F24" s="136"/>
      <c r="G24" s="136"/>
      <c r="H24" s="136"/>
      <c r="L24" s="136"/>
      <c r="M24" s="136"/>
      <c r="N24" s="136"/>
      <c r="O24" s="136"/>
    </row>
    <row r="25" spans="1:31" x14ac:dyDescent="0.2">
      <c r="E25" s="136"/>
      <c r="F25" s="136"/>
      <c r="G25" s="136"/>
      <c r="H25" s="136"/>
    </row>
    <row r="26" spans="1:31" x14ac:dyDescent="0.2">
      <c r="E26" s="136"/>
      <c r="F26" s="136"/>
      <c r="G26" s="136"/>
      <c r="H26" s="136"/>
    </row>
    <row r="27" spans="1:31" x14ac:dyDescent="0.2">
      <c r="E27" s="136"/>
      <c r="F27" s="136"/>
      <c r="G27" s="136"/>
      <c r="H27" s="136"/>
    </row>
    <row r="28" spans="1:31" x14ac:dyDescent="0.2">
      <c r="E28" s="136"/>
      <c r="F28" s="136"/>
      <c r="G28" s="136"/>
      <c r="H28" s="136"/>
    </row>
    <row r="29" spans="1:31" x14ac:dyDescent="0.2">
      <c r="E29" s="136"/>
      <c r="F29" s="136"/>
      <c r="G29" s="136"/>
      <c r="H29" s="136"/>
    </row>
    <row r="30" spans="1:31" x14ac:dyDescent="0.2">
      <c r="E30" s="136"/>
      <c r="F30" s="136"/>
      <c r="G30" s="136"/>
      <c r="H30" s="136"/>
    </row>
    <row r="31" spans="1:31" x14ac:dyDescent="0.2">
      <c r="E31" s="136"/>
      <c r="F31" s="136"/>
      <c r="G31" s="136"/>
      <c r="H31" s="136"/>
    </row>
  </sheetData>
  <mergeCells count="9">
    <mergeCell ref="C20:AC20"/>
    <mergeCell ref="C21:AC21"/>
    <mergeCell ref="B6:G10"/>
    <mergeCell ref="C13:C14"/>
    <mergeCell ref="C16:C17"/>
    <mergeCell ref="H6:AC8"/>
    <mergeCell ref="W9:AC9"/>
    <mergeCell ref="H9:O9"/>
    <mergeCell ref="P9:V9"/>
  </mergeCells>
  <phoneticPr fontId="0" type="noConversion"/>
  <conditionalFormatting sqref="E5">
    <cfRule type="expression" dxfId="26" priority="4" stopIfTrue="1">
      <formula>AD5=" "</formula>
    </cfRule>
  </conditionalFormatting>
  <conditionalFormatting sqref="E2">
    <cfRule type="expression" dxfId="25" priority="6" stopIfTrue="1">
      <formula>#REF!=" ?"</formula>
    </cfRule>
  </conditionalFormatting>
  <conditionalFormatting sqref="AC19">
    <cfRule type="expression" dxfId="24" priority="3" stopIfTrue="1">
      <formula>#REF!=" "</formula>
    </cfRule>
  </conditionalFormatting>
  <conditionalFormatting sqref="B5">
    <cfRule type="expression" dxfId="2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AI48"/>
  <sheetViews>
    <sheetView topLeftCell="H1"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5703125" style="2" customWidth="1"/>
    <col min="7" max="7" width="34.85546875" style="2" customWidth="1"/>
    <col min="8" max="18" width="9.140625" style="2" customWidth="1"/>
    <col min="19" max="19" width="9.85546875" style="2" bestFit="1" customWidth="1"/>
    <col min="20" max="29" width="9.140625" style="2" customWidth="1"/>
    <col min="30" max="30" width="6.140625" style="2" customWidth="1"/>
    <col min="31" max="31" width="9.140625" style="2" hidden="1" customWidth="1"/>
    <col min="32" max="16384" width="9.140625" style="2"/>
  </cols>
  <sheetData>
    <row r="1" spans="1:31" ht="9" customHeight="1" x14ac:dyDescent="0.2">
      <c r="A1" s="5"/>
    </row>
    <row r="2" spans="1:31" s="3" customFormat="1" ht="15.75" x14ac:dyDescent="0.2">
      <c r="B2" s="308" t="s">
        <v>15</v>
      </c>
      <c r="C2" s="308"/>
      <c r="D2" s="308"/>
      <c r="E2" s="308"/>
      <c r="F2" s="309" t="s">
        <v>36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</row>
    <row r="3" spans="1:31" s="3" customFormat="1" ht="15.75" x14ac:dyDescent="0.2">
      <c r="B3" s="376" t="s">
        <v>351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</row>
    <row r="4" spans="1:31" s="3" customFormat="1" ht="15.75" x14ac:dyDescent="0.25">
      <c r="B4" s="313" t="s">
        <v>76</v>
      </c>
      <c r="C4" s="313"/>
      <c r="D4" s="313"/>
      <c r="E4" s="313"/>
      <c r="F4" s="313"/>
      <c r="G4" s="313"/>
      <c r="H4" s="313" t="s">
        <v>234</v>
      </c>
      <c r="I4" s="313"/>
      <c r="J4" s="313"/>
      <c r="K4" s="313"/>
      <c r="L4" s="313"/>
      <c r="M4" s="313"/>
      <c r="N4" s="313"/>
      <c r="O4" s="313" t="s">
        <v>81</v>
      </c>
      <c r="P4" s="313"/>
      <c r="Q4" s="313"/>
      <c r="R4" s="313"/>
      <c r="S4" s="313"/>
      <c r="T4" s="313"/>
      <c r="U4" s="313"/>
      <c r="V4" s="313"/>
      <c r="W4" s="313" t="s">
        <v>77</v>
      </c>
      <c r="X4" s="313"/>
      <c r="Y4" s="313"/>
      <c r="Z4" s="313"/>
      <c r="AA4" s="313"/>
      <c r="AB4" s="313"/>
      <c r="AC4" s="313"/>
    </row>
    <row r="5" spans="1:31" s="3" customFormat="1" ht="15.75" x14ac:dyDescent="0.2">
      <c r="B5" s="314"/>
      <c r="C5" s="314"/>
      <c r="D5" s="314"/>
      <c r="E5" s="314"/>
      <c r="F5" s="314"/>
      <c r="G5" s="314"/>
      <c r="H5" s="314" t="s">
        <v>83</v>
      </c>
      <c r="I5" s="314"/>
      <c r="J5" s="314"/>
      <c r="K5" s="314"/>
      <c r="L5" s="314"/>
      <c r="M5" s="314"/>
      <c r="N5" s="314"/>
      <c r="O5" s="314" t="s">
        <v>189</v>
      </c>
      <c r="P5" s="314"/>
      <c r="Q5" s="314"/>
      <c r="R5" s="314"/>
      <c r="S5" s="314"/>
      <c r="T5" s="314"/>
      <c r="U5" s="314"/>
      <c r="V5" s="314"/>
      <c r="W5" s="314" t="s">
        <v>150</v>
      </c>
      <c r="X5" s="314"/>
      <c r="Y5" s="314"/>
      <c r="Z5" s="314"/>
      <c r="AA5" s="314"/>
      <c r="AB5" s="314"/>
      <c r="AC5" s="314"/>
    </row>
    <row r="6" spans="1:31" s="4" customFormat="1" ht="12" customHeight="1" thickBot="1" x14ac:dyDescent="0.3">
      <c r="B6" s="505" t="s">
        <v>333</v>
      </c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7"/>
      <c r="AD6" s="1" t="s">
        <v>0</v>
      </c>
      <c r="AE6" s="140"/>
    </row>
    <row r="7" spans="1:31" ht="6" customHeight="1" x14ac:dyDescent="0.2">
      <c r="A7" s="6"/>
      <c r="B7" s="507" t="s">
        <v>168</v>
      </c>
      <c r="C7" s="554"/>
      <c r="D7" s="554"/>
      <c r="E7" s="554"/>
      <c r="F7" s="554"/>
      <c r="G7" s="563"/>
      <c r="H7" s="572" t="s">
        <v>158</v>
      </c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3"/>
      <c r="Z7" s="573"/>
      <c r="AA7" s="573"/>
      <c r="AB7" s="573"/>
      <c r="AC7" s="574"/>
      <c r="AD7" s="7"/>
    </row>
    <row r="8" spans="1:31" ht="6" customHeight="1" x14ac:dyDescent="0.2">
      <c r="A8" s="6"/>
      <c r="B8" s="564"/>
      <c r="C8" s="565"/>
      <c r="D8" s="565"/>
      <c r="E8" s="565"/>
      <c r="F8" s="565"/>
      <c r="G8" s="566"/>
      <c r="H8" s="575"/>
      <c r="I8" s="576"/>
      <c r="J8" s="576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7"/>
      <c r="AD8" s="7"/>
    </row>
    <row r="9" spans="1:31" ht="6" customHeight="1" x14ac:dyDescent="0.2">
      <c r="A9" s="6"/>
      <c r="B9" s="564"/>
      <c r="C9" s="565"/>
      <c r="D9" s="565"/>
      <c r="E9" s="565"/>
      <c r="F9" s="565"/>
      <c r="G9" s="566"/>
      <c r="H9" s="578"/>
      <c r="I9" s="579"/>
      <c r="J9" s="579"/>
      <c r="K9" s="579"/>
      <c r="L9" s="579"/>
      <c r="M9" s="579"/>
      <c r="N9" s="579"/>
      <c r="O9" s="579"/>
      <c r="P9" s="579"/>
      <c r="Q9" s="579"/>
      <c r="R9" s="579"/>
      <c r="S9" s="579"/>
      <c r="T9" s="579"/>
      <c r="U9" s="579"/>
      <c r="V9" s="579"/>
      <c r="W9" s="579"/>
      <c r="X9" s="579"/>
      <c r="Y9" s="579"/>
      <c r="Z9" s="579"/>
      <c r="AA9" s="579"/>
      <c r="AB9" s="579"/>
      <c r="AC9" s="580"/>
      <c r="AD9" s="7"/>
    </row>
    <row r="10" spans="1:31" ht="15" customHeight="1" x14ac:dyDescent="0.2">
      <c r="A10" s="6"/>
      <c r="B10" s="564"/>
      <c r="C10" s="565"/>
      <c r="D10" s="565"/>
      <c r="E10" s="565"/>
      <c r="F10" s="565"/>
      <c r="G10" s="566"/>
      <c r="H10" s="583" t="s">
        <v>85</v>
      </c>
      <c r="I10" s="581"/>
      <c r="J10" s="581"/>
      <c r="K10" s="581"/>
      <c r="L10" s="581"/>
      <c r="M10" s="581"/>
      <c r="N10" s="581"/>
      <c r="O10" s="585"/>
      <c r="P10" s="584" t="s">
        <v>86</v>
      </c>
      <c r="Q10" s="581"/>
      <c r="R10" s="581"/>
      <c r="S10" s="581"/>
      <c r="T10" s="581"/>
      <c r="U10" s="581"/>
      <c r="V10" s="585"/>
      <c r="W10" s="584" t="s">
        <v>106</v>
      </c>
      <c r="X10" s="581"/>
      <c r="Y10" s="581"/>
      <c r="Z10" s="581"/>
      <c r="AA10" s="581"/>
      <c r="AB10" s="581"/>
      <c r="AC10" s="582"/>
      <c r="AD10" s="7"/>
    </row>
    <row r="11" spans="1:31" ht="15" customHeight="1" thickBot="1" x14ac:dyDescent="0.25">
      <c r="A11" s="6"/>
      <c r="B11" s="567"/>
      <c r="C11" s="568"/>
      <c r="D11" s="568"/>
      <c r="E11" s="568"/>
      <c r="F11" s="568"/>
      <c r="G11" s="569"/>
      <c r="H11" s="134">
        <v>2014</v>
      </c>
      <c r="I11" s="134">
        <v>2015</v>
      </c>
      <c r="J11" s="134">
        <v>2016</v>
      </c>
      <c r="K11" s="134">
        <v>2017</v>
      </c>
      <c r="L11" s="134">
        <v>2018</v>
      </c>
      <c r="M11" s="134">
        <v>2019</v>
      </c>
      <c r="N11" s="134">
        <v>2020</v>
      </c>
      <c r="O11" s="134">
        <v>2021</v>
      </c>
      <c r="P11" s="472" t="s">
        <v>192</v>
      </c>
      <c r="Q11" s="134" t="s">
        <v>194</v>
      </c>
      <c r="R11" s="134" t="s">
        <v>245</v>
      </c>
      <c r="S11" s="134" t="s">
        <v>322</v>
      </c>
      <c r="T11" s="134" t="s">
        <v>325</v>
      </c>
      <c r="U11" s="134" t="s">
        <v>329</v>
      </c>
      <c r="V11" s="77" t="s">
        <v>332</v>
      </c>
      <c r="W11" s="464" t="s">
        <v>191</v>
      </c>
      <c r="X11" s="134" t="s">
        <v>193</v>
      </c>
      <c r="Y11" s="134" t="s">
        <v>246</v>
      </c>
      <c r="Z11" s="134" t="s">
        <v>323</v>
      </c>
      <c r="AA11" s="134" t="s">
        <v>326</v>
      </c>
      <c r="AB11" s="134" t="s">
        <v>330</v>
      </c>
      <c r="AC11" s="78" t="s">
        <v>331</v>
      </c>
      <c r="AD11" s="7"/>
    </row>
    <row r="12" spans="1:31" ht="13.5" thickTop="1" x14ac:dyDescent="0.2">
      <c r="A12" s="48"/>
      <c r="B12" s="36"/>
      <c r="C12" s="17" t="s">
        <v>116</v>
      </c>
      <c r="D12" s="17"/>
      <c r="E12" s="17"/>
      <c r="F12" s="18"/>
      <c r="G12" s="19"/>
      <c r="H12" s="258">
        <v>25039.641679193763</v>
      </c>
      <c r="I12" s="258">
        <v>25475.558644799879</v>
      </c>
      <c r="J12" s="258">
        <v>26570.512927219464</v>
      </c>
      <c r="K12" s="258">
        <v>28389.085281175008</v>
      </c>
      <c r="L12" s="258">
        <v>31405.619875417393</v>
      </c>
      <c r="M12" s="258">
        <v>35338.027086126138</v>
      </c>
      <c r="N12" s="258">
        <v>38275.403510604294</v>
      </c>
      <c r="O12" s="259">
        <v>40888.191720237992</v>
      </c>
      <c r="P12" s="261">
        <v>435.91696560611672</v>
      </c>
      <c r="Q12" s="261">
        <v>1094.9542824195851</v>
      </c>
      <c r="R12" s="261">
        <v>1818.5723539555438</v>
      </c>
      <c r="S12" s="261">
        <v>3016.5345942423846</v>
      </c>
      <c r="T12" s="261">
        <v>3932.407210708745</v>
      </c>
      <c r="U12" s="261">
        <v>2937.376424478156</v>
      </c>
      <c r="V12" s="262">
        <v>2612.788209633698</v>
      </c>
      <c r="W12" s="263">
        <v>1.0174090736277721</v>
      </c>
      <c r="X12" s="263">
        <v>1.0429805798446383</v>
      </c>
      <c r="Y12" s="263">
        <v>1.0684432535772599</v>
      </c>
      <c r="Z12" s="263">
        <v>1.1062568435849769</v>
      </c>
      <c r="AA12" s="263">
        <v>1.1252134881052553</v>
      </c>
      <c r="AB12" s="263">
        <v>1.0831222529010789</v>
      </c>
      <c r="AC12" s="264">
        <v>1.0682628521188502</v>
      </c>
      <c r="AD12" s="7"/>
      <c r="AE12" s="136"/>
    </row>
    <row r="13" spans="1:31" x14ac:dyDescent="0.2">
      <c r="A13" s="48"/>
      <c r="B13" s="98"/>
      <c r="C13" s="106" t="s">
        <v>121</v>
      </c>
      <c r="D13" s="99"/>
      <c r="E13" s="99"/>
      <c r="F13" s="100"/>
      <c r="G13" s="101"/>
      <c r="H13" s="276">
        <v>20966.003900379921</v>
      </c>
      <c r="I13" s="276">
        <v>21297.713929334375</v>
      </c>
      <c r="J13" s="276">
        <v>22300.278758351709</v>
      </c>
      <c r="K13" s="276">
        <v>23852.17189226449</v>
      </c>
      <c r="L13" s="276">
        <v>26359.834208708329</v>
      </c>
      <c r="M13" s="276">
        <v>29884.628645574321</v>
      </c>
      <c r="N13" s="276">
        <v>32171.781299502607</v>
      </c>
      <c r="O13" s="277">
        <v>34404.581792147517</v>
      </c>
      <c r="P13" s="278">
        <v>331.71002895445417</v>
      </c>
      <c r="Q13" s="278">
        <v>1002.564829017334</v>
      </c>
      <c r="R13" s="278">
        <v>1551.8931339127812</v>
      </c>
      <c r="S13" s="278">
        <v>2507.6623164438388</v>
      </c>
      <c r="T13" s="278">
        <v>3524.7944368659919</v>
      </c>
      <c r="U13" s="278">
        <v>2287.1526539282859</v>
      </c>
      <c r="V13" s="279">
        <v>2232.8004926449103</v>
      </c>
      <c r="W13" s="280">
        <v>1.015821328209733</v>
      </c>
      <c r="X13" s="280">
        <v>1.0470738236199357</v>
      </c>
      <c r="Y13" s="280">
        <v>1.0695907504443898</v>
      </c>
      <c r="Z13" s="280">
        <v>1.105133500117744</v>
      </c>
      <c r="AA13" s="280">
        <v>1.1337183841505927</v>
      </c>
      <c r="AB13" s="280">
        <v>1.07653274467799</v>
      </c>
      <c r="AC13" s="281">
        <v>1.0694024515415761</v>
      </c>
      <c r="AD13" s="7"/>
      <c r="AE13" s="136"/>
    </row>
    <row r="14" spans="1:31" x14ac:dyDescent="0.2">
      <c r="A14" s="48"/>
      <c r="B14" s="98"/>
      <c r="C14" s="99"/>
      <c r="D14" s="99" t="s">
        <v>255</v>
      </c>
      <c r="E14" s="99"/>
      <c r="F14" s="100"/>
      <c r="G14" s="101"/>
      <c r="H14" s="270">
        <v>20929.524995820382</v>
      </c>
      <c r="I14" s="270">
        <v>21253.943561020573</v>
      </c>
      <c r="J14" s="270">
        <v>22255.713223834773</v>
      </c>
      <c r="K14" s="270">
        <v>23807.837795974265</v>
      </c>
      <c r="L14" s="270">
        <v>26310.28691872225</v>
      </c>
      <c r="M14" s="270">
        <v>29839.917473209334</v>
      </c>
      <c r="N14" s="270">
        <v>32134.268741050226</v>
      </c>
      <c r="O14" s="271">
        <v>34357.249936525812</v>
      </c>
      <c r="P14" s="272">
        <v>324.41856520019064</v>
      </c>
      <c r="Q14" s="272">
        <v>1001.7696628142003</v>
      </c>
      <c r="R14" s="272">
        <v>1552.1245721394916</v>
      </c>
      <c r="S14" s="272">
        <v>2502.4491227479848</v>
      </c>
      <c r="T14" s="272">
        <v>3529.6305544870847</v>
      </c>
      <c r="U14" s="272">
        <v>2294.3512678408915</v>
      </c>
      <c r="V14" s="273">
        <v>2222.981195475586</v>
      </c>
      <c r="W14" s="274">
        <v>1.0155005221219773</v>
      </c>
      <c r="X14" s="274">
        <v>1.0471333548025143</v>
      </c>
      <c r="Y14" s="274">
        <v>1.0697405001820945</v>
      </c>
      <c r="Z14" s="274">
        <v>1.1051103062862404</v>
      </c>
      <c r="AA14" s="274">
        <v>1.1341540122838958</v>
      </c>
      <c r="AB14" s="274">
        <v>1.076888659960296</v>
      </c>
      <c r="AC14" s="275">
        <v>1.0691778989398883</v>
      </c>
      <c r="AD14" s="7"/>
      <c r="AE14" s="136"/>
    </row>
    <row r="15" spans="1:31" x14ac:dyDescent="0.2">
      <c r="A15" s="48"/>
      <c r="B15" s="98"/>
      <c r="C15" s="99"/>
      <c r="D15" s="99" t="s">
        <v>251</v>
      </c>
      <c r="E15" s="322"/>
      <c r="F15" s="367"/>
      <c r="G15" s="368"/>
      <c r="H15" s="270">
        <v>22282.659014326822</v>
      </c>
      <c r="I15" s="270">
        <v>22931.504213071359</v>
      </c>
      <c r="J15" s="270">
        <v>23972.4538515774</v>
      </c>
      <c r="K15" s="270">
        <v>25304.836705491482</v>
      </c>
      <c r="L15" s="270">
        <v>27935.171496490879</v>
      </c>
      <c r="M15" s="270">
        <v>31195.625133263831</v>
      </c>
      <c r="N15" s="270">
        <v>33203.58245649399</v>
      </c>
      <c r="O15" s="271">
        <v>35731.018276346775</v>
      </c>
      <c r="P15" s="272">
        <v>648.8451987445369</v>
      </c>
      <c r="Q15" s="272">
        <v>1040.9496385060411</v>
      </c>
      <c r="R15" s="272">
        <v>1332.3828539140814</v>
      </c>
      <c r="S15" s="272">
        <v>2630.3347909993972</v>
      </c>
      <c r="T15" s="272">
        <v>3260.4536367729524</v>
      </c>
      <c r="U15" s="272">
        <v>2007.9573232301591</v>
      </c>
      <c r="V15" s="273">
        <v>2527.4358198527843</v>
      </c>
      <c r="W15" s="274">
        <v>1.029118840723962</v>
      </c>
      <c r="X15" s="274">
        <v>1.0453938663959377</v>
      </c>
      <c r="Y15" s="274">
        <v>1.0555797442415937</v>
      </c>
      <c r="Z15" s="274">
        <v>1.103945930242995</v>
      </c>
      <c r="AA15" s="274">
        <v>1.116715003420778</v>
      </c>
      <c r="AB15" s="274">
        <v>1.0643666320085723</v>
      </c>
      <c r="AC15" s="275">
        <v>1.0761193712505099</v>
      </c>
      <c r="AD15" s="7"/>
      <c r="AE15" s="136"/>
    </row>
    <row r="16" spans="1:31" x14ac:dyDescent="0.2">
      <c r="A16" s="48"/>
      <c r="B16" s="118"/>
      <c r="C16" s="429"/>
      <c r="D16" s="429" t="s">
        <v>252</v>
      </c>
      <c r="E16" s="322"/>
      <c r="F16" s="367"/>
      <c r="G16" s="368"/>
      <c r="H16" s="440" t="s">
        <v>171</v>
      </c>
      <c r="I16" s="440" t="s">
        <v>171</v>
      </c>
      <c r="J16" s="440" t="s">
        <v>171</v>
      </c>
      <c r="K16" s="440">
        <v>27301.905859631457</v>
      </c>
      <c r="L16" s="440">
        <v>30724.208736242057</v>
      </c>
      <c r="M16" s="440">
        <v>34764.08869186067</v>
      </c>
      <c r="N16" s="440">
        <v>37980.426106734376</v>
      </c>
      <c r="O16" s="441">
        <v>41629.7860063556</v>
      </c>
      <c r="P16" s="442" t="s">
        <v>171</v>
      </c>
      <c r="Q16" s="442" t="s">
        <v>171</v>
      </c>
      <c r="R16" s="442" t="s">
        <v>171</v>
      </c>
      <c r="S16" s="442">
        <v>3422.3028766105999</v>
      </c>
      <c r="T16" s="442">
        <v>4039.8799556186132</v>
      </c>
      <c r="U16" s="442">
        <v>3216.3374148737057</v>
      </c>
      <c r="V16" s="443">
        <v>3649.359899621224</v>
      </c>
      <c r="W16" s="444" t="s">
        <v>171</v>
      </c>
      <c r="X16" s="444" t="s">
        <v>171</v>
      </c>
      <c r="Y16" s="444" t="s">
        <v>171</v>
      </c>
      <c r="Z16" s="444">
        <v>1.1253503288087594</v>
      </c>
      <c r="AA16" s="444">
        <v>1.1314884946362573</v>
      </c>
      <c r="AB16" s="444">
        <v>1.0925189624092388</v>
      </c>
      <c r="AC16" s="445">
        <v>1.0960852805960002</v>
      </c>
      <c r="AD16" s="7"/>
    </row>
    <row r="17" spans="1:31" x14ac:dyDescent="0.2">
      <c r="A17" s="48"/>
      <c r="B17" s="38"/>
      <c r="C17" s="430" t="s">
        <v>88</v>
      </c>
      <c r="D17" s="23"/>
      <c r="E17" s="23"/>
      <c r="F17" s="24"/>
      <c r="G17" s="25"/>
      <c r="H17" s="265">
        <v>24856.442677736868</v>
      </c>
      <c r="I17" s="265">
        <v>25513.411981093333</v>
      </c>
      <c r="J17" s="265">
        <v>26841.640153829852</v>
      </c>
      <c r="K17" s="265">
        <v>28741.281006756326</v>
      </c>
      <c r="L17" s="265">
        <v>31661.849443698524</v>
      </c>
      <c r="M17" s="265">
        <v>36163.850890752678</v>
      </c>
      <c r="N17" s="265">
        <v>39797.441004017332</v>
      </c>
      <c r="O17" s="243">
        <v>42899.823452389443</v>
      </c>
      <c r="P17" s="266">
        <v>656.96930335646539</v>
      </c>
      <c r="Q17" s="266">
        <v>1328.2281727365189</v>
      </c>
      <c r="R17" s="266">
        <v>1899.6408529264736</v>
      </c>
      <c r="S17" s="266">
        <v>2920.5684369421979</v>
      </c>
      <c r="T17" s="266">
        <v>4502.0014470541537</v>
      </c>
      <c r="U17" s="266">
        <v>3633.5901132646541</v>
      </c>
      <c r="V17" s="267">
        <v>3102.382448372111</v>
      </c>
      <c r="W17" s="268">
        <v>1.0264305440595043</v>
      </c>
      <c r="X17" s="268">
        <v>1.0520599978443024</v>
      </c>
      <c r="Y17" s="268">
        <v>1.070772160048328</v>
      </c>
      <c r="Z17" s="268">
        <v>1.1016158060684786</v>
      </c>
      <c r="AA17" s="268">
        <v>1.1421900971091301</v>
      </c>
      <c r="AB17" s="268">
        <v>1.100475751994481</v>
      </c>
      <c r="AC17" s="269">
        <v>1.0779543199287347</v>
      </c>
      <c r="AD17" s="7"/>
      <c r="AE17" s="136"/>
    </row>
    <row r="18" spans="1:31" x14ac:dyDescent="0.2">
      <c r="A18" s="48"/>
      <c r="B18" s="39"/>
      <c r="C18" s="10"/>
      <c r="D18" s="10" t="s">
        <v>256</v>
      </c>
      <c r="E18" s="10"/>
      <c r="F18" s="11"/>
      <c r="G18" s="8"/>
      <c r="H18" s="244">
        <v>24788.530199368935</v>
      </c>
      <c r="I18" s="244">
        <v>25461.475593050473</v>
      </c>
      <c r="J18" s="244">
        <v>26784.542418516819</v>
      </c>
      <c r="K18" s="244">
        <v>28702.275741100937</v>
      </c>
      <c r="L18" s="244">
        <v>31621.226675374633</v>
      </c>
      <c r="M18" s="244">
        <v>36141.010972089687</v>
      </c>
      <c r="N18" s="244">
        <v>39808.653068094798</v>
      </c>
      <c r="O18" s="245">
        <v>42911.286046938905</v>
      </c>
      <c r="P18" s="246">
        <v>672.9453936815371</v>
      </c>
      <c r="Q18" s="246">
        <v>1323.0668254663469</v>
      </c>
      <c r="R18" s="246">
        <v>1917.7333225841176</v>
      </c>
      <c r="S18" s="246">
        <v>2918.9509342736965</v>
      </c>
      <c r="T18" s="246">
        <v>4519.7842967150536</v>
      </c>
      <c r="U18" s="246">
        <v>3667.6420960051109</v>
      </c>
      <c r="V18" s="247">
        <v>3102.6329788441071</v>
      </c>
      <c r="W18" s="248">
        <v>1.0271474503840761</v>
      </c>
      <c r="X18" s="248">
        <v>1.0519634779465596</v>
      </c>
      <c r="Y18" s="248">
        <v>1.0715985097904208</v>
      </c>
      <c r="Z18" s="248">
        <v>1.1016975434492755</v>
      </c>
      <c r="AA18" s="248">
        <v>1.1429351347787808</v>
      </c>
      <c r="AB18" s="248">
        <v>1.1014814471802543</v>
      </c>
      <c r="AC18" s="249">
        <v>1.077938657546059</v>
      </c>
      <c r="AD18" s="7"/>
      <c r="AE18" s="136"/>
    </row>
    <row r="19" spans="1:31" x14ac:dyDescent="0.2">
      <c r="A19" s="48"/>
      <c r="B19" s="39"/>
      <c r="C19" s="10"/>
      <c r="D19" s="10" t="s">
        <v>253</v>
      </c>
      <c r="E19" s="322"/>
      <c r="F19" s="367"/>
      <c r="G19" s="368"/>
      <c r="H19" s="244">
        <v>25477.182028440177</v>
      </c>
      <c r="I19" s="244">
        <v>26002.51794662973</v>
      </c>
      <c r="J19" s="244">
        <v>27399.18699022337</v>
      </c>
      <c r="K19" s="244">
        <v>28970.110069388655</v>
      </c>
      <c r="L19" s="244">
        <v>31895.646926539383</v>
      </c>
      <c r="M19" s="244">
        <v>36175.14277446473</v>
      </c>
      <c r="N19" s="244">
        <v>39372.273094627082</v>
      </c>
      <c r="O19" s="245">
        <v>42457.375284156864</v>
      </c>
      <c r="P19" s="246">
        <v>525.33591818955392</v>
      </c>
      <c r="Q19" s="246">
        <v>1396.6690435936398</v>
      </c>
      <c r="R19" s="246">
        <v>1570.9230791652844</v>
      </c>
      <c r="S19" s="246">
        <v>2925.5368571507279</v>
      </c>
      <c r="T19" s="246">
        <v>4279.4958479253473</v>
      </c>
      <c r="U19" s="246">
        <v>3197.1303201623523</v>
      </c>
      <c r="V19" s="247">
        <v>3085.1021895297818</v>
      </c>
      <c r="W19" s="248">
        <v>1.0206198596690608</v>
      </c>
      <c r="X19" s="248">
        <v>1.0537128383666654</v>
      </c>
      <c r="Y19" s="248">
        <v>1.057334660321338</v>
      </c>
      <c r="Z19" s="248">
        <v>1.1009846648888644</v>
      </c>
      <c r="AA19" s="248">
        <v>1.1341717839359613</v>
      </c>
      <c r="AB19" s="248">
        <v>1.0883792039217366</v>
      </c>
      <c r="AC19" s="249">
        <v>1.0783572282482921</v>
      </c>
      <c r="AD19" s="7"/>
      <c r="AE19" s="136"/>
    </row>
    <row r="20" spans="1:31" x14ac:dyDescent="0.2">
      <c r="A20" s="48"/>
      <c r="B20" s="42"/>
      <c r="C20" s="32"/>
      <c r="D20" s="32" t="s">
        <v>254</v>
      </c>
      <c r="E20" s="32"/>
      <c r="F20" s="33"/>
      <c r="G20" s="34"/>
      <c r="H20" s="240" t="s">
        <v>171</v>
      </c>
      <c r="I20" s="240" t="s">
        <v>171</v>
      </c>
      <c r="J20" s="240" t="s">
        <v>171</v>
      </c>
      <c r="K20" s="240">
        <v>33395.630905748418</v>
      </c>
      <c r="L20" s="240">
        <v>37070.15990243978</v>
      </c>
      <c r="M20" s="240">
        <v>42341.739069971321</v>
      </c>
      <c r="N20" s="240">
        <v>46857.528888489709</v>
      </c>
      <c r="O20" s="241">
        <v>50582.049460682094</v>
      </c>
      <c r="P20" s="250" t="s">
        <v>171</v>
      </c>
      <c r="Q20" s="250" t="s">
        <v>171</v>
      </c>
      <c r="R20" s="250" t="s">
        <v>171</v>
      </c>
      <c r="S20" s="250" t="s">
        <v>171</v>
      </c>
      <c r="T20" s="250" t="s">
        <v>171</v>
      </c>
      <c r="U20" s="250" t="s">
        <v>171</v>
      </c>
      <c r="V20" s="251" t="s">
        <v>171</v>
      </c>
      <c r="W20" s="252" t="s">
        <v>171</v>
      </c>
      <c r="X20" s="252" t="s">
        <v>171</v>
      </c>
      <c r="Y20" s="252" t="s">
        <v>171</v>
      </c>
      <c r="Z20" s="252">
        <v>1.1100302314114647</v>
      </c>
      <c r="AA20" s="252">
        <v>1.1422054607103163</v>
      </c>
      <c r="AB20" s="252">
        <v>1.1066510237346623</v>
      </c>
      <c r="AC20" s="253">
        <v>1.0794860646846294</v>
      </c>
      <c r="AD20" s="7"/>
    </row>
    <row r="21" spans="1:31" x14ac:dyDescent="0.2">
      <c r="A21" s="48"/>
      <c r="B21" s="98"/>
      <c r="C21" s="106" t="s">
        <v>257</v>
      </c>
      <c r="D21" s="99"/>
      <c r="E21" s="99"/>
      <c r="F21" s="100"/>
      <c r="G21" s="101"/>
      <c r="H21" s="276">
        <v>25832.3</v>
      </c>
      <c r="I21" s="276">
        <v>26432.1</v>
      </c>
      <c r="J21" s="276">
        <v>27739.3</v>
      </c>
      <c r="K21" s="276">
        <v>29680.34654965403</v>
      </c>
      <c r="L21" s="276">
        <v>33076.25874470792</v>
      </c>
      <c r="M21" s="276">
        <v>37785.250327557973</v>
      </c>
      <c r="N21" s="276">
        <v>41831.484642575437</v>
      </c>
      <c r="O21" s="277">
        <v>45378.181338028509</v>
      </c>
      <c r="P21" s="278">
        <v>599.79999999999927</v>
      </c>
      <c r="Q21" s="278">
        <v>1307.2000000000007</v>
      </c>
      <c r="R21" s="278">
        <v>1941.046549654031</v>
      </c>
      <c r="S21" s="278">
        <v>3395.9121950538902</v>
      </c>
      <c r="T21" s="278">
        <v>4708.9915828500525</v>
      </c>
      <c r="U21" s="278">
        <v>4046.2343150174638</v>
      </c>
      <c r="V21" s="279">
        <v>3546.6966954530726</v>
      </c>
      <c r="W21" s="280">
        <v>1.02321899327586</v>
      </c>
      <c r="X21" s="280">
        <v>1.0494550187083129</v>
      </c>
      <c r="Y21" s="280">
        <v>1.0699746046098506</v>
      </c>
      <c r="Z21" s="280">
        <v>1.1144161908410559</v>
      </c>
      <c r="AA21" s="280">
        <v>1.1423677211862262</v>
      </c>
      <c r="AB21" s="280">
        <v>1.1070850207406571</v>
      </c>
      <c r="AC21" s="281">
        <v>1.0847853411313855</v>
      </c>
      <c r="AD21" s="7"/>
      <c r="AE21" s="136"/>
    </row>
    <row r="22" spans="1:31" x14ac:dyDescent="0.2">
      <c r="A22" s="48"/>
      <c r="B22" s="39"/>
      <c r="C22" s="10"/>
      <c r="D22" s="10" t="s">
        <v>267</v>
      </c>
      <c r="E22" s="10"/>
      <c r="F22" s="11"/>
      <c r="G22" s="8"/>
      <c r="H22" s="244">
        <v>25819.253690944832</v>
      </c>
      <c r="I22" s="244">
        <v>26428.822765165849</v>
      </c>
      <c r="J22" s="244">
        <v>27741.977810789667</v>
      </c>
      <c r="K22" s="244">
        <v>29677.098951623771</v>
      </c>
      <c r="L22" s="244">
        <v>33068.784175300498</v>
      </c>
      <c r="M22" s="244">
        <v>37787.009447681972</v>
      </c>
      <c r="N22" s="244">
        <v>41876.687004508894</v>
      </c>
      <c r="O22" s="245">
        <v>45424.755666283309</v>
      </c>
      <c r="P22" s="246">
        <v>609.56907422101722</v>
      </c>
      <c r="Q22" s="246">
        <v>1313.1550456238183</v>
      </c>
      <c r="R22" s="246">
        <v>1935.1211408341042</v>
      </c>
      <c r="S22" s="246">
        <v>3391.6852236767263</v>
      </c>
      <c r="T22" s="246">
        <v>4718.2252723814745</v>
      </c>
      <c r="U22" s="246">
        <v>4089.6775568269222</v>
      </c>
      <c r="V22" s="247">
        <v>3548.0686617744141</v>
      </c>
      <c r="W22" s="248">
        <v>1.0236090896165135</v>
      </c>
      <c r="X22" s="248">
        <v>1.0496864751522192</v>
      </c>
      <c r="Y22" s="248">
        <v>1.0697542602777759</v>
      </c>
      <c r="Z22" s="248">
        <v>1.1142862794374027</v>
      </c>
      <c r="AA22" s="248">
        <v>1.1426791274626171</v>
      </c>
      <c r="AB22" s="248">
        <v>1.1082297227699187</v>
      </c>
      <c r="AC22" s="249">
        <v>1.0847265845407588</v>
      </c>
      <c r="AD22" s="7"/>
      <c r="AE22" s="136"/>
    </row>
    <row r="23" spans="1:31" x14ac:dyDescent="0.2">
      <c r="A23" s="48"/>
      <c r="B23" s="64"/>
      <c r="C23" s="322"/>
      <c r="D23" s="322" t="s">
        <v>258</v>
      </c>
      <c r="E23" s="322"/>
      <c r="F23" s="367"/>
      <c r="G23" s="368"/>
      <c r="H23" s="374">
        <v>26070.882949393792</v>
      </c>
      <c r="I23" s="374">
        <v>26490.23447411706</v>
      </c>
      <c r="J23" s="374">
        <v>27694.521193677065</v>
      </c>
      <c r="K23" s="374">
        <v>29777.730539815402</v>
      </c>
      <c r="L23" s="374">
        <v>33288.111375564855</v>
      </c>
      <c r="M23" s="374">
        <v>37734.750708053747</v>
      </c>
      <c r="N23" s="374">
        <v>40565.22476224479</v>
      </c>
      <c r="O23" s="375">
        <v>44028.313338942979</v>
      </c>
      <c r="P23" s="369">
        <v>419.35152472326808</v>
      </c>
      <c r="Q23" s="369">
        <v>1204.2867195600047</v>
      </c>
      <c r="R23" s="369">
        <v>2083.2093461383374</v>
      </c>
      <c r="S23" s="369">
        <v>3510.3808357494527</v>
      </c>
      <c r="T23" s="369">
        <v>4446.6393324888923</v>
      </c>
      <c r="U23" s="369">
        <v>2830.4740541910433</v>
      </c>
      <c r="V23" s="370">
        <v>3463.0885766981883</v>
      </c>
      <c r="W23" s="371">
        <v>1.0160850526442573</v>
      </c>
      <c r="X23" s="371">
        <v>1.0454615349190919</v>
      </c>
      <c r="Y23" s="371">
        <v>1.0752209916022653</v>
      </c>
      <c r="Z23" s="371">
        <v>1.1178861105971716</v>
      </c>
      <c r="AA23" s="371">
        <v>1.1335804029949548</v>
      </c>
      <c r="AB23" s="371">
        <v>1.0750097456874661</v>
      </c>
      <c r="AC23" s="372">
        <v>1.0853708711586232</v>
      </c>
      <c r="AD23" s="7"/>
      <c r="AE23" s="136"/>
    </row>
    <row r="24" spans="1:31" x14ac:dyDescent="0.2">
      <c r="A24" s="48"/>
      <c r="B24" s="38"/>
      <c r="C24" s="54" t="s">
        <v>147</v>
      </c>
      <c r="D24" s="23"/>
      <c r="E24" s="23"/>
      <c r="F24" s="24"/>
      <c r="G24" s="25"/>
      <c r="H24" s="234">
        <v>26414.967518548467</v>
      </c>
      <c r="I24" s="234">
        <v>27444.167433885679</v>
      </c>
      <c r="J24" s="234">
        <v>28562.104681734825</v>
      </c>
      <c r="K24" s="234">
        <v>30879.988557095832</v>
      </c>
      <c r="L24" s="234">
        <v>34168.042781323253</v>
      </c>
      <c r="M24" s="234">
        <v>38879.15627938875</v>
      </c>
      <c r="N24" s="234">
        <v>42752.681403475268</v>
      </c>
      <c r="O24" s="235">
        <v>45699.503487685608</v>
      </c>
      <c r="P24" s="382">
        <v>1029.1999153372126</v>
      </c>
      <c r="Q24" s="382">
        <v>1117.9372478491459</v>
      </c>
      <c r="R24" s="382">
        <v>2317.8838753610071</v>
      </c>
      <c r="S24" s="382">
        <v>3288.0542242274205</v>
      </c>
      <c r="T24" s="382">
        <v>4711.113498065497</v>
      </c>
      <c r="U24" s="382">
        <v>3873.5251240865182</v>
      </c>
      <c r="V24" s="383">
        <v>2946.8220842103401</v>
      </c>
      <c r="W24" s="384">
        <v>1.0389627552869225</v>
      </c>
      <c r="X24" s="384">
        <v>1.0407349667481192</v>
      </c>
      <c r="Y24" s="384">
        <v>1.081152418604616</v>
      </c>
      <c r="Z24" s="384">
        <v>1.1064784793604423</v>
      </c>
      <c r="AA24" s="384">
        <v>1.1378806953683827</v>
      </c>
      <c r="AB24" s="384">
        <v>1.0996298658399646</v>
      </c>
      <c r="AC24" s="385">
        <v>1.0689271874294837</v>
      </c>
      <c r="AD24" s="7"/>
      <c r="AE24" s="136"/>
    </row>
    <row r="25" spans="1:31" x14ac:dyDescent="0.2">
      <c r="A25" s="48"/>
      <c r="B25" s="39"/>
      <c r="C25" s="10"/>
      <c r="D25" s="10" t="s">
        <v>147</v>
      </c>
      <c r="E25" s="10"/>
      <c r="F25" s="11"/>
      <c r="G25" s="8"/>
      <c r="H25" s="244">
        <v>26295.431876064369</v>
      </c>
      <c r="I25" s="244">
        <v>27249.051809416302</v>
      </c>
      <c r="J25" s="244">
        <v>28389.243980090861</v>
      </c>
      <c r="K25" s="244">
        <v>30740.524563357689</v>
      </c>
      <c r="L25" s="244">
        <v>34168.042781323253</v>
      </c>
      <c r="M25" s="244">
        <v>38879.15627938875</v>
      </c>
      <c r="N25" s="244">
        <v>42752.681403475268</v>
      </c>
      <c r="O25" s="245">
        <v>45699.503487685608</v>
      </c>
      <c r="P25" s="246">
        <v>953.61993335193256</v>
      </c>
      <c r="Q25" s="246">
        <v>1140.1921706745597</v>
      </c>
      <c r="R25" s="246">
        <v>2351.2805832668273</v>
      </c>
      <c r="S25" s="246">
        <v>3427.518217965564</v>
      </c>
      <c r="T25" s="246">
        <v>4711.113498065497</v>
      </c>
      <c r="U25" s="246">
        <v>3873.5251240865182</v>
      </c>
      <c r="V25" s="247">
        <v>2946.8220842103401</v>
      </c>
      <c r="W25" s="248">
        <v>1.0362656121354665</v>
      </c>
      <c r="X25" s="248">
        <v>1.041843370501448</v>
      </c>
      <c r="Y25" s="248">
        <v>1.0828229376208736</v>
      </c>
      <c r="Z25" s="248">
        <v>1.1114983646717311</v>
      </c>
      <c r="AA25" s="248">
        <v>1.1378806953683827</v>
      </c>
      <c r="AB25" s="248">
        <v>1.0996298658399646</v>
      </c>
      <c r="AC25" s="249">
        <v>1.0689271874294837</v>
      </c>
      <c r="AD25" s="7"/>
      <c r="AE25" s="136"/>
    </row>
    <row r="26" spans="1:31" x14ac:dyDescent="0.2">
      <c r="A26" s="48"/>
      <c r="B26" s="42"/>
      <c r="C26" s="32"/>
      <c r="D26" s="32" t="s">
        <v>259</v>
      </c>
      <c r="E26" s="32"/>
      <c r="F26" s="33"/>
      <c r="G26" s="34"/>
      <c r="H26" s="240">
        <v>29701.364828068759</v>
      </c>
      <c r="I26" s="240">
        <v>31529.216223869837</v>
      </c>
      <c r="J26" s="240">
        <v>32310.736530467675</v>
      </c>
      <c r="K26" s="240">
        <v>33948.824392331044</v>
      </c>
      <c r="L26" s="240" t="s">
        <v>171</v>
      </c>
      <c r="M26" s="240" t="s">
        <v>171</v>
      </c>
      <c r="N26" s="240" t="s">
        <v>171</v>
      </c>
      <c r="O26" s="241" t="s">
        <v>171</v>
      </c>
      <c r="P26" s="250">
        <v>1827.8513958010772</v>
      </c>
      <c r="Q26" s="250">
        <v>781.5203065978385</v>
      </c>
      <c r="R26" s="250">
        <v>1638.0878618633687</v>
      </c>
      <c r="S26" s="250" t="s">
        <v>171</v>
      </c>
      <c r="T26" s="250" t="s">
        <v>171</v>
      </c>
      <c r="U26" s="250" t="s">
        <v>171</v>
      </c>
      <c r="V26" s="251" t="s">
        <v>171</v>
      </c>
      <c r="W26" s="252">
        <v>1.0615409899976616</v>
      </c>
      <c r="X26" s="252">
        <v>1.0247871783760414</v>
      </c>
      <c r="Y26" s="252">
        <v>1.0506979424724261</v>
      </c>
      <c r="Z26" s="252" t="s">
        <v>171</v>
      </c>
      <c r="AA26" s="252" t="s">
        <v>171</v>
      </c>
      <c r="AB26" s="252" t="s">
        <v>171</v>
      </c>
      <c r="AC26" s="253" t="s">
        <v>171</v>
      </c>
      <c r="AD26" s="7"/>
      <c r="AE26" s="136"/>
    </row>
    <row r="27" spans="1:31" x14ac:dyDescent="0.2">
      <c r="A27" s="48"/>
      <c r="B27" s="57"/>
      <c r="C27" s="58" t="s">
        <v>250</v>
      </c>
      <c r="D27" s="58"/>
      <c r="E27" s="58"/>
      <c r="F27" s="59"/>
      <c r="G27" s="60"/>
      <c r="H27" s="446">
        <v>27597.925925028594</v>
      </c>
      <c r="I27" s="446">
        <v>27895.062072864817</v>
      </c>
      <c r="J27" s="446">
        <v>29263.195592762859</v>
      </c>
      <c r="K27" s="446">
        <v>31052.760456941058</v>
      </c>
      <c r="L27" s="446">
        <v>34163.294848578451</v>
      </c>
      <c r="M27" s="446">
        <v>37881.437399396134</v>
      </c>
      <c r="N27" s="446">
        <v>42944.008076633298</v>
      </c>
      <c r="O27" s="277">
        <v>46262.380309850509</v>
      </c>
      <c r="P27" s="447">
        <v>297.13614783622324</v>
      </c>
      <c r="Q27" s="447">
        <v>1368.1335198980414</v>
      </c>
      <c r="R27" s="447">
        <v>1789.5648641781991</v>
      </c>
      <c r="S27" s="447">
        <v>3110.5343916373931</v>
      </c>
      <c r="T27" s="447">
        <v>3718.1425508176835</v>
      </c>
      <c r="U27" s="447">
        <v>5062.5706772371632</v>
      </c>
      <c r="V27" s="448">
        <v>3318.372233217211</v>
      </c>
      <c r="W27" s="449">
        <v>1.0107666115433243</v>
      </c>
      <c r="X27" s="449">
        <v>1.0490457241616575</v>
      </c>
      <c r="Y27" s="449">
        <v>1.0611541162176006</v>
      </c>
      <c r="Z27" s="449">
        <v>1.1001693358614792</v>
      </c>
      <c r="AA27" s="449">
        <v>1.1088344249961124</v>
      </c>
      <c r="AB27" s="449">
        <v>1.1336425179398779</v>
      </c>
      <c r="AC27" s="450">
        <v>1.0772720661586968</v>
      </c>
      <c r="AD27" s="7"/>
      <c r="AE27" s="136"/>
    </row>
    <row r="28" spans="1:31" x14ac:dyDescent="0.2">
      <c r="A28" s="48"/>
      <c r="B28" s="39"/>
      <c r="C28" s="113"/>
      <c r="D28" s="10" t="s">
        <v>260</v>
      </c>
      <c r="E28" s="10"/>
      <c r="F28" s="11"/>
      <c r="G28" s="8"/>
      <c r="H28" s="244">
        <v>27597.925925028594</v>
      </c>
      <c r="I28" s="244">
        <v>27895.062072864817</v>
      </c>
      <c r="J28" s="244">
        <v>29263.195592762859</v>
      </c>
      <c r="K28" s="244">
        <v>31052.760456941058</v>
      </c>
      <c r="L28" s="244">
        <v>34163.294848578451</v>
      </c>
      <c r="M28" s="244">
        <v>37881.437399396134</v>
      </c>
      <c r="N28" s="244">
        <v>42944.008076633298</v>
      </c>
      <c r="O28" s="245">
        <v>46262.380309850509</v>
      </c>
      <c r="P28" s="246">
        <v>297.13614783622324</v>
      </c>
      <c r="Q28" s="246">
        <v>1368.1335198980414</v>
      </c>
      <c r="R28" s="246">
        <v>1789.5648641781991</v>
      </c>
      <c r="S28" s="246">
        <v>3110.5343916373931</v>
      </c>
      <c r="T28" s="246">
        <v>3718.1425508176835</v>
      </c>
      <c r="U28" s="246">
        <v>5062.5706772371632</v>
      </c>
      <c r="V28" s="247">
        <v>3318.372233217211</v>
      </c>
      <c r="W28" s="248">
        <v>1.0107666115433243</v>
      </c>
      <c r="X28" s="248">
        <v>1.0490457241616575</v>
      </c>
      <c r="Y28" s="248">
        <v>1.0611541162176006</v>
      </c>
      <c r="Z28" s="248">
        <v>1.1001693358614792</v>
      </c>
      <c r="AA28" s="248">
        <v>1.1088344249961124</v>
      </c>
      <c r="AB28" s="248">
        <v>1.1336425179398779</v>
      </c>
      <c r="AC28" s="249">
        <v>1.0772720661586968</v>
      </c>
      <c r="AD28" s="7"/>
      <c r="AE28" s="136"/>
    </row>
    <row r="29" spans="1:31" x14ac:dyDescent="0.2">
      <c r="A29" s="48"/>
      <c r="B29" s="64"/>
      <c r="C29" s="431"/>
      <c r="D29" s="429" t="s">
        <v>261</v>
      </c>
      <c r="E29" s="429"/>
      <c r="F29" s="432"/>
      <c r="G29" s="433"/>
      <c r="H29" s="374" t="s">
        <v>171</v>
      </c>
      <c r="I29" s="374" t="s">
        <v>171</v>
      </c>
      <c r="J29" s="374" t="s">
        <v>171</v>
      </c>
      <c r="K29" s="374" t="s">
        <v>171</v>
      </c>
      <c r="L29" s="374" t="s">
        <v>171</v>
      </c>
      <c r="M29" s="374" t="s">
        <v>171</v>
      </c>
      <c r="N29" s="374" t="s">
        <v>171</v>
      </c>
      <c r="O29" s="375" t="s">
        <v>171</v>
      </c>
      <c r="P29" s="369" t="s">
        <v>171</v>
      </c>
      <c r="Q29" s="369" t="s">
        <v>171</v>
      </c>
      <c r="R29" s="369" t="s">
        <v>171</v>
      </c>
      <c r="S29" s="369" t="s">
        <v>171</v>
      </c>
      <c r="T29" s="369" t="s">
        <v>171</v>
      </c>
      <c r="U29" s="369" t="s">
        <v>171</v>
      </c>
      <c r="V29" s="370" t="s">
        <v>171</v>
      </c>
      <c r="W29" s="371" t="s">
        <v>171</v>
      </c>
      <c r="X29" s="371" t="s">
        <v>171</v>
      </c>
      <c r="Y29" s="371" t="s">
        <v>171</v>
      </c>
      <c r="Z29" s="371" t="s">
        <v>171</v>
      </c>
      <c r="AA29" s="371" t="s">
        <v>171</v>
      </c>
      <c r="AB29" s="371" t="s">
        <v>171</v>
      </c>
      <c r="AC29" s="372" t="s">
        <v>171</v>
      </c>
      <c r="AD29" s="7"/>
      <c r="AE29" s="136"/>
    </row>
    <row r="30" spans="1:31" ht="15" x14ac:dyDescent="0.2">
      <c r="A30" s="48"/>
      <c r="B30" s="38"/>
      <c r="C30" s="434" t="s">
        <v>262</v>
      </c>
      <c r="D30" s="434"/>
      <c r="E30" s="434"/>
      <c r="F30" s="435"/>
      <c r="G30" s="436"/>
      <c r="H30" s="242">
        <v>37387.857144387752</v>
      </c>
      <c r="I30" s="242">
        <v>37644.954046320527</v>
      </c>
      <c r="J30" s="242">
        <v>38071.351586573182</v>
      </c>
      <c r="K30" s="242">
        <v>40254.37285921174</v>
      </c>
      <c r="L30" s="242">
        <v>44138.506880176625</v>
      </c>
      <c r="M30" s="242">
        <v>45994.732668506993</v>
      </c>
      <c r="N30" s="242">
        <v>48189.679081413655</v>
      </c>
      <c r="O30" s="243">
        <v>50174.017580913554</v>
      </c>
      <c r="P30" s="236">
        <v>257.09690193277493</v>
      </c>
      <c r="Q30" s="236">
        <v>426.39754025265574</v>
      </c>
      <c r="R30" s="236">
        <v>2183.021272638558</v>
      </c>
      <c r="S30" s="236">
        <v>3884.1340209648843</v>
      </c>
      <c r="T30" s="236">
        <v>1856.2257883303682</v>
      </c>
      <c r="U30" s="236">
        <v>2194.9464129066619</v>
      </c>
      <c r="V30" s="237">
        <v>1984.3384994998996</v>
      </c>
      <c r="W30" s="238">
        <v>1.0068764813383098</v>
      </c>
      <c r="X30" s="238">
        <v>1.0113268179243358</v>
      </c>
      <c r="Y30" s="238">
        <v>1.0573402619466878</v>
      </c>
      <c r="Z30" s="238">
        <v>1.0964897412400265</v>
      </c>
      <c r="AA30" s="238">
        <v>1.0420545668517851</v>
      </c>
      <c r="AB30" s="238">
        <v>1.047721690845038</v>
      </c>
      <c r="AC30" s="239">
        <v>1.0411776657849801</v>
      </c>
      <c r="AD30" s="7"/>
      <c r="AE30" s="136"/>
    </row>
    <row r="31" spans="1:31" x14ac:dyDescent="0.2">
      <c r="A31" s="48"/>
      <c r="B31" s="114"/>
      <c r="C31" s="115"/>
      <c r="D31" s="10" t="s">
        <v>247</v>
      </c>
      <c r="E31" s="115"/>
      <c r="F31" s="116"/>
      <c r="G31" s="117"/>
      <c r="H31" s="244">
        <v>37387.857144387752</v>
      </c>
      <c r="I31" s="244">
        <v>37644.954046320527</v>
      </c>
      <c r="J31" s="244">
        <v>38117.43203303685</v>
      </c>
      <c r="K31" s="244">
        <v>40384.40883846426</v>
      </c>
      <c r="L31" s="244">
        <v>44359.215406370866</v>
      </c>
      <c r="M31" s="244">
        <v>46179.960465726392</v>
      </c>
      <c r="N31" s="244">
        <v>47673.491456021788</v>
      </c>
      <c r="O31" s="245">
        <v>49689.78897892408</v>
      </c>
      <c r="P31" s="246">
        <v>257.09690193277493</v>
      </c>
      <c r="Q31" s="246">
        <v>472.47798671632336</v>
      </c>
      <c r="R31" s="246">
        <v>2266.97680542741</v>
      </c>
      <c r="S31" s="246">
        <v>3974.8065679066058</v>
      </c>
      <c r="T31" s="246">
        <v>1820.7450593555259</v>
      </c>
      <c r="U31" s="246">
        <v>1493.5309902953959</v>
      </c>
      <c r="V31" s="247">
        <v>2016.2975229022923</v>
      </c>
      <c r="W31" s="248">
        <v>1.0068764813383098</v>
      </c>
      <c r="X31" s="248">
        <v>1.012550898219585</v>
      </c>
      <c r="Y31" s="248">
        <v>1.0594734924289388</v>
      </c>
      <c r="Z31" s="248">
        <v>1.0984242850701529</v>
      </c>
      <c r="AA31" s="248">
        <v>1.0410454748280789</v>
      </c>
      <c r="AB31" s="248">
        <v>1.0323415389539767</v>
      </c>
      <c r="AC31" s="249">
        <v>1.0422938925033904</v>
      </c>
      <c r="AD31" s="7"/>
      <c r="AE31" s="136"/>
    </row>
    <row r="32" spans="1:31" x14ac:dyDescent="0.2">
      <c r="A32" s="48"/>
      <c r="B32" s="451"/>
      <c r="C32" s="437"/>
      <c r="D32" s="32" t="s">
        <v>248</v>
      </c>
      <c r="E32" s="437"/>
      <c r="F32" s="438"/>
      <c r="G32" s="439"/>
      <c r="H32" s="240" t="s">
        <v>171</v>
      </c>
      <c r="I32" s="240" t="s">
        <v>171</v>
      </c>
      <c r="J32" s="240">
        <v>36989.380132330582</v>
      </c>
      <c r="K32" s="240">
        <v>37051.666173026853</v>
      </c>
      <c r="L32" s="240">
        <v>38378.406650855766</v>
      </c>
      <c r="M32" s="240">
        <v>40539.247674161386</v>
      </c>
      <c r="N32" s="240">
        <v>41815.051217869091</v>
      </c>
      <c r="O32" s="241">
        <v>43834.027146620792</v>
      </c>
      <c r="P32" s="250" t="s">
        <v>171</v>
      </c>
      <c r="Q32" s="250" t="s">
        <v>171</v>
      </c>
      <c r="R32" s="250">
        <v>62.286040696271812</v>
      </c>
      <c r="S32" s="250">
        <v>1326.7404778289128</v>
      </c>
      <c r="T32" s="250">
        <v>2160.8410233056202</v>
      </c>
      <c r="U32" s="250">
        <v>1275.8035437077051</v>
      </c>
      <c r="V32" s="251">
        <v>2018.9759287517008</v>
      </c>
      <c r="W32" s="252" t="s">
        <v>171</v>
      </c>
      <c r="X32" s="252" t="s">
        <v>171</v>
      </c>
      <c r="Y32" s="252">
        <v>1.0016838898211715</v>
      </c>
      <c r="Z32" s="252">
        <v>1.0358078492781726</v>
      </c>
      <c r="AA32" s="252">
        <v>1.0563035626508335</v>
      </c>
      <c r="AB32" s="252">
        <v>1.0314708243715354</v>
      </c>
      <c r="AC32" s="253">
        <v>1.0482834737719733</v>
      </c>
      <c r="AD32" s="7"/>
      <c r="AE32" s="136"/>
    </row>
    <row r="33" spans="1:31" ht="15" x14ac:dyDescent="0.2">
      <c r="A33" s="48"/>
      <c r="B33" s="118"/>
      <c r="C33" s="429" t="s">
        <v>263</v>
      </c>
      <c r="D33" s="429"/>
      <c r="E33" s="429"/>
      <c r="F33" s="432"/>
      <c r="G33" s="433"/>
      <c r="H33" s="440">
        <v>15507.820954601892</v>
      </c>
      <c r="I33" s="440">
        <v>15937.758745425266</v>
      </c>
      <c r="J33" s="440">
        <v>16699.181957593257</v>
      </c>
      <c r="K33" s="440">
        <v>18143.568281142343</v>
      </c>
      <c r="L33" s="440">
        <v>20286.948971227157</v>
      </c>
      <c r="M33" s="440">
        <v>22319.646369675171</v>
      </c>
      <c r="N33" s="440">
        <v>24539.88954358824</v>
      </c>
      <c r="O33" s="441">
        <v>25788.62096418635</v>
      </c>
      <c r="P33" s="442">
        <v>429.9377908233746</v>
      </c>
      <c r="Q33" s="442">
        <v>761.42321216799064</v>
      </c>
      <c r="R33" s="442">
        <v>1444.3863235490862</v>
      </c>
      <c r="S33" s="442">
        <v>2143.380690084814</v>
      </c>
      <c r="T33" s="442">
        <v>2032.6973984480137</v>
      </c>
      <c r="U33" s="442">
        <v>2220.2431739130698</v>
      </c>
      <c r="V33" s="443">
        <v>1248.7314205981093</v>
      </c>
      <c r="W33" s="444">
        <v>1.0277239331097507</v>
      </c>
      <c r="X33" s="444">
        <v>1.0477747984726238</v>
      </c>
      <c r="Y33" s="444">
        <v>1.0864944359081201</v>
      </c>
      <c r="Z33" s="444">
        <v>1.1181344626851903</v>
      </c>
      <c r="AA33" s="444">
        <v>1.10019729439508</v>
      </c>
      <c r="AB33" s="444">
        <v>1.0994748365247233</v>
      </c>
      <c r="AC33" s="445">
        <v>1.0508857800023952</v>
      </c>
      <c r="AD33" s="7"/>
      <c r="AE33" s="136"/>
    </row>
    <row r="34" spans="1:31" ht="15" x14ac:dyDescent="0.2">
      <c r="A34" s="48"/>
      <c r="B34" s="43"/>
      <c r="C34" s="20" t="s">
        <v>264</v>
      </c>
      <c r="D34" s="20"/>
      <c r="E34" s="20"/>
      <c r="F34" s="21"/>
      <c r="G34" s="22"/>
      <c r="H34" s="293">
        <v>23882.689340202032</v>
      </c>
      <c r="I34" s="293">
        <v>24390.241617438751</v>
      </c>
      <c r="J34" s="293">
        <v>25574.049404109173</v>
      </c>
      <c r="K34" s="293">
        <v>27225.022157375421</v>
      </c>
      <c r="L34" s="293">
        <v>30187.66606948663</v>
      </c>
      <c r="M34" s="293">
        <v>34435.713111195684</v>
      </c>
      <c r="N34" s="293">
        <v>37752.128188855873</v>
      </c>
      <c r="O34" s="303">
        <v>40167.880214354089</v>
      </c>
      <c r="P34" s="380">
        <v>507.55227723671851</v>
      </c>
      <c r="Q34" s="380">
        <v>1183.8077866704225</v>
      </c>
      <c r="R34" s="380">
        <v>1650.9727532662473</v>
      </c>
      <c r="S34" s="380">
        <v>2962.6439121112089</v>
      </c>
      <c r="T34" s="380">
        <v>4248.0470417090546</v>
      </c>
      <c r="U34" s="380">
        <v>3316.4150776601891</v>
      </c>
      <c r="V34" s="306">
        <v>2415.7520254982155</v>
      </c>
      <c r="W34" s="295">
        <v>1.0212518896011578</v>
      </c>
      <c r="X34" s="295">
        <v>1.0485361238005946</v>
      </c>
      <c r="Y34" s="295">
        <v>1.0645565638502665</v>
      </c>
      <c r="Z34" s="295">
        <v>1.108820624460304</v>
      </c>
      <c r="AA34" s="295">
        <v>1.1407212810666054</v>
      </c>
      <c r="AB34" s="295">
        <v>1.0963074313852952</v>
      </c>
      <c r="AC34" s="296">
        <v>1.0639898236574468</v>
      </c>
      <c r="AD34" s="7"/>
      <c r="AE34" s="136"/>
    </row>
    <row r="35" spans="1:31" x14ac:dyDescent="0.2">
      <c r="A35" s="48"/>
      <c r="B35" s="118"/>
      <c r="C35" s="429" t="s">
        <v>249</v>
      </c>
      <c r="D35" s="429"/>
      <c r="E35" s="429"/>
      <c r="F35" s="432"/>
      <c r="G35" s="433"/>
      <c r="H35" s="440">
        <v>23887.630283577892</v>
      </c>
      <c r="I35" s="440">
        <v>25063.279825898087</v>
      </c>
      <c r="J35" s="440">
        <v>26212.776760099063</v>
      </c>
      <c r="K35" s="440">
        <v>27993.287236170148</v>
      </c>
      <c r="L35" s="440">
        <v>31059.068476881788</v>
      </c>
      <c r="M35" s="440">
        <v>35032.578170107525</v>
      </c>
      <c r="N35" s="440">
        <v>39636.682373860524</v>
      </c>
      <c r="O35" s="441">
        <v>40618.571257724339</v>
      </c>
      <c r="P35" s="442">
        <v>1175.6495423201959</v>
      </c>
      <c r="Q35" s="442">
        <v>1149.4969342009754</v>
      </c>
      <c r="R35" s="442">
        <v>1780.5104760710856</v>
      </c>
      <c r="S35" s="442">
        <v>3065.7812407116398</v>
      </c>
      <c r="T35" s="442">
        <v>3973.5096932257366</v>
      </c>
      <c r="U35" s="442">
        <v>4604.1042037529987</v>
      </c>
      <c r="V35" s="443">
        <v>981.88888386381586</v>
      </c>
      <c r="W35" s="444">
        <v>1.0492158296308036</v>
      </c>
      <c r="X35" s="444">
        <v>1.0458637872691023</v>
      </c>
      <c r="Y35" s="444">
        <v>1.0679252904935035</v>
      </c>
      <c r="Z35" s="444">
        <v>1.1095184432913023</v>
      </c>
      <c r="AA35" s="444">
        <v>1.1279339622237332</v>
      </c>
      <c r="AB35" s="444">
        <v>1.1314235047559695</v>
      </c>
      <c r="AC35" s="445">
        <v>1.0247722267621306</v>
      </c>
      <c r="AD35" s="7"/>
      <c r="AE35" s="136"/>
    </row>
    <row r="36" spans="1:31" ht="15" x14ac:dyDescent="0.2">
      <c r="A36" s="48"/>
      <c r="B36" s="43"/>
      <c r="C36" s="20" t="s">
        <v>265</v>
      </c>
      <c r="D36" s="20"/>
      <c r="E36" s="20"/>
      <c r="F36" s="21"/>
      <c r="G36" s="22"/>
      <c r="H36" s="293">
        <v>25572.529642057296</v>
      </c>
      <c r="I36" s="293">
        <v>26419.530202572569</v>
      </c>
      <c r="J36" s="293">
        <v>27833.814965636851</v>
      </c>
      <c r="K36" s="293">
        <v>30882.81505691944</v>
      </c>
      <c r="L36" s="293">
        <v>34011.692402343411</v>
      </c>
      <c r="M36" s="293">
        <v>38121.1163391429</v>
      </c>
      <c r="N36" s="293">
        <v>40770.915917687606</v>
      </c>
      <c r="O36" s="303">
        <v>43844.445775461274</v>
      </c>
      <c r="P36" s="380">
        <v>847.00056051527281</v>
      </c>
      <c r="Q36" s="380">
        <v>1414.2847630642827</v>
      </c>
      <c r="R36" s="380">
        <v>3049.000091282589</v>
      </c>
      <c r="S36" s="380">
        <v>3128.8773454239708</v>
      </c>
      <c r="T36" s="380">
        <v>4109.4239367994887</v>
      </c>
      <c r="U36" s="380">
        <v>2649.7995785447056</v>
      </c>
      <c r="V36" s="306">
        <v>3073.5298577736685</v>
      </c>
      <c r="W36" s="295">
        <v>1.0331215007811456</v>
      </c>
      <c r="X36" s="295">
        <v>1.0535317907706991</v>
      </c>
      <c r="Y36" s="295">
        <v>1.1095430179099355</v>
      </c>
      <c r="Z36" s="295">
        <v>1.1013145122831971</v>
      </c>
      <c r="AA36" s="295">
        <v>1.1208238592830608</v>
      </c>
      <c r="AB36" s="295">
        <v>1.0695100205086041</v>
      </c>
      <c r="AC36" s="296">
        <v>1.0753853522442032</v>
      </c>
      <c r="AD36" s="7"/>
      <c r="AE36" s="136"/>
    </row>
    <row r="37" spans="1:31" ht="15.75" thickBot="1" x14ac:dyDescent="0.25">
      <c r="A37" s="48"/>
      <c r="B37" s="87"/>
      <c r="C37" s="111" t="s">
        <v>266</v>
      </c>
      <c r="D37" s="111"/>
      <c r="E37" s="111"/>
      <c r="F37" s="112"/>
      <c r="G37" s="345"/>
      <c r="H37" s="452">
        <v>21825.662348568938</v>
      </c>
      <c r="I37" s="452">
        <v>22599.705784252397</v>
      </c>
      <c r="J37" s="452">
        <v>23139.798723707394</v>
      </c>
      <c r="K37" s="452">
        <v>24428.357101903002</v>
      </c>
      <c r="L37" s="452">
        <v>26620.249609301409</v>
      </c>
      <c r="M37" s="452">
        <v>27983.931985808391</v>
      </c>
      <c r="N37" s="452">
        <v>30395.977436110628</v>
      </c>
      <c r="O37" s="453">
        <v>32020.922013146745</v>
      </c>
      <c r="P37" s="454">
        <v>774.04343568345939</v>
      </c>
      <c r="Q37" s="454">
        <v>540.09293945499667</v>
      </c>
      <c r="R37" s="454">
        <v>1288.5583781956084</v>
      </c>
      <c r="S37" s="454">
        <v>2191.8925073984065</v>
      </c>
      <c r="T37" s="454">
        <v>1363.6823765069821</v>
      </c>
      <c r="U37" s="454">
        <v>2412.0454503022374</v>
      </c>
      <c r="V37" s="455">
        <v>1624.9445770361162</v>
      </c>
      <c r="W37" s="456">
        <v>1.0354648314136599</v>
      </c>
      <c r="X37" s="456">
        <v>1.0238982287916039</v>
      </c>
      <c r="Y37" s="456">
        <v>1.0556858075379645</v>
      </c>
      <c r="Z37" s="456">
        <v>1.0897273811028272</v>
      </c>
      <c r="AA37" s="456">
        <v>1.0512272573143151</v>
      </c>
      <c r="AB37" s="456">
        <v>1.0861939434217274</v>
      </c>
      <c r="AC37" s="457">
        <v>1.0534591980288046</v>
      </c>
      <c r="AD37" s="7"/>
      <c r="AE37" s="136"/>
    </row>
    <row r="38" spans="1:31" ht="13.5" x14ac:dyDescent="0.25">
      <c r="B38" s="318" t="s">
        <v>10</v>
      </c>
      <c r="C38" s="319"/>
      <c r="D38" s="319"/>
      <c r="E38" s="319"/>
      <c r="F38" s="319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20" t="s">
        <v>201</v>
      </c>
      <c r="AD38" s="2" t="s">
        <v>0</v>
      </c>
    </row>
    <row r="39" spans="1:31" x14ac:dyDescent="0.2">
      <c r="B39" s="321" t="s">
        <v>79</v>
      </c>
      <c r="C39" s="506" t="s">
        <v>114</v>
      </c>
      <c r="D39" s="506"/>
      <c r="E39" s="506"/>
      <c r="F39" s="506"/>
      <c r="G39" s="506"/>
      <c r="H39" s="506"/>
      <c r="I39" s="506"/>
      <c r="J39" s="506"/>
      <c r="K39" s="506"/>
      <c r="L39" s="506"/>
      <c r="M39" s="506"/>
      <c r="N39" s="506"/>
      <c r="O39" s="506"/>
      <c r="P39" s="506"/>
      <c r="Q39" s="506"/>
      <c r="R39" s="506"/>
      <c r="S39" s="506"/>
      <c r="T39" s="506"/>
      <c r="U39" s="506"/>
      <c r="V39" s="506"/>
      <c r="W39" s="506"/>
      <c r="X39" s="506"/>
      <c r="Y39" s="506"/>
      <c r="Z39" s="506"/>
      <c r="AA39" s="506"/>
      <c r="AB39" s="506"/>
      <c r="AC39" s="506"/>
    </row>
    <row r="40" spans="1:31" ht="12.75" customHeight="1" x14ac:dyDescent="0.2">
      <c r="B40" s="321" t="s">
        <v>80</v>
      </c>
      <c r="C40" s="506" t="s">
        <v>218</v>
      </c>
      <c r="D40" s="506"/>
      <c r="E40" s="506"/>
      <c r="F40" s="506"/>
      <c r="G40" s="506"/>
      <c r="H40" s="506"/>
      <c r="I40" s="506"/>
      <c r="J40" s="506"/>
      <c r="K40" s="506"/>
      <c r="L40" s="506"/>
      <c r="M40" s="506"/>
      <c r="N40" s="506"/>
      <c r="O40" s="506"/>
      <c r="P40" s="506"/>
      <c r="Q40" s="506"/>
      <c r="R40" s="506"/>
      <c r="S40" s="506"/>
      <c r="T40" s="506"/>
      <c r="U40" s="506"/>
      <c r="V40" s="506"/>
      <c r="W40" s="506"/>
      <c r="X40" s="506"/>
      <c r="Y40" s="506"/>
      <c r="Z40" s="506"/>
      <c r="AA40" s="506"/>
      <c r="AB40" s="506"/>
      <c r="AC40" s="506"/>
    </row>
    <row r="41" spans="1:31" ht="12.75" customHeight="1" x14ac:dyDescent="0.2">
      <c r="B41" s="321" t="s">
        <v>82</v>
      </c>
      <c r="C41" s="506" t="s">
        <v>217</v>
      </c>
      <c r="D41" s="506"/>
      <c r="E41" s="506"/>
      <c r="F41" s="506"/>
      <c r="G41" s="506"/>
      <c r="H41" s="506"/>
      <c r="I41" s="506"/>
      <c r="J41" s="506"/>
      <c r="K41" s="506"/>
      <c r="L41" s="506"/>
      <c r="M41" s="506"/>
      <c r="N41" s="506"/>
      <c r="O41" s="506"/>
      <c r="P41" s="506"/>
      <c r="Q41" s="506"/>
      <c r="R41" s="506"/>
      <c r="S41" s="506"/>
      <c r="T41" s="506"/>
      <c r="U41" s="506"/>
      <c r="V41" s="506"/>
      <c r="W41" s="506"/>
      <c r="X41" s="506"/>
      <c r="Y41" s="506"/>
      <c r="Z41" s="506"/>
      <c r="AA41" s="506"/>
      <c r="AB41" s="506"/>
      <c r="AC41" s="506"/>
    </row>
    <row r="42" spans="1:31" x14ac:dyDescent="0.2">
      <c r="B42" s="321" t="s">
        <v>89</v>
      </c>
      <c r="C42" s="506" t="s">
        <v>140</v>
      </c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506"/>
      <c r="P42" s="506"/>
      <c r="Q42" s="506"/>
      <c r="R42" s="506"/>
      <c r="S42" s="506"/>
      <c r="T42" s="506"/>
      <c r="U42" s="506"/>
      <c r="V42" s="506"/>
      <c r="W42" s="506"/>
      <c r="X42" s="506"/>
      <c r="Y42" s="506"/>
      <c r="Z42" s="506"/>
      <c r="AA42" s="506"/>
      <c r="AB42" s="506"/>
      <c r="AC42" s="506"/>
    </row>
    <row r="43" spans="1:31" x14ac:dyDescent="0.2">
      <c r="B43" s="321" t="s">
        <v>122</v>
      </c>
      <c r="C43" s="506" t="s">
        <v>219</v>
      </c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  <c r="R43" s="506"/>
      <c r="S43" s="506"/>
      <c r="T43" s="506"/>
      <c r="U43" s="506"/>
      <c r="V43" s="506"/>
      <c r="W43" s="506"/>
      <c r="X43" s="506"/>
      <c r="Y43" s="506"/>
      <c r="Z43" s="506"/>
      <c r="AA43" s="506"/>
      <c r="AB43" s="506"/>
      <c r="AC43" s="506"/>
    </row>
    <row r="44" spans="1:31" x14ac:dyDescent="0.2">
      <c r="B44" s="321" t="s">
        <v>123</v>
      </c>
      <c r="C44" s="506" t="s">
        <v>220</v>
      </c>
      <c r="D44" s="506"/>
      <c r="E44" s="506"/>
      <c r="F44" s="506"/>
      <c r="G44" s="506"/>
      <c r="H44" s="506"/>
      <c r="I44" s="506"/>
      <c r="J44" s="506"/>
      <c r="K44" s="506"/>
      <c r="L44" s="506"/>
      <c r="M44" s="506"/>
      <c r="N44" s="506"/>
      <c r="O44" s="506"/>
      <c r="P44" s="506"/>
      <c r="Q44" s="506"/>
      <c r="R44" s="506"/>
      <c r="S44" s="506"/>
      <c r="T44" s="506"/>
      <c r="U44" s="506"/>
      <c r="V44" s="506"/>
      <c r="W44" s="506"/>
      <c r="X44" s="506"/>
      <c r="Y44" s="506"/>
      <c r="Z44" s="506"/>
      <c r="AA44" s="506"/>
      <c r="AB44" s="506"/>
      <c r="AC44" s="506"/>
    </row>
    <row r="46" spans="1:31" x14ac:dyDescent="0.2">
      <c r="H46" s="458"/>
      <c r="I46" s="458"/>
    </row>
    <row r="47" spans="1:31" x14ac:dyDescent="0.2">
      <c r="H47" s="458"/>
      <c r="I47" s="458"/>
    </row>
    <row r="48" spans="1:31" x14ac:dyDescent="0.2">
      <c r="H48" s="458"/>
      <c r="I48" s="458"/>
    </row>
  </sheetData>
  <mergeCells count="11">
    <mergeCell ref="C40:AC40"/>
    <mergeCell ref="C41:AC41"/>
    <mergeCell ref="C43:AC43"/>
    <mergeCell ref="C42:AC42"/>
    <mergeCell ref="C44:AC44"/>
    <mergeCell ref="B7:G11"/>
    <mergeCell ref="C39:AC39"/>
    <mergeCell ref="H7:AC9"/>
    <mergeCell ref="H10:O10"/>
    <mergeCell ref="P10:V10"/>
    <mergeCell ref="W10:AC10"/>
  </mergeCells>
  <phoneticPr fontId="0" type="noConversion"/>
  <conditionalFormatting sqref="E6">
    <cfRule type="expression" dxfId="22" priority="5" stopIfTrue="1">
      <formula>AD6=" "</formula>
    </cfRule>
  </conditionalFormatting>
  <conditionalFormatting sqref="E2">
    <cfRule type="expression" dxfId="21" priority="7" stopIfTrue="1">
      <formula>#REF!=" ?"</formula>
    </cfRule>
  </conditionalFormatting>
  <conditionalFormatting sqref="AC38">
    <cfRule type="expression" dxfId="20" priority="4" stopIfTrue="1">
      <formula>#REF!=" "</formula>
    </cfRule>
  </conditionalFormatting>
  <conditionalFormatting sqref="B6">
    <cfRule type="expression" dxfId="1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  <colBreaks count="1" manualBreakCount="1">
    <brk id="15" min="1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/>
  </sheetPr>
  <dimension ref="A1:AE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9" width="9.140625" style="2" customWidth="1"/>
    <col min="30" max="30" width="6.42578125" style="2" customWidth="1"/>
    <col min="31" max="16384" width="9.140625" style="2"/>
  </cols>
  <sheetData>
    <row r="1" spans="1:31" ht="9" customHeight="1" x14ac:dyDescent="0.2">
      <c r="A1" s="5"/>
    </row>
    <row r="2" spans="1:31" s="3" customFormat="1" ht="15.75" x14ac:dyDescent="0.2">
      <c r="B2" s="308" t="s">
        <v>16</v>
      </c>
      <c r="C2" s="308"/>
      <c r="D2" s="308"/>
      <c r="E2" s="308"/>
      <c r="F2" s="377" t="s">
        <v>352</v>
      </c>
      <c r="G2" s="310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</row>
    <row r="3" spans="1:31" s="3" customFormat="1" ht="15.75" x14ac:dyDescent="0.2">
      <c r="B3" s="378" t="s">
        <v>133</v>
      </c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E3" s="140"/>
    </row>
    <row r="4" spans="1:31" s="3" customFormat="1" ht="21" customHeight="1" x14ac:dyDescent="0.25">
      <c r="B4" s="313" t="s">
        <v>76</v>
      </c>
      <c r="C4" s="313"/>
      <c r="D4" s="313"/>
      <c r="E4" s="313"/>
      <c r="F4" s="313"/>
      <c r="G4" s="313"/>
      <c r="H4" s="313"/>
      <c r="I4" s="313" t="s">
        <v>234</v>
      </c>
      <c r="J4" s="313"/>
      <c r="K4" s="313"/>
      <c r="L4" s="313"/>
      <c r="M4" s="313"/>
      <c r="N4" s="313"/>
      <c r="O4" s="313"/>
      <c r="P4" s="313" t="s">
        <v>81</v>
      </c>
      <c r="Q4" s="313"/>
      <c r="R4" s="313"/>
      <c r="S4" s="313"/>
      <c r="T4" s="313"/>
      <c r="U4" s="313"/>
      <c r="V4" s="313"/>
      <c r="W4" s="313" t="s">
        <v>77</v>
      </c>
      <c r="X4" s="313"/>
      <c r="Y4" s="313"/>
      <c r="Z4" s="313"/>
      <c r="AA4" s="313"/>
      <c r="AB4" s="313"/>
      <c r="AC4" s="313"/>
    </row>
    <row r="5" spans="1:31" s="3" customFormat="1" ht="21" customHeight="1" x14ac:dyDescent="0.25">
      <c r="B5" s="314"/>
      <c r="C5" s="314"/>
      <c r="D5" s="314"/>
      <c r="E5" s="314"/>
      <c r="F5" s="314"/>
      <c r="G5" s="314"/>
      <c r="H5" s="314"/>
      <c r="I5" s="314" t="s">
        <v>241</v>
      </c>
      <c r="J5" s="314"/>
      <c r="K5" s="314"/>
      <c r="L5" s="314"/>
      <c r="M5" s="314"/>
      <c r="N5" s="314"/>
      <c r="O5" s="314"/>
      <c r="P5" s="314" t="s">
        <v>107</v>
      </c>
      <c r="Q5" s="314"/>
      <c r="R5" s="314"/>
      <c r="S5" s="314"/>
      <c r="T5" s="314"/>
      <c r="U5" s="314"/>
      <c r="V5" s="314"/>
      <c r="W5" s="314" t="s">
        <v>153</v>
      </c>
      <c r="X5" s="314"/>
      <c r="Y5" s="313"/>
      <c r="Z5" s="313"/>
      <c r="AA5" s="313"/>
      <c r="AB5" s="313"/>
      <c r="AC5" s="314"/>
    </row>
    <row r="6" spans="1:31" s="4" customFormat="1" ht="12" customHeight="1" thickBot="1" x14ac:dyDescent="0.3">
      <c r="B6" s="505" t="s">
        <v>333</v>
      </c>
      <c r="C6" s="315"/>
      <c r="D6" s="315"/>
      <c r="E6" s="315"/>
      <c r="F6" s="315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7"/>
      <c r="AD6" s="1" t="s">
        <v>0</v>
      </c>
    </row>
    <row r="7" spans="1:31" ht="6" customHeight="1" x14ac:dyDescent="0.2">
      <c r="A7" s="6"/>
      <c r="B7" s="507" t="s">
        <v>90</v>
      </c>
      <c r="C7" s="520"/>
      <c r="D7" s="520"/>
      <c r="E7" s="520"/>
      <c r="F7" s="520"/>
      <c r="G7" s="521"/>
      <c r="H7" s="572" t="s">
        <v>138</v>
      </c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3"/>
      <c r="Z7" s="573"/>
      <c r="AA7" s="573"/>
      <c r="AB7" s="573"/>
      <c r="AC7" s="574"/>
      <c r="AD7" s="7"/>
    </row>
    <row r="8" spans="1:31" ht="6" customHeight="1" x14ac:dyDescent="0.2">
      <c r="A8" s="6"/>
      <c r="B8" s="522"/>
      <c r="C8" s="523"/>
      <c r="D8" s="523"/>
      <c r="E8" s="523"/>
      <c r="F8" s="523"/>
      <c r="G8" s="524"/>
      <c r="H8" s="575"/>
      <c r="I8" s="576"/>
      <c r="J8" s="576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7"/>
      <c r="AD8" s="7"/>
    </row>
    <row r="9" spans="1:31" ht="6" customHeight="1" x14ac:dyDescent="0.2">
      <c r="A9" s="6"/>
      <c r="B9" s="522"/>
      <c r="C9" s="523"/>
      <c r="D9" s="523"/>
      <c r="E9" s="523"/>
      <c r="F9" s="523"/>
      <c r="G9" s="524"/>
      <c r="H9" s="578"/>
      <c r="I9" s="579"/>
      <c r="J9" s="579"/>
      <c r="K9" s="579"/>
      <c r="L9" s="579"/>
      <c r="M9" s="579"/>
      <c r="N9" s="579"/>
      <c r="O9" s="579"/>
      <c r="P9" s="579"/>
      <c r="Q9" s="579"/>
      <c r="R9" s="579"/>
      <c r="S9" s="579"/>
      <c r="T9" s="579"/>
      <c r="U9" s="579"/>
      <c r="V9" s="579"/>
      <c r="W9" s="579"/>
      <c r="X9" s="579"/>
      <c r="Y9" s="579"/>
      <c r="Z9" s="579"/>
      <c r="AA9" s="579"/>
      <c r="AB9" s="579"/>
      <c r="AC9" s="580"/>
      <c r="AD9" s="7"/>
    </row>
    <row r="10" spans="1:31" ht="15" customHeight="1" x14ac:dyDescent="0.2">
      <c r="A10" s="6"/>
      <c r="B10" s="522"/>
      <c r="C10" s="523"/>
      <c r="D10" s="523"/>
      <c r="E10" s="523"/>
      <c r="F10" s="523"/>
      <c r="G10" s="524"/>
      <c r="H10" s="583" t="s">
        <v>85</v>
      </c>
      <c r="I10" s="581"/>
      <c r="J10" s="581"/>
      <c r="K10" s="581"/>
      <c r="L10" s="581"/>
      <c r="M10" s="581"/>
      <c r="N10" s="581"/>
      <c r="O10" s="585"/>
      <c r="P10" s="584" t="s">
        <v>86</v>
      </c>
      <c r="Q10" s="581"/>
      <c r="R10" s="581"/>
      <c r="S10" s="581"/>
      <c r="T10" s="581"/>
      <c r="U10" s="581"/>
      <c r="V10" s="585"/>
      <c r="W10" s="584" t="s">
        <v>87</v>
      </c>
      <c r="X10" s="581"/>
      <c r="Y10" s="581"/>
      <c r="Z10" s="581"/>
      <c r="AA10" s="581"/>
      <c r="AB10" s="581"/>
      <c r="AC10" s="582"/>
      <c r="AD10" s="7"/>
    </row>
    <row r="11" spans="1:31" ht="15" customHeight="1" thickBot="1" x14ac:dyDescent="0.25">
      <c r="A11" s="6"/>
      <c r="B11" s="525"/>
      <c r="C11" s="526"/>
      <c r="D11" s="526"/>
      <c r="E11" s="526"/>
      <c r="F11" s="526"/>
      <c r="G11" s="527"/>
      <c r="H11" s="74">
        <v>2014</v>
      </c>
      <c r="I11" s="74">
        <v>2015</v>
      </c>
      <c r="J11" s="74">
        <v>2016</v>
      </c>
      <c r="K11" s="135">
        <v>2017</v>
      </c>
      <c r="L11" s="75">
        <v>2018</v>
      </c>
      <c r="M11" s="75">
        <v>2019</v>
      </c>
      <c r="N11" s="75">
        <v>2020</v>
      </c>
      <c r="O11" s="75">
        <v>2021</v>
      </c>
      <c r="P11" s="74" t="s">
        <v>192</v>
      </c>
      <c r="Q11" s="74" t="s">
        <v>194</v>
      </c>
      <c r="R11" s="135" t="s">
        <v>245</v>
      </c>
      <c r="S11" s="75" t="s">
        <v>322</v>
      </c>
      <c r="T11" s="75" t="s">
        <v>325</v>
      </c>
      <c r="U11" s="75" t="s">
        <v>329</v>
      </c>
      <c r="V11" s="75" t="s">
        <v>332</v>
      </c>
      <c r="W11" s="135" t="s">
        <v>191</v>
      </c>
      <c r="X11" s="135" t="s">
        <v>193</v>
      </c>
      <c r="Y11" s="135" t="s">
        <v>246</v>
      </c>
      <c r="Z11" s="135" t="s">
        <v>323</v>
      </c>
      <c r="AA11" s="135" t="s">
        <v>326</v>
      </c>
      <c r="AB11" s="135" t="s">
        <v>330</v>
      </c>
      <c r="AC11" s="76" t="s">
        <v>331</v>
      </c>
      <c r="AD11" s="7"/>
    </row>
    <row r="12" spans="1:31" ht="14.25" thickTop="1" thickBot="1" x14ac:dyDescent="0.25">
      <c r="A12" s="48"/>
      <c r="B12" s="35"/>
      <c r="C12" s="14" t="s">
        <v>1</v>
      </c>
      <c r="D12" s="14"/>
      <c r="E12" s="14"/>
      <c r="F12" s="15" t="s">
        <v>2</v>
      </c>
      <c r="G12" s="16"/>
      <c r="H12" s="287">
        <v>23101.32525832218</v>
      </c>
      <c r="I12" s="287">
        <v>23636.1</v>
      </c>
      <c r="J12" s="287">
        <v>24879.1</v>
      </c>
      <c r="K12" s="288">
        <v>26668.3</v>
      </c>
      <c r="L12" s="302">
        <v>29448.9</v>
      </c>
      <c r="M12" s="302">
        <v>33581.9</v>
      </c>
      <c r="N12" s="302">
        <v>37085</v>
      </c>
      <c r="O12" s="302">
        <v>39871</v>
      </c>
      <c r="P12" s="289">
        <v>534.77474167781838</v>
      </c>
      <c r="Q12" s="289">
        <v>1243</v>
      </c>
      <c r="R12" s="379">
        <v>1789.2000000000007</v>
      </c>
      <c r="S12" s="305">
        <v>2780.6000000000022</v>
      </c>
      <c r="T12" s="305">
        <v>4133</v>
      </c>
      <c r="U12" s="305">
        <v>3503.0999999999985</v>
      </c>
      <c r="V12" s="305">
        <v>2786</v>
      </c>
      <c r="W12" s="290">
        <v>1.023149093642806</v>
      </c>
      <c r="X12" s="290">
        <v>1.0525890481086135</v>
      </c>
      <c r="Y12" s="290">
        <v>1.0719157847349783</v>
      </c>
      <c r="Z12" s="290">
        <v>1.1042661137005358</v>
      </c>
      <c r="AA12" s="290">
        <v>1.1403448006546935</v>
      </c>
      <c r="AB12" s="290">
        <v>1.1043151221342449</v>
      </c>
      <c r="AC12" s="291">
        <v>1.0751247134960227</v>
      </c>
      <c r="AD12" s="7"/>
    </row>
    <row r="13" spans="1:31" ht="13.5" thickTop="1" x14ac:dyDescent="0.2">
      <c r="A13" s="48"/>
      <c r="B13" s="36"/>
      <c r="C13" s="17" t="s">
        <v>3</v>
      </c>
      <c r="D13" s="17"/>
      <c r="E13" s="17"/>
      <c r="F13" s="18" t="s">
        <v>4</v>
      </c>
      <c r="G13" s="19"/>
      <c r="H13" s="257">
        <v>23283.450874764112</v>
      </c>
      <c r="I13" s="257">
        <v>23953.200000000001</v>
      </c>
      <c r="J13" s="257">
        <v>25317.5</v>
      </c>
      <c r="K13" s="258">
        <v>27181.8</v>
      </c>
      <c r="L13" s="259">
        <v>29834.6</v>
      </c>
      <c r="M13" s="259">
        <v>34112.699999999997</v>
      </c>
      <c r="N13" s="259">
        <v>37530.699999999997</v>
      </c>
      <c r="O13" s="259">
        <v>40426.699999999997</v>
      </c>
      <c r="P13" s="260">
        <v>669.74912523588864</v>
      </c>
      <c r="Q13" s="260">
        <v>1364.2999999999993</v>
      </c>
      <c r="R13" s="261">
        <v>1864.2999999999993</v>
      </c>
      <c r="S13" s="262">
        <v>2652.7999999999993</v>
      </c>
      <c r="T13" s="262">
        <v>4278.0999999999985</v>
      </c>
      <c r="U13" s="262">
        <v>3418</v>
      </c>
      <c r="V13" s="262">
        <v>2896</v>
      </c>
      <c r="W13" s="263">
        <v>1.0287650283816734</v>
      </c>
      <c r="X13" s="263">
        <v>1.0569568992869429</v>
      </c>
      <c r="Y13" s="263">
        <v>1.073636812481485</v>
      </c>
      <c r="Z13" s="263">
        <v>1.0975947141101767</v>
      </c>
      <c r="AA13" s="263">
        <v>1.1433939117668748</v>
      </c>
      <c r="AB13" s="263">
        <v>1.1001972872273376</v>
      </c>
      <c r="AC13" s="264">
        <v>1.0771634954850295</v>
      </c>
      <c r="AD13" s="7"/>
    </row>
    <row r="14" spans="1:31" ht="13.5" thickBot="1" x14ac:dyDescent="0.25">
      <c r="A14" s="48"/>
      <c r="B14" s="43"/>
      <c r="C14" s="20"/>
      <c r="D14" s="20" t="s">
        <v>5</v>
      </c>
      <c r="E14" s="20"/>
      <c r="F14" s="21" t="s">
        <v>117</v>
      </c>
      <c r="G14" s="22"/>
      <c r="H14" s="292">
        <v>23283.450874764112</v>
      </c>
      <c r="I14" s="292">
        <v>23953.200000000001</v>
      </c>
      <c r="J14" s="292">
        <v>25317.5</v>
      </c>
      <c r="K14" s="293">
        <v>27181.8</v>
      </c>
      <c r="L14" s="303">
        <v>29834.6</v>
      </c>
      <c r="M14" s="303">
        <v>34112.699999999997</v>
      </c>
      <c r="N14" s="303">
        <v>37530.699999999997</v>
      </c>
      <c r="O14" s="303">
        <v>40426.699999999997</v>
      </c>
      <c r="P14" s="294">
        <v>669.74912523588864</v>
      </c>
      <c r="Q14" s="294">
        <v>1364.2999999999993</v>
      </c>
      <c r="R14" s="380">
        <v>1864.2999999999993</v>
      </c>
      <c r="S14" s="306">
        <v>2652.7999999999993</v>
      </c>
      <c r="T14" s="306">
        <v>4278.0999999999985</v>
      </c>
      <c r="U14" s="306">
        <v>3418</v>
      </c>
      <c r="V14" s="306">
        <v>2896</v>
      </c>
      <c r="W14" s="295">
        <v>1.0287650283816734</v>
      </c>
      <c r="X14" s="295">
        <v>1.0569568992869429</v>
      </c>
      <c r="Y14" s="295">
        <v>1.073636812481485</v>
      </c>
      <c r="Z14" s="295">
        <v>1.0975947141101767</v>
      </c>
      <c r="AA14" s="295">
        <v>1.1433939117668748</v>
      </c>
      <c r="AB14" s="295">
        <v>1.1001972872273376</v>
      </c>
      <c r="AC14" s="296">
        <v>1.0771634954850295</v>
      </c>
      <c r="AD14" s="7"/>
    </row>
    <row r="15" spans="1:31" x14ac:dyDescent="0.2">
      <c r="A15" s="48"/>
      <c r="B15" s="41"/>
      <c r="C15" s="29" t="s">
        <v>6</v>
      </c>
      <c r="D15" s="29"/>
      <c r="E15" s="29"/>
      <c r="F15" s="30" t="s">
        <v>45</v>
      </c>
      <c r="G15" s="31"/>
      <c r="H15" s="226">
        <v>23559.899484974623</v>
      </c>
      <c r="I15" s="226">
        <v>24068.400000000001</v>
      </c>
      <c r="J15" s="226">
        <v>25337.8</v>
      </c>
      <c r="K15" s="227">
        <v>27136.5</v>
      </c>
      <c r="L15" s="228">
        <v>30089.7</v>
      </c>
      <c r="M15" s="228">
        <v>34271.300000000003</v>
      </c>
      <c r="N15" s="228">
        <v>37485.800000000003</v>
      </c>
      <c r="O15" s="228">
        <v>40150.5</v>
      </c>
      <c r="P15" s="229">
        <v>508.50051502537826</v>
      </c>
      <c r="Q15" s="229">
        <v>1269.3999999999978</v>
      </c>
      <c r="R15" s="230">
        <v>1798.7000000000007</v>
      </c>
      <c r="S15" s="231">
        <v>2953.2000000000007</v>
      </c>
      <c r="T15" s="231">
        <v>4181.6000000000022</v>
      </c>
      <c r="U15" s="231">
        <v>3214.5</v>
      </c>
      <c r="V15" s="231">
        <v>2664.6999999999971</v>
      </c>
      <c r="W15" s="232">
        <v>1.0215833057925259</v>
      </c>
      <c r="X15" s="232">
        <v>1.0527413538083128</v>
      </c>
      <c r="Y15" s="232">
        <v>1.0709887993432736</v>
      </c>
      <c r="Z15" s="232">
        <v>1.1088275938311869</v>
      </c>
      <c r="AA15" s="232">
        <v>1.1389711429492484</v>
      </c>
      <c r="AB15" s="232">
        <v>1.0937956832685074</v>
      </c>
      <c r="AC15" s="233">
        <v>1.0710855844079623</v>
      </c>
      <c r="AD15" s="7"/>
    </row>
    <row r="16" spans="1:31" ht="13.5" thickBot="1" x14ac:dyDescent="0.25">
      <c r="A16" s="48"/>
      <c r="B16" s="43"/>
      <c r="C16" s="20"/>
      <c r="D16" s="20" t="s">
        <v>46</v>
      </c>
      <c r="E16" s="20"/>
      <c r="F16" s="21" t="s">
        <v>118</v>
      </c>
      <c r="G16" s="22"/>
      <c r="H16" s="292">
        <v>23559.899484974623</v>
      </c>
      <c r="I16" s="292">
        <v>24068.400000000001</v>
      </c>
      <c r="J16" s="292">
        <v>25337.8</v>
      </c>
      <c r="K16" s="293">
        <v>27136.5</v>
      </c>
      <c r="L16" s="303">
        <v>30089.7</v>
      </c>
      <c r="M16" s="303">
        <v>34271.300000000003</v>
      </c>
      <c r="N16" s="303">
        <v>37485.800000000003</v>
      </c>
      <c r="O16" s="303">
        <v>40150.5</v>
      </c>
      <c r="P16" s="294">
        <v>508.50051502537826</v>
      </c>
      <c r="Q16" s="294">
        <v>1269.3999999999978</v>
      </c>
      <c r="R16" s="380">
        <v>1798.7000000000007</v>
      </c>
      <c r="S16" s="306">
        <v>2953.2000000000007</v>
      </c>
      <c r="T16" s="306">
        <v>4181.6000000000022</v>
      </c>
      <c r="U16" s="306">
        <v>3214.5</v>
      </c>
      <c r="V16" s="306">
        <v>2664.6999999999971</v>
      </c>
      <c r="W16" s="295">
        <v>1.0215833057925259</v>
      </c>
      <c r="X16" s="295">
        <v>1.0527413538083128</v>
      </c>
      <c r="Y16" s="295">
        <v>1.0709887993432736</v>
      </c>
      <c r="Z16" s="295">
        <v>1.1088275938311869</v>
      </c>
      <c r="AA16" s="295">
        <v>1.1389711429492484</v>
      </c>
      <c r="AB16" s="295">
        <v>1.0937956832685074</v>
      </c>
      <c r="AC16" s="296">
        <v>1.0710855844079623</v>
      </c>
      <c r="AD16" s="7"/>
    </row>
    <row r="17" spans="1:30" x14ac:dyDescent="0.2">
      <c r="A17" s="48"/>
      <c r="B17" s="41"/>
      <c r="C17" s="29" t="s">
        <v>47</v>
      </c>
      <c r="D17" s="29"/>
      <c r="E17" s="29"/>
      <c r="F17" s="30" t="s">
        <v>48</v>
      </c>
      <c r="G17" s="31"/>
      <c r="H17" s="226">
        <v>23037.311857755594</v>
      </c>
      <c r="I17" s="226">
        <v>23532</v>
      </c>
      <c r="J17" s="226">
        <v>24758.3</v>
      </c>
      <c r="K17" s="227">
        <v>26481.200000000001</v>
      </c>
      <c r="L17" s="228">
        <v>29306.3</v>
      </c>
      <c r="M17" s="228">
        <v>33594.1</v>
      </c>
      <c r="N17" s="228">
        <v>37180.699999999997</v>
      </c>
      <c r="O17" s="228">
        <v>39995.699999999997</v>
      </c>
      <c r="P17" s="229">
        <v>494.68814224440575</v>
      </c>
      <c r="Q17" s="229">
        <v>1226.2999999999993</v>
      </c>
      <c r="R17" s="230">
        <v>1722.9000000000015</v>
      </c>
      <c r="S17" s="231">
        <v>2825.0999999999985</v>
      </c>
      <c r="T17" s="231">
        <v>4287.7999999999993</v>
      </c>
      <c r="U17" s="231">
        <v>3586.5999999999985</v>
      </c>
      <c r="V17" s="231">
        <v>2815</v>
      </c>
      <c r="W17" s="232">
        <v>1.0214733448632753</v>
      </c>
      <c r="X17" s="232">
        <v>1.0521120176780554</v>
      </c>
      <c r="Y17" s="232">
        <v>1.0695887843672627</v>
      </c>
      <c r="Z17" s="232">
        <v>1.1066832318777093</v>
      </c>
      <c r="AA17" s="232">
        <v>1.1463098378164422</v>
      </c>
      <c r="AB17" s="232">
        <v>1.1067627946573952</v>
      </c>
      <c r="AC17" s="233">
        <v>1.0757113233478659</v>
      </c>
      <c r="AD17" s="7"/>
    </row>
    <row r="18" spans="1:30" x14ac:dyDescent="0.2">
      <c r="A18" s="48"/>
      <c r="B18" s="43"/>
      <c r="C18" s="20"/>
      <c r="D18" s="20" t="s">
        <v>98</v>
      </c>
      <c r="E18" s="20"/>
      <c r="F18" s="21" t="s">
        <v>49</v>
      </c>
      <c r="G18" s="22"/>
      <c r="H18" s="292">
        <v>22978.909931933875</v>
      </c>
      <c r="I18" s="292">
        <v>23472.5</v>
      </c>
      <c r="J18" s="292">
        <v>24708.400000000001</v>
      </c>
      <c r="K18" s="293">
        <v>26364.9</v>
      </c>
      <c r="L18" s="303">
        <v>29054.3</v>
      </c>
      <c r="M18" s="303">
        <v>33314.800000000003</v>
      </c>
      <c r="N18" s="303">
        <v>36943.800000000003</v>
      </c>
      <c r="O18" s="303">
        <v>39682.6</v>
      </c>
      <c r="P18" s="294">
        <v>493.59006806612524</v>
      </c>
      <c r="Q18" s="294">
        <v>1235.9000000000015</v>
      </c>
      <c r="R18" s="380">
        <v>1656.5</v>
      </c>
      <c r="S18" s="306">
        <v>2689.3999999999978</v>
      </c>
      <c r="T18" s="306">
        <v>4260.5000000000036</v>
      </c>
      <c r="U18" s="306">
        <v>3629</v>
      </c>
      <c r="V18" s="306">
        <v>2738.7999999999956</v>
      </c>
      <c r="W18" s="295">
        <v>1.0214801341546746</v>
      </c>
      <c r="X18" s="295">
        <v>1.0526531046969858</v>
      </c>
      <c r="Y18" s="295">
        <v>1.0670419776270419</v>
      </c>
      <c r="Z18" s="295">
        <v>1.1020068348448124</v>
      </c>
      <c r="AA18" s="295">
        <v>1.1466392237981986</v>
      </c>
      <c r="AB18" s="295">
        <v>1.1089305653943593</v>
      </c>
      <c r="AC18" s="296">
        <v>1.0741342254992718</v>
      </c>
      <c r="AD18" s="7"/>
    </row>
    <row r="19" spans="1:30" ht="13.5" thickBot="1" x14ac:dyDescent="0.25">
      <c r="A19" s="48"/>
      <c r="B19" s="43"/>
      <c r="C19" s="20"/>
      <c r="D19" s="20" t="s">
        <v>50</v>
      </c>
      <c r="E19" s="20"/>
      <c r="F19" s="21" t="s">
        <v>51</v>
      </c>
      <c r="G19" s="22"/>
      <c r="H19" s="292">
        <v>23105.946136148501</v>
      </c>
      <c r="I19" s="292">
        <v>23601</v>
      </c>
      <c r="J19" s="292">
        <v>24815.8</v>
      </c>
      <c r="K19" s="293">
        <v>26615.4</v>
      </c>
      <c r="L19" s="303">
        <v>29595.5</v>
      </c>
      <c r="M19" s="303">
        <v>33917.4</v>
      </c>
      <c r="N19" s="303">
        <v>37455.9</v>
      </c>
      <c r="O19" s="303">
        <v>40360.1</v>
      </c>
      <c r="P19" s="294">
        <v>495.05386385149905</v>
      </c>
      <c r="Q19" s="294">
        <v>1214.7999999999993</v>
      </c>
      <c r="R19" s="380">
        <v>1799.6000000000022</v>
      </c>
      <c r="S19" s="306">
        <v>2980.0999999999985</v>
      </c>
      <c r="T19" s="306">
        <v>4321.9000000000015</v>
      </c>
      <c r="U19" s="306">
        <v>3538.5</v>
      </c>
      <c r="V19" s="306">
        <v>2904.1999999999971</v>
      </c>
      <c r="W19" s="295">
        <v>1.0214253881202036</v>
      </c>
      <c r="X19" s="295">
        <v>1.0514723952374898</v>
      </c>
      <c r="Y19" s="295">
        <v>1.0725183149445112</v>
      </c>
      <c r="Z19" s="295">
        <v>1.1119690104225373</v>
      </c>
      <c r="AA19" s="295">
        <v>1.1460323359970266</v>
      </c>
      <c r="AB19" s="295">
        <v>1.1043269826106954</v>
      </c>
      <c r="AC19" s="296">
        <v>1.0775365162764743</v>
      </c>
      <c r="AD19" s="7"/>
    </row>
    <row r="20" spans="1:30" x14ac:dyDescent="0.2">
      <c r="A20" s="48"/>
      <c r="B20" s="41"/>
      <c r="C20" s="29" t="s">
        <v>52</v>
      </c>
      <c r="D20" s="29"/>
      <c r="E20" s="29"/>
      <c r="F20" s="30" t="s">
        <v>53</v>
      </c>
      <c r="G20" s="31"/>
      <c r="H20" s="226">
        <v>23437.853284512192</v>
      </c>
      <c r="I20" s="226">
        <v>23929.8</v>
      </c>
      <c r="J20" s="226">
        <v>25166.2</v>
      </c>
      <c r="K20" s="227">
        <v>26931.8</v>
      </c>
      <c r="L20" s="228">
        <v>29594</v>
      </c>
      <c r="M20" s="228">
        <v>33455.5</v>
      </c>
      <c r="N20" s="228">
        <v>36762.400000000001</v>
      </c>
      <c r="O20" s="228">
        <v>39431</v>
      </c>
      <c r="P20" s="229">
        <v>491.94671548780752</v>
      </c>
      <c r="Q20" s="229">
        <v>1236.4000000000015</v>
      </c>
      <c r="R20" s="230">
        <v>1765.5999999999985</v>
      </c>
      <c r="S20" s="231">
        <v>2662.2000000000007</v>
      </c>
      <c r="T20" s="231">
        <v>3861.5</v>
      </c>
      <c r="U20" s="231">
        <v>3306.9000000000015</v>
      </c>
      <c r="V20" s="231">
        <v>2668.5999999999985</v>
      </c>
      <c r="W20" s="232">
        <v>1.0209894101441828</v>
      </c>
      <c r="X20" s="232">
        <v>1.0516677949669451</v>
      </c>
      <c r="Y20" s="232">
        <v>1.0701575923262152</v>
      </c>
      <c r="Z20" s="232">
        <v>1.0988496869871305</v>
      </c>
      <c r="AA20" s="232">
        <v>1.1304825302426167</v>
      </c>
      <c r="AB20" s="232">
        <v>1.0988447340497078</v>
      </c>
      <c r="AC20" s="233">
        <v>1.0725904728744586</v>
      </c>
      <c r="AD20" s="7"/>
    </row>
    <row r="21" spans="1:30" x14ac:dyDescent="0.2">
      <c r="A21" s="48"/>
      <c r="B21" s="43"/>
      <c r="C21" s="20"/>
      <c r="D21" s="20" t="s">
        <v>54</v>
      </c>
      <c r="E21" s="20"/>
      <c r="F21" s="21" t="s">
        <v>55</v>
      </c>
      <c r="G21" s="22"/>
      <c r="H21" s="292">
        <v>23010.343128860852</v>
      </c>
      <c r="I21" s="292">
        <v>23617.599999999999</v>
      </c>
      <c r="J21" s="292">
        <v>24934.3</v>
      </c>
      <c r="K21" s="293">
        <v>26871</v>
      </c>
      <c r="L21" s="303">
        <v>29323.8</v>
      </c>
      <c r="M21" s="303">
        <v>33680.800000000003</v>
      </c>
      <c r="N21" s="303">
        <v>37389.1</v>
      </c>
      <c r="O21" s="303">
        <v>40103.9</v>
      </c>
      <c r="P21" s="294">
        <v>607.25687113914682</v>
      </c>
      <c r="Q21" s="294">
        <v>1316.7000000000007</v>
      </c>
      <c r="R21" s="380">
        <v>1936.7000000000007</v>
      </c>
      <c r="S21" s="306">
        <v>2452.7999999999993</v>
      </c>
      <c r="T21" s="306">
        <v>4357.0000000000036</v>
      </c>
      <c r="U21" s="306">
        <v>3708.2999999999956</v>
      </c>
      <c r="V21" s="306">
        <v>2714.8000000000029</v>
      </c>
      <c r="W21" s="295">
        <v>1.0263906047701432</v>
      </c>
      <c r="X21" s="295">
        <v>1.05575079601653</v>
      </c>
      <c r="Y21" s="295">
        <v>1.077672122337503</v>
      </c>
      <c r="Z21" s="295">
        <v>1.0912805626884001</v>
      </c>
      <c r="AA21" s="295">
        <v>1.1485823801826505</v>
      </c>
      <c r="AB21" s="295">
        <v>1.1101013040070307</v>
      </c>
      <c r="AC21" s="296">
        <v>1.0726093968563031</v>
      </c>
      <c r="AD21" s="7"/>
    </row>
    <row r="22" spans="1:30" ht="13.5" thickBot="1" x14ac:dyDescent="0.25">
      <c r="A22" s="48"/>
      <c r="B22" s="43"/>
      <c r="C22" s="20"/>
      <c r="D22" s="20" t="s">
        <v>56</v>
      </c>
      <c r="E22" s="20"/>
      <c r="F22" s="21" t="s">
        <v>57</v>
      </c>
      <c r="G22" s="22"/>
      <c r="H22" s="292">
        <v>23585.656231870398</v>
      </c>
      <c r="I22" s="292">
        <v>24036.5</v>
      </c>
      <c r="J22" s="292">
        <v>25245.200000000001</v>
      </c>
      <c r="K22" s="293">
        <v>26952.3</v>
      </c>
      <c r="L22" s="303">
        <v>29685.1</v>
      </c>
      <c r="M22" s="303">
        <v>33380.6</v>
      </c>
      <c r="N22" s="303">
        <v>36554.6</v>
      </c>
      <c r="O22" s="303">
        <v>39207.5</v>
      </c>
      <c r="P22" s="294">
        <v>450.84376812960181</v>
      </c>
      <c r="Q22" s="294">
        <v>1208.7000000000007</v>
      </c>
      <c r="R22" s="380">
        <v>1707.0999999999985</v>
      </c>
      <c r="S22" s="306">
        <v>2732.7999999999993</v>
      </c>
      <c r="T22" s="306">
        <v>3695.5</v>
      </c>
      <c r="U22" s="306">
        <v>3174</v>
      </c>
      <c r="V22" s="306">
        <v>2652.9000000000015</v>
      </c>
      <c r="W22" s="295">
        <v>1.0191151674431849</v>
      </c>
      <c r="X22" s="295">
        <v>1.0502860233395046</v>
      </c>
      <c r="Y22" s="295">
        <v>1.0676207754345379</v>
      </c>
      <c r="Z22" s="295">
        <v>1.1013939441160865</v>
      </c>
      <c r="AA22" s="295">
        <v>1.1244900640388613</v>
      </c>
      <c r="AB22" s="295">
        <v>1.0950851692300319</v>
      </c>
      <c r="AC22" s="296">
        <v>1.0725736295842385</v>
      </c>
      <c r="AD22" s="7"/>
    </row>
    <row r="23" spans="1:30" x14ac:dyDescent="0.2">
      <c r="A23" s="48"/>
      <c r="B23" s="41"/>
      <c r="C23" s="29" t="s">
        <v>58</v>
      </c>
      <c r="D23" s="29"/>
      <c r="E23" s="29"/>
      <c r="F23" s="30" t="s">
        <v>59</v>
      </c>
      <c r="G23" s="31"/>
      <c r="H23" s="226">
        <v>23049.699610322772</v>
      </c>
      <c r="I23" s="226">
        <v>23641.599999999999</v>
      </c>
      <c r="J23" s="226">
        <v>24916.5</v>
      </c>
      <c r="K23" s="227">
        <v>26662.3</v>
      </c>
      <c r="L23" s="228">
        <v>29444.6</v>
      </c>
      <c r="M23" s="228">
        <v>33536.199999999997</v>
      </c>
      <c r="N23" s="228">
        <v>37296.300000000003</v>
      </c>
      <c r="O23" s="228">
        <v>40195.599999999999</v>
      </c>
      <c r="P23" s="229">
        <v>591.90038967722649</v>
      </c>
      <c r="Q23" s="229">
        <v>1274.9000000000015</v>
      </c>
      <c r="R23" s="230">
        <v>1745.7999999999993</v>
      </c>
      <c r="S23" s="231">
        <v>2782.2999999999993</v>
      </c>
      <c r="T23" s="231">
        <v>4091.5999999999985</v>
      </c>
      <c r="U23" s="231">
        <v>3760.1000000000058</v>
      </c>
      <c r="V23" s="231">
        <v>2899.2999999999956</v>
      </c>
      <c r="W23" s="232">
        <v>1.0256793103460726</v>
      </c>
      <c r="X23" s="232">
        <v>1.0539261302111533</v>
      </c>
      <c r="Y23" s="232">
        <v>1.0700660205084984</v>
      </c>
      <c r="Z23" s="232">
        <v>1.1043533378590744</v>
      </c>
      <c r="AA23" s="232">
        <v>1.1389592658755765</v>
      </c>
      <c r="AB23" s="232">
        <v>1.1121206338225562</v>
      </c>
      <c r="AC23" s="233">
        <v>1.0777369336904732</v>
      </c>
      <c r="AD23" s="7"/>
    </row>
    <row r="24" spans="1:30" x14ac:dyDescent="0.2">
      <c r="A24" s="48"/>
      <c r="B24" s="43"/>
      <c r="C24" s="20"/>
      <c r="D24" s="20" t="s">
        <v>60</v>
      </c>
      <c r="E24" s="20"/>
      <c r="F24" s="21" t="s">
        <v>61</v>
      </c>
      <c r="G24" s="22"/>
      <c r="H24" s="292">
        <v>23655.723762477541</v>
      </c>
      <c r="I24" s="292">
        <v>24216.2</v>
      </c>
      <c r="J24" s="292">
        <v>25515.7</v>
      </c>
      <c r="K24" s="293">
        <v>27343.9</v>
      </c>
      <c r="L24" s="303">
        <v>30201.9</v>
      </c>
      <c r="M24" s="303">
        <v>34193.4</v>
      </c>
      <c r="N24" s="303">
        <v>37486.800000000003</v>
      </c>
      <c r="O24" s="303">
        <v>40423.599999999999</v>
      </c>
      <c r="P24" s="294">
        <v>560.47623752246</v>
      </c>
      <c r="Q24" s="294">
        <v>1299.5</v>
      </c>
      <c r="R24" s="380">
        <v>1828.2000000000007</v>
      </c>
      <c r="S24" s="306">
        <v>2858</v>
      </c>
      <c r="T24" s="306">
        <v>3991.5</v>
      </c>
      <c r="U24" s="306">
        <v>3293.4000000000015</v>
      </c>
      <c r="V24" s="306">
        <v>2936.7999999999956</v>
      </c>
      <c r="W24" s="295">
        <v>1.0236930496462544</v>
      </c>
      <c r="X24" s="295">
        <v>1.0536624243275163</v>
      </c>
      <c r="Y24" s="295">
        <v>1.071650003723198</v>
      </c>
      <c r="Z24" s="295">
        <v>1.1045205694871616</v>
      </c>
      <c r="AA24" s="295">
        <v>1.1321605594350024</v>
      </c>
      <c r="AB24" s="295">
        <v>1.0963168330730493</v>
      </c>
      <c r="AC24" s="296">
        <v>1.0783422431362506</v>
      </c>
      <c r="AD24" s="7"/>
    </row>
    <row r="25" spans="1:30" x14ac:dyDescent="0.2">
      <c r="A25" s="48"/>
      <c r="B25" s="43"/>
      <c r="C25" s="20"/>
      <c r="D25" s="20" t="s">
        <v>240</v>
      </c>
      <c r="E25" s="20"/>
      <c r="F25" s="21" t="s">
        <v>62</v>
      </c>
      <c r="G25" s="22"/>
      <c r="H25" s="292">
        <v>22597.81084087224</v>
      </c>
      <c r="I25" s="292">
        <v>23279.200000000001</v>
      </c>
      <c r="J25" s="292">
        <v>24533.7</v>
      </c>
      <c r="K25" s="293">
        <v>26332</v>
      </c>
      <c r="L25" s="303">
        <v>29105.8</v>
      </c>
      <c r="M25" s="303">
        <v>33317.5</v>
      </c>
      <c r="N25" s="303">
        <v>37207.9</v>
      </c>
      <c r="O25" s="303">
        <v>39974.199999999997</v>
      </c>
      <c r="P25" s="294">
        <v>681.38915912776065</v>
      </c>
      <c r="Q25" s="294">
        <v>1254.5</v>
      </c>
      <c r="R25" s="380">
        <v>1798.2999999999993</v>
      </c>
      <c r="S25" s="306">
        <v>2773.7999999999993</v>
      </c>
      <c r="T25" s="306">
        <v>4211.7000000000007</v>
      </c>
      <c r="U25" s="306">
        <v>3890.4000000000015</v>
      </c>
      <c r="V25" s="306">
        <v>2766.2999999999956</v>
      </c>
      <c r="W25" s="295">
        <v>1.0301528835658429</v>
      </c>
      <c r="X25" s="295">
        <v>1.0538893089109591</v>
      </c>
      <c r="Y25" s="295">
        <v>1.0732991762351378</v>
      </c>
      <c r="Z25" s="295">
        <v>1.1053395108613093</v>
      </c>
      <c r="AA25" s="295">
        <v>1.1447031175916829</v>
      </c>
      <c r="AB25" s="295">
        <v>1.1167674645456593</v>
      </c>
      <c r="AC25" s="296">
        <v>1.0743471144568759</v>
      </c>
      <c r="AD25" s="7"/>
    </row>
    <row r="26" spans="1:30" ht="13.5" thickBot="1" x14ac:dyDescent="0.25">
      <c r="A26" s="48"/>
      <c r="B26" s="43"/>
      <c r="C26" s="20"/>
      <c r="D26" s="20" t="s">
        <v>63</v>
      </c>
      <c r="E26" s="20"/>
      <c r="F26" s="21" t="s">
        <v>64</v>
      </c>
      <c r="G26" s="22"/>
      <c r="H26" s="292">
        <v>23055.013430874427</v>
      </c>
      <c r="I26" s="292">
        <v>23570.2</v>
      </c>
      <c r="J26" s="292">
        <v>24846.1</v>
      </c>
      <c r="K26" s="293">
        <v>26471.1</v>
      </c>
      <c r="L26" s="303">
        <v>29201</v>
      </c>
      <c r="M26" s="303">
        <v>33243.699999999997</v>
      </c>
      <c r="N26" s="303">
        <v>37236.699999999997</v>
      </c>
      <c r="O26" s="303">
        <v>40245.699999999997</v>
      </c>
      <c r="P26" s="294">
        <v>515.18656912557344</v>
      </c>
      <c r="Q26" s="294">
        <v>1275.8999999999978</v>
      </c>
      <c r="R26" s="380">
        <v>1625</v>
      </c>
      <c r="S26" s="306">
        <v>2729.9000000000015</v>
      </c>
      <c r="T26" s="306">
        <v>4042.6999999999971</v>
      </c>
      <c r="U26" s="306">
        <v>3993</v>
      </c>
      <c r="V26" s="306">
        <v>3009</v>
      </c>
      <c r="W26" s="295">
        <v>1.0223459669919626</v>
      </c>
      <c r="X26" s="295">
        <v>1.0541319123299759</v>
      </c>
      <c r="Y26" s="295">
        <v>1.0654026185196066</v>
      </c>
      <c r="Z26" s="295">
        <v>1.1031275617560283</v>
      </c>
      <c r="AA26" s="295">
        <v>1.138443888907914</v>
      </c>
      <c r="AB26" s="295">
        <v>1.1201129838134745</v>
      </c>
      <c r="AC26" s="296">
        <v>1.0808073755193131</v>
      </c>
      <c r="AD26" s="7"/>
    </row>
    <row r="27" spans="1:30" x14ac:dyDescent="0.2">
      <c r="A27" s="48"/>
      <c r="B27" s="41"/>
      <c r="C27" s="29" t="s">
        <v>65</v>
      </c>
      <c r="D27" s="29"/>
      <c r="E27" s="29"/>
      <c r="F27" s="30" t="s">
        <v>66</v>
      </c>
      <c r="G27" s="31"/>
      <c r="H27" s="226">
        <v>22885.666527306134</v>
      </c>
      <c r="I27" s="226">
        <v>23385.3</v>
      </c>
      <c r="J27" s="226">
        <v>24605.5</v>
      </c>
      <c r="K27" s="227">
        <v>26442.799999999999</v>
      </c>
      <c r="L27" s="228">
        <v>29257.3</v>
      </c>
      <c r="M27" s="228">
        <v>33425.699999999997</v>
      </c>
      <c r="N27" s="228">
        <v>36967.4</v>
      </c>
      <c r="O27" s="228">
        <v>39753</v>
      </c>
      <c r="P27" s="229">
        <v>499.63347269386577</v>
      </c>
      <c r="Q27" s="229">
        <v>1220.2000000000007</v>
      </c>
      <c r="R27" s="230">
        <v>1837.2999999999993</v>
      </c>
      <c r="S27" s="231">
        <v>2814.5</v>
      </c>
      <c r="T27" s="231">
        <v>4168.3999999999978</v>
      </c>
      <c r="U27" s="231">
        <v>3541.7000000000044</v>
      </c>
      <c r="V27" s="231">
        <v>2785.5999999999985</v>
      </c>
      <c r="W27" s="232">
        <v>1.0218317203957212</v>
      </c>
      <c r="X27" s="232">
        <v>1.0521780776812784</v>
      </c>
      <c r="Y27" s="232">
        <v>1.0746702972912561</v>
      </c>
      <c r="Z27" s="232">
        <v>1.1064372910584355</v>
      </c>
      <c r="AA27" s="232">
        <v>1.142473844134626</v>
      </c>
      <c r="AB27" s="232">
        <v>1.1059573920665837</v>
      </c>
      <c r="AC27" s="233">
        <v>1.075352878482122</v>
      </c>
      <c r="AD27" s="7"/>
    </row>
    <row r="28" spans="1:30" x14ac:dyDescent="0.2">
      <c r="A28" s="48"/>
      <c r="B28" s="43"/>
      <c r="C28" s="20"/>
      <c r="D28" s="20" t="s">
        <v>100</v>
      </c>
      <c r="E28" s="20"/>
      <c r="F28" s="21" t="s">
        <v>148</v>
      </c>
      <c r="G28" s="22"/>
      <c r="H28" s="292">
        <v>22661.996025435688</v>
      </c>
      <c r="I28" s="292">
        <v>23208.2</v>
      </c>
      <c r="J28" s="292">
        <v>24336.400000000001</v>
      </c>
      <c r="K28" s="293">
        <v>26042.2</v>
      </c>
      <c r="L28" s="303">
        <v>28703.8</v>
      </c>
      <c r="M28" s="303">
        <v>33123.199999999997</v>
      </c>
      <c r="N28" s="303">
        <v>37132.800000000003</v>
      </c>
      <c r="O28" s="303">
        <v>39856.9</v>
      </c>
      <c r="P28" s="294">
        <v>546.20397456431238</v>
      </c>
      <c r="Q28" s="294">
        <v>1128.2000000000007</v>
      </c>
      <c r="R28" s="380">
        <v>1705.7999999999993</v>
      </c>
      <c r="S28" s="306">
        <v>2661.5999999999985</v>
      </c>
      <c r="T28" s="306">
        <v>4419.3999999999978</v>
      </c>
      <c r="U28" s="306">
        <v>4009.6000000000058</v>
      </c>
      <c r="V28" s="306">
        <v>2724.0999999999985</v>
      </c>
      <c r="W28" s="295">
        <v>1.0241022006160119</v>
      </c>
      <c r="X28" s="295">
        <v>1.0486121284718333</v>
      </c>
      <c r="Y28" s="295">
        <v>1.0700925362830986</v>
      </c>
      <c r="Z28" s="295">
        <v>1.102203346875456</v>
      </c>
      <c r="AA28" s="295">
        <v>1.1539656770183737</v>
      </c>
      <c r="AB28" s="295">
        <v>1.1210511061733168</v>
      </c>
      <c r="AC28" s="296">
        <v>1.073361017752499</v>
      </c>
      <c r="AD28" s="7"/>
    </row>
    <row r="29" spans="1:30" ht="13.5" thickBot="1" x14ac:dyDescent="0.25">
      <c r="A29" s="48"/>
      <c r="B29" s="43"/>
      <c r="C29" s="20"/>
      <c r="D29" s="20" t="s">
        <v>99</v>
      </c>
      <c r="E29" s="20"/>
      <c r="F29" s="21" t="s">
        <v>149</v>
      </c>
      <c r="G29" s="22"/>
      <c r="H29" s="292">
        <v>22988.878589421314</v>
      </c>
      <c r="I29" s="292">
        <v>23466.400000000001</v>
      </c>
      <c r="J29" s="292">
        <v>24728.400000000001</v>
      </c>
      <c r="K29" s="293">
        <v>26624.1</v>
      </c>
      <c r="L29" s="303">
        <v>29506</v>
      </c>
      <c r="M29" s="303">
        <v>33560.300000000003</v>
      </c>
      <c r="N29" s="303">
        <v>36894.300000000003</v>
      </c>
      <c r="O29" s="303">
        <v>39707.599999999999</v>
      </c>
      <c r="P29" s="294">
        <v>477.52141057868721</v>
      </c>
      <c r="Q29" s="294">
        <v>1262</v>
      </c>
      <c r="R29" s="380">
        <v>1895.6999999999971</v>
      </c>
      <c r="S29" s="306">
        <v>2881.9000000000015</v>
      </c>
      <c r="T29" s="306">
        <v>4054.3000000000029</v>
      </c>
      <c r="U29" s="306">
        <v>3334</v>
      </c>
      <c r="V29" s="306">
        <v>2813.2999999999956</v>
      </c>
      <c r="W29" s="295">
        <v>1.020771844469109</v>
      </c>
      <c r="X29" s="295">
        <v>1.0537790202161388</v>
      </c>
      <c r="Y29" s="295">
        <v>1.0766608434027272</v>
      </c>
      <c r="Z29" s="295">
        <v>1.1082440345401348</v>
      </c>
      <c r="AA29" s="295">
        <v>1.1374059513319326</v>
      </c>
      <c r="AB29" s="295">
        <v>1.0993435696343596</v>
      </c>
      <c r="AC29" s="296">
        <v>1.0762529713261939</v>
      </c>
      <c r="AD29" s="7"/>
    </row>
    <row r="30" spans="1:30" x14ac:dyDescent="0.2">
      <c r="A30" s="48"/>
      <c r="B30" s="41"/>
      <c r="C30" s="29" t="s">
        <v>67</v>
      </c>
      <c r="D30" s="29"/>
      <c r="E30" s="29"/>
      <c r="F30" s="30" t="s">
        <v>68</v>
      </c>
      <c r="G30" s="31"/>
      <c r="H30" s="226">
        <v>22851.719277042324</v>
      </c>
      <c r="I30" s="226">
        <v>23367.599999999999</v>
      </c>
      <c r="J30" s="226">
        <v>24511.9</v>
      </c>
      <c r="K30" s="227">
        <v>26312.400000000001</v>
      </c>
      <c r="L30" s="228">
        <v>29094</v>
      </c>
      <c r="M30" s="228">
        <v>33115.1</v>
      </c>
      <c r="N30" s="228">
        <v>36883.599999999999</v>
      </c>
      <c r="O30" s="228">
        <v>39684.199999999997</v>
      </c>
      <c r="P30" s="229">
        <v>515.88072295767415</v>
      </c>
      <c r="Q30" s="229">
        <v>1144.3000000000029</v>
      </c>
      <c r="R30" s="230">
        <v>1800.5</v>
      </c>
      <c r="S30" s="231">
        <v>2781.5999999999985</v>
      </c>
      <c r="T30" s="231">
        <v>4021.0999999999985</v>
      </c>
      <c r="U30" s="231">
        <v>3768.5</v>
      </c>
      <c r="V30" s="231">
        <v>2800.5999999999985</v>
      </c>
      <c r="W30" s="232">
        <v>1.0225751382949968</v>
      </c>
      <c r="X30" s="232">
        <v>1.0489695133432617</v>
      </c>
      <c r="Y30" s="232">
        <v>1.0734541182038113</v>
      </c>
      <c r="Z30" s="232">
        <v>1.1057144160167829</v>
      </c>
      <c r="AA30" s="232">
        <v>1.1382106276208153</v>
      </c>
      <c r="AB30" s="232">
        <v>1.1138000489202811</v>
      </c>
      <c r="AC30" s="233">
        <v>1.0759307659772908</v>
      </c>
      <c r="AD30" s="7"/>
    </row>
    <row r="31" spans="1:30" x14ac:dyDescent="0.2">
      <c r="A31" s="48"/>
      <c r="B31" s="43"/>
      <c r="C31" s="20"/>
      <c r="D31" s="20" t="s">
        <v>69</v>
      </c>
      <c r="E31" s="20"/>
      <c r="F31" s="21" t="s">
        <v>70</v>
      </c>
      <c r="G31" s="22"/>
      <c r="H31" s="292">
        <v>23196.829023620096</v>
      </c>
      <c r="I31" s="292">
        <v>23693.200000000001</v>
      </c>
      <c r="J31" s="292">
        <v>24894.5</v>
      </c>
      <c r="K31" s="293">
        <v>26740.1</v>
      </c>
      <c r="L31" s="303">
        <v>29552.9</v>
      </c>
      <c r="M31" s="303">
        <v>33402.6</v>
      </c>
      <c r="N31" s="303">
        <v>36968.6</v>
      </c>
      <c r="O31" s="303">
        <v>39714</v>
      </c>
      <c r="P31" s="294">
        <v>496.37097637990519</v>
      </c>
      <c r="Q31" s="294">
        <v>1201.2999999999993</v>
      </c>
      <c r="R31" s="380">
        <v>1845.5999999999985</v>
      </c>
      <c r="S31" s="306">
        <v>2812.8000000000029</v>
      </c>
      <c r="T31" s="306">
        <v>3849.6999999999971</v>
      </c>
      <c r="U31" s="306">
        <v>3566</v>
      </c>
      <c r="V31" s="306">
        <v>2745.4000000000015</v>
      </c>
      <c r="W31" s="295">
        <v>1.0213982254158307</v>
      </c>
      <c r="X31" s="295">
        <v>1.0507023112116556</v>
      </c>
      <c r="Y31" s="295">
        <v>1.0741368575388137</v>
      </c>
      <c r="Z31" s="295">
        <v>1.1051903321229166</v>
      </c>
      <c r="AA31" s="295">
        <v>1.1302647117541762</v>
      </c>
      <c r="AB31" s="295">
        <v>1.1067581565506877</v>
      </c>
      <c r="AC31" s="296">
        <v>1.0742630232142953</v>
      </c>
      <c r="AD31" s="7"/>
    </row>
    <row r="32" spans="1:30" ht="13.5" thickBot="1" x14ac:dyDescent="0.25">
      <c r="A32" s="48"/>
      <c r="B32" s="43"/>
      <c r="C32" s="20"/>
      <c r="D32" s="20" t="s">
        <v>71</v>
      </c>
      <c r="E32" s="20"/>
      <c r="F32" s="21" t="s">
        <v>72</v>
      </c>
      <c r="G32" s="22"/>
      <c r="H32" s="292">
        <v>22475.993293355557</v>
      </c>
      <c r="I32" s="292">
        <v>23011.1</v>
      </c>
      <c r="J32" s="292">
        <v>24093.9</v>
      </c>
      <c r="K32" s="293">
        <v>25845.599999999999</v>
      </c>
      <c r="L32" s="303">
        <v>28589.5</v>
      </c>
      <c r="M32" s="303">
        <v>32795.300000000003</v>
      </c>
      <c r="N32" s="303">
        <v>36787.800000000003</v>
      </c>
      <c r="O32" s="303">
        <v>39650.300000000003</v>
      </c>
      <c r="P32" s="294">
        <v>535.10670664444115</v>
      </c>
      <c r="Q32" s="294">
        <v>1082.8000000000029</v>
      </c>
      <c r="R32" s="380">
        <v>1751.6999999999971</v>
      </c>
      <c r="S32" s="306">
        <v>2743.9000000000015</v>
      </c>
      <c r="T32" s="306">
        <v>4205.8000000000029</v>
      </c>
      <c r="U32" s="306">
        <v>3992.5</v>
      </c>
      <c r="V32" s="306">
        <v>2862.5</v>
      </c>
      <c r="W32" s="295">
        <v>1.0238079225091525</v>
      </c>
      <c r="X32" s="295">
        <v>1.0470555514512563</v>
      </c>
      <c r="Y32" s="295">
        <v>1.0727030493195371</v>
      </c>
      <c r="Z32" s="295">
        <v>1.1061650725848888</v>
      </c>
      <c r="AA32" s="295">
        <v>1.1471099529547562</v>
      </c>
      <c r="AB32" s="295">
        <v>1.121740005427607</v>
      </c>
      <c r="AC32" s="296">
        <v>1.0778111221655005</v>
      </c>
      <c r="AD32" s="7"/>
    </row>
    <row r="33" spans="1:30" x14ac:dyDescent="0.2">
      <c r="A33" s="48"/>
      <c r="B33" s="41"/>
      <c r="C33" s="29" t="s">
        <v>101</v>
      </c>
      <c r="D33" s="29"/>
      <c r="E33" s="29"/>
      <c r="F33" s="30" t="s">
        <v>73</v>
      </c>
      <c r="G33" s="31"/>
      <c r="H33" s="226">
        <v>22860.637864336804</v>
      </c>
      <c r="I33" s="226">
        <v>23359.7</v>
      </c>
      <c r="J33" s="226">
        <v>24564.1</v>
      </c>
      <c r="K33" s="227">
        <v>26320.1</v>
      </c>
      <c r="L33" s="228">
        <v>29038.3</v>
      </c>
      <c r="M33" s="228">
        <v>33187.199999999997</v>
      </c>
      <c r="N33" s="228">
        <v>36512.699999999997</v>
      </c>
      <c r="O33" s="228">
        <v>39226.1</v>
      </c>
      <c r="P33" s="229">
        <v>499.06213566319639</v>
      </c>
      <c r="Q33" s="229">
        <v>1204.3999999999978</v>
      </c>
      <c r="R33" s="230">
        <v>1756</v>
      </c>
      <c r="S33" s="231">
        <v>2718.2000000000007</v>
      </c>
      <c r="T33" s="231">
        <v>4148.8999999999978</v>
      </c>
      <c r="U33" s="231">
        <v>3325.5</v>
      </c>
      <c r="V33" s="231">
        <v>2713.4000000000015</v>
      </c>
      <c r="W33" s="232">
        <v>1.021830630388566</v>
      </c>
      <c r="X33" s="232">
        <v>1.0515588813212497</v>
      </c>
      <c r="Y33" s="232">
        <v>1.0714864375246804</v>
      </c>
      <c r="Z33" s="232">
        <v>1.1032746836068252</v>
      </c>
      <c r="AA33" s="232">
        <v>1.1428768213015223</v>
      </c>
      <c r="AB33" s="232">
        <v>1.100204295632051</v>
      </c>
      <c r="AC33" s="233">
        <v>1.0743138688730223</v>
      </c>
      <c r="AD33" s="7"/>
    </row>
    <row r="34" spans="1:30" ht="13.5" thickBot="1" x14ac:dyDescent="0.25">
      <c r="A34" s="48"/>
      <c r="B34" s="44"/>
      <c r="C34" s="45"/>
      <c r="D34" s="45" t="s">
        <v>102</v>
      </c>
      <c r="E34" s="45"/>
      <c r="F34" s="46" t="s">
        <v>119</v>
      </c>
      <c r="G34" s="47"/>
      <c r="H34" s="297">
        <v>22860.637864336804</v>
      </c>
      <c r="I34" s="297">
        <v>23359.7</v>
      </c>
      <c r="J34" s="297">
        <v>24564.1</v>
      </c>
      <c r="K34" s="298">
        <v>26320.1</v>
      </c>
      <c r="L34" s="304">
        <v>29038.3</v>
      </c>
      <c r="M34" s="304">
        <v>33187.199999999997</v>
      </c>
      <c r="N34" s="304">
        <v>36512.699999999997</v>
      </c>
      <c r="O34" s="304">
        <v>39226.1</v>
      </c>
      <c r="P34" s="299">
        <v>499.06213566319639</v>
      </c>
      <c r="Q34" s="299">
        <v>1204.3999999999978</v>
      </c>
      <c r="R34" s="381">
        <v>1756</v>
      </c>
      <c r="S34" s="307">
        <v>2718.2000000000007</v>
      </c>
      <c r="T34" s="307">
        <v>4148.8999999999978</v>
      </c>
      <c r="U34" s="307">
        <v>3325.5</v>
      </c>
      <c r="V34" s="307">
        <v>2713.4000000000015</v>
      </c>
      <c r="W34" s="300">
        <v>1.021830630388566</v>
      </c>
      <c r="X34" s="300">
        <v>1.0515588813212497</v>
      </c>
      <c r="Y34" s="300">
        <v>1.0714864375246804</v>
      </c>
      <c r="Z34" s="300">
        <v>1.1032746836068252</v>
      </c>
      <c r="AA34" s="300">
        <v>1.1428768213015223</v>
      </c>
      <c r="AB34" s="300">
        <v>1.100204295632051</v>
      </c>
      <c r="AC34" s="301">
        <v>1.0743138688730223</v>
      </c>
      <c r="AD34" s="7"/>
    </row>
    <row r="35" spans="1:30" ht="13.5" x14ac:dyDescent="0.25">
      <c r="B35" s="318" t="s">
        <v>10</v>
      </c>
      <c r="C35" s="319"/>
      <c r="D35" s="319"/>
      <c r="E35" s="319"/>
      <c r="F35" s="319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20" t="s">
        <v>202</v>
      </c>
      <c r="AD35" s="2" t="s">
        <v>0</v>
      </c>
    </row>
    <row r="36" spans="1:30" x14ac:dyDescent="0.2">
      <c r="B36" s="321" t="s">
        <v>79</v>
      </c>
      <c r="C36" s="506" t="s">
        <v>175</v>
      </c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  <c r="AA36" s="506"/>
      <c r="AB36" s="506"/>
      <c r="AC36" s="506"/>
    </row>
  </sheetData>
  <mergeCells count="6">
    <mergeCell ref="B7:G11"/>
    <mergeCell ref="C36:AC36"/>
    <mergeCell ref="H7:AC9"/>
    <mergeCell ref="H10:O10"/>
    <mergeCell ref="P10:V10"/>
    <mergeCell ref="W10:AC10"/>
  </mergeCells>
  <phoneticPr fontId="0" type="noConversion"/>
  <conditionalFormatting sqref="E6">
    <cfRule type="expression" dxfId="18" priority="4" stopIfTrue="1">
      <formula>AD6=" "</formula>
    </cfRule>
  </conditionalFormatting>
  <conditionalFormatting sqref="AC35">
    <cfRule type="expression" dxfId="17" priority="5" stopIfTrue="1">
      <formula>AD35=" "</formula>
    </cfRule>
  </conditionalFormatting>
  <conditionalFormatting sqref="E2">
    <cfRule type="expression" dxfId="16" priority="6" stopIfTrue="1">
      <formula>#REF!=" ?"</formula>
    </cfRule>
  </conditionalFormatting>
  <conditionalFormatting sqref="B6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B.1.1</vt:lpstr>
      <vt:lpstr>B.1.2</vt:lpstr>
      <vt:lpstr>B.1.3</vt:lpstr>
      <vt:lpstr>B.2.2</vt:lpstr>
      <vt:lpstr>B.3.1</vt:lpstr>
      <vt:lpstr>B.3.2</vt:lpstr>
      <vt:lpstr>B.3.3</vt:lpstr>
      <vt:lpstr>B.3.4</vt:lpstr>
      <vt:lpstr>B.3.5</vt:lpstr>
      <vt:lpstr>B.3.6</vt:lpstr>
      <vt:lpstr>B.1.1!Datova_oblast</vt:lpstr>
      <vt:lpstr>B.1.2!Datova_oblast</vt:lpstr>
      <vt:lpstr>B.1.3!Datova_oblast</vt:lpstr>
      <vt:lpstr>B.2.2!Datova_oblast</vt:lpstr>
      <vt:lpstr>B.3.1!Datova_oblast</vt:lpstr>
      <vt:lpstr>B.3.2!Datova_oblast</vt:lpstr>
      <vt:lpstr>B.3.4!Datova_oblast</vt:lpstr>
      <vt:lpstr>B.3.5!Datova_oblast</vt:lpstr>
      <vt:lpstr>B.1.1!Oblast_tisku</vt:lpstr>
      <vt:lpstr>B.1.2!Oblast_tisku</vt:lpstr>
      <vt:lpstr>B.1.3!Oblast_tisku</vt:lpstr>
      <vt:lpstr>B.2.2!Oblast_tisku</vt:lpstr>
      <vt:lpstr>B.3.1!Oblast_tisku</vt:lpstr>
      <vt:lpstr>B.3.2!Oblast_tisku</vt:lpstr>
      <vt:lpstr>B.3.3!Oblast_tisku</vt:lpstr>
      <vt:lpstr>B.3.4!Oblast_tisku</vt:lpstr>
      <vt:lpstr>B.3.5!Oblast_tisku</vt:lpstr>
      <vt:lpstr>B.3.6!Oblast_tisku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2018-06-19T14:34:16Z</cp:lastPrinted>
  <dcterms:created xsi:type="dcterms:W3CDTF">2000-09-15T13:28:07Z</dcterms:created>
  <dcterms:modified xsi:type="dcterms:W3CDTF">2022-03-29T10:34:40Z</dcterms:modified>
</cp:coreProperties>
</file>