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858AAC2F-4BE2-4D38-88F5-53804FA6B3DE}" xr6:coauthVersionLast="47" xr6:coauthVersionMax="47" xr10:uidLastSave="{00000000-0000-0000-0000-000000000000}"/>
  <workbookProtection workbookAlgorithmName="SHA-512" workbookHashValue="MQijrYkZShqfZLFzHUZ6c/Aih12nwVxMC9Oi864ckq8EAflFHbQxFnVLHO2z5J2Qu0x4j7h+arSzcoypG16/OA==" workbookSaltValue="0Yc/qyU0AqYcoZBrPlnXvw==" workbookSpinCount="100000" lockStructure="1"/>
  <bookViews>
    <workbookView xWindow="-120" yWindow="-120" windowWidth="29040" windowHeight="15720" tabRatio="770" xr2:uid="{00000000-000D-0000-FFFF-FFFF00000000}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<sst xmlns="http://schemas.openxmlformats.org/spreadsheetml/2006/main" count="162" uniqueCount="83">
  <si>
    <t>dd/mm/yyyy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</si>
  <si>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</si>
  <si>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</si>
  <si>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</si>
  <si>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</si>
  <si>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</si>
  <si>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</si>
  <si>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</si>
  <si>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</si>
  <si>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</si>
  <si>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</si>
  <si>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</si>
  <si>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</si>
  <si>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</si>
  <si>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</si>
  <si>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</si>
  <si>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</si>
  <si>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</si>
  <si>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</si>
  <si>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</si>
  <si>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Skutečně vynaložené náklady/výdaje</t>
  </si>
  <si>
    <t xml:space="preserve"> (%)</t>
  </si>
  <si>
    <t>B. Vlastní/ostatní zdroje</t>
  </si>
  <si>
    <t>Skutečné výdaje/náklady (kumulativně)</t>
  </si>
  <si>
    <t>Sídlo příjemce:</t>
  </si>
  <si>
    <t xml:space="preserve">Adresa příjemce: </t>
  </si>
  <si>
    <t>Za příjemce</t>
  </si>
  <si>
    <t>Jméno osoby/osob ve funkci statutárního orgánu příjemce</t>
  </si>
  <si>
    <t>Funkce</t>
  </si>
  <si>
    <t>Datum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</si>
  <si>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</si>
  <si>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</si>
  <si>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</si>
  <si>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</si>
  <si>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</si>
  <si>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</si>
  <si>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</si>
  <si>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</si>
  <si>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 xml:space="preserve">  Podíl položky 3 v položce 1 (v %)</t>
  </si>
  <si>
    <t>Další účastník projektu: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</si>
  <si>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</si>
  <si>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</si>
  <si>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</si>
  <si>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</si>
  <si>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</si>
  <si>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</si>
  <si>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</si>
  <si>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>Podíl položky 4 v položce 2 (v %)</t>
  </si>
  <si>
    <t>C. Celkové  náklady/výdaje projektu v Kč (C=A+B)</t>
  </si>
  <si>
    <t>C. Celkové náklady/výdaje projektu (C=A+B)</t>
  </si>
  <si>
    <t>Bilance za projekt (v Kč)</t>
  </si>
  <si>
    <t>INTER-EUREKA</t>
  </si>
  <si>
    <t>LTE……</t>
  </si>
  <si>
    <t>Prostředky podpory nevyčerpané v roce poskytnutí podpory ( Kč)</t>
  </si>
  <si>
    <t>Uznané náklady projektu (v Kč)</t>
  </si>
  <si>
    <t>Finanční zdroje/rok</t>
  </si>
  <si>
    <t>C. Celkové uznané náklady projektu v Kč (C=A+B)</t>
  </si>
  <si>
    <t>Celkové uznané náklady projektu podle Smlouvy</t>
  </si>
  <si>
    <t>A. Účelová podpora MŠMT</t>
  </si>
  <si>
    <t>Finanční zdroje z předchozí platby</t>
  </si>
  <si>
    <t>pro rok 2022 se nevyplňuje</t>
  </si>
  <si>
    <t>Celková bilance účelové podpory projektu</t>
  </si>
  <si>
    <t>Příjemce účelové podpory</t>
  </si>
  <si>
    <t>Hlavní řešitel/řešitelka:</t>
  </si>
  <si>
    <t>Email:</t>
  </si>
  <si>
    <t>Telefon:</t>
  </si>
  <si>
    <t>Podpis osoby/osob ve funkci statutárního orgánu příjemce</t>
  </si>
  <si>
    <t xml:space="preserve"> I. Finanční zpráva za rok 2022 (Kč)</t>
  </si>
  <si>
    <t>Schválené prostředky pro rok 2022</t>
  </si>
  <si>
    <t>Z toho účelová podpora z programu</t>
  </si>
  <si>
    <t>Vyčerpané prostředky pro rok 2022</t>
  </si>
  <si>
    <t xml:space="preserve"> I.Finanční zpráva za rok 2022 (další účastník projektu) (v Kč)</t>
  </si>
  <si>
    <t>Vyčerpané prostředky v roce 2022</t>
  </si>
  <si>
    <t>Uznané náklady projektu (Kč)</t>
  </si>
  <si>
    <t xml:space="preserve">  Podíl položky 3 v položce 1   (v %)</t>
  </si>
  <si>
    <t xml:space="preserve"> I. Finanční zpráva za rok 2022  (další účastník projektu)  (v Kč)</t>
  </si>
  <si>
    <t>Podíl položky 3 v položce 1          (v %)</t>
  </si>
  <si>
    <t>Podíl položky 4 v položce 2       (v %)</t>
  </si>
  <si>
    <t xml:space="preserve">Příloha k Průběžné/Závěrečné zprávě projektu - finanční vyúčtování projektu </t>
  </si>
  <si>
    <t>Finanční zpráva - příloha k Průběžné/Závěrečné zprávě projektu</t>
  </si>
  <si>
    <t xml:space="preserve"> I. Finanční zpráva projektu za rok 2022 (další účastník projektu) (v Kč)</t>
  </si>
  <si>
    <t>ROK: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</si>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</sst>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sz val="16"/>
      <color theme="3" tint="-0.249977111117893"/>
      <name val="Calibri"/>
      <family val="2"/>
      <charset val="238"/>
      <scheme val="minor"/>
    </font>
    <font>
      <i/>
      <sz val="16"/>
      <color theme="1"/>
      <name val="Calibri"/>
      <family val="2"/>
      <charset val="238"/>
    </font>
    <font>
      <i/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34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8" fillId="0" borderId="0" xfId="0" applyFont="1"/>
    <xf numFmtId="0" fontId="14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5" fillId="2" borderId="5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3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5" fillId="2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8" fillId="0" borderId="0" xfId="0" applyFont="1" applyFill="1" applyBorder="1" applyAlignment="1" applyProtection="1">
      <protection locked="0"/>
    </xf>
    <xf numFmtId="0" fontId="0" fillId="0" borderId="0" xfId="0" applyBorder="1"/>
    <xf numFmtId="16" fontId="13" fillId="2" borderId="10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4" fontId="8" fillId="6" borderId="17" xfId="0" applyNumberFormat="1" applyFont="1" applyFill="1" applyBorder="1" applyAlignment="1" applyProtection="1">
      <alignment horizontal="center" vertical="center"/>
      <protection hidden="1"/>
    </xf>
    <xf numFmtId="0" fontId="8" fillId="3" borderId="19" xfId="0" applyFont="1" applyFill="1" applyBorder="1" applyAlignment="1" applyProtection="1">
      <alignment horizontal="center"/>
      <protection locked="0"/>
    </xf>
    <xf numFmtId="4" fontId="16" fillId="6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5" borderId="1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wrapText="1"/>
    </xf>
    <xf numFmtId="4" fontId="8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6" borderId="22" xfId="0" applyNumberFormat="1" applyFont="1" applyFill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4" fontId="16" fillId="7" borderId="17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wrapText="1"/>
    </xf>
    <xf numFmtId="4" fontId="15" fillId="2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/>
    <xf numFmtId="0" fontId="19" fillId="0" borderId="0" xfId="0" applyFont="1" applyFill="1" applyBorder="1" applyAlignment="1">
      <alignment horizontal="left" vertical="center" wrapText="1"/>
    </xf>
    <xf numFmtId="2" fontId="8" fillId="6" borderId="2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3" fontId="1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6" borderId="20" xfId="0" applyNumberFormat="1" applyFont="1" applyFill="1" applyBorder="1" applyAlignment="1">
      <alignment horizontal="center" vertical="center"/>
    </xf>
    <xf numFmtId="4" fontId="16" fillId="7" borderId="37" xfId="0" applyNumberFormat="1" applyFont="1" applyFill="1" applyBorder="1" applyAlignment="1">
      <alignment horizontal="center" vertical="center"/>
    </xf>
    <xf numFmtId="0" fontId="8" fillId="8" borderId="14" xfId="0" applyFont="1" applyFill="1" applyBorder="1" applyAlignment="1" applyProtection="1">
      <alignment horizontal="center"/>
      <protection locked="0"/>
    </xf>
    <xf numFmtId="0" fontId="8" fillId="8" borderId="13" xfId="0" applyFont="1" applyFill="1" applyBorder="1" applyAlignment="1" applyProtection="1">
      <alignment horizontal="center"/>
      <protection locked="0"/>
    </xf>
    <xf numFmtId="0" fontId="8" fillId="8" borderId="18" xfId="0" applyFont="1" applyFill="1" applyBorder="1" applyAlignment="1" applyProtection="1">
      <alignment horizontal="center"/>
      <protection locked="0"/>
    </xf>
    <xf numFmtId="0" fontId="13" fillId="5" borderId="10" xfId="0" applyFont="1" applyFill="1" applyBorder="1" applyAlignment="1">
      <alignment horizontal="left" vertical="center" wrapText="1"/>
    </xf>
    <xf numFmtId="3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4" xfId="0" applyNumberFormat="1" applyFont="1" applyFill="1" applyBorder="1" applyAlignment="1">
      <alignment horizontal="center" vertical="center" wrapText="1"/>
    </xf>
    <xf numFmtId="9" fontId="8" fillId="6" borderId="17" xfId="1" applyFont="1" applyFill="1" applyBorder="1" applyAlignment="1" applyProtection="1">
      <alignment horizontal="center" vertical="center"/>
      <protection hidden="1"/>
    </xf>
    <xf numFmtId="0" fontId="17" fillId="2" borderId="1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23" fillId="9" borderId="3" xfId="0" applyNumberFormat="1" applyFont="1" applyFill="1" applyBorder="1" applyAlignment="1">
      <alignment horizontal="center" vertical="center" wrapText="1"/>
    </xf>
    <xf numFmtId="0" fontId="23" fillId="9" borderId="17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right"/>
    </xf>
    <xf numFmtId="0" fontId="13" fillId="2" borderId="28" xfId="0" applyFont="1" applyFill="1" applyBorder="1" applyAlignment="1">
      <alignment horizontal="left" vertical="center" wrapText="1"/>
    </xf>
    <xf numFmtId="10" fontId="15" fillId="6" borderId="28" xfId="1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25" fillId="6" borderId="21" xfId="0" applyFont="1" applyFill="1" applyBorder="1" applyAlignment="1" applyProtection="1">
      <alignment horizontal="center" wrapText="1"/>
      <protection hidden="1"/>
    </xf>
    <xf numFmtId="3" fontId="15" fillId="2" borderId="9" xfId="0" applyNumberFormat="1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horizontal="center" vertical="center" wrapText="1"/>
    </xf>
    <xf numFmtId="165" fontId="8" fillId="8" borderId="13" xfId="2" applyNumberFormat="1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>
      <alignment horizontal="center" wrapText="1"/>
    </xf>
    <xf numFmtId="0" fontId="20" fillId="4" borderId="14" xfId="0" applyFont="1" applyFill="1" applyBorder="1" applyAlignment="1">
      <alignment horizontal="center" wrapText="1"/>
    </xf>
    <xf numFmtId="0" fontId="20" fillId="4" borderId="15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8" fillId="3" borderId="29" xfId="0" applyFont="1" applyFill="1" applyBorder="1" applyAlignment="1" applyProtection="1">
      <alignment horizontal="center"/>
      <protection locked="0"/>
    </xf>
    <xf numFmtId="0" fontId="8" fillId="3" borderId="28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8" fillId="3" borderId="29" xfId="0" applyFont="1" applyFill="1" applyBorder="1" applyAlignment="1" applyProtection="1">
      <alignment horizontal="left"/>
      <protection locked="0"/>
    </xf>
    <xf numFmtId="0" fontId="8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right" wrapText="1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>
      <alignment horizontal="left" vertical="center"/>
    </xf>
    <xf numFmtId="10" fontId="13" fillId="2" borderId="28" xfId="0" applyNumberFormat="1" applyFont="1" applyFill="1" applyBorder="1" applyAlignment="1">
      <alignment horizontal="left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 applyProtection="1">
      <alignment horizontal="right"/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8" fillId="3" borderId="11" xfId="0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19" fillId="0" borderId="44" xfId="0" applyFont="1" applyFill="1" applyBorder="1" applyAlignment="1">
      <alignment horizontal="left" vertical="center" wrapText="1"/>
    </xf>
    <xf numFmtId="0" fontId="22" fillId="4" borderId="41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center" vertical="center" wrapText="1"/>
    </xf>
    <xf numFmtId="0" fontId="22" fillId="4" borderId="4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6" fillId="0" borderId="0" xfId="0" applyFont="1"/>
    <xf numFmtId="0" fontId="26" fillId="3" borderId="11" xfId="0" applyFont="1" applyFill="1" applyBorder="1" applyAlignment="1" applyProtection="1">
      <alignment horizontal="center"/>
      <protection locked="0"/>
    </xf>
    <xf numFmtId="0" fontId="26" fillId="3" borderId="23" xfId="0" applyFont="1" applyFill="1" applyBorder="1" applyAlignment="1" applyProtection="1">
      <alignment horizontal="center"/>
      <protection locked="0"/>
    </xf>
    <xf numFmtId="0" fontId="26" fillId="0" borderId="0" xfId="0" applyFont="1" applyBorder="1"/>
    <xf numFmtId="0" fontId="26" fillId="0" borderId="0" xfId="0" applyFont="1" applyAlignment="1">
      <alignment horizontal="right" wrapText="1"/>
    </xf>
    <xf numFmtId="0" fontId="26" fillId="3" borderId="0" xfId="0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left"/>
    </xf>
    <xf numFmtId="0" fontId="17" fillId="0" borderId="0" xfId="0" applyFont="1" applyBorder="1" applyAlignment="1">
      <alignment horizontal="center"/>
    </xf>
    <xf numFmtId="0" fontId="26" fillId="0" borderId="0" xfId="0" applyFont="1" applyFill="1" applyBorder="1" applyAlignment="1" applyProtection="1">
      <protection locked="0"/>
    </xf>
    <xf numFmtId="0" fontId="21" fillId="5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left" vertical="center" wrapText="1"/>
    </xf>
    <xf numFmtId="3" fontId="27" fillId="5" borderId="11" xfId="0" applyNumberFormat="1" applyFont="1" applyFill="1" applyBorder="1" applyAlignment="1">
      <alignment horizontal="center" vertical="center" wrapText="1"/>
    </xf>
    <xf numFmtId="4" fontId="28" fillId="6" borderId="11" xfId="0" applyNumberFormat="1" applyFont="1" applyFill="1" applyBorder="1" applyAlignment="1">
      <alignment horizontal="center" vertical="center"/>
    </xf>
    <xf numFmtId="4" fontId="28" fillId="7" borderId="23" xfId="0" applyNumberFormat="1" applyFont="1" applyFill="1" applyBorder="1" applyAlignment="1">
      <alignment horizontal="center" vertical="center"/>
    </xf>
    <xf numFmtId="4" fontId="27" fillId="5" borderId="11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 wrapText="1"/>
    </xf>
    <xf numFmtId="3" fontId="27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28" fillId="6" borderId="22" xfId="0" applyNumberFormat="1" applyFont="1" applyFill="1" applyBorder="1" applyAlignment="1">
      <alignment horizontal="center" vertical="center"/>
    </xf>
    <xf numFmtId="4" fontId="28" fillId="7" borderId="25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4" fontId="28" fillId="6" borderId="4" xfId="0" applyNumberFormat="1" applyFont="1" applyFill="1" applyBorder="1" applyAlignment="1">
      <alignment horizontal="center" vertical="center"/>
    </xf>
    <xf numFmtId="4" fontId="28" fillId="7" borderId="17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 wrapText="1"/>
    </xf>
    <xf numFmtId="3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28" fillId="6" borderId="20" xfId="0" applyNumberFormat="1" applyFont="1" applyFill="1" applyBorder="1" applyAlignment="1">
      <alignment horizontal="center" vertical="center"/>
    </xf>
    <xf numFmtId="4" fontId="28" fillId="7" borderId="37" xfId="0" applyNumberFormat="1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left" vertical="center" wrapText="1"/>
    </xf>
    <xf numFmtId="3" fontId="27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>
      <alignment horizontal="left" vertical="center" wrapText="1"/>
    </xf>
    <xf numFmtId="3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16" fontId="21" fillId="2" borderId="10" xfId="0" applyNumberFormat="1" applyFont="1" applyFill="1" applyBorder="1" applyAlignment="1">
      <alignment horizontal="left" vertical="center" wrapText="1"/>
    </xf>
    <xf numFmtId="3" fontId="27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6" xfId="0" applyFont="1" applyFill="1" applyBorder="1" applyAlignment="1">
      <alignment horizontal="left" vertical="center" wrapText="1"/>
    </xf>
    <xf numFmtId="3" fontId="27" fillId="5" borderId="12" xfId="0" applyNumberFormat="1" applyFont="1" applyFill="1" applyBorder="1" applyAlignment="1">
      <alignment horizontal="center" vertical="center" wrapText="1"/>
    </xf>
    <xf numFmtId="4" fontId="27" fillId="5" borderId="12" xfId="0" applyNumberFormat="1" applyFont="1" applyFill="1" applyBorder="1" applyAlignment="1">
      <alignment horizontal="center" vertical="center" wrapText="1"/>
    </xf>
    <xf numFmtId="4" fontId="28" fillId="6" borderId="12" xfId="0" applyNumberFormat="1" applyFont="1" applyFill="1" applyBorder="1" applyAlignment="1">
      <alignment horizontal="center" vertical="center"/>
    </xf>
    <xf numFmtId="4" fontId="28" fillId="7" borderId="24" xfId="0" applyNumberFormat="1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left" vertical="center" wrapText="1"/>
    </xf>
    <xf numFmtId="0" fontId="29" fillId="0" borderId="29" xfId="0" applyFont="1" applyFill="1" applyBorder="1" applyAlignment="1" applyProtection="1">
      <alignment horizontal="left" vertical="center" wrapText="1"/>
      <protection locked="0"/>
    </xf>
    <xf numFmtId="0" fontId="26" fillId="0" borderId="27" xfId="0" applyFont="1" applyBorder="1" applyAlignment="1" applyProtection="1">
      <alignment horizontal="left" vertical="center" wrapText="1"/>
      <protection locked="0"/>
    </xf>
    <xf numFmtId="0" fontId="26" fillId="0" borderId="28" xfId="0" applyFont="1" applyBorder="1" applyAlignment="1" applyProtection="1">
      <alignment horizontal="left" vertical="center" wrapText="1"/>
      <protection locked="0"/>
    </xf>
    <xf numFmtId="0" fontId="29" fillId="0" borderId="0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10" fontId="21" fillId="2" borderId="28" xfId="0" applyNumberFormat="1" applyFont="1" applyFill="1" applyBorder="1" applyAlignment="1">
      <alignment horizontal="left" vertical="center" wrapText="1"/>
    </xf>
    <xf numFmtId="10" fontId="27" fillId="6" borderId="28" xfId="1" applyNumberFormat="1" applyFont="1" applyFill="1" applyBorder="1" applyAlignment="1" applyProtection="1">
      <alignment horizontal="center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45" xfId="0" applyFont="1" applyFill="1" applyBorder="1" applyAlignment="1">
      <alignment horizontal="left" vertical="center" wrapText="1"/>
    </xf>
    <xf numFmtId="2" fontId="27" fillId="10" borderId="23" xfId="1" applyNumberFormat="1" applyFont="1" applyFill="1" applyBorder="1" applyAlignment="1" applyProtection="1">
      <alignment horizontal="center" vertical="center" wrapText="1"/>
      <protection locked="0"/>
    </xf>
    <xf numFmtId="4" fontId="26" fillId="0" borderId="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27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17" fillId="7" borderId="36" xfId="0" applyFont="1" applyFill="1" applyBorder="1" applyAlignment="1">
      <alignment horizontal="center" vertical="center" wrapText="1"/>
    </xf>
    <xf numFmtId="3" fontId="27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27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27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27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27" fillId="8" borderId="22" xfId="0" applyNumberFormat="1" applyFont="1" applyFill="1" applyBorder="1" applyAlignment="1" applyProtection="1">
      <alignment horizontal="center" vertical="center" wrapText="1"/>
      <protection locked="0"/>
    </xf>
    <xf numFmtId="3" fontId="27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27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6" xfId="0" applyFont="1" applyFill="1" applyBorder="1" applyAlignment="1">
      <alignment horizontal="left" vertical="center" wrapText="1"/>
    </xf>
    <xf numFmtId="3" fontId="27" fillId="5" borderId="20" xfId="0" applyNumberFormat="1" applyFont="1" applyFill="1" applyBorder="1" applyAlignment="1">
      <alignment horizontal="center" vertical="center" wrapText="1"/>
    </xf>
    <xf numFmtId="4" fontId="27" fillId="5" borderId="20" xfId="0" applyNumberFormat="1" applyFont="1" applyFill="1" applyBorder="1" applyAlignment="1">
      <alignment horizontal="center" vertical="center" wrapText="1"/>
    </xf>
    <xf numFmtId="10" fontId="21" fillId="2" borderId="10" xfId="0" applyNumberFormat="1" applyFont="1" applyFill="1" applyBorder="1" applyAlignment="1">
      <alignment horizontal="left" vertical="center" wrapText="1"/>
    </xf>
    <xf numFmtId="10" fontId="27" fillId="6" borderId="23" xfId="1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 wrapText="1"/>
    </xf>
    <xf numFmtId="2" fontId="26" fillId="6" borderId="2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10" fontId="27" fillId="0" borderId="0" xfId="1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 applyAlignment="1" applyProtection="1">
      <alignment horizontal="center" vertical="center" wrapText="1"/>
    </xf>
    <xf numFmtId="10" fontId="17" fillId="0" borderId="0" xfId="1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>
      <alignment horizontal="left" wrapText="1"/>
    </xf>
    <xf numFmtId="0" fontId="30" fillId="0" borderId="0" xfId="0" applyFont="1"/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8</xdr:row>
      <xdr:rowOff>114300</xdr:rowOff>
    </xdr:from>
    <xdr:to>
      <xdr:col>3</xdr:col>
      <xdr:colOff>409575</xdr:colOff>
      <xdr:row>11</xdr:row>
      <xdr:rowOff>142875</xdr:rowOff>
    </xdr:to>
    <xdr:pic>
      <xdr:nvPicPr>
        <xdr:cNvPr id="1490" name="obrázek 3" descr="MSMT_logotyp_text_CMYK_eng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219325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8</xdr:row>
      <xdr:rowOff>123825</xdr:rowOff>
    </xdr:from>
    <xdr:to>
      <xdr:col>3</xdr:col>
      <xdr:colOff>1171575</xdr:colOff>
      <xdr:row>10</xdr:row>
      <xdr:rowOff>142875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10A64D5-1230-36AD-0DBE-A752C0CF4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228850"/>
          <a:ext cx="6286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0</xdr:row>
      <xdr:rowOff>608238</xdr:rowOff>
    </xdr:from>
    <xdr:to>
      <xdr:col>6</xdr:col>
      <xdr:colOff>1319893</xdr:colOff>
      <xdr:row>3</xdr:row>
      <xdr:rowOff>276224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3D177AA6-ABEE-0231-B060-0F9CC10E2677}"/>
            </a:ext>
          </a:extLst>
        </xdr:cNvPr>
        <xdr:cNvGrpSpPr/>
      </xdr:nvGrpSpPr>
      <xdr:grpSpPr>
        <a:xfrm>
          <a:off x="10321019" y="608238"/>
          <a:ext cx="2660195" cy="919843"/>
          <a:chOff x="10321019" y="608238"/>
          <a:chExt cx="2660195" cy="919843"/>
        </a:xfrm>
      </xdr:grpSpPr>
      <xdr:pic>
        <xdr:nvPicPr>
          <xdr:cNvPr id="2643" name="obrázek 3" descr="MSMT_logotyp_text_CMYK_eng">
            <a:extLst>
              <a:ext uri="{FF2B5EF4-FFF2-40B4-BE49-F238E27FC236}">
                <a16:creationId xmlns:a16="http://schemas.microsoft.com/office/drawing/2014/main" id="{00000000-0008-0000-0100-0000530A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21019" y="608238"/>
            <a:ext cx="1800225" cy="9198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" name="Obrázek 1">
            <a:extLst>
              <a:ext uri="{FF2B5EF4-FFF2-40B4-BE49-F238E27FC236}">
                <a16:creationId xmlns:a16="http://schemas.microsoft.com/office/drawing/2014/main" id="{423EB9D8-23F7-8C9F-ABDE-F0093C6033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91999" y="612320"/>
            <a:ext cx="789215" cy="78921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1456765</xdr:colOff>
      <xdr:row>0</xdr:row>
      <xdr:rowOff>493059</xdr:rowOff>
    </xdr:from>
    <xdr:to>
      <xdr:col>6</xdr:col>
      <xdr:colOff>1147401</xdr:colOff>
      <xdr:row>3</xdr:row>
      <xdr:rowOff>281108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3F01EDF4-8E2E-41CE-A8B4-7B99D18D241F}"/>
            </a:ext>
          </a:extLst>
        </xdr:cNvPr>
        <xdr:cNvGrpSpPr/>
      </xdr:nvGrpSpPr>
      <xdr:grpSpPr>
        <a:xfrm>
          <a:off x="9950824" y="493059"/>
          <a:ext cx="2660195" cy="919843"/>
          <a:chOff x="10321019" y="608238"/>
          <a:chExt cx="2660195" cy="919843"/>
        </a:xfrm>
      </xdr:grpSpPr>
      <xdr:pic>
        <xdr:nvPicPr>
          <xdr:cNvPr id="4" name="obrázek 3" descr="MSMT_logotyp_text_CMYK_eng">
            <a:extLst>
              <a:ext uri="{FF2B5EF4-FFF2-40B4-BE49-F238E27FC236}">
                <a16:creationId xmlns:a16="http://schemas.microsoft.com/office/drawing/2014/main" id="{50859499-7370-58D6-27FE-657AA02475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21019" y="608238"/>
            <a:ext cx="1800225" cy="9198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87C07A73-5A34-F92F-DCEB-01F6B7CBE4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91999" y="612320"/>
            <a:ext cx="789215" cy="78921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1423146</xdr:colOff>
      <xdr:row>0</xdr:row>
      <xdr:rowOff>291353</xdr:rowOff>
    </xdr:from>
    <xdr:to>
      <xdr:col>7</xdr:col>
      <xdr:colOff>4400</xdr:colOff>
      <xdr:row>3</xdr:row>
      <xdr:rowOff>269902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63AEE91A-7B8F-4FD2-808A-AB196A11D97E}"/>
            </a:ext>
          </a:extLst>
        </xdr:cNvPr>
        <xdr:cNvGrpSpPr/>
      </xdr:nvGrpSpPr>
      <xdr:grpSpPr>
        <a:xfrm>
          <a:off x="9905999" y="291353"/>
          <a:ext cx="2660195" cy="919843"/>
          <a:chOff x="10321019" y="608238"/>
          <a:chExt cx="2660195" cy="919843"/>
        </a:xfrm>
      </xdr:grpSpPr>
      <xdr:pic>
        <xdr:nvPicPr>
          <xdr:cNvPr id="3" name="obrázek 3" descr="MSMT_logotyp_text_CMYK_eng">
            <a:extLst>
              <a:ext uri="{FF2B5EF4-FFF2-40B4-BE49-F238E27FC236}">
                <a16:creationId xmlns:a16="http://schemas.microsoft.com/office/drawing/2014/main" id="{04274D7C-E75C-6175-C58F-5FBA029E13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21019" y="608238"/>
            <a:ext cx="1800225" cy="9198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ázek 3">
            <a:extLst>
              <a:ext uri="{FF2B5EF4-FFF2-40B4-BE49-F238E27FC236}">
                <a16:creationId xmlns:a16="http://schemas.microsoft.com/office/drawing/2014/main" id="{DF9C5D19-42A3-3625-6DCC-830B563181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91999" y="612320"/>
            <a:ext cx="789215" cy="789215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1647265</xdr:colOff>
      <xdr:row>1</xdr:row>
      <xdr:rowOff>0</xdr:rowOff>
    </xdr:from>
    <xdr:to>
      <xdr:col>6</xdr:col>
      <xdr:colOff>1259460</xdr:colOff>
      <xdr:row>3</xdr:row>
      <xdr:rowOff>292314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DDC24173-7355-4C61-9F93-A5EC8F84FCEF}"/>
            </a:ext>
          </a:extLst>
        </xdr:cNvPr>
        <xdr:cNvGrpSpPr/>
      </xdr:nvGrpSpPr>
      <xdr:grpSpPr>
        <a:xfrm>
          <a:off x="10141324" y="571500"/>
          <a:ext cx="2660195" cy="919843"/>
          <a:chOff x="10321019" y="608238"/>
          <a:chExt cx="2660195" cy="919843"/>
        </a:xfrm>
      </xdr:grpSpPr>
      <xdr:pic>
        <xdr:nvPicPr>
          <xdr:cNvPr id="3" name="obrázek 3" descr="MSMT_logotyp_text_CMYK_eng">
            <a:extLst>
              <a:ext uri="{FF2B5EF4-FFF2-40B4-BE49-F238E27FC236}">
                <a16:creationId xmlns:a16="http://schemas.microsoft.com/office/drawing/2014/main" id="{AA4622DE-DDD7-AC4B-A17B-65E27728B3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21019" y="608238"/>
            <a:ext cx="1800225" cy="9198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ázek 3">
            <a:extLst>
              <a:ext uri="{FF2B5EF4-FFF2-40B4-BE49-F238E27FC236}">
                <a16:creationId xmlns:a16="http://schemas.microsoft.com/office/drawing/2014/main" id="{93C92567-2773-8490-0D29-A466AA3CB4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91999" y="612320"/>
            <a:ext cx="789215" cy="78921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E48"/>
  <sheetViews>
    <sheetView tabSelected="1" zoomScaleNormal="100" zoomScaleSheetLayoutView="100" workbookViewId="0">
      <selection activeCell="B22" sqref="B22"/>
    </sheetView>
  </sheetViews>
  <sheetFormatPr defaultRowHeight="15" x14ac:dyDescent="0.25"/>
  <cols>
    <col min="1" max="1" width="47.42578125" customWidth="1"/>
    <col min="2" max="2" width="31.85546875" customWidth="1"/>
    <col min="3" max="3" width="35.42578125" customWidth="1"/>
    <col min="4" max="4" width="25.5703125" customWidth="1"/>
    <col min="5" max="5" width="9.140625" customWidth="1"/>
  </cols>
  <sheetData>
    <row r="1" spans="1:5" ht="18.75" x14ac:dyDescent="0.3">
      <c r="D1" s="71"/>
      <c r="E1" s="46"/>
    </row>
    <row r="2" spans="1:5" ht="21" x14ac:dyDescent="0.35">
      <c r="A2" s="115" t="s">
        <v>79</v>
      </c>
      <c r="B2" s="115"/>
      <c r="C2" s="115"/>
      <c r="D2" s="115"/>
    </row>
    <row r="3" spans="1:5" ht="21" x14ac:dyDescent="0.35">
      <c r="A3" s="115" t="s">
        <v>51</v>
      </c>
      <c r="B3" s="115"/>
      <c r="C3" s="115"/>
      <c r="D3" s="115"/>
    </row>
    <row r="4" spans="1:5" ht="21" x14ac:dyDescent="0.35">
      <c r="A4" s="82" t="s">
        <v>12</v>
      </c>
      <c r="B4" s="110"/>
      <c r="C4" s="34"/>
      <c r="D4" s="34"/>
    </row>
    <row r="5" spans="1:5" ht="21" x14ac:dyDescent="0.35">
      <c r="A5" s="122"/>
      <c r="B5" s="122"/>
      <c r="C5" s="123" t="s">
        <v>81</v>
      </c>
      <c r="D5" s="123"/>
    </row>
    <row r="6" spans="1:5" ht="15" customHeight="1" thickBot="1" x14ac:dyDescent="0.4">
      <c r="C6" s="5"/>
      <c r="D6" s="5"/>
    </row>
    <row r="7" spans="1:5" ht="24" customHeight="1" x14ac:dyDescent="0.3">
      <c r="A7" s="10" t="s">
        <v>13</v>
      </c>
      <c r="B7" s="58" t="s">
        <v>52</v>
      </c>
      <c r="C7" s="116"/>
      <c r="D7" s="117"/>
    </row>
    <row r="8" spans="1:5" ht="24" customHeight="1" x14ac:dyDescent="0.3">
      <c r="A8" s="15" t="s">
        <v>14</v>
      </c>
      <c r="B8" s="78">
        <v>0</v>
      </c>
      <c r="C8" s="118"/>
      <c r="D8" s="119"/>
    </row>
    <row r="9" spans="1:5" ht="24" customHeight="1" thickBot="1" x14ac:dyDescent="0.35">
      <c r="A9" s="16" t="s">
        <v>15</v>
      </c>
      <c r="B9" s="78">
        <v>0</v>
      </c>
      <c r="C9" s="118"/>
      <c r="D9" s="119"/>
    </row>
    <row r="10" spans="1:5" ht="24" customHeight="1" thickTop="1" x14ac:dyDescent="0.3">
      <c r="A10" s="15" t="s">
        <v>16</v>
      </c>
      <c r="B10" s="59" t="s">
        <v>0</v>
      </c>
      <c r="C10" s="118"/>
      <c r="D10" s="119"/>
    </row>
    <row r="11" spans="1:5" ht="24" customHeight="1" thickBot="1" x14ac:dyDescent="0.35">
      <c r="A11" s="16" t="s">
        <v>17</v>
      </c>
      <c r="B11" s="60" t="s">
        <v>0</v>
      </c>
      <c r="C11" s="118"/>
      <c r="D11" s="119"/>
    </row>
    <row r="12" spans="1:5" ht="24" customHeight="1" thickTop="1" x14ac:dyDescent="0.3">
      <c r="A12" s="15" t="s">
        <v>18</v>
      </c>
      <c r="B12" s="109" t="s">
        <v>19</v>
      </c>
      <c r="C12" s="118"/>
      <c r="D12" s="119"/>
    </row>
    <row r="13" spans="1:5" ht="21.75" customHeight="1" thickBot="1" x14ac:dyDescent="0.35">
      <c r="A13" s="3"/>
      <c r="B13" s="1"/>
      <c r="C13" s="120"/>
      <c r="D13" s="121"/>
    </row>
    <row r="14" spans="1:5" ht="20.100000000000001" customHeight="1" x14ac:dyDescent="0.35">
      <c r="A14" s="79" t="s">
        <v>31</v>
      </c>
      <c r="B14" s="80"/>
      <c r="C14" s="80"/>
      <c r="D14" s="81"/>
    </row>
    <row r="15" spans="1:5" ht="24.75" customHeight="1" x14ac:dyDescent="0.25">
      <c r="A15" s="112"/>
      <c r="B15" s="124" t="s">
        <v>57</v>
      </c>
      <c r="C15" s="124" t="s">
        <v>20</v>
      </c>
      <c r="D15" s="114" t="s">
        <v>21</v>
      </c>
    </row>
    <row r="16" spans="1:5" ht="34.5" customHeight="1" x14ac:dyDescent="0.25">
      <c r="A16" s="113"/>
      <c r="B16" s="124"/>
      <c r="C16" s="124"/>
      <c r="D16" s="114"/>
    </row>
    <row r="17" spans="1:4" ht="24.75" customHeight="1" x14ac:dyDescent="0.25">
      <c r="A17" s="67" t="s">
        <v>55</v>
      </c>
      <c r="B17" s="63">
        <v>2022</v>
      </c>
      <c r="C17" s="63">
        <v>2022</v>
      </c>
      <c r="D17" s="68"/>
    </row>
    <row r="18" spans="1:4" ht="18.75" x14ac:dyDescent="0.25">
      <c r="A18" s="17" t="s">
        <v>58</v>
      </c>
      <c r="B18" s="76">
        <f>Příjemce!C25+'Další účastník projektu (1)'!C25+'Další účastník projektu (2)'!C25+'Další účastník projektu (3)'!C25</f>
        <v>0</v>
      </c>
      <c r="C18" s="45">
        <f>Příjemce!E25+'Další účastník projektu (1)'!E25+'Další účastník projektu (2)'!E25+'Další účastník projektu (3)'!E25</f>
        <v>0</v>
      </c>
      <c r="D18" s="31">
        <f>IF(B18=0,0,C18/B18*100)</f>
        <v>0</v>
      </c>
    </row>
    <row r="19" spans="1:4" ht="37.5" customHeight="1" x14ac:dyDescent="0.25">
      <c r="A19" s="17" t="s">
        <v>22</v>
      </c>
      <c r="B19" s="69">
        <f>B20-B18</f>
        <v>0</v>
      </c>
      <c r="C19" s="45">
        <f>C20-C18</f>
        <v>0</v>
      </c>
      <c r="D19" s="31">
        <f>IF(B19=0,0,C19/B19*100)</f>
        <v>0</v>
      </c>
    </row>
    <row r="20" spans="1:4" ht="37.5" customHeight="1" thickBot="1" x14ac:dyDescent="0.3">
      <c r="A20" s="44" t="s">
        <v>56</v>
      </c>
      <c r="B20" s="77">
        <f>Příjemce!B25+'Další účastník projektu (1)'!B25+'Další účastník projektu (2)'!B25+'Další účastník projektu (3)'!B25</f>
        <v>0</v>
      </c>
      <c r="C20" s="19">
        <f>Příjemce!D25+'Další účastník projektu (1)'!D25+'Další účastník projektu (2)'!D25+'Další účastník projektu (3)'!D25</f>
        <v>0</v>
      </c>
      <c r="D20" s="37">
        <f>IF(B20=0,0,C20/B20*100)</f>
        <v>0</v>
      </c>
    </row>
    <row r="21" spans="1:4" ht="18.75" x14ac:dyDescent="0.25">
      <c r="A21" s="67" t="s">
        <v>59</v>
      </c>
      <c r="B21" s="63"/>
      <c r="C21" s="63"/>
      <c r="D21" s="68"/>
    </row>
    <row r="22" spans="1:4" ht="37.5" x14ac:dyDescent="0.25">
      <c r="A22" s="17" t="s">
        <v>58</v>
      </c>
      <c r="B22" s="62" t="s">
        <v>60</v>
      </c>
      <c r="C22" s="62" t="s">
        <v>60</v>
      </c>
      <c r="D22" s="31"/>
    </row>
    <row r="23" spans="1:4" ht="37.5" customHeight="1" x14ac:dyDescent="0.25">
      <c r="A23" s="17" t="s">
        <v>22</v>
      </c>
      <c r="B23" s="62" t="s">
        <v>60</v>
      </c>
      <c r="C23" s="62" t="s">
        <v>60</v>
      </c>
      <c r="D23" s="31"/>
    </row>
    <row r="24" spans="1:4" ht="37.5" customHeight="1" thickBot="1" x14ac:dyDescent="0.3">
      <c r="A24" s="44" t="s">
        <v>56</v>
      </c>
      <c r="B24" s="14">
        <f>SUM(B22:B23)</f>
        <v>0</v>
      </c>
      <c r="C24" s="19">
        <f>SUM(C22:C23)</f>
        <v>0</v>
      </c>
      <c r="D24" s="37">
        <f>IF(B24=0,0,C24/B24*100)</f>
        <v>0</v>
      </c>
    </row>
    <row r="25" spans="1:4" ht="16.5" thickBot="1" x14ac:dyDescent="0.3">
      <c r="A25" s="49"/>
      <c r="B25" s="49"/>
      <c r="C25" s="49"/>
      <c r="D25" s="49"/>
    </row>
    <row r="26" spans="1:4" ht="24" customHeight="1" x14ac:dyDescent="0.35">
      <c r="A26" s="79" t="s">
        <v>50</v>
      </c>
      <c r="B26" s="80"/>
      <c r="C26" s="80"/>
      <c r="D26" s="81"/>
    </row>
    <row r="27" spans="1:4" ht="24" customHeight="1" x14ac:dyDescent="0.25">
      <c r="A27" s="17" t="s">
        <v>23</v>
      </c>
      <c r="B27" s="69">
        <f>B20</f>
        <v>0</v>
      </c>
      <c r="C27" s="45">
        <f>C20</f>
        <v>0</v>
      </c>
      <c r="D27" s="64" t="e">
        <f>C18/B18</f>
        <v>#DIV/0!</v>
      </c>
    </row>
    <row r="28" spans="1:4" ht="39.75" customHeight="1" thickBot="1" x14ac:dyDescent="0.4">
      <c r="A28" s="44" t="s">
        <v>61</v>
      </c>
      <c r="B28" s="14"/>
      <c r="C28" s="103">
        <f>C18-B18</f>
        <v>0</v>
      </c>
      <c r="D28" s="75" t="e">
        <f>IF(D27&lt;0.7,"NE","ANO")</f>
        <v>#DIV/0!</v>
      </c>
    </row>
    <row r="29" spans="1:4" ht="24" customHeight="1" x14ac:dyDescent="0.25">
      <c r="A29" s="49"/>
      <c r="B29" s="49"/>
      <c r="C29" s="49"/>
      <c r="D29" s="49"/>
    </row>
    <row r="30" spans="1:4" ht="24" customHeight="1" x14ac:dyDescent="0.25">
      <c r="A30" s="2"/>
      <c r="B30" s="36"/>
    </row>
    <row r="31" spans="1:4" ht="19.5" customHeight="1" thickBot="1" x14ac:dyDescent="0.4">
      <c r="A31" s="92" t="s">
        <v>62</v>
      </c>
      <c r="B31" s="92"/>
      <c r="C31" s="92"/>
      <c r="D31" s="92"/>
    </row>
    <row r="32" spans="1:4" ht="24.95" customHeight="1" x14ac:dyDescent="0.3">
      <c r="A32" s="11" t="s">
        <v>24</v>
      </c>
      <c r="B32" s="90"/>
      <c r="C32" s="90"/>
      <c r="D32" s="91"/>
    </row>
    <row r="33" spans="1:5" ht="24.95" customHeight="1" x14ac:dyDescent="0.3">
      <c r="A33" s="12" t="s">
        <v>25</v>
      </c>
      <c r="B33" s="86"/>
      <c r="C33" s="86"/>
      <c r="D33" s="87"/>
    </row>
    <row r="34" spans="1:5" ht="24.95" customHeight="1" x14ac:dyDescent="0.3">
      <c r="A34" s="12" t="s">
        <v>63</v>
      </c>
      <c r="B34" s="86"/>
      <c r="C34" s="86"/>
      <c r="D34" s="87"/>
    </row>
    <row r="35" spans="1:5" ht="24.95" customHeight="1" x14ac:dyDescent="0.3">
      <c r="A35" s="18" t="s">
        <v>64</v>
      </c>
      <c r="B35" s="95"/>
      <c r="C35" s="96"/>
      <c r="D35" s="97"/>
    </row>
    <row r="36" spans="1:5" ht="24.95" customHeight="1" thickBot="1" x14ac:dyDescent="0.35">
      <c r="A36" s="13" t="s">
        <v>65</v>
      </c>
      <c r="B36" s="93"/>
      <c r="C36" s="93"/>
      <c r="D36" s="94"/>
    </row>
    <row r="37" spans="1:5" ht="24.95" customHeight="1" x14ac:dyDescent="0.25">
      <c r="A37" s="6"/>
      <c r="B37" s="6"/>
      <c r="E37" s="6"/>
    </row>
    <row r="38" spans="1:5" ht="15.75" customHeight="1" x14ac:dyDescent="0.25">
      <c r="A38" s="85"/>
      <c r="B38" s="85"/>
      <c r="C38" s="85"/>
      <c r="D38" s="85"/>
    </row>
    <row r="39" spans="1:5" ht="15.75" customHeight="1" x14ac:dyDescent="0.25">
      <c r="A39" s="85"/>
      <c r="B39" s="85"/>
      <c r="C39" s="85"/>
      <c r="D39" s="85"/>
    </row>
    <row r="40" spans="1:5" ht="33" customHeight="1" x14ac:dyDescent="0.25">
      <c r="A40" s="85"/>
      <c r="B40" s="85"/>
      <c r="C40" s="85"/>
      <c r="D40" s="85"/>
    </row>
    <row r="41" spans="1:5" ht="37.5" customHeight="1" x14ac:dyDescent="0.25">
      <c r="A41" s="111"/>
      <c r="B41" s="111"/>
    </row>
    <row r="42" spans="1:5" ht="21" customHeight="1" thickBot="1" x14ac:dyDescent="0.35">
      <c r="A42" s="8" t="s">
        <v>26</v>
      </c>
      <c r="B42" s="7"/>
    </row>
    <row r="43" spans="1:5" ht="52.5" customHeight="1" thickBot="1" x14ac:dyDescent="0.35">
      <c r="A43" s="98" t="s">
        <v>27</v>
      </c>
      <c r="B43" s="83"/>
      <c r="C43" s="84"/>
    </row>
    <row r="44" spans="1:5" ht="52.5" customHeight="1" thickBot="1" x14ac:dyDescent="0.35">
      <c r="A44" s="98" t="s">
        <v>66</v>
      </c>
      <c r="B44" s="88"/>
      <c r="C44" s="89"/>
    </row>
    <row r="45" spans="1:5" ht="46.5" customHeight="1" thickBot="1" x14ac:dyDescent="0.35">
      <c r="A45" s="4" t="s">
        <v>28</v>
      </c>
      <c r="B45" s="83"/>
      <c r="C45" s="84"/>
    </row>
    <row r="46" spans="1:5" ht="24.95" customHeight="1" thickBot="1" x14ac:dyDescent="0.35">
      <c r="A46" s="4"/>
      <c r="B46" s="9"/>
      <c r="C46" s="9"/>
    </row>
    <row r="47" spans="1:5" ht="21.75" customHeight="1" thickBot="1" x14ac:dyDescent="0.35">
      <c r="A47" s="4" t="s">
        <v>29</v>
      </c>
      <c r="B47" s="32" t="s">
        <v>0</v>
      </c>
      <c r="C47" s="9"/>
    </row>
    <row r="48" spans="1:5" ht="24.95" customHeight="1" x14ac:dyDescent="0.25"/>
  </sheetData>
  <sheetProtection sheet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G33"/>
  <sheetViews>
    <sheetView zoomScale="70" zoomScaleNormal="70" zoomScaleSheetLayoutView="100" workbookViewId="0">
      <selection activeCell="B21" sqref="B21"/>
    </sheetView>
  </sheetViews>
  <sheetFormatPr defaultRowHeight="21" x14ac:dyDescent="0.35"/>
  <cols>
    <col min="1" max="1" width="51.140625" style="145" customWidth="1"/>
    <col min="2" max="5" width="25.7109375" style="145" customWidth="1"/>
    <col min="6" max="7" width="20.7109375" style="145" customWidth="1"/>
    <col min="8" max="16384" width="9.140625" style="145"/>
  </cols>
  <sheetData>
    <row r="1" spans="1:7" ht="49.5" customHeight="1" x14ac:dyDescent="0.35">
      <c r="A1" s="125" t="s">
        <v>78</v>
      </c>
      <c r="B1" s="125"/>
      <c r="C1" s="125"/>
      <c r="D1" s="125"/>
      <c r="E1" s="74"/>
      <c r="F1" s="144"/>
      <c r="G1" s="144"/>
    </row>
    <row r="2" spans="1:7" ht="24.95" customHeight="1" x14ac:dyDescent="0.35">
      <c r="A2" s="126" t="s">
        <v>51</v>
      </c>
      <c r="B2" s="126"/>
      <c r="C2" s="126"/>
      <c r="D2" s="126"/>
      <c r="E2" s="126"/>
    </row>
    <row r="3" spans="1:7" ht="24.95" customHeight="1" x14ac:dyDescent="0.35">
      <c r="A3" s="126"/>
      <c r="B3" s="126"/>
      <c r="C3" s="126"/>
      <c r="D3" s="126"/>
      <c r="E3" s="126"/>
    </row>
    <row r="4" spans="1:7" ht="24.95" customHeight="1" x14ac:dyDescent="0.35"/>
    <row r="6" spans="1:7" ht="13.5" customHeight="1" thickBot="1" x14ac:dyDescent="0.4"/>
    <row r="7" spans="1:7" ht="35.1" customHeight="1" thickBot="1" x14ac:dyDescent="0.4">
      <c r="A7" s="43" t="s">
        <v>30</v>
      </c>
      <c r="B7" s="146" t="s">
        <v>82</v>
      </c>
      <c r="C7" s="146"/>
      <c r="D7" s="146"/>
      <c r="E7" s="147"/>
      <c r="F7" s="148"/>
      <c r="G7" s="149"/>
    </row>
    <row r="8" spans="1:7" ht="21.75" thickBot="1" x14ac:dyDescent="0.4"/>
    <row r="9" spans="1:7" ht="27.75" customHeight="1" x14ac:dyDescent="0.35">
      <c r="A9" s="134" t="s">
        <v>67</v>
      </c>
      <c r="B9" s="135"/>
      <c r="C9" s="135"/>
      <c r="D9" s="135"/>
      <c r="E9" s="135"/>
      <c r="F9" s="135"/>
      <c r="G9" s="136"/>
    </row>
    <row r="10" spans="1:7" ht="20.25" customHeight="1" x14ac:dyDescent="0.35">
      <c r="A10" s="139" t="s">
        <v>32</v>
      </c>
      <c r="B10" s="154" t="s">
        <v>68</v>
      </c>
      <c r="C10" s="154"/>
      <c r="D10" s="154" t="s">
        <v>70</v>
      </c>
      <c r="E10" s="154"/>
      <c r="F10" s="155" t="s">
        <v>38</v>
      </c>
      <c r="G10" s="205" t="s">
        <v>47</v>
      </c>
    </row>
    <row r="11" spans="1:7" ht="27" customHeight="1" x14ac:dyDescent="0.35">
      <c r="A11" s="139"/>
      <c r="B11" s="154"/>
      <c r="C11" s="154"/>
      <c r="D11" s="154"/>
      <c r="E11" s="154"/>
      <c r="F11" s="155"/>
      <c r="G11" s="205"/>
    </row>
    <row r="12" spans="1:7" ht="75.75" customHeight="1" thickBot="1" x14ac:dyDescent="0.4">
      <c r="A12" s="140"/>
      <c r="B12" s="156" t="s">
        <v>54</v>
      </c>
      <c r="C12" s="156" t="s">
        <v>69</v>
      </c>
      <c r="D12" s="156" t="s">
        <v>54</v>
      </c>
      <c r="E12" s="156" t="s">
        <v>69</v>
      </c>
      <c r="F12" s="157"/>
      <c r="G12" s="206"/>
    </row>
    <row r="13" spans="1:7" ht="37.5" customHeight="1" thickBot="1" x14ac:dyDescent="0.4">
      <c r="A13" s="158" t="s">
        <v>36</v>
      </c>
      <c r="B13" s="159">
        <f>B14+B18+B19+B20+B21+B22+B23</f>
        <v>0</v>
      </c>
      <c r="C13" s="159">
        <f>C14+C18+C19+C20+C21+C22+C23</f>
        <v>0</v>
      </c>
      <c r="D13" s="159">
        <f>D14+D18+D19+D20+D21+D22+D23</f>
        <v>0</v>
      </c>
      <c r="E13" s="159">
        <f>E14+E18+E19+E20+E21+E22+E23</f>
        <v>0</v>
      </c>
      <c r="F13" s="160">
        <f>IF(B13=0,0,D13/B13*100)</f>
        <v>0</v>
      </c>
      <c r="G13" s="161">
        <f>IF(C13=0,0,E13/C13*100)</f>
        <v>0</v>
      </c>
    </row>
    <row r="14" spans="1:7" ht="37.5" customHeight="1" thickBot="1" x14ac:dyDescent="0.4">
      <c r="A14" s="158" t="s">
        <v>1</v>
      </c>
      <c r="B14" s="159">
        <f>B15+B16+B17</f>
        <v>0</v>
      </c>
      <c r="C14" s="159">
        <f>C15+C16+C17</f>
        <v>0</v>
      </c>
      <c r="D14" s="159">
        <f>D15+D16+D17</f>
        <v>0</v>
      </c>
      <c r="E14" s="159">
        <f>E15+E16+E17</f>
        <v>0</v>
      </c>
      <c r="F14" s="160">
        <f t="shared" ref="F14:F25" si="0">IF(B14=0,0,D14/B14*100)</f>
        <v>0</v>
      </c>
      <c r="G14" s="161">
        <f t="shared" ref="G14:G25" si="1">IF(C14=0,0,E14/C14*100)</f>
        <v>0</v>
      </c>
    </row>
    <row r="15" spans="1:7" ht="37.5" customHeight="1" x14ac:dyDescent="0.35">
      <c r="A15" s="163" t="s">
        <v>33</v>
      </c>
      <c r="B15" s="207"/>
      <c r="C15" s="207"/>
      <c r="D15" s="208"/>
      <c r="E15" s="208"/>
      <c r="F15" s="166">
        <f t="shared" si="0"/>
        <v>0</v>
      </c>
      <c r="G15" s="167">
        <f t="shared" si="1"/>
        <v>0</v>
      </c>
    </row>
    <row r="16" spans="1:7" ht="37.5" customHeight="1" x14ac:dyDescent="0.35">
      <c r="A16" s="168" t="s">
        <v>34</v>
      </c>
      <c r="B16" s="207"/>
      <c r="C16" s="207"/>
      <c r="D16" s="208"/>
      <c r="E16" s="208"/>
      <c r="F16" s="169">
        <f t="shared" si="0"/>
        <v>0</v>
      </c>
      <c r="G16" s="170">
        <f t="shared" si="1"/>
        <v>0</v>
      </c>
    </row>
    <row r="17" spans="1:7" ht="37.5" customHeight="1" thickBot="1" x14ac:dyDescent="0.4">
      <c r="A17" s="171" t="s">
        <v>35</v>
      </c>
      <c r="B17" s="209"/>
      <c r="C17" s="209"/>
      <c r="D17" s="210"/>
      <c r="E17" s="210"/>
      <c r="F17" s="174">
        <f t="shared" si="0"/>
        <v>0</v>
      </c>
      <c r="G17" s="175">
        <f t="shared" si="1"/>
        <v>0</v>
      </c>
    </row>
    <row r="18" spans="1:7" ht="37.5" customHeight="1" thickBot="1" x14ac:dyDescent="0.4">
      <c r="A18" s="176" t="s">
        <v>6</v>
      </c>
      <c r="B18" s="211"/>
      <c r="C18" s="211"/>
      <c r="D18" s="212"/>
      <c r="E18" s="212"/>
      <c r="F18" s="160">
        <f t="shared" si="0"/>
        <v>0</v>
      </c>
      <c r="G18" s="161">
        <f t="shared" si="1"/>
        <v>0</v>
      </c>
    </row>
    <row r="19" spans="1:7" ht="37.5" customHeight="1" thickBot="1" x14ac:dyDescent="0.4">
      <c r="A19" s="179" t="s">
        <v>7</v>
      </c>
      <c r="B19" s="213"/>
      <c r="C19" s="213"/>
      <c r="D19" s="214"/>
      <c r="E19" s="214"/>
      <c r="F19" s="160">
        <f t="shared" si="0"/>
        <v>0</v>
      </c>
      <c r="G19" s="161">
        <f t="shared" si="1"/>
        <v>0</v>
      </c>
    </row>
    <row r="20" spans="1:7" ht="37.5" customHeight="1" x14ac:dyDescent="0.35">
      <c r="A20" s="179" t="s">
        <v>8</v>
      </c>
      <c r="B20" s="180"/>
      <c r="C20" s="180"/>
      <c r="D20" s="181"/>
      <c r="E20" s="181"/>
      <c r="F20" s="166">
        <f t="shared" si="0"/>
        <v>0</v>
      </c>
      <c r="G20" s="167">
        <f t="shared" si="1"/>
        <v>0</v>
      </c>
    </row>
    <row r="21" spans="1:7" ht="37.5" customHeight="1" x14ac:dyDescent="0.35">
      <c r="A21" s="168" t="s">
        <v>9</v>
      </c>
      <c r="B21" s="164"/>
      <c r="C21" s="164"/>
      <c r="D21" s="165"/>
      <c r="E21" s="165"/>
      <c r="F21" s="169">
        <f t="shared" si="0"/>
        <v>0</v>
      </c>
      <c r="G21" s="170">
        <f t="shared" si="1"/>
        <v>0</v>
      </c>
    </row>
    <row r="22" spans="1:7" ht="37.5" customHeight="1" x14ac:dyDescent="0.35">
      <c r="A22" s="168" t="s">
        <v>10</v>
      </c>
      <c r="B22" s="164"/>
      <c r="C22" s="164"/>
      <c r="D22" s="165"/>
      <c r="E22" s="165"/>
      <c r="F22" s="169">
        <f t="shared" si="0"/>
        <v>0</v>
      </c>
      <c r="G22" s="170">
        <f t="shared" si="1"/>
        <v>0</v>
      </c>
    </row>
    <row r="23" spans="1:7" ht="37.5" customHeight="1" thickBot="1" x14ac:dyDescent="0.4">
      <c r="A23" s="171" t="s">
        <v>11</v>
      </c>
      <c r="B23" s="172"/>
      <c r="C23" s="172"/>
      <c r="D23" s="173"/>
      <c r="E23" s="173"/>
      <c r="F23" s="174">
        <f t="shared" si="0"/>
        <v>0</v>
      </c>
      <c r="G23" s="175">
        <f t="shared" si="1"/>
        <v>0</v>
      </c>
    </row>
    <row r="24" spans="1:7" ht="37.5" customHeight="1" thickBot="1" x14ac:dyDescent="0.4">
      <c r="A24" s="182" t="s">
        <v>37</v>
      </c>
      <c r="B24" s="183"/>
      <c r="C24" s="183"/>
      <c r="D24" s="184"/>
      <c r="E24" s="184"/>
      <c r="F24" s="160">
        <f t="shared" si="0"/>
        <v>0</v>
      </c>
      <c r="G24" s="161">
        <f t="shared" si="1"/>
        <v>0</v>
      </c>
    </row>
    <row r="25" spans="1:7" ht="41.25" customHeight="1" thickBot="1" x14ac:dyDescent="0.4">
      <c r="A25" s="215" t="s">
        <v>48</v>
      </c>
      <c r="B25" s="216">
        <f>B13+B24</f>
        <v>0</v>
      </c>
      <c r="C25" s="216">
        <f>C13+C24</f>
        <v>0</v>
      </c>
      <c r="D25" s="217">
        <f>D13+D24</f>
        <v>0</v>
      </c>
      <c r="E25" s="217">
        <f>E13+E24</f>
        <v>0</v>
      </c>
      <c r="F25" s="174">
        <f t="shared" si="0"/>
        <v>0</v>
      </c>
      <c r="G25" s="175">
        <f t="shared" si="1"/>
        <v>0</v>
      </c>
    </row>
    <row r="26" spans="1:7" ht="25.5" customHeight="1" thickBot="1" x14ac:dyDescent="0.4">
      <c r="A26" s="190" t="s">
        <v>44</v>
      </c>
      <c r="B26" s="190"/>
      <c r="C26" s="190"/>
      <c r="D26" s="190"/>
      <c r="E26" s="190"/>
      <c r="F26" s="190"/>
      <c r="G26" s="190"/>
    </row>
    <row r="27" spans="1:7" ht="25.5" customHeight="1" thickBot="1" x14ac:dyDescent="0.4">
      <c r="A27" s="191"/>
      <c r="B27" s="192"/>
      <c r="C27" s="192"/>
      <c r="D27" s="192"/>
      <c r="E27" s="192"/>
      <c r="F27" s="192"/>
      <c r="G27" s="193"/>
    </row>
    <row r="28" spans="1:7" ht="28.5" customHeight="1" thickBot="1" x14ac:dyDescent="0.4">
      <c r="A28" s="158" t="s">
        <v>46</v>
      </c>
      <c r="B28" s="218" t="e">
        <f>C24/C25</f>
        <v>#DIV/0!</v>
      </c>
      <c r="C28" s="219" t="e">
        <f>E24/E25</f>
        <v>#DIV/0!</v>
      </c>
      <c r="D28" s="220"/>
      <c r="E28" s="220"/>
      <c r="F28" s="221"/>
      <c r="G28" s="222"/>
    </row>
    <row r="29" spans="1:7" ht="39" customHeight="1" thickBot="1" x14ac:dyDescent="0.4">
      <c r="A29" s="223" t="s">
        <v>53</v>
      </c>
      <c r="B29" s="224"/>
      <c r="C29" s="225">
        <f>E25-C25</f>
        <v>0</v>
      </c>
      <c r="D29" s="226"/>
      <c r="E29" s="227"/>
      <c r="F29" s="194"/>
      <c r="G29" s="194"/>
    </row>
    <row r="30" spans="1:7" ht="16.5" customHeight="1" x14ac:dyDescent="0.35">
      <c r="C30" s="228"/>
      <c r="D30" s="220"/>
      <c r="E30" s="220"/>
      <c r="F30" s="221"/>
      <c r="G30" s="222"/>
    </row>
    <row r="31" spans="1:7" ht="21.75" customHeight="1" x14ac:dyDescent="0.35">
      <c r="A31" s="229"/>
      <c r="B31" s="230"/>
      <c r="C31" s="230"/>
      <c r="D31" s="231"/>
      <c r="E31" s="220"/>
      <c r="F31" s="221"/>
      <c r="G31" s="222"/>
    </row>
    <row r="32" spans="1:7" ht="18" customHeight="1" x14ac:dyDescent="0.35">
      <c r="A32" s="232"/>
      <c r="B32" s="233"/>
      <c r="C32" s="233"/>
      <c r="D32" s="233"/>
      <c r="E32" s="233"/>
    </row>
    <row r="33" s="145" customFormat="1" ht="30" customHeight="1" x14ac:dyDescent="0.35"/>
  </sheetData>
  <sheetProtection sheet="1" selectLockedCells="1"/>
  <mergeCells count="13">
    <mergeCell ref="B10:C11"/>
    <mergeCell ref="D10:E11"/>
    <mergeCell ref="A27:G27"/>
    <mergeCell ref="A26:G26"/>
    <mergeCell ref="A9:G9"/>
    <mergeCell ref="F10:F12"/>
    <mergeCell ref="A10:A12"/>
    <mergeCell ref="G10:G12"/>
    <mergeCell ref="F1:G1"/>
    <mergeCell ref="A1:D1"/>
    <mergeCell ref="A3:E3"/>
    <mergeCell ref="B7:E7"/>
    <mergeCell ref="A2:E2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G31"/>
  <sheetViews>
    <sheetView zoomScale="85" zoomScaleNormal="85" zoomScaleSheetLayoutView="100" workbookViewId="0">
      <selection activeCell="A6" sqref="A6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18.85546875" customWidth="1"/>
    <col min="7" max="7" width="18" customWidth="1"/>
  </cols>
  <sheetData>
    <row r="1" spans="1:7" ht="39.75" customHeight="1" x14ac:dyDescent="0.35">
      <c r="A1" s="125" t="s">
        <v>78</v>
      </c>
      <c r="B1" s="125"/>
      <c r="C1" s="125"/>
      <c r="D1" s="125"/>
      <c r="E1" s="74"/>
      <c r="F1" s="143"/>
      <c r="G1" s="143"/>
    </row>
    <row r="2" spans="1:7" ht="24.95" customHeight="1" x14ac:dyDescent="0.35">
      <c r="A2" s="126" t="s">
        <v>51</v>
      </c>
      <c r="B2" s="126"/>
      <c r="C2" s="126"/>
      <c r="D2" s="126"/>
      <c r="E2" s="126"/>
    </row>
    <row r="3" spans="1:7" ht="24.95" customHeight="1" x14ac:dyDescent="0.35">
      <c r="A3" s="126"/>
      <c r="B3" s="126"/>
      <c r="C3" s="126"/>
      <c r="D3" s="126"/>
      <c r="E3" s="126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65" t="s">
        <v>39</v>
      </c>
      <c r="B6" s="127"/>
      <c r="C6" s="127"/>
      <c r="D6" s="127"/>
      <c r="E6" s="128"/>
      <c r="F6" s="28"/>
      <c r="G6" s="20"/>
    </row>
    <row r="7" spans="1:7" ht="35.1" customHeight="1" x14ac:dyDescent="0.3">
      <c r="A7" s="99"/>
      <c r="B7" s="100"/>
      <c r="C7" s="100"/>
      <c r="D7" s="100"/>
      <c r="E7" s="100"/>
      <c r="F7" s="28"/>
      <c r="G7" s="20"/>
    </row>
    <row r="8" spans="1:7" ht="18.75" customHeight="1" thickBot="1" x14ac:dyDescent="0.35">
      <c r="A8" s="66"/>
      <c r="B8" s="26"/>
      <c r="C8" s="27"/>
      <c r="D8" s="27"/>
      <c r="E8" s="27"/>
      <c r="F8" s="27"/>
      <c r="G8" s="20"/>
    </row>
    <row r="9" spans="1:7" ht="27.75" customHeight="1" x14ac:dyDescent="0.25">
      <c r="A9" s="134" t="s">
        <v>71</v>
      </c>
      <c r="B9" s="135"/>
      <c r="C9" s="135"/>
      <c r="D9" s="135"/>
      <c r="E9" s="135"/>
      <c r="F9" s="135"/>
      <c r="G9" s="136"/>
    </row>
    <row r="10" spans="1:7" ht="20.25" customHeight="1" x14ac:dyDescent="0.25">
      <c r="A10" s="139" t="s">
        <v>32</v>
      </c>
      <c r="B10" s="129" t="s">
        <v>68</v>
      </c>
      <c r="C10" s="129"/>
      <c r="D10" s="129" t="s">
        <v>72</v>
      </c>
      <c r="E10" s="129"/>
      <c r="F10" s="137" t="s">
        <v>74</v>
      </c>
      <c r="G10" s="141" t="s">
        <v>47</v>
      </c>
    </row>
    <row r="11" spans="1:7" ht="27" customHeight="1" x14ac:dyDescent="0.25">
      <c r="A11" s="139"/>
      <c r="B11" s="129"/>
      <c r="C11" s="129"/>
      <c r="D11" s="129"/>
      <c r="E11" s="129"/>
      <c r="F11" s="137"/>
      <c r="G11" s="141"/>
    </row>
    <row r="12" spans="1:7" ht="75.75" customHeight="1" thickBot="1" x14ac:dyDescent="0.3">
      <c r="A12" s="140"/>
      <c r="B12" s="22" t="s">
        <v>73</v>
      </c>
      <c r="C12" s="22" t="s">
        <v>69</v>
      </c>
      <c r="D12" s="22" t="s">
        <v>73</v>
      </c>
      <c r="E12" s="22" t="s">
        <v>69</v>
      </c>
      <c r="F12" s="138"/>
      <c r="G12" s="142"/>
    </row>
    <row r="13" spans="1:7" ht="37.5" customHeight="1" thickBot="1" x14ac:dyDescent="0.3">
      <c r="A13" s="23" t="s">
        <v>36</v>
      </c>
      <c r="B13" s="24">
        <f>B14+B18+B19+B20+B21+B22+B23</f>
        <v>0</v>
      </c>
      <c r="C13" s="24">
        <f>C14+C18+C19+C20+C21+C22+C23</f>
        <v>0</v>
      </c>
      <c r="D13" s="24">
        <f>D14+D18+D19+D20+D21+D22+D23</f>
        <v>0</v>
      </c>
      <c r="E13" s="24">
        <f>E14+E18+E19+E20+E21+E22+E23</f>
        <v>0</v>
      </c>
      <c r="F13" s="33">
        <f>IF(B13=0,0,D13/B13*100)</f>
        <v>0</v>
      </c>
      <c r="G13" s="40">
        <f>IF(C13=0,0,E13/C13*100)</f>
        <v>0</v>
      </c>
    </row>
    <row r="14" spans="1:7" ht="37.5" customHeight="1" thickBot="1" x14ac:dyDescent="0.3">
      <c r="A14" s="23" t="s">
        <v>1</v>
      </c>
      <c r="B14" s="24">
        <f>B15+B16+B17</f>
        <v>0</v>
      </c>
      <c r="C14" s="24">
        <f>C15+C16+C17</f>
        <v>0</v>
      </c>
      <c r="D14" s="35">
        <f>D15+D16+D17</f>
        <v>0</v>
      </c>
      <c r="E14" s="35">
        <f>E15+E16+E17</f>
        <v>0</v>
      </c>
      <c r="F14" s="33">
        <f t="shared" ref="F14:F25" si="0">IF(B14=0,0,D14/B14*100)</f>
        <v>0</v>
      </c>
      <c r="G14" s="40">
        <f t="shared" ref="G14:G25" si="1">IF(C14=0,0,E14/C14*100)</f>
        <v>0</v>
      </c>
    </row>
    <row r="15" spans="1:7" ht="37.5" customHeight="1" x14ac:dyDescent="0.25">
      <c r="A15" s="21" t="s">
        <v>40</v>
      </c>
      <c r="B15" s="50"/>
      <c r="C15" s="50"/>
      <c r="D15" s="51"/>
      <c r="E15" s="51"/>
      <c r="F15" s="38">
        <f t="shared" si="0"/>
        <v>0</v>
      </c>
      <c r="G15" s="42">
        <f t="shared" si="1"/>
        <v>0</v>
      </c>
    </row>
    <row r="16" spans="1:7" ht="37.5" customHeight="1" x14ac:dyDescent="0.25">
      <c r="A16" s="17" t="s">
        <v>41</v>
      </c>
      <c r="B16" s="50"/>
      <c r="C16" s="50"/>
      <c r="D16" s="51"/>
      <c r="E16" s="51"/>
      <c r="F16" s="39">
        <f t="shared" si="0"/>
        <v>0</v>
      </c>
      <c r="G16" s="41">
        <f t="shared" si="1"/>
        <v>0</v>
      </c>
    </row>
    <row r="17" spans="1:7" ht="37.5" customHeight="1" thickBot="1" x14ac:dyDescent="0.3">
      <c r="A17" s="25" t="s">
        <v>42</v>
      </c>
      <c r="B17" s="52"/>
      <c r="C17" s="52"/>
      <c r="D17" s="53"/>
      <c r="E17" s="53"/>
      <c r="F17" s="56">
        <f t="shared" si="0"/>
        <v>0</v>
      </c>
      <c r="G17" s="57">
        <f t="shared" si="1"/>
        <v>0</v>
      </c>
    </row>
    <row r="18" spans="1:7" ht="37.5" customHeight="1" thickBot="1" x14ac:dyDescent="0.3">
      <c r="A18" s="104" t="s">
        <v>6</v>
      </c>
      <c r="B18" s="107"/>
      <c r="C18" s="107"/>
      <c r="D18" s="108"/>
      <c r="E18" s="108"/>
      <c r="F18" s="33">
        <f t="shared" si="0"/>
        <v>0</v>
      </c>
      <c r="G18" s="40">
        <f t="shared" si="1"/>
        <v>0</v>
      </c>
    </row>
    <row r="19" spans="1:7" ht="37.5" customHeight="1" thickBot="1" x14ac:dyDescent="0.3">
      <c r="A19" s="105" t="s">
        <v>7</v>
      </c>
      <c r="B19" s="62"/>
      <c r="C19" s="62"/>
      <c r="D19" s="106"/>
      <c r="E19" s="106"/>
      <c r="F19" s="33">
        <f t="shared" si="0"/>
        <v>0</v>
      </c>
      <c r="G19" s="40">
        <f t="shared" si="1"/>
        <v>0</v>
      </c>
    </row>
    <row r="20" spans="1:7" ht="37.5" customHeight="1" x14ac:dyDescent="0.25">
      <c r="A20" s="105" t="s">
        <v>8</v>
      </c>
      <c r="B20" s="62"/>
      <c r="C20" s="62"/>
      <c r="D20" s="106"/>
      <c r="E20" s="106"/>
      <c r="F20" s="38">
        <f t="shared" si="0"/>
        <v>0</v>
      </c>
      <c r="G20" s="42">
        <f t="shared" si="1"/>
        <v>0</v>
      </c>
    </row>
    <row r="21" spans="1:7" ht="37.5" customHeight="1" x14ac:dyDescent="0.25">
      <c r="A21" s="17" t="s">
        <v>9</v>
      </c>
      <c r="B21" s="50"/>
      <c r="C21" s="50"/>
      <c r="D21" s="51"/>
      <c r="E21" s="51"/>
      <c r="F21" s="39">
        <f t="shared" si="0"/>
        <v>0</v>
      </c>
      <c r="G21" s="41">
        <f t="shared" si="1"/>
        <v>0</v>
      </c>
    </row>
    <row r="22" spans="1:7" ht="37.5" customHeight="1" x14ac:dyDescent="0.25">
      <c r="A22" s="17" t="s">
        <v>10</v>
      </c>
      <c r="B22" s="50"/>
      <c r="C22" s="50"/>
      <c r="D22" s="51"/>
      <c r="E22" s="51"/>
      <c r="F22" s="39">
        <f t="shared" si="0"/>
        <v>0</v>
      </c>
      <c r="G22" s="41">
        <f t="shared" si="1"/>
        <v>0</v>
      </c>
    </row>
    <row r="23" spans="1:7" ht="37.5" customHeight="1" thickBot="1" x14ac:dyDescent="0.3">
      <c r="A23" s="25" t="s">
        <v>11</v>
      </c>
      <c r="B23" s="52"/>
      <c r="C23" s="52"/>
      <c r="D23" s="53"/>
      <c r="E23" s="53"/>
      <c r="F23" s="56">
        <f t="shared" si="0"/>
        <v>0</v>
      </c>
      <c r="G23" s="57">
        <f t="shared" si="1"/>
        <v>0</v>
      </c>
    </row>
    <row r="24" spans="1:7" ht="37.5" customHeight="1" thickBot="1" x14ac:dyDescent="0.3">
      <c r="A24" s="29" t="s">
        <v>43</v>
      </c>
      <c r="B24" s="54"/>
      <c r="C24" s="54"/>
      <c r="D24" s="55"/>
      <c r="E24" s="55"/>
      <c r="F24" s="33">
        <f t="shared" si="0"/>
        <v>0</v>
      </c>
      <c r="G24" s="40">
        <f t="shared" si="1"/>
        <v>0</v>
      </c>
    </row>
    <row r="25" spans="1:7" ht="41.25" customHeight="1" thickBot="1" x14ac:dyDescent="0.3">
      <c r="A25" s="61" t="s">
        <v>49</v>
      </c>
      <c r="B25" s="24">
        <f>B13+B24</f>
        <v>0</v>
      </c>
      <c r="C25" s="24">
        <f>C13+C24</f>
        <v>0</v>
      </c>
      <c r="D25" s="35">
        <f>D13+D24</f>
        <v>0</v>
      </c>
      <c r="E25" s="35">
        <f>E13+E24</f>
        <v>0</v>
      </c>
      <c r="F25" s="33">
        <f t="shared" si="0"/>
        <v>0</v>
      </c>
      <c r="G25" s="40">
        <f t="shared" si="1"/>
        <v>0</v>
      </c>
    </row>
    <row r="26" spans="1:7" ht="24.75" customHeight="1" thickBot="1" x14ac:dyDescent="0.3">
      <c r="A26" s="133" t="s">
        <v>44</v>
      </c>
      <c r="B26" s="133"/>
      <c r="C26" s="133"/>
      <c r="D26" s="133"/>
      <c r="E26" s="133"/>
      <c r="F26" s="133"/>
      <c r="G26" s="133"/>
    </row>
    <row r="27" spans="1:7" ht="25.5" customHeight="1" thickBot="1" x14ac:dyDescent="0.3">
      <c r="A27" s="130"/>
      <c r="B27" s="131"/>
      <c r="C27" s="131"/>
      <c r="D27" s="131"/>
      <c r="E27" s="131"/>
      <c r="F27" s="131"/>
      <c r="G27" s="132"/>
    </row>
    <row r="28" spans="1:7" ht="21.75" customHeight="1" thickBot="1" x14ac:dyDescent="0.3">
      <c r="A28" s="47"/>
      <c r="B28" s="47"/>
      <c r="C28" s="47"/>
      <c r="G28" s="47"/>
    </row>
    <row r="29" spans="1:7" ht="29.25" customHeight="1" thickBot="1" x14ac:dyDescent="0.3">
      <c r="A29" s="70" t="s">
        <v>45</v>
      </c>
      <c r="B29" s="102" t="e">
        <f>C24/C25</f>
        <v>#DIV/0!</v>
      </c>
      <c r="C29" s="73" t="e">
        <f>E24/E25</f>
        <v>#DIV/0!</v>
      </c>
      <c r="G29" s="47"/>
    </row>
    <row r="30" spans="1:7" ht="37.5" customHeight="1" thickBot="1" x14ac:dyDescent="0.3">
      <c r="A30" s="30" t="s">
        <v>53</v>
      </c>
      <c r="B30" s="72"/>
      <c r="C30" s="48">
        <f>C25-E25</f>
        <v>0</v>
      </c>
    </row>
    <row r="31" spans="1:7" ht="22.5" customHeight="1" x14ac:dyDescent="0.25"/>
  </sheetData>
  <sheetProtection sheet="1" selectLockedCells="1"/>
  <mergeCells count="13">
    <mergeCell ref="A27:G27"/>
    <mergeCell ref="F1:G1"/>
    <mergeCell ref="A26:G26"/>
    <mergeCell ref="A2:E2"/>
    <mergeCell ref="A3:E3"/>
    <mergeCell ref="B6:E6"/>
    <mergeCell ref="A9:G9"/>
    <mergeCell ref="A10:A12"/>
    <mergeCell ref="B10:C11"/>
    <mergeCell ref="D10:E11"/>
    <mergeCell ref="F10:F12"/>
    <mergeCell ref="G10:G12"/>
    <mergeCell ref="A1:D1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G32"/>
  <sheetViews>
    <sheetView zoomScale="85" zoomScaleNormal="85" zoomScaleSheetLayoutView="100" workbookViewId="0">
      <selection activeCell="B15" sqref="B15"/>
    </sheetView>
  </sheetViews>
  <sheetFormatPr defaultRowHeight="21" x14ac:dyDescent="0.35"/>
  <cols>
    <col min="1" max="1" width="51.28515625" style="145" customWidth="1"/>
    <col min="2" max="2" width="25.7109375" style="145" customWidth="1"/>
    <col min="3" max="3" width="24.5703125" style="145" customWidth="1"/>
    <col min="4" max="5" width="25.7109375" style="145" customWidth="1"/>
    <col min="6" max="6" width="18.140625" style="145" customWidth="1"/>
    <col min="7" max="7" width="17.28515625" style="145" customWidth="1"/>
    <col min="8" max="16384" width="9.140625" style="145"/>
  </cols>
  <sheetData>
    <row r="1" spans="1:7" ht="24.95" customHeight="1" x14ac:dyDescent="0.35">
      <c r="A1" s="125" t="s">
        <v>78</v>
      </c>
      <c r="B1" s="125"/>
      <c r="C1" s="125"/>
      <c r="D1" s="125"/>
      <c r="E1" s="74"/>
      <c r="F1" s="144"/>
      <c r="G1" s="144"/>
    </row>
    <row r="2" spans="1:7" ht="24.95" customHeight="1" x14ac:dyDescent="0.35">
      <c r="A2" s="126" t="s">
        <v>51</v>
      </c>
      <c r="B2" s="126"/>
      <c r="C2" s="126"/>
      <c r="D2" s="126"/>
      <c r="E2" s="126"/>
    </row>
    <row r="3" spans="1:7" ht="24.95" customHeight="1" x14ac:dyDescent="0.35">
      <c r="A3" s="126"/>
      <c r="B3" s="126"/>
      <c r="C3" s="126"/>
      <c r="D3" s="126"/>
      <c r="E3" s="126"/>
    </row>
    <row r="4" spans="1:7" ht="24.95" customHeight="1" x14ac:dyDescent="0.35"/>
    <row r="5" spans="1:7" ht="21.75" thickBot="1" x14ac:dyDescent="0.4"/>
    <row r="6" spans="1:7" ht="35.1" customHeight="1" thickBot="1" x14ac:dyDescent="0.4">
      <c r="A6" s="43" t="s">
        <v>39</v>
      </c>
      <c r="B6" s="146"/>
      <c r="C6" s="146"/>
      <c r="D6" s="146"/>
      <c r="E6" s="147"/>
      <c r="F6" s="148"/>
      <c r="G6" s="149"/>
    </row>
    <row r="7" spans="1:7" ht="35.1" customHeight="1" x14ac:dyDescent="0.35">
      <c r="A7" s="101"/>
      <c r="B7" s="150"/>
      <c r="C7" s="150"/>
      <c r="D7" s="150"/>
      <c r="E7" s="150"/>
      <c r="F7" s="148"/>
      <c r="G7" s="149"/>
    </row>
    <row r="8" spans="1:7" ht="18.75" customHeight="1" thickBot="1" x14ac:dyDescent="0.4">
      <c r="A8" s="151"/>
      <c r="B8" s="152"/>
      <c r="C8" s="153"/>
      <c r="D8" s="153"/>
      <c r="E8" s="153"/>
      <c r="F8" s="153"/>
      <c r="G8" s="149"/>
    </row>
    <row r="9" spans="1:7" ht="27.75" customHeight="1" x14ac:dyDescent="0.35">
      <c r="A9" s="134" t="s">
        <v>75</v>
      </c>
      <c r="B9" s="135"/>
      <c r="C9" s="135"/>
      <c r="D9" s="135"/>
      <c r="E9" s="135"/>
      <c r="F9" s="135"/>
      <c r="G9" s="136"/>
    </row>
    <row r="10" spans="1:7" ht="20.25" customHeight="1" x14ac:dyDescent="0.35">
      <c r="A10" s="139" t="s">
        <v>32</v>
      </c>
      <c r="B10" s="154" t="s">
        <v>68</v>
      </c>
      <c r="C10" s="154"/>
      <c r="D10" s="154" t="s">
        <v>72</v>
      </c>
      <c r="E10" s="154"/>
      <c r="F10" s="155" t="s">
        <v>76</v>
      </c>
      <c r="G10" s="155" t="s">
        <v>77</v>
      </c>
    </row>
    <row r="11" spans="1:7" ht="27" customHeight="1" x14ac:dyDescent="0.35">
      <c r="A11" s="139"/>
      <c r="B11" s="154"/>
      <c r="C11" s="154"/>
      <c r="D11" s="154"/>
      <c r="E11" s="154"/>
      <c r="F11" s="155"/>
      <c r="G11" s="155"/>
    </row>
    <row r="12" spans="1:7" ht="75.75" customHeight="1" thickBot="1" x14ac:dyDescent="0.4">
      <c r="A12" s="140"/>
      <c r="B12" s="156" t="s">
        <v>54</v>
      </c>
      <c r="C12" s="156" t="s">
        <v>69</v>
      </c>
      <c r="D12" s="156" t="s">
        <v>54</v>
      </c>
      <c r="E12" s="156" t="s">
        <v>69</v>
      </c>
      <c r="F12" s="157"/>
      <c r="G12" s="157"/>
    </row>
    <row r="13" spans="1:7" ht="37.5" customHeight="1" thickBot="1" x14ac:dyDescent="0.4">
      <c r="A13" s="158" t="s">
        <v>36</v>
      </c>
      <c r="B13" s="159">
        <f>B14+B18+B19+B20+B21+B22+B23</f>
        <v>0</v>
      </c>
      <c r="C13" s="159">
        <f>C14+C18+C19+C20+C21+C22+C23</f>
        <v>0</v>
      </c>
      <c r="D13" s="159">
        <f>D14+D18+D19+D20+D21+D22+D23</f>
        <v>0</v>
      </c>
      <c r="E13" s="159">
        <f>E14+E18+E19+E20+E21+E22+E23</f>
        <v>0</v>
      </c>
      <c r="F13" s="160">
        <f>IF(B13=0,0,D13/B13*100)</f>
        <v>0</v>
      </c>
      <c r="G13" s="161">
        <f>IF(C13=0,0,E13/C13*100)</f>
        <v>0</v>
      </c>
    </row>
    <row r="14" spans="1:7" ht="37.5" customHeight="1" thickBot="1" x14ac:dyDescent="0.4">
      <c r="A14" s="158" t="s">
        <v>1</v>
      </c>
      <c r="B14" s="159">
        <f>B15+B16+B17</f>
        <v>0</v>
      </c>
      <c r="C14" s="159">
        <f>C15+C16+C17</f>
        <v>0</v>
      </c>
      <c r="D14" s="162">
        <f>D15+D16+D17</f>
        <v>0</v>
      </c>
      <c r="E14" s="162">
        <f>E15+E16+E17</f>
        <v>0</v>
      </c>
      <c r="F14" s="160">
        <f t="shared" ref="F14:G25" si="0">IF(B14=0,0,D14/B14*100)</f>
        <v>0</v>
      </c>
      <c r="G14" s="161">
        <f t="shared" si="0"/>
        <v>0</v>
      </c>
    </row>
    <row r="15" spans="1:7" ht="37.5" customHeight="1" x14ac:dyDescent="0.35">
      <c r="A15" s="163" t="s">
        <v>40</v>
      </c>
      <c r="B15" s="164"/>
      <c r="C15" s="164"/>
      <c r="D15" s="165"/>
      <c r="E15" s="165"/>
      <c r="F15" s="166">
        <f t="shared" si="0"/>
        <v>0</v>
      </c>
      <c r="G15" s="167">
        <f t="shared" si="0"/>
        <v>0</v>
      </c>
    </row>
    <row r="16" spans="1:7" ht="37.5" customHeight="1" x14ac:dyDescent="0.35">
      <c r="A16" s="168" t="s">
        <v>41</v>
      </c>
      <c r="B16" s="164"/>
      <c r="C16" s="164"/>
      <c r="D16" s="165"/>
      <c r="E16" s="165"/>
      <c r="F16" s="169">
        <f t="shared" si="0"/>
        <v>0</v>
      </c>
      <c r="G16" s="170">
        <f t="shared" si="0"/>
        <v>0</v>
      </c>
    </row>
    <row r="17" spans="1:7" ht="37.5" customHeight="1" thickBot="1" x14ac:dyDescent="0.4">
      <c r="A17" s="171" t="s">
        <v>42</v>
      </c>
      <c r="B17" s="172"/>
      <c r="C17" s="172"/>
      <c r="D17" s="173"/>
      <c r="E17" s="173"/>
      <c r="F17" s="174">
        <f t="shared" si="0"/>
        <v>0</v>
      </c>
      <c r="G17" s="175">
        <f t="shared" si="0"/>
        <v>0</v>
      </c>
    </row>
    <row r="18" spans="1:7" ht="37.5" customHeight="1" thickBot="1" x14ac:dyDescent="0.4">
      <c r="A18" s="176" t="s">
        <v>6</v>
      </c>
      <c r="B18" s="177"/>
      <c r="C18" s="177"/>
      <c r="D18" s="178"/>
      <c r="E18" s="178"/>
      <c r="F18" s="160">
        <f t="shared" si="0"/>
        <v>0</v>
      </c>
      <c r="G18" s="161">
        <f t="shared" si="0"/>
        <v>0</v>
      </c>
    </row>
    <row r="19" spans="1:7" ht="37.5" customHeight="1" thickBot="1" x14ac:dyDescent="0.4">
      <c r="A19" s="179" t="s">
        <v>7</v>
      </c>
      <c r="B19" s="180"/>
      <c r="C19" s="180"/>
      <c r="D19" s="181"/>
      <c r="E19" s="181"/>
      <c r="F19" s="160">
        <f t="shared" si="0"/>
        <v>0</v>
      </c>
      <c r="G19" s="161">
        <f t="shared" si="0"/>
        <v>0</v>
      </c>
    </row>
    <row r="20" spans="1:7" ht="37.5" customHeight="1" x14ac:dyDescent="0.35">
      <c r="A20" s="179" t="s">
        <v>8</v>
      </c>
      <c r="B20" s="180"/>
      <c r="C20" s="180"/>
      <c r="D20" s="181"/>
      <c r="E20" s="181"/>
      <c r="F20" s="166">
        <f t="shared" si="0"/>
        <v>0</v>
      </c>
      <c r="G20" s="167">
        <f t="shared" si="0"/>
        <v>0</v>
      </c>
    </row>
    <row r="21" spans="1:7" ht="37.5" customHeight="1" x14ac:dyDescent="0.35">
      <c r="A21" s="168" t="s">
        <v>9</v>
      </c>
      <c r="B21" s="164"/>
      <c r="C21" s="164"/>
      <c r="D21" s="165"/>
      <c r="E21" s="165"/>
      <c r="F21" s="169">
        <f t="shared" si="0"/>
        <v>0</v>
      </c>
      <c r="G21" s="170">
        <f t="shared" si="0"/>
        <v>0</v>
      </c>
    </row>
    <row r="22" spans="1:7" ht="37.5" customHeight="1" x14ac:dyDescent="0.35">
      <c r="A22" s="168" t="s">
        <v>10</v>
      </c>
      <c r="B22" s="164"/>
      <c r="C22" s="164"/>
      <c r="D22" s="165"/>
      <c r="E22" s="165"/>
      <c r="F22" s="169">
        <f t="shared" si="0"/>
        <v>0</v>
      </c>
      <c r="G22" s="170">
        <f t="shared" si="0"/>
        <v>0</v>
      </c>
    </row>
    <row r="23" spans="1:7" ht="37.5" customHeight="1" thickBot="1" x14ac:dyDescent="0.4">
      <c r="A23" s="171" t="s">
        <v>11</v>
      </c>
      <c r="B23" s="172"/>
      <c r="C23" s="172"/>
      <c r="D23" s="173"/>
      <c r="E23" s="173"/>
      <c r="F23" s="174">
        <f t="shared" si="0"/>
        <v>0</v>
      </c>
      <c r="G23" s="175">
        <f t="shared" si="0"/>
        <v>0</v>
      </c>
    </row>
    <row r="24" spans="1:7" ht="37.5" customHeight="1" thickBot="1" x14ac:dyDescent="0.4">
      <c r="A24" s="182" t="s">
        <v>43</v>
      </c>
      <c r="B24" s="183"/>
      <c r="C24" s="183"/>
      <c r="D24" s="184"/>
      <c r="E24" s="184"/>
      <c r="F24" s="160">
        <f t="shared" si="0"/>
        <v>0</v>
      </c>
      <c r="G24" s="161">
        <f t="shared" si="0"/>
        <v>0</v>
      </c>
    </row>
    <row r="25" spans="1:7" ht="41.25" customHeight="1" thickBot="1" x14ac:dyDescent="0.4">
      <c r="A25" s="185" t="s">
        <v>49</v>
      </c>
      <c r="B25" s="186">
        <f>B13+B24</f>
        <v>0</v>
      </c>
      <c r="C25" s="186">
        <f>C13+C24</f>
        <v>0</v>
      </c>
      <c r="D25" s="187">
        <f>D13+D24</f>
        <v>0</v>
      </c>
      <c r="E25" s="187">
        <f>E13+E24</f>
        <v>0</v>
      </c>
      <c r="F25" s="188">
        <f t="shared" si="0"/>
        <v>0</v>
      </c>
      <c r="G25" s="189">
        <f t="shared" si="0"/>
        <v>0</v>
      </c>
    </row>
    <row r="26" spans="1:7" ht="24.75" customHeight="1" thickBot="1" x14ac:dyDescent="0.4">
      <c r="A26" s="190" t="s">
        <v>44</v>
      </c>
      <c r="B26" s="190"/>
      <c r="C26" s="190"/>
      <c r="D26" s="190"/>
      <c r="E26" s="190"/>
      <c r="F26" s="190"/>
      <c r="G26" s="190"/>
    </row>
    <row r="27" spans="1:7" ht="25.5" customHeight="1" thickBot="1" x14ac:dyDescent="0.4">
      <c r="A27" s="191"/>
      <c r="B27" s="192"/>
      <c r="C27" s="192"/>
      <c r="D27" s="192"/>
      <c r="E27" s="192"/>
      <c r="F27" s="192"/>
      <c r="G27" s="193"/>
    </row>
    <row r="28" spans="1:7" ht="15" customHeight="1" thickBot="1" x14ac:dyDescent="0.4">
      <c r="A28" s="194"/>
      <c r="B28" s="194"/>
      <c r="C28" s="194"/>
      <c r="D28" s="194"/>
      <c r="E28" s="194"/>
      <c r="F28" s="194"/>
      <c r="G28" s="194"/>
    </row>
    <row r="29" spans="1:7" ht="29.25" customHeight="1" thickBot="1" x14ac:dyDescent="0.4">
      <c r="A29" s="195" t="s">
        <v>45</v>
      </c>
      <c r="B29" s="196" t="e">
        <f>C24/C25</f>
        <v>#DIV/0!</v>
      </c>
      <c r="C29" s="197" t="e">
        <f>E24/E25</f>
        <v>#DIV/0!</v>
      </c>
      <c r="G29" s="194"/>
    </row>
    <row r="30" spans="1:7" ht="30" customHeight="1" thickBot="1" x14ac:dyDescent="0.4">
      <c r="A30" s="198" t="s">
        <v>53</v>
      </c>
      <c r="B30" s="199"/>
      <c r="C30" s="200">
        <f>C25-E25</f>
        <v>0</v>
      </c>
      <c r="G30" s="201"/>
    </row>
    <row r="31" spans="1:7" ht="18" customHeight="1" x14ac:dyDescent="0.35">
      <c r="A31" s="194"/>
      <c r="B31" s="194"/>
      <c r="C31" s="194"/>
      <c r="D31" s="194"/>
      <c r="E31" s="194"/>
      <c r="F31" s="194"/>
      <c r="G31" s="194"/>
    </row>
    <row r="32" spans="1:7" ht="22.5" customHeight="1" x14ac:dyDescent="0.35"/>
  </sheetData>
  <sheetProtection sheet="1" selectLockedCells="1"/>
  <mergeCells count="14">
    <mergeCell ref="A9:G9"/>
    <mergeCell ref="F1:G1"/>
    <mergeCell ref="A2:E2"/>
    <mergeCell ref="A3:E3"/>
    <mergeCell ref="B6:E6"/>
    <mergeCell ref="A1:D1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G32"/>
  <sheetViews>
    <sheetView zoomScale="85" zoomScaleNormal="85" zoomScaleSheetLayoutView="100" workbookViewId="0">
      <selection activeCell="B15" sqref="B15"/>
    </sheetView>
  </sheetViews>
  <sheetFormatPr defaultRowHeight="21" x14ac:dyDescent="0.35"/>
  <cols>
    <col min="1" max="1" width="51.42578125" style="145" customWidth="1"/>
    <col min="2" max="2" width="25.7109375" style="145" customWidth="1"/>
    <col min="3" max="3" width="24.5703125" style="145" customWidth="1"/>
    <col min="4" max="5" width="25.7109375" style="145" customWidth="1"/>
    <col min="6" max="6" width="20" style="145" customWidth="1"/>
    <col min="7" max="7" width="19.7109375" style="145" customWidth="1"/>
    <col min="8" max="16384" width="9.140625" style="145"/>
  </cols>
  <sheetData>
    <row r="1" spans="1:7" ht="45" customHeight="1" x14ac:dyDescent="0.35">
      <c r="A1" s="125" t="s">
        <v>78</v>
      </c>
      <c r="B1" s="125"/>
      <c r="C1" s="125"/>
      <c r="D1" s="125"/>
      <c r="E1" s="74"/>
      <c r="F1" s="144"/>
      <c r="G1" s="144"/>
    </row>
    <row r="2" spans="1:7" ht="24.95" customHeight="1" x14ac:dyDescent="0.35">
      <c r="A2" s="126" t="s">
        <v>51</v>
      </c>
      <c r="B2" s="126"/>
      <c r="C2" s="126"/>
      <c r="D2" s="126"/>
      <c r="E2" s="126"/>
    </row>
    <row r="3" spans="1:7" ht="24.95" customHeight="1" x14ac:dyDescent="0.35">
      <c r="A3" s="126"/>
      <c r="B3" s="126"/>
      <c r="C3" s="126"/>
      <c r="D3" s="126"/>
      <c r="E3" s="126"/>
    </row>
    <row r="4" spans="1:7" ht="24.95" customHeight="1" x14ac:dyDescent="0.35"/>
    <row r="5" spans="1:7" ht="21.75" thickBot="1" x14ac:dyDescent="0.4"/>
    <row r="6" spans="1:7" ht="35.1" customHeight="1" thickBot="1" x14ac:dyDescent="0.4">
      <c r="A6" s="43" t="s">
        <v>39</v>
      </c>
      <c r="B6" s="146"/>
      <c r="C6" s="146"/>
      <c r="D6" s="146"/>
      <c r="E6" s="147"/>
      <c r="F6" s="148"/>
      <c r="G6" s="149"/>
    </row>
    <row r="7" spans="1:7" ht="35.1" customHeight="1" x14ac:dyDescent="0.35">
      <c r="A7" s="101"/>
      <c r="B7" s="150"/>
      <c r="C7" s="150"/>
      <c r="D7" s="150"/>
      <c r="E7" s="150"/>
      <c r="F7" s="148"/>
      <c r="G7" s="149"/>
    </row>
    <row r="8" spans="1:7" ht="18.75" customHeight="1" thickBot="1" x14ac:dyDescent="0.4">
      <c r="A8" s="151"/>
      <c r="B8" s="152"/>
      <c r="C8" s="153"/>
      <c r="D8" s="153"/>
      <c r="E8" s="153"/>
      <c r="F8" s="153"/>
      <c r="G8" s="149"/>
    </row>
    <row r="9" spans="1:7" ht="27.75" customHeight="1" x14ac:dyDescent="0.35">
      <c r="A9" s="134" t="s">
        <v>80</v>
      </c>
      <c r="B9" s="135"/>
      <c r="C9" s="135"/>
      <c r="D9" s="135"/>
      <c r="E9" s="135"/>
      <c r="F9" s="135"/>
      <c r="G9" s="136"/>
    </row>
    <row r="10" spans="1:7" ht="20.25" customHeight="1" x14ac:dyDescent="0.35">
      <c r="A10" s="139" t="s">
        <v>32</v>
      </c>
      <c r="B10" s="154" t="s">
        <v>68</v>
      </c>
      <c r="C10" s="154"/>
      <c r="D10" s="154" t="s">
        <v>72</v>
      </c>
      <c r="E10" s="154"/>
      <c r="F10" s="157" t="s">
        <v>76</v>
      </c>
      <c r="G10" s="155" t="s">
        <v>77</v>
      </c>
    </row>
    <row r="11" spans="1:7" ht="27" customHeight="1" x14ac:dyDescent="0.35">
      <c r="A11" s="139"/>
      <c r="B11" s="154"/>
      <c r="C11" s="154"/>
      <c r="D11" s="154"/>
      <c r="E11" s="154"/>
      <c r="F11" s="202"/>
      <c r="G11" s="155"/>
    </row>
    <row r="12" spans="1:7" ht="75.75" customHeight="1" thickBot="1" x14ac:dyDescent="0.4">
      <c r="A12" s="140"/>
      <c r="B12" s="156" t="s">
        <v>54</v>
      </c>
      <c r="C12" s="156" t="s">
        <v>69</v>
      </c>
      <c r="D12" s="156" t="s">
        <v>54</v>
      </c>
      <c r="E12" s="156" t="s">
        <v>69</v>
      </c>
      <c r="F12" s="203"/>
      <c r="G12" s="157"/>
    </row>
    <row r="13" spans="1:7" ht="37.5" customHeight="1" thickBot="1" x14ac:dyDescent="0.4">
      <c r="A13" s="158" t="s">
        <v>2</v>
      </c>
      <c r="B13" s="159">
        <f>B14+B18+B19+B20+B21+B22+B23</f>
        <v>0</v>
      </c>
      <c r="C13" s="159">
        <f>C14+C18+C19+C20+C21+C22+C23</f>
        <v>0</v>
      </c>
      <c r="D13" s="159">
        <f>D14+D18+D19+D20+D21+D22+D23</f>
        <v>0</v>
      </c>
      <c r="E13" s="159">
        <f>E14+E18+E19+E20+E21+E22+E23</f>
        <v>0</v>
      </c>
      <c r="F13" s="160">
        <f>IF(B13=0,0,D13/B13*100)</f>
        <v>0</v>
      </c>
      <c r="G13" s="161">
        <f>IF(C13=0,0,E13/C13*100)</f>
        <v>0</v>
      </c>
    </row>
    <row r="14" spans="1:7" ht="37.5" customHeight="1" thickBot="1" x14ac:dyDescent="0.4">
      <c r="A14" s="158" t="s">
        <v>1</v>
      </c>
      <c r="B14" s="159">
        <f>B15+B16+B17</f>
        <v>0</v>
      </c>
      <c r="C14" s="159">
        <f>C15+C16+C17</f>
        <v>0</v>
      </c>
      <c r="D14" s="162">
        <f>D15+D16+D17</f>
        <v>0</v>
      </c>
      <c r="E14" s="162">
        <f>E15+E16+E17</f>
        <v>0</v>
      </c>
      <c r="F14" s="160">
        <f t="shared" ref="F14:G25" si="0">IF(B14=0,0,D14/B14*100)</f>
        <v>0</v>
      </c>
      <c r="G14" s="161">
        <f t="shared" si="0"/>
        <v>0</v>
      </c>
    </row>
    <row r="15" spans="1:7" ht="37.5" customHeight="1" x14ac:dyDescent="0.35">
      <c r="A15" s="163" t="s">
        <v>3</v>
      </c>
      <c r="B15" s="164"/>
      <c r="C15" s="164"/>
      <c r="D15" s="165"/>
      <c r="E15" s="165"/>
      <c r="F15" s="166">
        <f t="shared" si="0"/>
        <v>0</v>
      </c>
      <c r="G15" s="167">
        <f t="shared" si="0"/>
        <v>0</v>
      </c>
    </row>
    <row r="16" spans="1:7" ht="37.5" customHeight="1" x14ac:dyDescent="0.35">
      <c r="A16" s="168" t="s">
        <v>4</v>
      </c>
      <c r="B16" s="164"/>
      <c r="C16" s="164"/>
      <c r="D16" s="165"/>
      <c r="E16" s="165"/>
      <c r="F16" s="169">
        <f t="shared" si="0"/>
        <v>0</v>
      </c>
      <c r="G16" s="170">
        <f t="shared" si="0"/>
        <v>0</v>
      </c>
    </row>
    <row r="17" spans="1:7" ht="37.5" customHeight="1" thickBot="1" x14ac:dyDescent="0.4">
      <c r="A17" s="171" t="s">
        <v>5</v>
      </c>
      <c r="B17" s="172"/>
      <c r="C17" s="172"/>
      <c r="D17" s="173"/>
      <c r="E17" s="173"/>
      <c r="F17" s="174">
        <f t="shared" si="0"/>
        <v>0</v>
      </c>
      <c r="G17" s="175">
        <f t="shared" si="0"/>
        <v>0</v>
      </c>
    </row>
    <row r="18" spans="1:7" ht="37.5" customHeight="1" thickBot="1" x14ac:dyDescent="0.4">
      <c r="A18" s="176" t="s">
        <v>6</v>
      </c>
      <c r="B18" s="177"/>
      <c r="C18" s="177"/>
      <c r="D18" s="178"/>
      <c r="E18" s="178"/>
      <c r="F18" s="160">
        <f t="shared" si="0"/>
        <v>0</v>
      </c>
      <c r="G18" s="161">
        <f t="shared" si="0"/>
        <v>0</v>
      </c>
    </row>
    <row r="19" spans="1:7" ht="37.5" customHeight="1" thickBot="1" x14ac:dyDescent="0.4">
      <c r="A19" s="179" t="s">
        <v>7</v>
      </c>
      <c r="B19" s="180"/>
      <c r="C19" s="180"/>
      <c r="D19" s="181"/>
      <c r="E19" s="181"/>
      <c r="F19" s="160">
        <f t="shared" si="0"/>
        <v>0</v>
      </c>
      <c r="G19" s="161">
        <f t="shared" si="0"/>
        <v>0</v>
      </c>
    </row>
    <row r="20" spans="1:7" ht="37.5" customHeight="1" x14ac:dyDescent="0.35">
      <c r="A20" s="179" t="s">
        <v>8</v>
      </c>
      <c r="B20" s="180"/>
      <c r="C20" s="180"/>
      <c r="D20" s="181"/>
      <c r="E20" s="181"/>
      <c r="F20" s="166">
        <f t="shared" si="0"/>
        <v>0</v>
      </c>
      <c r="G20" s="167">
        <f t="shared" si="0"/>
        <v>0</v>
      </c>
    </row>
    <row r="21" spans="1:7" ht="37.5" customHeight="1" x14ac:dyDescent="0.35">
      <c r="A21" s="168" t="s">
        <v>9</v>
      </c>
      <c r="B21" s="164"/>
      <c r="C21" s="164"/>
      <c r="D21" s="165"/>
      <c r="E21" s="165"/>
      <c r="F21" s="169">
        <f t="shared" si="0"/>
        <v>0</v>
      </c>
      <c r="G21" s="170">
        <f t="shared" si="0"/>
        <v>0</v>
      </c>
    </row>
    <row r="22" spans="1:7" ht="37.5" customHeight="1" x14ac:dyDescent="0.35">
      <c r="A22" s="168" t="s">
        <v>10</v>
      </c>
      <c r="B22" s="164"/>
      <c r="C22" s="164"/>
      <c r="D22" s="165"/>
      <c r="E22" s="165"/>
      <c r="F22" s="169">
        <f t="shared" si="0"/>
        <v>0</v>
      </c>
      <c r="G22" s="170">
        <f t="shared" si="0"/>
        <v>0</v>
      </c>
    </row>
    <row r="23" spans="1:7" ht="37.5" customHeight="1" thickBot="1" x14ac:dyDescent="0.4">
      <c r="A23" s="171" t="s">
        <v>11</v>
      </c>
      <c r="B23" s="172"/>
      <c r="C23" s="172"/>
      <c r="D23" s="173"/>
      <c r="E23" s="173"/>
      <c r="F23" s="174">
        <f t="shared" si="0"/>
        <v>0</v>
      </c>
      <c r="G23" s="175">
        <f t="shared" si="0"/>
        <v>0</v>
      </c>
    </row>
    <row r="24" spans="1:7" ht="37.5" customHeight="1" thickBot="1" x14ac:dyDescent="0.4">
      <c r="A24" s="182" t="s">
        <v>43</v>
      </c>
      <c r="B24" s="183"/>
      <c r="C24" s="183"/>
      <c r="D24" s="184"/>
      <c r="E24" s="184"/>
      <c r="F24" s="160">
        <f t="shared" si="0"/>
        <v>0</v>
      </c>
      <c r="G24" s="161">
        <f t="shared" si="0"/>
        <v>0</v>
      </c>
    </row>
    <row r="25" spans="1:7" ht="41.25" customHeight="1" thickBot="1" x14ac:dyDescent="0.4">
      <c r="A25" s="185" t="s">
        <v>49</v>
      </c>
      <c r="B25" s="186">
        <f>B13+B24</f>
        <v>0</v>
      </c>
      <c r="C25" s="186">
        <f>C13+C24</f>
        <v>0</v>
      </c>
      <c r="D25" s="187">
        <f>D13+D24</f>
        <v>0</v>
      </c>
      <c r="E25" s="187">
        <f>E13+E24</f>
        <v>0</v>
      </c>
      <c r="F25" s="188">
        <f t="shared" si="0"/>
        <v>0</v>
      </c>
      <c r="G25" s="189">
        <f t="shared" si="0"/>
        <v>0</v>
      </c>
    </row>
    <row r="26" spans="1:7" ht="24.75" customHeight="1" thickBot="1" x14ac:dyDescent="0.4">
      <c r="A26" s="190" t="s">
        <v>44</v>
      </c>
      <c r="B26" s="190"/>
      <c r="C26" s="190"/>
      <c r="D26" s="190"/>
      <c r="E26" s="190"/>
      <c r="F26" s="190"/>
      <c r="G26" s="190"/>
    </row>
    <row r="27" spans="1:7" ht="25.5" customHeight="1" thickBot="1" x14ac:dyDescent="0.4">
      <c r="A27" s="191"/>
      <c r="B27" s="192"/>
      <c r="C27" s="192"/>
      <c r="D27" s="192"/>
      <c r="E27" s="192"/>
      <c r="F27" s="192"/>
      <c r="G27" s="193"/>
    </row>
    <row r="28" spans="1:7" ht="15" customHeight="1" thickBot="1" x14ac:dyDescent="0.4">
      <c r="A28" s="194"/>
      <c r="B28" s="194"/>
      <c r="C28" s="194"/>
      <c r="D28" s="194"/>
      <c r="E28" s="194"/>
      <c r="F28" s="194"/>
      <c r="G28" s="194"/>
    </row>
    <row r="29" spans="1:7" ht="29.25" customHeight="1" thickBot="1" x14ac:dyDescent="0.4">
      <c r="A29" s="195" t="s">
        <v>45</v>
      </c>
      <c r="B29" s="196" t="e">
        <f>C24/C25</f>
        <v>#DIV/0!</v>
      </c>
      <c r="C29" s="197" t="e">
        <f>E24/E25</f>
        <v>#DIV/0!</v>
      </c>
      <c r="G29" s="194"/>
    </row>
    <row r="30" spans="1:7" ht="38.25" customHeight="1" thickBot="1" x14ac:dyDescent="0.4">
      <c r="A30" s="198" t="s">
        <v>53</v>
      </c>
      <c r="B30" s="199"/>
      <c r="C30" s="204">
        <f>E25-C25</f>
        <v>0</v>
      </c>
      <c r="G30" s="201"/>
    </row>
    <row r="31" spans="1:7" ht="18" customHeight="1" x14ac:dyDescent="0.35">
      <c r="A31" s="194"/>
      <c r="B31" s="194"/>
      <c r="C31" s="194"/>
      <c r="D31" s="194"/>
      <c r="E31" s="194"/>
      <c r="F31" s="194"/>
      <c r="G31" s="194"/>
    </row>
    <row r="32" spans="1:7" ht="22.5" customHeight="1" x14ac:dyDescent="0.35"/>
  </sheetData>
  <sheetProtection sheet="1" selectLockedCells="1"/>
  <mergeCells count="14">
    <mergeCell ref="A9:G9"/>
    <mergeCell ref="F1:G1"/>
    <mergeCell ref="A2:E2"/>
    <mergeCell ref="A3:E3"/>
    <mergeCell ref="B6:E6"/>
    <mergeCell ref="A1:D1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2022-09-01T08:35:53Z</dcterms:modified>
</cp:coreProperties>
</file>