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hacklovaj\Desktop\Výzva ENERGIE 2022\"/>
    </mc:Choice>
  </mc:AlternateContent>
  <xr:revisionPtr revIDLastSave="0" documentId="13_ncr:1_{6C0D0989-A3D6-435D-AF7A-F96D6A7DFB4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yúčtování" sheetId="1" r:id="rId1"/>
    <sheet name="Finanční vypořádání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" l="1"/>
  <c r="C16" i="2"/>
  <c r="B2" i="2"/>
  <c r="H16" i="2" l="1"/>
  <c r="H13" i="2"/>
  <c r="G13" i="2"/>
  <c r="G16" i="2"/>
  <c r="I16" i="2" l="1"/>
  <c r="I13" i="2"/>
  <c r="B22" i="1"/>
  <c r="A22" i="1" s="1"/>
  <c r="J13" i="2" l="1"/>
  <c r="J16" i="2"/>
  <c r="B1" i="2"/>
  <c r="J34" i="2" l="1"/>
  <c r="J33" i="2"/>
  <c r="J32" i="2"/>
  <c r="J31" i="2"/>
  <c r="J30" i="2"/>
  <c r="J29" i="2"/>
  <c r="J28" i="2"/>
  <c r="J27" i="2"/>
  <c r="J26" i="2"/>
  <c r="J25" i="2"/>
  <c r="I24" i="2"/>
  <c r="H24" i="2"/>
  <c r="G24" i="2"/>
  <c r="J23" i="2"/>
  <c r="J22" i="2"/>
  <c r="J21" i="2"/>
  <c r="J20" i="2"/>
  <c r="J19" i="2"/>
  <c r="J18" i="2"/>
  <c r="J17" i="2"/>
  <c r="I35" i="2"/>
  <c r="J15" i="2"/>
  <c r="J14" i="2"/>
  <c r="H35" i="2"/>
  <c r="J24" i="2" l="1"/>
  <c r="J35" i="2" s="1"/>
  <c r="G35" i="2"/>
</calcChain>
</file>

<file path=xl/sharedStrings.xml><?xml version="1.0" encoding="utf-8"?>
<sst xmlns="http://schemas.openxmlformats.org/spreadsheetml/2006/main" count="62" uniqueCount="61">
  <si>
    <t>Úvodní informace:</t>
  </si>
  <si>
    <t>Příjemce dotace</t>
  </si>
  <si>
    <t>IČO</t>
  </si>
  <si>
    <t>Adresa sídla</t>
  </si>
  <si>
    <t>Kraj</t>
  </si>
  <si>
    <t>Název výzvy</t>
  </si>
  <si>
    <t>Použití dotace:</t>
  </si>
  <si>
    <t xml:space="preserve"> Druh výdajů                                                         </t>
  </si>
  <si>
    <r>
      <t xml:space="preserve">CELKEM výdaje z dotace </t>
    </r>
    <r>
      <rPr>
        <b/>
        <i/>
        <sz val="8"/>
        <color theme="1"/>
        <rFont val="Times New Roman"/>
        <family val="1"/>
        <charset val="238"/>
      </rPr>
      <t>(součet nesmí být vyšší než celková částka dotace případně ponížená o vratku na účet MŠMT v průběhu roku)</t>
    </r>
  </si>
  <si>
    <t>Kontaktní osoba, která vyúčtování zpracovala, telefon, e-mail:</t>
  </si>
  <si>
    <t>V…………………………...dne………………………………</t>
  </si>
  <si>
    <t>Osoba oprávněná jednat za příjemce</t>
  </si>
  <si>
    <t>razítko, podpis</t>
  </si>
  <si>
    <t xml:space="preserve">Příjemce: </t>
  </si>
  <si>
    <t xml:space="preserve">IČ: </t>
  </si>
  <si>
    <t>Poskytovatel:MŠMT</t>
  </si>
  <si>
    <t>Kapitola: MŠMT</t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</si>
  <si>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</si>
  <si>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</si>
  <si>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t>v Kč na dvě desetinná místa</t>
  </si>
  <si>
    <t>Ukazatel</t>
  </si>
  <si>
    <t>č. akce (projektu)
EDS/SMVS</t>
  </si>
  <si>
    <t>účelový znak</t>
  </si>
  <si>
    <t>číslo jednací</t>
  </si>
  <si>
    <t>Vráceno v průběhu roku na příjmový účet poskytovatele</t>
  </si>
  <si>
    <t>Předepsaná výše vratky dotace a návratné finanční výpomoci při finančním vypořádání</t>
  </si>
  <si>
    <t>a</t>
  </si>
  <si>
    <t>b</t>
  </si>
  <si>
    <t>c</t>
  </si>
  <si>
    <t>d</t>
  </si>
  <si>
    <t xml:space="preserve">4 = 1 - 2 - 3 </t>
  </si>
  <si>
    <t>A.1 Dotace celkem</t>
  </si>
  <si>
    <t>v tom: jednotlivé dotační tituly</t>
  </si>
  <si>
    <t>A.2 Návratné finanční výpomoci celkem</t>
  </si>
  <si>
    <t>v tom: jednotlivé tituly</t>
  </si>
  <si>
    <t>A.3 Dotace a návratné finanční výpomoci celkem
(A.1 + A.2)</t>
  </si>
  <si>
    <t>Sestavil:</t>
  </si>
  <si>
    <t>Kontroloval:</t>
  </si>
  <si>
    <t>Datum a podpis:</t>
  </si>
  <si>
    <t>E-mail:</t>
  </si>
  <si>
    <t>Tel.:</t>
  </si>
  <si>
    <r>
      <t>Příjemce je současně povinen finančně vypořádat poskytnutý příspěvek</t>
    </r>
    <r>
      <rPr>
        <sz val="9.5"/>
        <color theme="1"/>
        <rFont val="Calibri"/>
        <family val="2"/>
        <charset val="238"/>
      </rPr>
      <t xml:space="preserve">, v souladu s vyhláškou č. 367/2015 Sb., o zásadách a lhůtách finančního vypořádání vztahů se státním rozpočtem, státními finančními aktivy a Národním fondem (vyhláška o finančním vypořádání). - viz list </t>
    </r>
    <r>
      <rPr>
        <b/>
        <sz val="9.5"/>
        <color theme="1"/>
        <rFont val="Calibri"/>
        <family val="2"/>
        <charset val="238"/>
      </rPr>
      <t>FINANČNÍ VYPOŘÁDÁNÍ</t>
    </r>
  </si>
  <si>
    <t>Skutečně použito
k 31. 12. 2022</t>
  </si>
  <si>
    <t>Skutečně čerpáno
k 31. 12. 2022</t>
  </si>
  <si>
    <t>Podpora volnočasových pohybových aktivit organizací pracujících s dětmi a mládeží na rok 2022</t>
  </si>
  <si>
    <t>xxxx/19/VPA/2022</t>
  </si>
  <si>
    <t xml:space="preserve">Částka poskytnuté dotace pro rok 2022 (v Kč) </t>
  </si>
  <si>
    <t>Č. rozhodnutí  o poskytnutí dotace</t>
  </si>
  <si>
    <t>Celkový počet členů od 6 do 26 let</t>
  </si>
  <si>
    <t>Celkové výdaje dle položek (v Kč)</t>
  </si>
  <si>
    <t>Potvrzuji, že údaje uvedené ve „Vyúčtování dotace - Podpora volnočasových pohybových aktivit organizací pracujících s dětmi a mládeží na rok 2022“ jsou správné a pravdivé. Žádné skutečnosti ve věci čerpání dotace a realizace projektu jsme nezamlčeli.</t>
  </si>
  <si>
    <t>Podpora volnočasových pohybových aktivit organizací pracujících s dětmi a mládeží na rok 2022  VYÚČTOVÁNÍ DOTACE</t>
  </si>
  <si>
    <t>Podpora volnočasových pohybových aktivit organizací pracujících s dětmi a mládeží na rok 2022 Rozhodnutí č.</t>
  </si>
  <si>
    <t>náklady na energie</t>
  </si>
  <si>
    <t>vodné a stočné</t>
  </si>
  <si>
    <t>nájemné</t>
  </si>
  <si>
    <t>náklady na paliva určená k vytápění</t>
  </si>
  <si>
    <t>DPH vztahující se k výše uvedeným výdajům</t>
  </si>
  <si>
    <t>Částka vrácená na účet MŠMT č. 0000821001/0710 do 31.12.2022 (v Kč)</t>
  </si>
  <si>
    <r>
      <t xml:space="preserve">Vyúčtování dotace je příjemce povinen předložit MŠMT nejpozději do </t>
    </r>
    <r>
      <rPr>
        <b/>
        <sz val="9.5"/>
        <rFont val="Calibri"/>
        <family val="2"/>
        <charset val="238"/>
      </rPr>
      <t>15. 2. 2023!</t>
    </r>
  </si>
  <si>
    <t xml:space="preserve"> …………………………………………………………..............….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</si>
</sst>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#,##0.00_ ;\-#,##0.00\ "/>
    <numFmt numFmtId="166" formatCode="#,##0_ ;\-#,##0\ 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9.5"/>
      <color theme="1"/>
      <name val="Calibri"/>
      <family val="2"/>
      <charset val="238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8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</font>
    <font>
      <b/>
      <sz val="9.5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9"/>
      <color rgb="FFFF0000"/>
      <name val="Arial"/>
      <family val="2"/>
      <charset val="238"/>
    </font>
    <font>
      <sz val="10"/>
      <name val="Arial CE"/>
      <family val="2"/>
      <charset val="238"/>
    </font>
    <font>
      <u/>
      <sz val="11"/>
      <color theme="10"/>
      <name val="Calibri"/>
      <family val="2"/>
      <charset val="238"/>
    </font>
    <font>
      <sz val="9.5"/>
      <name val="Calibri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9.5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theme="9" tint="-0.499984740745262"/>
      </bottom>
      <diagonal/>
    </border>
    <border>
      <left style="medium">
        <color auto="1"/>
      </left>
      <right style="thin">
        <color rgb="FF375623"/>
      </right>
      <top style="thin">
        <color rgb="FF375623"/>
      </top>
      <bottom style="thin">
        <color rgb="FF375623"/>
      </bottom>
      <diagonal/>
    </border>
    <border>
      <left style="thin">
        <color rgb="FF375623"/>
      </left>
      <right style="medium">
        <color indexed="64"/>
      </right>
      <top style="thin">
        <color rgb="FF375623"/>
      </top>
      <bottom style="thin">
        <color rgb="FF37562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375623"/>
      </top>
      <bottom style="medium">
        <color indexed="64"/>
      </bottom>
      <diagonal/>
    </border>
    <border>
      <left style="thin">
        <color rgb="FF375623"/>
      </left>
      <right style="medium">
        <color indexed="64"/>
      </right>
      <top style="thin">
        <color rgb="FF375623"/>
      </top>
      <bottom style="medium">
        <color indexed="64"/>
      </bottom>
      <diagonal/>
    </border>
    <border>
      <left style="thin">
        <color theme="9" tint="-0.499984740745262"/>
      </left>
      <right style="medium">
        <color auto="1"/>
      </right>
      <top/>
      <bottom style="thin">
        <color rgb="FF375623"/>
      </bottom>
      <diagonal/>
    </border>
    <border>
      <left style="thin">
        <color theme="9" tint="-0.499984740745262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86">
    <xf numFmtId="0" fontId="0" fillId="0" borderId="0" xfId="0"/>
    <xf numFmtId="4" fontId="7" fillId="0" borderId="5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justify" vertical="top" wrapText="1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5" fillId="4" borderId="19" xfId="0" applyFont="1" applyFill="1" applyBorder="1" applyAlignment="1">
      <alignment vertical="center" wrapText="1"/>
    </xf>
    <xf numFmtId="0" fontId="15" fillId="4" borderId="20" xfId="0" applyFont="1" applyFill="1" applyBorder="1" applyAlignment="1">
      <alignment vertical="center" wrapText="1"/>
    </xf>
    <xf numFmtId="0" fontId="15" fillId="4" borderId="21" xfId="0" applyFont="1" applyFill="1" applyBorder="1" applyAlignment="1">
      <alignment vertical="center" wrapText="1"/>
    </xf>
    <xf numFmtId="4" fontId="15" fillId="4" borderId="21" xfId="0" applyNumberFormat="1" applyFont="1" applyFill="1" applyBorder="1" applyAlignment="1">
      <alignment vertical="center" wrapText="1"/>
    </xf>
    <xf numFmtId="4" fontId="15" fillId="4" borderId="7" xfId="0" applyNumberFormat="1" applyFont="1" applyFill="1" applyBorder="1" applyAlignment="1">
      <alignment vertical="center" wrapText="1"/>
    </xf>
    <xf numFmtId="0" fontId="14" fillId="0" borderId="24" xfId="0" applyFont="1" applyBorder="1" applyAlignment="1">
      <alignment vertical="center" wrapText="1"/>
    </xf>
    <xf numFmtId="4" fontId="14" fillId="0" borderId="24" xfId="0" applyNumberFormat="1" applyFont="1" applyBorder="1" applyAlignment="1">
      <alignment vertical="center" wrapText="1"/>
    </xf>
    <xf numFmtId="4" fontId="14" fillId="0" borderId="25" xfId="0" applyNumberFormat="1" applyFont="1" applyBorder="1" applyAlignment="1">
      <alignment vertical="center" wrapText="1"/>
    </xf>
    <xf numFmtId="0" fontId="16" fillId="0" borderId="24" xfId="0" applyFont="1" applyBorder="1" applyAlignment="1">
      <alignment vertical="center" wrapText="1"/>
    </xf>
    <xf numFmtId="0" fontId="17" fillId="0" borderId="24" xfId="0" applyFont="1" applyBorder="1" applyAlignment="1">
      <alignment vertical="center" wrapText="1"/>
    </xf>
    <xf numFmtId="0" fontId="14" fillId="0" borderId="29" xfId="0" applyFont="1" applyBorder="1" applyAlignment="1">
      <alignment vertical="center" wrapText="1"/>
    </xf>
    <xf numFmtId="4" fontId="14" fillId="0" borderId="29" xfId="0" applyNumberFormat="1" applyFont="1" applyBorder="1" applyAlignment="1">
      <alignment vertical="center" wrapText="1"/>
    </xf>
    <xf numFmtId="0" fontId="15" fillId="3" borderId="19" xfId="0" applyFont="1" applyFill="1" applyBorder="1" applyAlignment="1">
      <alignment vertical="center" wrapText="1"/>
    </xf>
    <xf numFmtId="0" fontId="15" fillId="3" borderId="20" xfId="0" applyFont="1" applyFill="1" applyBorder="1" applyAlignment="1">
      <alignment vertical="center" wrapText="1"/>
    </xf>
    <xf numFmtId="0" fontId="15" fillId="3" borderId="21" xfId="0" applyFont="1" applyFill="1" applyBorder="1" applyAlignment="1">
      <alignment vertical="center" wrapText="1"/>
    </xf>
    <xf numFmtId="4" fontId="15" fillId="3" borderId="21" xfId="0" applyNumberFormat="1" applyFont="1" applyFill="1" applyBorder="1" applyAlignment="1">
      <alignment vertical="center" wrapText="1"/>
    </xf>
    <xf numFmtId="4" fontId="15" fillId="3" borderId="7" xfId="0" applyNumberFormat="1" applyFont="1" applyFill="1" applyBorder="1" applyAlignment="1">
      <alignment vertical="center" wrapText="1"/>
    </xf>
    <xf numFmtId="0" fontId="14" fillId="0" borderId="0" xfId="0" applyFont="1" applyAlignment="1" applyProtection="1">
      <alignment vertical="center" wrapText="1"/>
      <protection locked="0"/>
    </xf>
    <xf numFmtId="14" fontId="14" fillId="0" borderId="0" xfId="0" applyNumberFormat="1" applyFont="1" applyAlignment="1">
      <alignment vertical="center" wrapText="1"/>
    </xf>
    <xf numFmtId="0" fontId="18" fillId="0" borderId="0" xfId="0" applyFont="1"/>
    <xf numFmtId="0" fontId="18" fillId="0" borderId="0" xfId="0" applyFont="1" applyProtection="1">
      <protection locked="0"/>
    </xf>
    <xf numFmtId="0" fontId="19" fillId="0" borderId="0" xfId="2" applyAlignment="1" applyProtection="1">
      <alignment vertical="center" wrapText="1"/>
    </xf>
    <xf numFmtId="0" fontId="14" fillId="0" borderId="8" xfId="0" applyFont="1" applyBorder="1" applyAlignment="1">
      <alignment horizontal="left" vertical="center" wrapText="1" indent="2"/>
    </xf>
    <xf numFmtId="0" fontId="14" fillId="0" borderId="0" xfId="0" applyFont="1" applyAlignment="1">
      <alignment horizontal="left" vertical="center" wrapText="1"/>
    </xf>
    <xf numFmtId="0" fontId="11" fillId="6" borderId="6" xfId="0" applyFont="1" applyFill="1" applyBorder="1" applyAlignment="1">
      <alignment horizontal="left" vertical="center" wrapText="1"/>
    </xf>
    <xf numFmtId="165" fontId="0" fillId="6" borderId="7" xfId="0" applyNumberFormat="1" applyFill="1" applyBorder="1"/>
    <xf numFmtId="0" fontId="8" fillId="7" borderId="30" xfId="0" applyFont="1" applyFill="1" applyBorder="1" applyAlignment="1">
      <alignment horizontal="left" vertical="center" wrapText="1"/>
    </xf>
    <xf numFmtId="4" fontId="10" fillId="6" borderId="31" xfId="0" applyNumberFormat="1" applyFont="1" applyFill="1" applyBorder="1" applyAlignment="1">
      <alignment vertical="center"/>
    </xf>
    <xf numFmtId="0" fontId="22" fillId="7" borderId="4" xfId="0" applyFont="1" applyFill="1" applyBorder="1" applyAlignment="1">
      <alignment horizontal="left" vertical="center"/>
    </xf>
    <xf numFmtId="49" fontId="22" fillId="7" borderId="4" xfId="0" applyNumberFormat="1" applyFont="1" applyFill="1" applyBorder="1" applyAlignment="1">
      <alignment horizontal="left" vertical="center"/>
    </xf>
    <xf numFmtId="0" fontId="21" fillId="0" borderId="26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/>
    </xf>
    <xf numFmtId="0" fontId="22" fillId="4" borderId="1" xfId="0" applyFont="1" applyFill="1" applyBorder="1" applyAlignment="1">
      <alignment vertical="center" wrapText="1"/>
    </xf>
    <xf numFmtId="0" fontId="25" fillId="4" borderId="1" xfId="0" applyFont="1" applyFill="1" applyBorder="1" applyAlignment="1">
      <alignment vertical="center" wrapText="1"/>
    </xf>
    <xf numFmtId="0" fontId="22" fillId="0" borderId="2" xfId="0" applyFont="1" applyBorder="1" applyAlignment="1" applyProtection="1">
      <alignment horizontal="left" vertical="center" wrapText="1"/>
      <protection locked="0"/>
    </xf>
    <xf numFmtId="0" fontId="22" fillId="0" borderId="2" xfId="0" applyFont="1" applyBorder="1" applyProtection="1">
      <protection locked="0"/>
    </xf>
    <xf numFmtId="0" fontId="25" fillId="0" borderId="2" xfId="0" applyFont="1" applyBorder="1" applyAlignment="1" applyProtection="1">
      <alignment vertical="center" wrapText="1"/>
      <protection locked="0"/>
    </xf>
    <xf numFmtId="165" fontId="22" fillId="0" borderId="2" xfId="1" applyNumberFormat="1" applyFont="1" applyFill="1" applyBorder="1" applyAlignment="1" applyProtection="1">
      <alignment horizontal="right" vertical="center" wrapText="1"/>
      <protection locked="0"/>
    </xf>
    <xf numFmtId="166" fontId="22" fillId="0" borderId="2" xfId="1" applyNumberFormat="1" applyFont="1" applyFill="1" applyBorder="1" applyAlignment="1" applyProtection="1">
      <alignment horizontal="right" vertical="center" wrapText="1"/>
      <protection locked="0"/>
    </xf>
    <xf numFmtId="0" fontId="26" fillId="0" borderId="2" xfId="0" applyFont="1" applyBorder="1" applyAlignment="1">
      <alignment horizontal="left" vertical="top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left" vertical="center"/>
    </xf>
    <xf numFmtId="49" fontId="5" fillId="6" borderId="22" xfId="0" applyNumberFormat="1" applyFont="1" applyFill="1" applyBorder="1" applyAlignment="1">
      <alignment horizontal="left" vertical="center" wrapText="1"/>
    </xf>
    <xf numFmtId="49" fontId="5" fillId="6" borderId="3" xfId="0" applyNumberFormat="1" applyFont="1" applyFill="1" applyBorder="1" applyAlignment="1">
      <alignment horizontal="left" vertical="center" wrapText="1"/>
    </xf>
    <xf numFmtId="49" fontId="6" fillId="6" borderId="33" xfId="0" applyNumberFormat="1" applyFont="1" applyFill="1" applyBorder="1" applyAlignment="1">
      <alignment horizontal="center" vertical="center" wrapText="1"/>
    </xf>
    <xf numFmtId="49" fontId="6" fillId="6" borderId="32" xfId="0" applyNumberFormat="1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vertical="center" wrapText="1"/>
    </xf>
    <xf numFmtId="0" fontId="4" fillId="4" borderId="34" xfId="0" applyFont="1" applyFill="1" applyBorder="1" applyAlignment="1">
      <alignment vertical="center" wrapText="1"/>
    </xf>
    <xf numFmtId="0" fontId="4" fillId="0" borderId="10" xfId="0" applyFont="1" applyBorder="1" applyAlignment="1">
      <alignment horizontal="left" vertical="center"/>
    </xf>
    <xf numFmtId="0" fontId="23" fillId="4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20" fillId="4" borderId="8" xfId="0" applyFont="1" applyFill="1" applyBorder="1" applyAlignment="1">
      <alignment horizontal="justify" vertical="center"/>
    </xf>
    <xf numFmtId="0" fontId="20" fillId="4" borderId="9" xfId="0" applyFont="1" applyFill="1" applyBorder="1" applyAlignment="1">
      <alignment horizontal="justify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26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right" vertical="center" wrapText="1"/>
    </xf>
    <xf numFmtId="0" fontId="0" fillId="0" borderId="0" xfId="0" applyAlignment="1">
      <alignment horizontal="center" vertical="top" wrapText="1"/>
    </xf>
  </cellXfs>
  <cellStyles count="3">
    <cellStyle name="Čárka" xfId="1" builtinId="3"/>
    <cellStyle name="Hypertextový odkaz" xfId="2" builtinId="8"/>
    <cellStyle name="Normální" xfId="0" builtinId="0"/>
  </cellStyles>
  <dxfs count="3"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35"/>
  <sheetViews>
    <sheetView tabSelected="1" topLeftCell="A22" zoomScaleNormal="100" workbookViewId="0">
      <selection activeCell="F31" sqref="F31"/>
    </sheetView>
  </sheetViews>
  <sheetFormatPr defaultRowHeight="14.4" x14ac:dyDescent="0.3"/>
  <cols>
    <col min="1" max="1" width="74.44140625" customWidth="1"/>
    <col min="2" max="2" width="35.5546875" bestFit="1" customWidth="1"/>
    <col min="3" max="3" width="10.88671875" customWidth="1"/>
  </cols>
  <sheetData>
    <row r="1" spans="1:2" ht="42" customHeight="1" x14ac:dyDescent="0.3">
      <c r="A1" s="56" t="s">
        <v>51</v>
      </c>
      <c r="B1" s="57"/>
    </row>
    <row r="2" spans="1:2" ht="21.75" customHeight="1" x14ac:dyDescent="0.3">
      <c r="A2" s="58" t="s">
        <v>0</v>
      </c>
      <c r="B2" s="59"/>
    </row>
    <row r="3" spans="1:2" ht="24" customHeight="1" x14ac:dyDescent="0.3">
      <c r="A3" s="48" t="s">
        <v>1</v>
      </c>
      <c r="B3" s="50"/>
    </row>
    <row r="4" spans="1:2" ht="24" customHeight="1" x14ac:dyDescent="0.3">
      <c r="A4" s="48" t="s">
        <v>2</v>
      </c>
      <c r="B4" s="50"/>
    </row>
    <row r="5" spans="1:2" ht="24" customHeight="1" x14ac:dyDescent="0.3">
      <c r="A5" s="48" t="s">
        <v>3</v>
      </c>
      <c r="B5" s="50"/>
    </row>
    <row r="6" spans="1:2" ht="24" customHeight="1" x14ac:dyDescent="0.3">
      <c r="A6" s="48" t="s">
        <v>4</v>
      </c>
      <c r="B6" s="51"/>
    </row>
    <row r="7" spans="1:2" ht="47.4" customHeight="1" x14ac:dyDescent="0.3">
      <c r="A7" s="48" t="s">
        <v>5</v>
      </c>
      <c r="B7" s="55" t="s">
        <v>44</v>
      </c>
    </row>
    <row r="8" spans="1:2" ht="24" customHeight="1" x14ac:dyDescent="0.3">
      <c r="A8" s="48" t="s">
        <v>47</v>
      </c>
      <c r="B8" s="52" t="s">
        <v>45</v>
      </c>
    </row>
    <row r="9" spans="1:2" ht="24" customHeight="1" x14ac:dyDescent="0.3">
      <c r="A9" s="48" t="s">
        <v>46</v>
      </c>
      <c r="B9" s="53"/>
    </row>
    <row r="10" spans="1:2" ht="24" customHeight="1" x14ac:dyDescent="0.3">
      <c r="A10" s="48" t="s">
        <v>48</v>
      </c>
      <c r="B10" s="54"/>
    </row>
    <row r="11" spans="1:2" ht="24" customHeight="1" x14ac:dyDescent="0.3">
      <c r="A11" s="49" t="s">
        <v>58</v>
      </c>
      <c r="B11" s="53"/>
    </row>
    <row r="12" spans="1:2" ht="15" thickBot="1" x14ac:dyDescent="0.35">
      <c r="A12" s="60"/>
      <c r="B12" s="61"/>
    </row>
    <row r="13" spans="1:2" ht="18.600000000000001" thickBot="1" x14ac:dyDescent="0.35">
      <c r="A13" s="62" t="s">
        <v>6</v>
      </c>
      <c r="B13" s="62"/>
    </row>
    <row r="14" spans="1:2" ht="15.6" customHeight="1" x14ac:dyDescent="0.3">
      <c r="A14" s="63" t="s">
        <v>7</v>
      </c>
      <c r="B14" s="65" t="s">
        <v>49</v>
      </c>
    </row>
    <row r="15" spans="1:2" ht="14.4" customHeight="1" x14ac:dyDescent="0.3">
      <c r="A15" s="64"/>
      <c r="B15" s="66"/>
    </row>
    <row r="16" spans="1:2" x14ac:dyDescent="0.3">
      <c r="A16" s="44" t="s">
        <v>53</v>
      </c>
      <c r="B16" s="1"/>
    </row>
    <row r="17" spans="1:2" x14ac:dyDescent="0.3">
      <c r="A17" s="44" t="s">
        <v>54</v>
      </c>
      <c r="B17" s="1"/>
    </row>
    <row r="18" spans="1:2" x14ac:dyDescent="0.3">
      <c r="A18" s="44" t="s">
        <v>55</v>
      </c>
      <c r="B18" s="1"/>
    </row>
    <row r="19" spans="1:2" x14ac:dyDescent="0.3">
      <c r="A19" s="44" t="s">
        <v>56</v>
      </c>
      <c r="B19" s="1"/>
    </row>
    <row r="20" spans="1:2" x14ac:dyDescent="0.3">
      <c r="A20" s="45" t="s">
        <v>57</v>
      </c>
      <c r="B20" s="1"/>
    </row>
    <row r="21" spans="1:2" ht="30" customHeight="1" thickBot="1" x14ac:dyDescent="0.35">
      <c r="A21" s="42" t="s">
        <v>8</v>
      </c>
      <c r="B21" s="43">
        <f>B16+B17+B18+B19+B20</f>
        <v>0</v>
      </c>
    </row>
    <row r="22" spans="1:2" ht="35.25" customHeight="1" thickBot="1" x14ac:dyDescent="0.35">
      <c r="A22" s="40" t="str">
        <f>IF(B22&gt;0,"Vratka nevyčerpané dotace (odešlete na účet 6015-821001/0710 nejpozději do 15.2.2023 a zároveň zašlete avízo o vratce na e-mail: aviza@msmt.cz)"," ")</f>
        <v xml:space="preserve"> </v>
      </c>
      <c r="B22" s="41">
        <f>B9-B11-B21</f>
        <v>0</v>
      </c>
    </row>
    <row r="23" spans="1:2" x14ac:dyDescent="0.3">
      <c r="A23" s="72" t="s">
        <v>59</v>
      </c>
      <c r="B23" s="73"/>
    </row>
    <row r="24" spans="1:2" ht="40.5" customHeight="1" thickBot="1" x14ac:dyDescent="0.35">
      <c r="A24" s="67" t="s">
        <v>41</v>
      </c>
      <c r="B24" s="68"/>
    </row>
    <row r="25" spans="1:2" x14ac:dyDescent="0.3">
      <c r="A25" s="69"/>
      <c r="B25" s="69"/>
    </row>
    <row r="26" spans="1:2" x14ac:dyDescent="0.3">
      <c r="A26" s="70" t="s">
        <v>9</v>
      </c>
      <c r="B26" s="70"/>
    </row>
    <row r="27" spans="1:2" x14ac:dyDescent="0.3">
      <c r="A27" s="71"/>
      <c r="B27" s="71"/>
    </row>
    <row r="28" spans="1:2" ht="50.4" customHeight="1" x14ac:dyDescent="0.3">
      <c r="A28" s="85" t="s">
        <v>50</v>
      </c>
      <c r="B28" s="85"/>
    </row>
    <row r="29" spans="1:2" x14ac:dyDescent="0.3">
      <c r="A29" s="47"/>
      <c r="B29" s="47"/>
    </row>
    <row r="30" spans="1:2" x14ac:dyDescent="0.3">
      <c r="A30" s="2"/>
      <c r="B30" s="2"/>
    </row>
    <row r="31" spans="1:2" x14ac:dyDescent="0.3">
      <c r="A31" s="3" t="s">
        <v>10</v>
      </c>
      <c r="B31" s="4"/>
    </row>
    <row r="32" spans="1:2" x14ac:dyDescent="0.3">
      <c r="A32" s="3"/>
      <c r="B32" s="4"/>
    </row>
    <row r="33" spans="2:2" x14ac:dyDescent="0.3">
      <c r="B33" s="5" t="s">
        <v>60</v>
      </c>
    </row>
    <row r="34" spans="2:2" x14ac:dyDescent="0.3">
      <c r="B34" s="6" t="s">
        <v>11</v>
      </c>
    </row>
    <row r="35" spans="2:2" x14ac:dyDescent="0.3">
      <c r="B35" s="6" t="s">
        <v>12</v>
      </c>
    </row>
  </sheetData>
  <sheetProtection algorithmName="SHA-512" hashValue="4wS1Am1Eeji3ZoBYGbeTh3/uJwqJ+PKFnnx9X/6my/LqaiCOXpucQ2hxlhS4Gi7hGetIoUh5SD2zTGyqODpMrA==" saltValue="hkVHNBrWlDIrEtW2pBH2cw==" spinCount="100000" sheet="1" objects="1" scenarios="1"/>
  <mergeCells count="12">
    <mergeCell ref="A28:B28"/>
    <mergeCell ref="A24:B24"/>
    <mergeCell ref="A25:B25"/>
    <mergeCell ref="A26:B26"/>
    <mergeCell ref="A27:B27"/>
    <mergeCell ref="A23:B23"/>
    <mergeCell ref="A1:B1"/>
    <mergeCell ref="A2:B2"/>
    <mergeCell ref="A12:B12"/>
    <mergeCell ref="A13:B13"/>
    <mergeCell ref="A14:A15"/>
    <mergeCell ref="B14:B15"/>
  </mergeCells>
  <conditionalFormatting sqref="A22">
    <cfRule type="containsText" dxfId="2" priority="3" operator="containsText" text="odešlete">
      <formula>NOT(ISERROR(SEARCH("odešlete",A22)))</formula>
    </cfRule>
    <cfRule type="containsText" dxfId="1" priority="4" operator="containsText" text="nutno odeslat">
      <formula>NOT(ISERROR(SEARCH("nutno odeslat",A22)))</formula>
    </cfRule>
  </conditionalFormatting>
  <conditionalFormatting sqref="B22">
    <cfRule type="cellIs" dxfId="0" priority="2" operator="equal">
      <formula>0</formula>
    </cfRule>
  </conditionalFormatting>
  <dataValidations count="1">
    <dataValidation errorTitle="Neplatná položka!" error="Vyberte prosím se seznamu kraj" prompt="Vyberte příslušný kraj z nabídky" sqref="B6" xr:uid="{00000000-0002-0000-0000-000000000000}"/>
  </dataValidations>
  <pageMargins left="0.7" right="0.7" top="0.78740157499999996" bottom="0.78740157499999996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0"/>
  <sheetViews>
    <sheetView zoomScale="80" zoomScaleNormal="80" workbookViewId="0">
      <selection activeCell="G16" sqref="G16"/>
    </sheetView>
  </sheetViews>
  <sheetFormatPr defaultRowHeight="14.4" x14ac:dyDescent="0.3"/>
  <cols>
    <col min="1" max="1" width="12.88671875" customWidth="1"/>
    <col min="2" max="2" width="31.6640625" customWidth="1"/>
    <col min="3" max="3" width="36.44140625" customWidth="1"/>
    <col min="4" max="4" width="17.5546875" customWidth="1"/>
    <col min="6" max="6" width="17.44140625" customWidth="1"/>
    <col min="7" max="7" width="21.5546875" customWidth="1"/>
    <col min="8" max="8" width="16.88671875" customWidth="1"/>
    <col min="9" max="9" width="17.6640625" customWidth="1"/>
    <col min="10" max="10" width="19.6640625" customWidth="1"/>
  </cols>
  <sheetData>
    <row r="1" spans="1:10" x14ac:dyDescent="0.3">
      <c r="A1" s="7" t="s">
        <v>13</v>
      </c>
      <c r="B1" s="39">
        <f>Vyúčtování!B3</f>
        <v>0</v>
      </c>
      <c r="C1" s="7"/>
      <c r="D1" s="7"/>
      <c r="E1" s="7"/>
      <c r="F1" s="7"/>
      <c r="G1" s="7"/>
      <c r="H1" s="7"/>
      <c r="I1" s="7"/>
      <c r="J1" s="7"/>
    </row>
    <row r="2" spans="1:10" x14ac:dyDescent="0.3">
      <c r="A2" s="7" t="s">
        <v>14</v>
      </c>
      <c r="B2" s="39">
        <f>Vyúčtování!B4</f>
        <v>0</v>
      </c>
      <c r="C2" s="7"/>
      <c r="D2" s="7"/>
      <c r="E2" s="7"/>
      <c r="F2" s="7"/>
      <c r="G2" s="7"/>
      <c r="H2" s="7"/>
      <c r="I2" s="7"/>
      <c r="J2" s="7"/>
    </row>
    <row r="3" spans="1:10" x14ac:dyDescent="0.3">
      <c r="A3" s="82" t="s">
        <v>15</v>
      </c>
      <c r="B3" s="82"/>
      <c r="C3" s="39"/>
      <c r="D3" s="7"/>
      <c r="E3" s="7"/>
      <c r="F3" s="7"/>
      <c r="G3" s="7"/>
      <c r="H3" s="7"/>
      <c r="I3" s="7"/>
      <c r="J3" s="7"/>
    </row>
    <row r="4" spans="1:10" x14ac:dyDescent="0.3">
      <c r="A4" s="82" t="s">
        <v>16</v>
      </c>
      <c r="B4" s="82"/>
      <c r="C4" s="39"/>
      <c r="D4" s="7"/>
      <c r="E4" s="7"/>
      <c r="F4" s="7"/>
      <c r="G4" s="7"/>
      <c r="H4" s="7"/>
      <c r="I4" s="7"/>
      <c r="J4" s="7"/>
    </row>
    <row r="5" spans="1:10" x14ac:dyDescent="0.3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x14ac:dyDescent="0.3">
      <c r="A6" s="7"/>
      <c r="B6" s="83" t="s">
        <v>17</v>
      </c>
      <c r="C6" s="83"/>
      <c r="D6" s="83"/>
      <c r="E6" s="83"/>
      <c r="F6" s="83"/>
      <c r="G6" s="83"/>
      <c r="H6" s="83"/>
      <c r="I6" s="83"/>
      <c r="J6" s="83"/>
    </row>
    <row r="7" spans="1:10" x14ac:dyDescent="0.3">
      <c r="A7" s="7"/>
      <c r="B7" s="7"/>
      <c r="C7" s="7"/>
      <c r="D7" s="7"/>
      <c r="E7" s="7"/>
      <c r="F7" s="7"/>
      <c r="G7" s="7"/>
      <c r="H7" s="7"/>
      <c r="I7" s="7"/>
      <c r="J7" s="7"/>
    </row>
    <row r="8" spans="1:10" ht="26.25" customHeight="1" x14ac:dyDescent="0.3">
      <c r="A8" s="7"/>
      <c r="B8" s="83" t="s">
        <v>18</v>
      </c>
      <c r="C8" s="83"/>
      <c r="D8" s="83"/>
      <c r="E8" s="83"/>
      <c r="F8" s="83"/>
      <c r="G8" s="83"/>
      <c r="H8" s="83"/>
      <c r="I8" s="83"/>
      <c r="J8" s="83"/>
    </row>
    <row r="9" spans="1:10" x14ac:dyDescent="0.3">
      <c r="A9" s="7"/>
      <c r="B9" s="7"/>
      <c r="C9" s="7"/>
      <c r="D9" s="7"/>
      <c r="E9" s="7"/>
      <c r="F9" s="7"/>
      <c r="G9" s="7"/>
      <c r="H9" s="7"/>
      <c r="I9" s="7"/>
      <c r="J9" s="7"/>
    </row>
    <row r="10" spans="1:10" ht="15" thickBot="1" x14ac:dyDescent="0.35">
      <c r="A10" s="7"/>
      <c r="B10" s="7"/>
      <c r="C10" s="7"/>
      <c r="D10" s="7"/>
      <c r="E10" s="7"/>
      <c r="F10" s="7"/>
      <c r="G10" s="7"/>
      <c r="H10" s="7"/>
      <c r="I10" s="84" t="s">
        <v>19</v>
      </c>
      <c r="J10" s="84"/>
    </row>
    <row r="11" spans="1:10" ht="71.25" customHeight="1" x14ac:dyDescent="0.3">
      <c r="A11" s="7"/>
      <c r="B11" s="8" t="s">
        <v>20</v>
      </c>
      <c r="C11" s="9"/>
      <c r="D11" s="10" t="s">
        <v>21</v>
      </c>
      <c r="E11" s="10" t="s">
        <v>22</v>
      </c>
      <c r="F11" s="10" t="s">
        <v>23</v>
      </c>
      <c r="G11" s="10" t="s">
        <v>43</v>
      </c>
      <c r="H11" s="10" t="s">
        <v>24</v>
      </c>
      <c r="I11" s="10" t="s">
        <v>42</v>
      </c>
      <c r="J11" s="11" t="s">
        <v>25</v>
      </c>
    </row>
    <row r="12" spans="1:10" ht="15" thickBot="1" x14ac:dyDescent="0.35">
      <c r="A12" s="7"/>
      <c r="B12" s="12" t="s">
        <v>26</v>
      </c>
      <c r="C12" s="13"/>
      <c r="D12" s="14" t="s">
        <v>27</v>
      </c>
      <c r="E12" s="14" t="s">
        <v>28</v>
      </c>
      <c r="F12" s="14" t="s">
        <v>29</v>
      </c>
      <c r="G12" s="14">
        <v>1</v>
      </c>
      <c r="H12" s="14">
        <v>2</v>
      </c>
      <c r="I12" s="14">
        <v>3</v>
      </c>
      <c r="J12" s="15" t="s">
        <v>30</v>
      </c>
    </row>
    <row r="13" spans="1:10" ht="15" thickBot="1" x14ac:dyDescent="0.35">
      <c r="A13" s="7"/>
      <c r="B13" s="16" t="s">
        <v>31</v>
      </c>
      <c r="C13" s="17"/>
      <c r="D13" s="18"/>
      <c r="E13" s="18"/>
      <c r="F13" s="18"/>
      <c r="G13" s="19">
        <f>Vyúčtování!B9</f>
        <v>0</v>
      </c>
      <c r="H13" s="19">
        <f>Vyúčtování!B11</f>
        <v>0</v>
      </c>
      <c r="I13" s="19">
        <f>Vyúčtování!B21</f>
        <v>0</v>
      </c>
      <c r="J13" s="20">
        <f>Vyúčtování!B22</f>
        <v>0</v>
      </c>
    </row>
    <row r="14" spans="1:10" x14ac:dyDescent="0.3">
      <c r="A14" s="7"/>
      <c r="B14" s="78"/>
      <c r="C14" s="79"/>
      <c r="D14" s="21"/>
      <c r="E14" s="21"/>
      <c r="F14" s="21"/>
      <c r="G14" s="22"/>
      <c r="H14" s="22"/>
      <c r="I14" s="22"/>
      <c r="J14" s="23">
        <f t="shared" ref="J14:J23" si="0">G14-H14-I14</f>
        <v>0</v>
      </c>
    </row>
    <row r="15" spans="1:10" x14ac:dyDescent="0.3">
      <c r="A15" s="7"/>
      <c r="B15" s="80" t="s">
        <v>32</v>
      </c>
      <c r="C15" s="81"/>
      <c r="D15" s="21"/>
      <c r="E15" s="21"/>
      <c r="F15" s="21"/>
      <c r="G15" s="22"/>
      <c r="H15" s="22"/>
      <c r="I15" s="22"/>
      <c r="J15" s="23">
        <f t="shared" si="0"/>
        <v>0</v>
      </c>
    </row>
    <row r="16" spans="1:10" ht="52.8" x14ac:dyDescent="0.3">
      <c r="A16" s="7"/>
      <c r="B16" s="38" t="s">
        <v>52</v>
      </c>
      <c r="C16" s="46" t="str">
        <f>Vyúčtování!B8</f>
        <v>xxxx/19/VPA/2022</v>
      </c>
      <c r="D16" s="21"/>
      <c r="E16" s="21"/>
      <c r="F16" s="24"/>
      <c r="G16" s="22">
        <f>Vyúčtování!B9</f>
        <v>0</v>
      </c>
      <c r="H16" s="22">
        <f>Vyúčtování!B11</f>
        <v>0</v>
      </c>
      <c r="I16" s="22">
        <f>Vyúčtování!B21</f>
        <v>0</v>
      </c>
      <c r="J16" s="23">
        <f>Vyúčtování!B22</f>
        <v>0</v>
      </c>
    </row>
    <row r="17" spans="1:10" x14ac:dyDescent="0.3">
      <c r="A17" s="7"/>
      <c r="B17" s="74"/>
      <c r="C17" s="75"/>
      <c r="D17" s="21"/>
      <c r="E17" s="21"/>
      <c r="F17" s="25"/>
      <c r="G17" s="22"/>
      <c r="H17" s="22"/>
      <c r="I17" s="22"/>
      <c r="J17" s="23">
        <f t="shared" si="0"/>
        <v>0</v>
      </c>
    </row>
    <row r="18" spans="1:10" x14ac:dyDescent="0.3">
      <c r="A18" s="7"/>
      <c r="B18" s="74"/>
      <c r="C18" s="75"/>
      <c r="D18" s="21"/>
      <c r="E18" s="21"/>
      <c r="F18" s="25"/>
      <c r="G18" s="22"/>
      <c r="H18" s="22"/>
      <c r="I18" s="22"/>
      <c r="J18" s="23">
        <f t="shared" si="0"/>
        <v>0</v>
      </c>
    </row>
    <row r="19" spans="1:10" x14ac:dyDescent="0.3">
      <c r="A19" s="7"/>
      <c r="B19" s="74"/>
      <c r="C19" s="75"/>
      <c r="D19" s="21"/>
      <c r="E19" s="21"/>
      <c r="F19" s="21"/>
      <c r="G19" s="22"/>
      <c r="H19" s="22"/>
      <c r="I19" s="22"/>
      <c r="J19" s="23">
        <f t="shared" si="0"/>
        <v>0</v>
      </c>
    </row>
    <row r="20" spans="1:10" x14ac:dyDescent="0.3">
      <c r="A20" s="7"/>
      <c r="B20" s="74"/>
      <c r="C20" s="75"/>
      <c r="D20" s="21"/>
      <c r="E20" s="21"/>
      <c r="F20" s="21"/>
      <c r="G20" s="22"/>
      <c r="H20" s="22"/>
      <c r="I20" s="22"/>
      <c r="J20" s="23">
        <f t="shared" si="0"/>
        <v>0</v>
      </c>
    </row>
    <row r="21" spans="1:10" x14ac:dyDescent="0.3">
      <c r="A21" s="7"/>
      <c r="B21" s="74"/>
      <c r="C21" s="75"/>
      <c r="D21" s="21"/>
      <c r="E21" s="21"/>
      <c r="F21" s="21"/>
      <c r="G21" s="22"/>
      <c r="H21" s="22"/>
      <c r="I21" s="22"/>
      <c r="J21" s="23">
        <f t="shared" si="0"/>
        <v>0</v>
      </c>
    </row>
    <row r="22" spans="1:10" x14ac:dyDescent="0.3">
      <c r="A22" s="7"/>
      <c r="B22" s="74"/>
      <c r="C22" s="75"/>
      <c r="D22" s="21"/>
      <c r="E22" s="21"/>
      <c r="F22" s="21"/>
      <c r="G22" s="22"/>
      <c r="H22" s="22"/>
      <c r="I22" s="22"/>
      <c r="J22" s="23">
        <f t="shared" si="0"/>
        <v>0</v>
      </c>
    </row>
    <row r="23" spans="1:10" ht="15" thickBot="1" x14ac:dyDescent="0.35">
      <c r="A23" s="7"/>
      <c r="B23" s="76"/>
      <c r="C23" s="77"/>
      <c r="D23" s="21"/>
      <c r="E23" s="21"/>
      <c r="F23" s="21"/>
      <c r="G23" s="22"/>
      <c r="H23" s="22"/>
      <c r="I23" s="22"/>
      <c r="J23" s="23">
        <f t="shared" si="0"/>
        <v>0</v>
      </c>
    </row>
    <row r="24" spans="1:10" ht="27" thickBot="1" x14ac:dyDescent="0.35">
      <c r="A24" s="7"/>
      <c r="B24" s="16" t="s">
        <v>33</v>
      </c>
      <c r="C24" s="17"/>
      <c r="D24" s="18"/>
      <c r="E24" s="18"/>
      <c r="F24" s="18"/>
      <c r="G24" s="19">
        <f>SUM(G25:G34)</f>
        <v>0</v>
      </c>
      <c r="H24" s="19">
        <f>SUM(H25:H34)</f>
        <v>0</v>
      </c>
      <c r="I24" s="19">
        <f>SUM(I25:I34)</f>
        <v>0</v>
      </c>
      <c r="J24" s="20">
        <f>SUM(J25:J34)</f>
        <v>0</v>
      </c>
    </row>
    <row r="25" spans="1:10" x14ac:dyDescent="0.3">
      <c r="A25" s="7"/>
      <c r="B25" s="78"/>
      <c r="C25" s="79"/>
      <c r="D25" s="21"/>
      <c r="E25" s="21"/>
      <c r="F25" s="21"/>
      <c r="G25" s="22"/>
      <c r="H25" s="22"/>
      <c r="I25" s="22"/>
      <c r="J25" s="23">
        <f t="shared" ref="J25:J34" si="1">G25-H25-I25</f>
        <v>0</v>
      </c>
    </row>
    <row r="26" spans="1:10" x14ac:dyDescent="0.3">
      <c r="A26" s="7"/>
      <c r="B26" s="80" t="s">
        <v>34</v>
      </c>
      <c r="C26" s="81"/>
      <c r="D26" s="21"/>
      <c r="E26" s="21"/>
      <c r="F26" s="21"/>
      <c r="G26" s="22"/>
      <c r="H26" s="22"/>
      <c r="I26" s="22"/>
      <c r="J26" s="23">
        <f t="shared" si="1"/>
        <v>0</v>
      </c>
    </row>
    <row r="27" spans="1:10" x14ac:dyDescent="0.3">
      <c r="A27" s="7"/>
      <c r="B27" s="74"/>
      <c r="C27" s="75"/>
      <c r="D27" s="21"/>
      <c r="E27" s="21"/>
      <c r="F27" s="21"/>
      <c r="G27" s="22"/>
      <c r="H27" s="22"/>
      <c r="I27" s="22"/>
      <c r="J27" s="23">
        <f t="shared" si="1"/>
        <v>0</v>
      </c>
    </row>
    <row r="28" spans="1:10" x14ac:dyDescent="0.3">
      <c r="A28" s="7"/>
      <c r="B28" s="74"/>
      <c r="C28" s="75"/>
      <c r="D28" s="21"/>
      <c r="E28" s="21"/>
      <c r="F28" s="21"/>
      <c r="G28" s="22"/>
      <c r="H28" s="22"/>
      <c r="I28" s="22"/>
      <c r="J28" s="23">
        <f t="shared" si="1"/>
        <v>0</v>
      </c>
    </row>
    <row r="29" spans="1:10" x14ac:dyDescent="0.3">
      <c r="A29" s="7"/>
      <c r="B29" s="74"/>
      <c r="C29" s="75"/>
      <c r="D29" s="21"/>
      <c r="E29" s="21"/>
      <c r="F29" s="21"/>
      <c r="G29" s="22"/>
      <c r="H29" s="22"/>
      <c r="I29" s="22"/>
      <c r="J29" s="23">
        <f t="shared" si="1"/>
        <v>0</v>
      </c>
    </row>
    <row r="30" spans="1:10" x14ac:dyDescent="0.3">
      <c r="A30" s="7"/>
      <c r="B30" s="74"/>
      <c r="C30" s="75"/>
      <c r="D30" s="21"/>
      <c r="E30" s="21"/>
      <c r="F30" s="21"/>
      <c r="G30" s="22"/>
      <c r="H30" s="22"/>
      <c r="I30" s="22"/>
      <c r="J30" s="23">
        <f t="shared" si="1"/>
        <v>0</v>
      </c>
    </row>
    <row r="31" spans="1:10" x14ac:dyDescent="0.3">
      <c r="A31" s="7"/>
      <c r="B31" s="74"/>
      <c r="C31" s="75"/>
      <c r="D31" s="21"/>
      <c r="E31" s="21"/>
      <c r="F31" s="21"/>
      <c r="G31" s="22"/>
      <c r="H31" s="22"/>
      <c r="I31" s="22"/>
      <c r="J31" s="23">
        <f t="shared" si="1"/>
        <v>0</v>
      </c>
    </row>
    <row r="32" spans="1:10" x14ac:dyDescent="0.3">
      <c r="A32" s="7"/>
      <c r="B32" s="74"/>
      <c r="C32" s="75"/>
      <c r="D32" s="21"/>
      <c r="E32" s="21"/>
      <c r="F32" s="21"/>
      <c r="G32" s="22"/>
      <c r="H32" s="22"/>
      <c r="I32" s="22"/>
      <c r="J32" s="23">
        <f t="shared" si="1"/>
        <v>0</v>
      </c>
    </row>
    <row r="33" spans="1:10" x14ac:dyDescent="0.3">
      <c r="A33" s="7"/>
      <c r="B33" s="74"/>
      <c r="C33" s="75"/>
      <c r="D33" s="21"/>
      <c r="E33" s="21"/>
      <c r="F33" s="21"/>
      <c r="G33" s="22"/>
      <c r="H33" s="22"/>
      <c r="I33" s="22"/>
      <c r="J33" s="23">
        <f t="shared" si="1"/>
        <v>0</v>
      </c>
    </row>
    <row r="34" spans="1:10" ht="15" thickBot="1" x14ac:dyDescent="0.35">
      <c r="A34" s="7"/>
      <c r="B34" s="74"/>
      <c r="C34" s="75"/>
      <c r="D34" s="26"/>
      <c r="E34" s="26"/>
      <c r="F34" s="26"/>
      <c r="G34" s="27"/>
      <c r="H34" s="27"/>
      <c r="I34" s="27"/>
      <c r="J34" s="23">
        <f t="shared" si="1"/>
        <v>0</v>
      </c>
    </row>
    <row r="35" spans="1:10" ht="40.200000000000003" thickBot="1" x14ac:dyDescent="0.35">
      <c r="A35" s="7"/>
      <c r="B35" s="28" t="s">
        <v>35</v>
      </c>
      <c r="C35" s="29"/>
      <c r="D35" s="30"/>
      <c r="E35" s="30"/>
      <c r="F35" s="30"/>
      <c r="G35" s="31">
        <f>G13+G24</f>
        <v>0</v>
      </c>
      <c r="H35" s="31">
        <f>H13+H24</f>
        <v>0</v>
      </c>
      <c r="I35" s="31">
        <f>I13+I24</f>
        <v>0</v>
      </c>
      <c r="J35" s="32">
        <f>J13+J24</f>
        <v>0</v>
      </c>
    </row>
    <row r="36" spans="1:10" x14ac:dyDescent="0.3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x14ac:dyDescent="0.3">
      <c r="A37" s="7"/>
      <c r="B37" s="7" t="s">
        <v>36</v>
      </c>
      <c r="C37" s="33"/>
      <c r="D37" s="7"/>
      <c r="E37" s="7"/>
      <c r="F37" s="7"/>
      <c r="G37" s="7"/>
      <c r="H37" s="7" t="s">
        <v>37</v>
      </c>
      <c r="I37" s="7"/>
      <c r="J37" s="7"/>
    </row>
    <row r="38" spans="1:10" x14ac:dyDescent="0.3">
      <c r="A38" s="7"/>
      <c r="B38" s="7" t="s">
        <v>38</v>
      </c>
      <c r="C38" s="33"/>
      <c r="D38" s="34"/>
      <c r="E38" s="7"/>
      <c r="F38" s="7"/>
      <c r="G38" s="7"/>
      <c r="H38" s="7" t="s">
        <v>38</v>
      </c>
      <c r="I38" s="7"/>
      <c r="J38" s="7"/>
    </row>
    <row r="39" spans="1:10" x14ac:dyDescent="0.3">
      <c r="A39" s="7"/>
      <c r="B39" s="35" t="s">
        <v>39</v>
      </c>
      <c r="C39" s="36"/>
      <c r="D39" s="37"/>
      <c r="E39" s="7"/>
      <c r="F39" s="7"/>
      <c r="G39" s="7"/>
      <c r="H39" s="7"/>
      <c r="I39" s="7"/>
      <c r="J39" s="7"/>
    </row>
    <row r="40" spans="1:10" x14ac:dyDescent="0.3">
      <c r="A40" s="7"/>
      <c r="B40" s="35" t="s">
        <v>40</v>
      </c>
      <c r="C40" s="36"/>
      <c r="D40" s="7"/>
      <c r="E40" s="7"/>
      <c r="F40" s="7"/>
      <c r="G40" s="7"/>
      <c r="H40" s="7"/>
      <c r="I40" s="7"/>
      <c r="J40" s="7"/>
    </row>
  </sheetData>
  <sheetProtection selectLockedCells="1"/>
  <mergeCells count="24">
    <mergeCell ref="B21:C21"/>
    <mergeCell ref="A3:B3"/>
    <mergeCell ref="A4:B4"/>
    <mergeCell ref="B6:J6"/>
    <mergeCell ref="B8:J8"/>
    <mergeCell ref="I10:J10"/>
    <mergeCell ref="B14:C14"/>
    <mergeCell ref="B15:C15"/>
    <mergeCell ref="B17:C17"/>
    <mergeCell ref="B18:C18"/>
    <mergeCell ref="B19:C19"/>
    <mergeCell ref="B20:C20"/>
    <mergeCell ref="B34:C34"/>
    <mergeCell ref="B22:C22"/>
    <mergeCell ref="B23:C23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</mergeCells>
  <pageMargins left="0.7" right="0.7" top="0.78740157499999996" bottom="0.78740157499999996" header="0.3" footer="0.3"/>
  <pageSetup paperSize="9" scale="65" fitToHeight="0" orientation="landscape" r:id="rId1"/>
  <ignoredErrors>
    <ignoredError sqref="C1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Vyúčtování</vt:lpstr>
      <vt:lpstr>Finanční vypořádání</vt:lpstr>
    </vt:vector>
  </TitlesOfParts>
  <Company>Ministerstvo školství, mládeže a tělovýchovy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Komárek Oldřich</dc:creator>
  <cp:lastModifiedBy>Häcklová Jana</cp:lastModifiedBy>
  <cp:lastPrinted>2022-10-31T12:55:17Z</cp:lastPrinted>
  <dcterms:created xsi:type="dcterms:W3CDTF">2021-05-11T04:57:43Z</dcterms:created>
  <dcterms:modified xsi:type="dcterms:W3CDTF">2022-10-31T13:18:24Z</dcterms:modified>
</cp:coreProperties>
</file>