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msmtcr.sharepoint.com/sites/O203Nerovnosti/Sdilene dokumenty/General/NPO doučko/3_Výzva doučování NNOs/NNO 2023/DO PV/"/>
    </mc:Choice>
  </mc:AlternateContent>
  <xr:revisionPtr revIDLastSave="317" documentId="13_ncr:1_{AAAA3B4D-F9BA-472D-B3C7-797276A9911E}" xr6:coauthVersionLast="47" xr6:coauthVersionMax="47" xr10:uidLastSave="{BA99E9F2-C4C4-4E4B-8B2D-26A54D9A7801}"/>
  <bookViews>
    <workbookView xWindow="28680" yWindow="-6105" windowWidth="25440" windowHeight="15270" xr2:uid="{00000000-000D-0000-FFFF-FFFF00000000}"/>
  </bookViews>
  <sheets>
    <sheet name="Vyúčtování" sheetId="5" r:id="rId1"/>
    <sheet name="SOUPIS - MZDOVÉ NÁKLADY" sheetId="7" r:id="rId2"/>
    <sheet name="Finanční vypořádání" sheetId="6" r:id="rId3"/>
  </sheets>
  <externalReferences>
    <externalReference r:id="rId4"/>
  </externalReferences>
  <definedNames>
    <definedName name="Kraj">[1]List3!$C$3:$C$16</definedName>
    <definedName name="_xlnm.Print_Area" localSheetId="2">'Finanční vypořádání'!$A$2:$G$31</definedName>
    <definedName name="_xlnm.Print_Area" localSheetId="1">'SOUPIS - MZDOVÉ NÁKLADY'!$A$1:$H$26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6" l="1"/>
  <c r="F15" i="6"/>
  <c r="G16" i="6"/>
  <c r="G15" i="6" s="1"/>
  <c r="G17" i="6"/>
  <c r="G18" i="6"/>
  <c r="G19" i="6"/>
  <c r="G20" i="6"/>
  <c r="G21" i="6"/>
  <c r="G22" i="6"/>
  <c r="G23" i="6"/>
  <c r="G24" i="6"/>
  <c r="G25" i="6"/>
  <c r="B25" i="5" l="1"/>
  <c r="B26" i="5" l="1"/>
  <c r="A26" i="5" l="1"/>
</calcChain>
</file>

<file path=xl/sharedStrings.xml><?xml version="1.0" encoding="utf-8"?>
<sst xmlns="http://schemas.openxmlformats.org/spreadsheetml/2006/main" count="82" uniqueCount="73">
  <si>
    <t>Úvodní informace:</t>
  </si>
  <si>
    <t>Příjemce dotace</t>
  </si>
  <si>
    <t>IČO</t>
  </si>
  <si>
    <t>Adresa sídla</t>
  </si>
  <si>
    <t>Název výzvy</t>
  </si>
  <si>
    <t>Č. Rozhodnutí  o poskytnutí dotace</t>
  </si>
  <si>
    <t>Celkový počet žáků, na jejichž doučování byla poskytnuta dotace</t>
  </si>
  <si>
    <t xml:space="preserve">Celkový počet žáků, u nichž nebyly splněny indikátory aktivit </t>
  </si>
  <si>
    <t>Použití dotace:</t>
  </si>
  <si>
    <t xml:space="preserve"> Druh výdajů                                                         </t>
  </si>
  <si>
    <t>Celkové výdaje dle položek</t>
  </si>
  <si>
    <t>v Kč</t>
  </si>
  <si>
    <t>Mzdové náklady zaměstnanců a související povinné zákonné odvody</t>
  </si>
  <si>
    <t>Odměny z DPP, DPČ a související povinné zákonné odvody</t>
  </si>
  <si>
    <t>CELKEM výdaje z dotace (součet nesmí být vyšší než celková částka dotace případně ponížená o vratku)</t>
  </si>
  <si>
    <t>Příjemce je současně povinen finančně vypořádat poskytnutou dotaci v souladu s vyhláškou č. 367/2015 Sb., o zásadách a lhůtách finančního vypořádání vztahů se státním rozpočtem, státními finančními aktivy a Národním fondem (vyhláška o finančním vypořádání), ve znění pozdějších předpisů. - viz list FINANČNÍ VYPOŘÁDÁNÍ</t>
  </si>
  <si>
    <t>Kontaktní osoba, která vyúčtování zpracovala, telefon, e-mail:</t>
  </si>
  <si>
    <t>V…………………………...dne………………………………</t>
  </si>
  <si>
    <t xml:space="preserve"> ………………………………………………………….</t>
  </si>
  <si>
    <t>Osoba oprávněná jednat za příjemce</t>
  </si>
  <si>
    <t>razítko, podpis</t>
  </si>
  <si>
    <t>v Kč na dvě desetinná místa</t>
  </si>
  <si>
    <t>č. akce (projektu)
EDS/SMVS</t>
  </si>
  <si>
    <t>účelový znak</t>
  </si>
  <si>
    <t>číslo jednací</t>
  </si>
  <si>
    <t>a</t>
  </si>
  <si>
    <t>b</t>
  </si>
  <si>
    <t>c</t>
  </si>
  <si>
    <t>d</t>
  </si>
  <si>
    <t>Sestavil:</t>
  </si>
  <si>
    <t>Kontroloval:</t>
  </si>
  <si>
    <t>Datum a podpis:</t>
  </si>
  <si>
    <t>E-mail:</t>
  </si>
  <si>
    <t>Tel.:</t>
  </si>
  <si>
    <t>Vyúčtování dotace Podpora doučování žáků se sociálním znevýhodněním 2023</t>
  </si>
  <si>
    <t>Výzva na podporu doučování žáků se sociálním znevýhodněním pro nestátní neziskové organizace na kalendářní rok 2023</t>
  </si>
  <si>
    <t xml:space="preserve">Částka poskytnuté dotace pro rok 2023 (v Kč) </t>
  </si>
  <si>
    <t>Částka vrácená na účet MŠMT č. 0000821001/0710 do 31. 12. 2023 (v Kč)</t>
  </si>
  <si>
    <t>Vratka v rámci finančního vypořádání vztahů se státním rozpočtem na účet cizích prostředků MŠMT č. 6015-0000821001/0710 od 1. 1. do 15. 2. 2024</t>
  </si>
  <si>
    <t>Vyúčtování dotace je příjemce povinen předložit MŠMT nejpozději do 15. 2. 2024!</t>
  </si>
  <si>
    <t>nevyplňovat</t>
  </si>
  <si>
    <t>B.1 Dotace celkem</t>
  </si>
  <si>
    <t>3 = 1 - 2</t>
  </si>
  <si>
    <t>Předepsaná výše vratky dotace při finančním vypořádání</t>
  </si>
  <si>
    <t>Ukazatel ( název Výzvy a číslo projektu)</t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</si>
  <si>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 a na projekty spolufinancované z rozpočtu Evropské unie a z prostředků finančních mechanismů</t>
    </r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</si>
  <si>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</si>
  <si>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t>Kapitola: 333</t>
  </si>
  <si>
    <t xml:space="preserve">Poskytovatel: </t>
  </si>
  <si>
    <t>Příjemce:</t>
  </si>
  <si>
    <t>Příloha č. 3 k vyhlášce č. 367/2015 Sb.</t>
  </si>
  <si>
    <r>
      <t xml:space="preserve">Výzva na podporu doučování NNOs 2023, </t>
    </r>
    <r>
      <rPr>
        <sz val="10"/>
        <color rgb="FFFF0000"/>
        <rFont val="Arial"/>
        <family val="2"/>
        <charset val="238"/>
      </rPr>
      <t>xxxx</t>
    </r>
    <r>
      <rPr>
        <sz val="10"/>
        <color theme="1"/>
        <rFont val="Arial"/>
        <family val="2"/>
        <charset val="238"/>
      </rPr>
      <t>/DOUCOVANI_NNO/2023</t>
    </r>
  </si>
  <si>
    <t>*červeně = povinná pole k vyplnění</t>
  </si>
  <si>
    <t>V případě potřeby přidejte řádky…</t>
  </si>
  <si>
    <t>**)povinné zákonné odvody za zaměstnance (sociální a zdravotní pojištění)</t>
  </si>
  <si>
    <t>*) měsíční hrubá mzda u zaměstnanců a měsíční odměny pro DPP/DPČ a měsíční fakturace u trenérů OSVČ</t>
  </si>
  <si>
    <t>odvody**</t>
  </si>
  <si>
    <t xml:space="preserve">odměna **) měsíční hrubá mzda u zaměstnanců a měsíční odměny pro DPP/DPČ </t>
  </si>
  <si>
    <t>účel použití</t>
  </si>
  <si>
    <t>datum narození</t>
  </si>
  <si>
    <t>jméno</t>
  </si>
  <si>
    <t>příjmení</t>
  </si>
  <si>
    <t>období</t>
  </si>
  <si>
    <t>pořadové číslo</t>
  </si>
  <si>
    <t xml:space="preserve"> Podpora doučování žáků se sociálním znevýhodněním 2023</t>
  </si>
  <si>
    <t>Částka poskytnuté dotace</t>
  </si>
  <si>
    <t>Číslo rozhodnutí</t>
  </si>
  <si>
    <t>"Soupis jmenovitých údajů o mzdových nákladech"  vyplňte, pokud nedoložíte požadované informace jiným způsobem (výpisem jednotlivých z účetnictví, mzdovými listy apod.)</t>
  </si>
  <si>
    <t xml:space="preserve">Soupis jmenovitých údajů o mzdových nákladech </t>
  </si>
  <si>
    <t>Nedílnou přílohou vyúčtování je Výsledovka dotace včetně jednotlivých účetních transakcí.</t>
  </si>
  <si>
    <t>Potvrzuji, že údaje uvedené ve „Vyúčtování dotace Podpora doučování žáků se sociálním znevýhodněním 2023“ jsou správné a pravdivé. Žádné skutečnosti ve věci čerpání dotace a realizace aktivit jsme nezamlčeli.</t>
  </si>
  <si>
    <t>Skutečně čerpáno celkem
k 31. 12. roku,
v němž byl projekt ukončen- 2023</t>
  </si>
  <si>
    <t>Skutečně použito celkem
k 31. 12. roku,
v němž byl projekt ukončen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</si>
</sst>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#,##0.00_ ;\-#,##0.00\ "/>
    <numFmt numFmtId="166" formatCode="#,##0_ ;\-#,##0\ 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color rgb="FFFF0000"/>
      <name val="Arial CE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9.5"/>
      <color theme="1"/>
      <name val="Calibri"/>
      <family val="2"/>
      <charset val="238"/>
    </font>
    <font>
      <b/>
      <sz val="9.5"/>
      <color rgb="FFFF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9" tint="-0.499984740745262"/>
      </bottom>
      <diagonal/>
    </border>
    <border>
      <left/>
      <right style="medium">
        <color indexed="64"/>
      </right>
      <top style="thin">
        <color indexed="64"/>
      </top>
      <bottom style="thin">
        <color theme="9" tint="-0.499984740745262"/>
      </bottom>
      <diagonal/>
    </border>
    <border>
      <left style="medium">
        <color auto="1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 style="medium">
        <color auto="1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auto="1"/>
      </left>
      <right/>
      <top/>
      <bottom style="thin">
        <color theme="9" tint="-0.499984740745262"/>
      </bottom>
      <diagonal/>
    </border>
    <border>
      <left style="medium">
        <color auto="1"/>
      </left>
      <right style="thin">
        <color rgb="FF375623"/>
      </right>
      <top style="thin">
        <color rgb="FF375623"/>
      </top>
      <bottom style="thin">
        <color rgb="FF375623"/>
      </bottom>
      <diagonal/>
    </border>
    <border>
      <left style="thin">
        <color rgb="FF375623"/>
      </left>
      <right style="medium">
        <color indexed="64"/>
      </right>
      <top style="thin">
        <color rgb="FF375623"/>
      </top>
      <bottom style="thin">
        <color rgb="FF3756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375623"/>
      </top>
      <bottom style="medium">
        <color indexed="64"/>
      </bottom>
      <diagonal/>
    </border>
    <border>
      <left style="thin">
        <color rgb="FF375623"/>
      </left>
      <right style="medium">
        <color indexed="64"/>
      </right>
      <top style="thin">
        <color rgb="FF375623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9" fillId="0" borderId="0"/>
  </cellStyleXfs>
  <cellXfs count="107">
    <xf numFmtId="0" fontId="0" fillId="0" borderId="0" xfId="0"/>
    <xf numFmtId="0" fontId="6" fillId="0" borderId="0" xfId="0" applyFont="1" applyAlignment="1">
      <alignment horizontal="justify" vertical="top" wrapText="1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5" xfId="0" applyFont="1" applyBorder="1" applyAlignment="1">
      <alignment vertical="center" wrapText="1"/>
    </xf>
    <xf numFmtId="4" fontId="7" fillId="0" borderId="25" xfId="0" applyNumberFormat="1" applyFont="1" applyBorder="1" applyAlignment="1">
      <alignment vertical="center" wrapText="1"/>
    </xf>
    <xf numFmtId="4" fontId="7" fillId="0" borderId="26" xfId="0" applyNumberFormat="1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4" fontId="7" fillId="0" borderId="27" xfId="0" applyNumberFormat="1" applyFont="1" applyBorder="1" applyAlignment="1">
      <alignment vertical="center" wrapText="1"/>
    </xf>
    <xf numFmtId="0" fontId="8" fillId="3" borderId="23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vertical="center" wrapText="1"/>
    </xf>
    <xf numFmtId="4" fontId="8" fillId="3" borderId="24" xfId="0" applyNumberFormat="1" applyFont="1" applyFill="1" applyBorder="1" applyAlignment="1">
      <alignment vertical="center" wrapText="1"/>
    </xf>
    <xf numFmtId="4" fontId="8" fillId="3" borderId="15" xfId="0" applyNumberFormat="1" applyFont="1" applyFill="1" applyBorder="1" applyAlignment="1">
      <alignment vertical="center" wrapText="1"/>
    </xf>
    <xf numFmtId="0" fontId="5" fillId="6" borderId="14" xfId="0" applyFont="1" applyFill="1" applyBorder="1" applyAlignment="1">
      <alignment horizontal="left" vertical="center" wrapText="1"/>
    </xf>
    <xf numFmtId="165" fontId="0" fillId="6" borderId="15" xfId="0" applyNumberFormat="1" applyFill="1" applyBorder="1"/>
    <xf numFmtId="0" fontId="6" fillId="4" borderId="1" xfId="0" applyFont="1" applyFill="1" applyBorder="1" applyAlignment="1">
      <alignment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>
      <alignment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22" xfId="0" applyFont="1" applyBorder="1" applyAlignment="1" applyProtection="1">
      <alignment horizontal="left" vertical="center" wrapText="1"/>
      <protection locked="0"/>
    </xf>
    <xf numFmtId="1" fontId="10" fillId="0" borderId="4" xfId="0" applyNumberFormat="1" applyFont="1" applyBorder="1" applyAlignment="1" applyProtection="1">
      <alignment vertical="center" wrapText="1"/>
      <protection locked="0"/>
    </xf>
    <xf numFmtId="165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166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9" fillId="7" borderId="28" xfId="0" applyFont="1" applyFill="1" applyBorder="1" applyAlignment="1">
      <alignment horizontal="left" vertical="center" wrapText="1"/>
    </xf>
    <xf numFmtId="0" fontId="9" fillId="7" borderId="12" xfId="0" applyFont="1" applyFill="1" applyBorder="1" applyAlignment="1">
      <alignment horizontal="left" vertical="center"/>
    </xf>
    <xf numFmtId="49" fontId="12" fillId="6" borderId="10" xfId="0" applyNumberFormat="1" applyFont="1" applyFill="1" applyBorder="1" applyAlignment="1">
      <alignment horizontal="center" vertical="center" wrapText="1"/>
    </xf>
    <xf numFmtId="4" fontId="12" fillId="0" borderId="13" xfId="0" applyNumberFormat="1" applyFont="1" applyBorder="1" applyAlignment="1" applyProtection="1">
      <alignment horizontal="center" vertical="center"/>
      <protection locked="0"/>
    </xf>
    <xf numFmtId="4" fontId="9" fillId="6" borderId="29" xfId="0" applyNumberFormat="1" applyFont="1" applyFill="1" applyBorder="1" applyAlignment="1">
      <alignment vertical="center"/>
    </xf>
    <xf numFmtId="0" fontId="0" fillId="8" borderId="0" xfId="0" applyFill="1"/>
    <xf numFmtId="0" fontId="11" fillId="4" borderId="4" xfId="0" applyFont="1" applyFill="1" applyBorder="1" applyAlignment="1">
      <alignment vertical="center" wrapText="1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7" fillId="8" borderId="0" xfId="0" applyFont="1" applyFill="1" applyAlignment="1">
      <alignment vertical="center" wrapText="1"/>
    </xf>
    <xf numFmtId="4" fontId="7" fillId="0" borderId="34" xfId="0" applyNumberFormat="1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8" fillId="3" borderId="24" xfId="0" applyFont="1" applyFill="1" applyBorder="1" applyAlignment="1">
      <alignment vertical="center"/>
    </xf>
    <xf numFmtId="0" fontId="7" fillId="8" borderId="37" xfId="0" applyFont="1" applyFill="1" applyBorder="1" applyAlignment="1">
      <alignment horizontal="center" vertical="center" wrapText="1"/>
    </xf>
    <xf numFmtId="0" fontId="7" fillId="8" borderId="38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8" borderId="39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0" fillId="0" borderId="40" xfId="0" applyBorder="1"/>
    <xf numFmtId="0" fontId="18" fillId="0" borderId="40" xfId="0" applyFont="1" applyBorder="1"/>
    <xf numFmtId="0" fontId="0" fillId="0" borderId="40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0" fillId="8" borderId="0" xfId="2" applyFont="1" applyFill="1"/>
    <xf numFmtId="0" fontId="21" fillId="8" borderId="0" xfId="2" applyFont="1" applyFill="1"/>
    <xf numFmtId="0" fontId="4" fillId="8" borderId="0" xfId="0" applyFont="1" applyFill="1" applyAlignment="1" applyProtection="1">
      <alignment horizontal="left" vertical="center"/>
      <protection locked="0"/>
    </xf>
    <xf numFmtId="0" fontId="4" fillId="8" borderId="0" xfId="0" applyFont="1" applyFill="1" applyAlignment="1">
      <alignment horizontal="center"/>
    </xf>
    <xf numFmtId="0" fontId="4" fillId="8" borderId="0" xfId="0" applyFont="1" applyFill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39" xfId="0" applyBorder="1"/>
    <xf numFmtId="0" fontId="0" fillId="0" borderId="38" xfId="0" applyBorder="1"/>
    <xf numFmtId="0" fontId="0" fillId="0" borderId="37" xfId="0" applyBorder="1"/>
    <xf numFmtId="0" fontId="6" fillId="4" borderId="0" xfId="0" applyFont="1" applyFill="1" applyAlignment="1">
      <alignment horizontal="left" vertical="top" wrapText="1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left" vertical="center"/>
    </xf>
    <xf numFmtId="0" fontId="3" fillId="3" borderId="33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49" fontId="12" fillId="6" borderId="9" xfId="0" applyNumberFormat="1" applyFont="1" applyFill="1" applyBorder="1" applyAlignment="1">
      <alignment horizontal="left" vertical="center" wrapText="1"/>
    </xf>
    <xf numFmtId="49" fontId="12" fillId="6" borderId="11" xfId="0" applyNumberFormat="1" applyFont="1" applyFill="1" applyBorder="1" applyAlignment="1">
      <alignment horizontal="left" vertical="center" wrapText="1"/>
    </xf>
    <xf numFmtId="0" fontId="23" fillId="4" borderId="16" xfId="0" applyFont="1" applyFill="1" applyBorder="1" applyAlignment="1">
      <alignment horizontal="justify" vertical="center"/>
    </xf>
    <xf numFmtId="0" fontId="23" fillId="4" borderId="17" xfId="0" applyFont="1" applyFill="1" applyBorder="1" applyAlignment="1">
      <alignment horizontal="justify" vertical="center"/>
    </xf>
    <xf numFmtId="0" fontId="4" fillId="4" borderId="16" xfId="0" applyFont="1" applyFill="1" applyBorder="1" applyAlignment="1">
      <alignment vertical="center" wrapText="1"/>
    </xf>
    <xf numFmtId="0" fontId="4" fillId="4" borderId="17" xfId="0" applyFont="1" applyFill="1" applyBorder="1" applyAlignment="1">
      <alignment vertical="center" wrapText="1"/>
    </xf>
    <xf numFmtId="0" fontId="4" fillId="0" borderId="18" xfId="0" applyFont="1" applyBorder="1" applyAlignment="1">
      <alignment horizontal="left" vertical="center"/>
    </xf>
    <xf numFmtId="0" fontId="4" fillId="4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0" fontId="22" fillId="4" borderId="43" xfId="0" applyFont="1" applyFill="1" applyBorder="1" applyAlignment="1">
      <alignment horizontal="left" vertical="center"/>
    </xf>
    <xf numFmtId="0" fontId="4" fillId="4" borderId="41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10" fillId="0" borderId="43" xfId="2" applyFont="1" applyBorder="1" applyAlignment="1">
      <alignment horizontal="center"/>
    </xf>
    <xf numFmtId="0" fontId="10" fillId="0" borderId="44" xfId="2" applyFont="1" applyBorder="1" applyAlignment="1">
      <alignment horizontal="center"/>
    </xf>
    <xf numFmtId="0" fontId="10" fillId="9" borderId="43" xfId="2" applyFont="1" applyFill="1" applyBorder="1" applyAlignment="1">
      <alignment horizontal="center"/>
    </xf>
    <xf numFmtId="0" fontId="10" fillId="9" borderId="41" xfId="2" applyFont="1" applyFill="1" applyBorder="1" applyAlignment="1">
      <alignment horizontal="center"/>
    </xf>
    <xf numFmtId="49" fontId="20" fillId="9" borderId="45" xfId="2" applyNumberFormat="1" applyFont="1" applyFill="1" applyBorder="1" applyAlignment="1" applyProtection="1">
      <alignment horizontal="center" vertical="center"/>
      <protection locked="0"/>
    </xf>
    <xf numFmtId="49" fontId="20" fillId="9" borderId="42" xfId="2" applyNumberFormat="1" applyFont="1" applyFill="1" applyBorder="1" applyAlignment="1" applyProtection="1">
      <alignment horizontal="center" vertical="center"/>
      <protection locked="0"/>
    </xf>
    <xf numFmtId="49" fontId="20" fillId="9" borderId="44" xfId="2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center"/>
    </xf>
    <xf numFmtId="0" fontId="20" fillId="9" borderId="19" xfId="2" applyFont="1" applyFill="1" applyBorder="1" applyAlignment="1">
      <alignment horizontal="center"/>
    </xf>
    <xf numFmtId="0" fontId="20" fillId="9" borderId="20" xfId="2" applyFont="1" applyFill="1" applyBorder="1" applyAlignment="1">
      <alignment horizontal="center"/>
    </xf>
    <xf numFmtId="0" fontId="20" fillId="9" borderId="21" xfId="2" applyFont="1" applyFill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49" fontId="10" fillId="9" borderId="3" xfId="2" applyNumberFormat="1" applyFont="1" applyFill="1" applyBorder="1" applyAlignment="1" applyProtection="1">
      <alignment horizontal="center" vertical="center"/>
      <protection locked="0"/>
    </xf>
    <xf numFmtId="49" fontId="10" fillId="9" borderId="40" xfId="2" applyNumberFormat="1" applyFont="1" applyFill="1" applyBorder="1" applyAlignment="1" applyProtection="1">
      <alignment horizontal="center" vertical="center"/>
      <protection locked="0"/>
    </xf>
    <xf numFmtId="49" fontId="10" fillId="0" borderId="40" xfId="2" applyNumberFormat="1" applyFont="1" applyBorder="1" applyAlignment="1" applyProtection="1">
      <alignment horizontal="center" vertical="center"/>
      <protection locked="0"/>
    </xf>
    <xf numFmtId="0" fontId="10" fillId="9" borderId="3" xfId="2" applyFont="1" applyFill="1" applyBorder="1" applyAlignment="1">
      <alignment horizontal="center"/>
    </xf>
    <xf numFmtId="0" fontId="10" fillId="9" borderId="40" xfId="2" applyFont="1" applyFill="1" applyBorder="1" applyAlignment="1">
      <alignment horizontal="center"/>
    </xf>
    <xf numFmtId="0" fontId="10" fillId="0" borderId="41" xfId="2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</cellXfs>
  <cellStyles count="3">
    <cellStyle name="Čárka" xfId="1" builtinId="3"/>
    <cellStyle name="Normální" xfId="0" builtinId="0"/>
    <cellStyle name="Normální 2" xfId="2" xr:uid="{C6C5056E-5137-4A8C-B17D-981D82E46BAB}"/>
  </cellStyles>
  <dxfs count="3"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2190750</xdr:colOff>
      <xdr:row>0</xdr:row>
      <xdr:rowOff>98063</xdr:rowOff>
    </xdr:from>
    <xdr:to>
      <xdr:col>1</xdr:col>
      <xdr:colOff>3190875</xdr:colOff>
      <xdr:row>4</xdr:row>
      <xdr:rowOff>69488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224087F-E5C6-4DAC-80CA-79312013CFC5}"/>
            </a:ext>
            <a:ext uri="{147F2762-F138-4A5C-976F-8EAC2B608ADB}">
              <a16:predDERef xmlns:a16="http://schemas.microsoft.com/office/drawing/2014/main" pred="{6A628970-B825-4CD1-97EA-418B1E065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1275" y="98063"/>
          <a:ext cx="1000125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3935978</xdr:colOff>
      <xdr:row>0</xdr:row>
      <xdr:rowOff>106000</xdr:rowOff>
    </xdr:from>
    <xdr:to>
      <xdr:col>1</xdr:col>
      <xdr:colOff>1094353</xdr:colOff>
      <xdr:row>4</xdr:row>
      <xdr:rowOff>152400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A1A03E1-B81D-4913-B6D5-DE6AA7C4023E}"/>
            </a:ext>
            <a:ext uri="{147F2762-F138-4A5C-976F-8EAC2B608ADB}">
              <a16:predDERef xmlns:a16="http://schemas.microsoft.com/office/drawing/2014/main" pred="{A224087F-E5C6-4DAC-80CA-79312013C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35978" y="106000"/>
          <a:ext cx="1844675" cy="7703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571496</xdr:colOff>
      <xdr:row>0</xdr:row>
      <xdr:rowOff>104775</xdr:rowOff>
    </xdr:from>
    <xdr:to>
      <xdr:col>0</xdr:col>
      <xdr:colOff>3020555</xdr:colOff>
      <xdr:row>4</xdr:row>
      <xdr:rowOff>62775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4271CC1-3E7F-E2BD-78C2-98A749F16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6" y="104775"/>
          <a:ext cx="2449059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487680</xdr:colOff>
      <xdr:row>0</xdr:row>
      <xdr:rowOff>0</xdr:rowOff>
    </xdr:from>
    <xdr:ext cx="1598819" cy="716341"/>
    <xdr:pic>
      <xdr:nvPicPr>
        <xdr:cNvPr id="3" name="Obrázek 2">
          <a:extLst>
            <a:ext uri="{FF2B5EF4-FFF2-40B4-BE49-F238E27FC236}">
              <a16:creationId xmlns:a16="http://schemas.microsoft.com/office/drawing/2014/main" id="{AE086E6F-22E8-45D3-8706-C39B4A7D7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6480" y="0"/>
          <a:ext cx="1598819" cy="716341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0</xdr:rowOff>
    </xdr:from>
    <xdr:ext cx="999831" cy="728534"/>
    <xdr:pic>
      <xdr:nvPicPr>
        <xdr:cNvPr id="4" name="Obrázek 3">
          <a:extLst>
            <a:ext uri="{FF2B5EF4-FFF2-40B4-BE49-F238E27FC236}">
              <a16:creationId xmlns:a16="http://schemas.microsoft.com/office/drawing/2014/main" id="{CA2888F9-BCC4-4D9F-BDCD-04FA2541A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0"/>
          <a:ext cx="999831" cy="728534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1020309</xdr:colOff>
      <xdr:row>2</xdr:row>
      <xdr:rowOff>339000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4A20DC2C-4F27-40C2-ABAB-BD58DA1AE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49059" cy="72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turasport-my.sharepoint.com/personal/kabourkova_agenturasport_cz/Documents/Documents/DOTACE/VY&#218;&#268;TOV&#193;N&#205;/P1_VYUCTOVANI_DOTACE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ÚVODNÍ STRANA"/>
      <sheetName val="2. VYÚČTOVÁNÍ DOTACE"/>
      <sheetName val="3. SOUPIS OSOBNÍCH NÁKLADŮ"/>
      <sheetName val="List3"/>
      <sheetName val="4. FINANČNÍ VYPOŘÁDÁNÍ"/>
    </sheetNames>
    <sheetDataSet>
      <sheetData sheetId="0"/>
      <sheetData sheetId="1"/>
      <sheetData sheetId="2"/>
      <sheetData sheetId="3">
        <row r="3">
          <cell r="C3" t="str">
            <v>Hlavní město Praha</v>
          </cell>
        </row>
        <row r="4">
          <cell r="C4" t="str">
            <v>Středočeský kraj</v>
          </cell>
        </row>
        <row r="5">
          <cell r="C5" t="str">
            <v>Jihočeský kraj</v>
          </cell>
        </row>
        <row r="6">
          <cell r="C6" t="str">
            <v>Plzeňský kraj</v>
          </cell>
        </row>
        <row r="7">
          <cell r="C7" t="str">
            <v>Karlovarský kraj</v>
          </cell>
        </row>
        <row r="8">
          <cell r="C8" t="str">
            <v>Ústecký kraj</v>
          </cell>
        </row>
        <row r="9">
          <cell r="C9" t="str">
            <v>Liberecký kraj</v>
          </cell>
        </row>
        <row r="10">
          <cell r="C10" t="str">
            <v>Královéhradecký kraj</v>
          </cell>
        </row>
        <row r="11">
          <cell r="C11" t="str">
            <v>Pardubický kraj</v>
          </cell>
        </row>
        <row r="12">
          <cell r="C12" t="str">
            <v>Kraj Vysočina</v>
          </cell>
        </row>
        <row r="13">
          <cell r="C13" t="str">
            <v>Jihomoravský kraj</v>
          </cell>
        </row>
        <row r="14">
          <cell r="C14" t="str">
            <v>Olomoucký kraj</v>
          </cell>
        </row>
        <row r="15">
          <cell r="C15" t="str">
            <v>Zlínský kraj</v>
          </cell>
        </row>
        <row r="16">
          <cell r="C16" t="str">
            <v>Moravskoslezský kraj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07A40-00A5-41AD-B3D0-C79C5EA4C8C4}">
  <sheetPr>
    <tabColor theme="9"/>
    <pageSetUpPr fitToPage="1"/>
  </sheetPr>
  <dimension ref="A1:B39"/>
  <sheetViews>
    <sheetView tabSelected="1" view="pageLayout" zoomScaleNormal="100" workbookViewId="0">
      <selection activeCell="B9" sqref="B9"/>
    </sheetView>
  </sheetViews>
  <sheetFormatPr defaultRowHeight="14.5" x14ac:dyDescent="0.35"/>
  <cols>
    <col min="1" max="1" width="65.54296875" customWidth="1"/>
    <col min="2" max="2" width="63.7265625" customWidth="1"/>
  </cols>
  <sheetData>
    <row r="1" spans="1:2" x14ac:dyDescent="0.35">
      <c r="A1" s="33"/>
      <c r="B1" s="33"/>
    </row>
    <row r="2" spans="1:2" x14ac:dyDescent="0.35">
      <c r="A2" s="33"/>
      <c r="B2" s="33"/>
    </row>
    <row r="3" spans="1:2" x14ac:dyDescent="0.35">
      <c r="A3" s="33"/>
      <c r="B3" s="33"/>
    </row>
    <row r="4" spans="1:2" x14ac:dyDescent="0.35">
      <c r="A4" s="33"/>
      <c r="B4" s="33"/>
    </row>
    <row r="5" spans="1:2" x14ac:dyDescent="0.35">
      <c r="A5" s="33"/>
      <c r="B5" s="33"/>
    </row>
    <row r="6" spans="1:2" ht="15" thickBot="1" x14ac:dyDescent="0.4">
      <c r="A6" s="33"/>
      <c r="B6" s="33"/>
    </row>
    <row r="7" spans="1:2" ht="21.5" thickBot="1" x14ac:dyDescent="0.4">
      <c r="A7" s="66" t="s">
        <v>34</v>
      </c>
      <c r="B7" s="67"/>
    </row>
    <row r="8" spans="1:2" ht="18.5" x14ac:dyDescent="0.35">
      <c r="A8" s="68" t="s">
        <v>0</v>
      </c>
      <c r="B8" s="69"/>
    </row>
    <row r="9" spans="1:2" x14ac:dyDescent="0.35">
      <c r="A9" s="20" t="s">
        <v>1</v>
      </c>
      <c r="B9" s="21"/>
    </row>
    <row r="10" spans="1:2" x14ac:dyDescent="0.35">
      <c r="A10" s="22" t="s">
        <v>2</v>
      </c>
      <c r="B10" s="23"/>
    </row>
    <row r="11" spans="1:2" x14ac:dyDescent="0.35">
      <c r="A11" s="22" t="s">
        <v>3</v>
      </c>
      <c r="B11" s="24"/>
    </row>
    <row r="12" spans="1:2" ht="29" x14ac:dyDescent="0.35">
      <c r="A12" s="22" t="s">
        <v>4</v>
      </c>
      <c r="B12" s="34" t="s">
        <v>35</v>
      </c>
    </row>
    <row r="13" spans="1:2" x14ac:dyDescent="0.35">
      <c r="A13" s="22" t="s">
        <v>5</v>
      </c>
      <c r="B13" s="25"/>
    </row>
    <row r="14" spans="1:2" x14ac:dyDescent="0.35">
      <c r="A14" s="22" t="s">
        <v>36</v>
      </c>
      <c r="B14" s="26"/>
    </row>
    <row r="15" spans="1:2" x14ac:dyDescent="0.35">
      <c r="A15" s="22" t="s">
        <v>6</v>
      </c>
      <c r="B15" s="26"/>
    </row>
    <row r="16" spans="1:2" x14ac:dyDescent="0.35">
      <c r="A16" s="22" t="s">
        <v>7</v>
      </c>
      <c r="B16" s="27"/>
    </row>
    <row r="17" spans="1:2" x14ac:dyDescent="0.35">
      <c r="A17" s="22" t="s">
        <v>37</v>
      </c>
      <c r="B17" s="27"/>
    </row>
    <row r="18" spans="1:2" ht="29" x14ac:dyDescent="0.35">
      <c r="A18" s="22" t="s">
        <v>38</v>
      </c>
      <c r="B18" s="26"/>
    </row>
    <row r="19" spans="1:2" x14ac:dyDescent="0.35">
      <c r="A19" s="70"/>
      <c r="B19" s="71"/>
    </row>
    <row r="20" spans="1:2" ht="18.5" x14ac:dyDescent="0.35">
      <c r="A20" s="72" t="s">
        <v>8</v>
      </c>
      <c r="B20" s="73"/>
    </row>
    <row r="21" spans="1:2" x14ac:dyDescent="0.35">
      <c r="A21" s="74" t="s">
        <v>9</v>
      </c>
      <c r="B21" s="30" t="s">
        <v>10</v>
      </c>
    </row>
    <row r="22" spans="1:2" x14ac:dyDescent="0.35">
      <c r="A22" s="75"/>
      <c r="B22" s="30" t="s">
        <v>11</v>
      </c>
    </row>
    <row r="23" spans="1:2" x14ac:dyDescent="0.35">
      <c r="A23" s="29" t="s">
        <v>12</v>
      </c>
      <c r="B23" s="31"/>
    </row>
    <row r="24" spans="1:2" x14ac:dyDescent="0.35">
      <c r="A24" s="29" t="s">
        <v>13</v>
      </c>
      <c r="B24" s="31"/>
    </row>
    <row r="25" spans="1:2" ht="29.5" thickBot="1" x14ac:dyDescent="0.4">
      <c r="A25" s="28" t="s">
        <v>14</v>
      </c>
      <c r="B25" s="32">
        <f>B23+B24</f>
        <v>0</v>
      </c>
    </row>
    <row r="26" spans="1:2" ht="51.65" customHeight="1" thickBot="1" x14ac:dyDescent="0.4">
      <c r="A26" s="18" t="str">
        <f>IF(B26&gt;0,"Vratka nevyčerpané dotace (odešlete na účet 6015-821001/0710 nejpozději do 15.2.2022 a zároveň zašlete avízo o vratce na e-mail: aviza@msmt.cz)"," ")</f>
        <v xml:space="preserve"> </v>
      </c>
      <c r="B26" s="19">
        <f>B14-B18-B25</f>
        <v>0</v>
      </c>
    </row>
    <row r="27" spans="1:2" x14ac:dyDescent="0.35">
      <c r="A27" s="76" t="s">
        <v>39</v>
      </c>
      <c r="B27" s="77"/>
    </row>
    <row r="28" spans="1:2" x14ac:dyDescent="0.35">
      <c r="A28" s="83" t="s">
        <v>69</v>
      </c>
      <c r="B28" s="84"/>
    </row>
    <row r="29" spans="1:2" ht="30" customHeight="1" thickBot="1" x14ac:dyDescent="0.4">
      <c r="A29" s="78" t="s">
        <v>15</v>
      </c>
      <c r="B29" s="79"/>
    </row>
    <row r="30" spans="1:2" ht="37.9" customHeight="1" x14ac:dyDescent="0.35">
      <c r="A30" s="80"/>
      <c r="B30" s="80"/>
    </row>
    <row r="31" spans="1:2" x14ac:dyDescent="0.35">
      <c r="A31" s="81" t="s">
        <v>16</v>
      </c>
      <c r="B31" s="81"/>
    </row>
    <row r="32" spans="1:2" x14ac:dyDescent="0.35">
      <c r="A32" s="82"/>
      <c r="B32" s="82"/>
    </row>
    <row r="33" spans="1:2" x14ac:dyDescent="0.35">
      <c r="A33" s="65" t="s">
        <v>70</v>
      </c>
      <c r="B33" s="65"/>
    </row>
    <row r="34" spans="1:2" x14ac:dyDescent="0.35">
      <c r="A34" s="65"/>
      <c r="B34" s="65"/>
    </row>
    <row r="35" spans="1:2" x14ac:dyDescent="0.35">
      <c r="A35" s="1"/>
      <c r="B35" s="1"/>
    </row>
    <row r="36" spans="1:2" x14ac:dyDescent="0.35">
      <c r="A36" s="2" t="s">
        <v>17</v>
      </c>
      <c r="B36" s="3"/>
    </row>
    <row r="37" spans="1:2" x14ac:dyDescent="0.35">
      <c r="B37" s="4" t="s">
        <v>18</v>
      </c>
    </row>
    <row r="38" spans="1:2" x14ac:dyDescent="0.35">
      <c r="B38" s="5" t="s">
        <v>19</v>
      </c>
    </row>
    <row r="39" spans="1:2" x14ac:dyDescent="0.35">
      <c r="B39" s="5" t="s">
        <v>20</v>
      </c>
    </row>
  </sheetData>
  <mergeCells count="12">
    <mergeCell ref="A33:B34"/>
    <mergeCell ref="A7:B7"/>
    <mergeCell ref="A8:B8"/>
    <mergeCell ref="A19:B19"/>
    <mergeCell ref="A20:B20"/>
    <mergeCell ref="A21:A22"/>
    <mergeCell ref="A27:B27"/>
    <mergeCell ref="A29:B29"/>
    <mergeCell ref="A30:B30"/>
    <mergeCell ref="A31:B31"/>
    <mergeCell ref="A32:B32"/>
    <mergeCell ref="A28:B28"/>
  </mergeCells>
  <conditionalFormatting sqref="A26">
    <cfRule type="containsText" dxfId="2" priority="2" operator="containsText" text="odešlete">
      <formula>NOT(ISERROR(SEARCH("odešlete",A26)))</formula>
    </cfRule>
    <cfRule type="containsText" dxfId="1" priority="3" operator="containsText" text="nutno odeslat">
      <formula>NOT(ISERROR(SEARCH("nutno odeslat",A26)))</formula>
    </cfRule>
  </conditionalFormatting>
  <conditionalFormatting sqref="B26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&amp;L&amp;"-,Tučné"&amp;12Příloha č.5 - Vyúčtování dotace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57B78-0BAC-4A6B-9AA6-0EFAE6C08706}">
  <sheetPr>
    <tabColor theme="5"/>
  </sheetPr>
  <dimension ref="A1:S25"/>
  <sheetViews>
    <sheetView view="pageLayout" zoomScaleNormal="100" workbookViewId="0">
      <selection activeCell="A7" sqref="A7:H7"/>
    </sheetView>
  </sheetViews>
  <sheetFormatPr defaultRowHeight="14.5" x14ac:dyDescent="0.35"/>
  <cols>
    <col min="1" max="1" width="9.453125" customWidth="1"/>
    <col min="2" max="2" width="12" customWidth="1"/>
    <col min="3" max="3" width="22.81640625" customWidth="1"/>
    <col min="4" max="4" width="13.54296875" customWidth="1"/>
    <col min="5" max="5" width="11.54296875" customWidth="1"/>
    <col min="6" max="6" width="22.1796875" customWidth="1"/>
    <col min="7" max="7" width="19.453125" customWidth="1"/>
    <col min="8" max="8" width="15.81640625" customWidth="1"/>
  </cols>
  <sheetData>
    <row r="1" spans="1:19" x14ac:dyDescent="0.35">
      <c r="A1" s="33"/>
      <c r="B1" s="33"/>
      <c r="C1" s="33"/>
      <c r="D1" s="33"/>
      <c r="E1" s="33"/>
      <c r="F1" s="33"/>
      <c r="G1" s="33"/>
      <c r="H1" s="33"/>
    </row>
    <row r="2" spans="1:19" x14ac:dyDescent="0.35">
      <c r="A2" s="33"/>
      <c r="B2" s="33"/>
      <c r="C2" s="33"/>
      <c r="D2" s="33"/>
      <c r="E2" s="33"/>
      <c r="F2" s="33"/>
      <c r="G2" s="33"/>
      <c r="H2" s="33"/>
    </row>
    <row r="3" spans="1:19" ht="36" customHeight="1" thickBot="1" x14ac:dyDescent="0.45">
      <c r="A3" s="53"/>
      <c r="B3" s="53"/>
      <c r="C3" s="54"/>
      <c r="D3" s="54"/>
      <c r="E3" s="54"/>
      <c r="F3" s="54"/>
      <c r="G3" s="54"/>
      <c r="H3" s="54"/>
    </row>
    <row r="4" spans="1:19" ht="21" customHeight="1" x14ac:dyDescent="0.35">
      <c r="A4" s="94" t="s">
        <v>68</v>
      </c>
      <c r="B4" s="95"/>
      <c r="C4" s="95"/>
      <c r="D4" s="95"/>
      <c r="E4" s="95"/>
      <c r="F4" s="95"/>
      <c r="G4" s="95"/>
      <c r="H4" s="96"/>
      <c r="I4" s="97" t="s">
        <v>67</v>
      </c>
      <c r="J4" s="98"/>
      <c r="K4" s="98"/>
      <c r="L4" s="98"/>
      <c r="M4" s="98"/>
      <c r="N4" s="98"/>
      <c r="O4" s="98"/>
      <c r="P4" s="98"/>
      <c r="Q4" s="98"/>
    </row>
    <row r="5" spans="1:19" ht="21" customHeight="1" x14ac:dyDescent="0.35">
      <c r="A5" s="102" t="s">
        <v>1</v>
      </c>
      <c r="B5" s="103"/>
      <c r="C5" s="86">
        <v>0</v>
      </c>
      <c r="D5" s="104"/>
      <c r="E5" s="88" t="s">
        <v>2</v>
      </c>
      <c r="F5" s="89"/>
      <c r="G5" s="86">
        <v>0</v>
      </c>
      <c r="H5" s="87"/>
      <c r="I5" s="97"/>
      <c r="J5" s="98"/>
      <c r="K5" s="98"/>
      <c r="L5" s="98"/>
      <c r="M5" s="98"/>
      <c r="N5" s="98"/>
      <c r="O5" s="98"/>
      <c r="P5" s="98"/>
      <c r="Q5" s="98"/>
    </row>
    <row r="6" spans="1:19" ht="21" customHeight="1" x14ac:dyDescent="0.35">
      <c r="A6" s="99" t="s">
        <v>66</v>
      </c>
      <c r="B6" s="100"/>
      <c r="C6" s="101">
        <v>0</v>
      </c>
      <c r="D6" s="101"/>
      <c r="E6" s="88" t="s">
        <v>65</v>
      </c>
      <c r="F6" s="89"/>
      <c r="G6" s="86">
        <v>0</v>
      </c>
      <c r="H6" s="87"/>
    </row>
    <row r="7" spans="1:19" ht="15.5" x14ac:dyDescent="0.35">
      <c r="A7" s="90" t="s">
        <v>64</v>
      </c>
      <c r="B7" s="91"/>
      <c r="C7" s="91"/>
      <c r="D7" s="91"/>
      <c r="E7" s="91"/>
      <c r="F7" s="91"/>
      <c r="G7" s="91"/>
      <c r="H7" s="92"/>
    </row>
    <row r="8" spans="1:19" ht="72.5" x14ac:dyDescent="0.35">
      <c r="A8" s="58" t="s">
        <v>63</v>
      </c>
      <c r="B8" s="51" t="s">
        <v>62</v>
      </c>
      <c r="C8" s="51" t="s">
        <v>61</v>
      </c>
      <c r="D8" s="51" t="s">
        <v>60</v>
      </c>
      <c r="E8" s="52" t="s">
        <v>59</v>
      </c>
      <c r="F8" s="51" t="s">
        <v>58</v>
      </c>
      <c r="G8" s="52" t="s">
        <v>57</v>
      </c>
      <c r="H8" s="59" t="s">
        <v>56</v>
      </c>
      <c r="J8" s="93" t="s">
        <v>55</v>
      </c>
      <c r="K8" s="93"/>
      <c r="L8" s="93"/>
      <c r="M8" s="93"/>
      <c r="N8" s="93"/>
      <c r="O8" s="93"/>
      <c r="P8" s="93"/>
      <c r="Q8" s="93"/>
      <c r="R8" s="93"/>
      <c r="S8" s="93"/>
    </row>
    <row r="9" spans="1:19" x14ac:dyDescent="0.35">
      <c r="A9" s="60"/>
      <c r="B9" s="49"/>
      <c r="C9" s="49"/>
      <c r="D9" s="49"/>
      <c r="E9" s="49"/>
      <c r="F9" s="49"/>
      <c r="G9" s="49"/>
      <c r="H9" s="61"/>
      <c r="J9" s="85" t="s">
        <v>54</v>
      </c>
      <c r="K9" s="85"/>
      <c r="L9" s="85"/>
      <c r="M9" s="85"/>
      <c r="N9" s="85"/>
      <c r="O9" s="85"/>
      <c r="P9" s="85"/>
      <c r="Q9" s="85"/>
      <c r="R9" s="85"/>
      <c r="S9" s="85"/>
    </row>
    <row r="10" spans="1:19" x14ac:dyDescent="0.35">
      <c r="A10" s="60"/>
      <c r="B10" s="49"/>
      <c r="C10" s="49"/>
      <c r="D10" s="49"/>
      <c r="E10" s="49"/>
      <c r="F10" s="49"/>
      <c r="G10" s="49"/>
      <c r="H10" s="61"/>
    </row>
    <row r="11" spans="1:19" x14ac:dyDescent="0.35">
      <c r="A11" s="60"/>
      <c r="B11" s="49"/>
      <c r="C11" s="49"/>
      <c r="D11" s="49"/>
      <c r="E11" s="49"/>
      <c r="F11" s="49"/>
      <c r="G11" s="50"/>
      <c r="H11" s="61"/>
      <c r="J11" s="85" t="s">
        <v>53</v>
      </c>
      <c r="K11" s="85"/>
      <c r="L11" s="85"/>
      <c r="M11" s="85"/>
      <c r="N11" s="85"/>
      <c r="O11" s="85"/>
      <c r="P11" s="85"/>
    </row>
    <row r="12" spans="1:19" x14ac:dyDescent="0.35">
      <c r="A12" s="60"/>
      <c r="B12" s="49"/>
      <c r="C12" s="49"/>
      <c r="D12" s="49"/>
      <c r="E12" s="49"/>
      <c r="F12" s="49"/>
      <c r="G12" s="49"/>
      <c r="H12" s="61"/>
    </row>
    <row r="13" spans="1:19" x14ac:dyDescent="0.35">
      <c r="A13" s="60"/>
      <c r="B13" s="49"/>
      <c r="C13" s="49"/>
      <c r="D13" s="49"/>
      <c r="E13" s="49"/>
      <c r="F13" s="49"/>
      <c r="G13" s="49"/>
      <c r="H13" s="61"/>
    </row>
    <row r="14" spans="1:19" x14ac:dyDescent="0.35">
      <c r="A14" s="60"/>
      <c r="B14" s="49"/>
      <c r="C14" s="49"/>
      <c r="D14" s="49"/>
      <c r="E14" s="49"/>
      <c r="F14" s="49"/>
      <c r="G14" s="49"/>
      <c r="H14" s="61"/>
    </row>
    <row r="15" spans="1:19" x14ac:dyDescent="0.35">
      <c r="A15" s="60"/>
      <c r="B15" s="49"/>
      <c r="C15" s="49"/>
      <c r="D15" s="49"/>
      <c r="E15" s="49"/>
      <c r="F15" s="49"/>
      <c r="G15" s="49"/>
      <c r="H15" s="61"/>
    </row>
    <row r="16" spans="1:19" x14ac:dyDescent="0.35">
      <c r="A16" s="60"/>
      <c r="B16" s="49"/>
      <c r="C16" s="49"/>
      <c r="D16" s="49"/>
      <c r="E16" s="49"/>
      <c r="F16" s="49"/>
      <c r="G16" s="49"/>
      <c r="H16" s="61"/>
    </row>
    <row r="17" spans="1:8" x14ac:dyDescent="0.35">
      <c r="A17" s="60"/>
      <c r="B17" s="49"/>
      <c r="C17" s="49"/>
      <c r="D17" s="49"/>
      <c r="E17" s="49"/>
      <c r="F17" s="49"/>
      <c r="G17" s="49"/>
      <c r="H17" s="61"/>
    </row>
    <row r="18" spans="1:8" x14ac:dyDescent="0.35">
      <c r="A18" s="60"/>
      <c r="B18" s="49"/>
      <c r="C18" s="49"/>
      <c r="D18" s="49"/>
      <c r="E18" s="49"/>
      <c r="F18" s="49"/>
      <c r="G18" s="49"/>
      <c r="H18" s="61"/>
    </row>
    <row r="19" spans="1:8" x14ac:dyDescent="0.35">
      <c r="A19" s="60"/>
      <c r="B19" s="49"/>
      <c r="C19" s="49"/>
      <c r="D19" s="49"/>
      <c r="E19" s="49"/>
      <c r="F19" s="49"/>
      <c r="G19" s="49"/>
      <c r="H19" s="61"/>
    </row>
    <row r="20" spans="1:8" ht="15" thickBot="1" x14ac:dyDescent="0.4">
      <c r="A20" s="62"/>
      <c r="B20" s="63"/>
      <c r="C20" s="63"/>
      <c r="D20" s="63"/>
      <c r="E20" s="63"/>
      <c r="F20" s="63"/>
      <c r="G20" s="63"/>
      <c r="H20" s="64"/>
    </row>
    <row r="21" spans="1:8" x14ac:dyDescent="0.35">
      <c r="A21" s="33"/>
      <c r="B21" s="33"/>
      <c r="C21" s="33"/>
      <c r="D21" s="33"/>
      <c r="E21" s="33"/>
      <c r="F21" s="33"/>
      <c r="G21" s="33"/>
      <c r="H21" s="33"/>
    </row>
    <row r="22" spans="1:8" x14ac:dyDescent="0.35">
      <c r="A22" s="33"/>
      <c r="B22" s="33"/>
      <c r="C22" s="33"/>
      <c r="D22" s="33"/>
      <c r="E22" s="33"/>
      <c r="F22" s="33"/>
      <c r="G22" s="33"/>
      <c r="H22" s="33"/>
    </row>
    <row r="23" spans="1:8" x14ac:dyDescent="0.35">
      <c r="A23" s="55" t="s">
        <v>17</v>
      </c>
      <c r="B23" s="33"/>
      <c r="C23" s="33"/>
      <c r="D23" s="33"/>
      <c r="E23" s="33"/>
      <c r="F23" s="56" t="s">
        <v>18</v>
      </c>
      <c r="G23" s="33"/>
      <c r="H23" s="33"/>
    </row>
    <row r="24" spans="1:8" x14ac:dyDescent="0.35">
      <c r="A24" s="33"/>
      <c r="B24" s="33"/>
      <c r="C24" s="33"/>
      <c r="D24" s="33"/>
      <c r="E24" s="33"/>
      <c r="F24" s="57" t="s">
        <v>19</v>
      </c>
      <c r="G24" s="33"/>
      <c r="H24" s="33"/>
    </row>
    <row r="25" spans="1:8" x14ac:dyDescent="0.35">
      <c r="A25" s="33"/>
      <c r="B25" s="33"/>
      <c r="C25" s="33"/>
      <c r="D25" s="33"/>
      <c r="E25" s="33"/>
      <c r="F25" s="57" t="s">
        <v>20</v>
      </c>
      <c r="G25" s="33"/>
      <c r="H25" s="33"/>
    </row>
  </sheetData>
  <mergeCells count="14">
    <mergeCell ref="A4:H4"/>
    <mergeCell ref="G5:H5"/>
    <mergeCell ref="I4:Q5"/>
    <mergeCell ref="A6:B6"/>
    <mergeCell ref="C6:D6"/>
    <mergeCell ref="A5:B5"/>
    <mergeCell ref="C5:D5"/>
    <mergeCell ref="J11:P11"/>
    <mergeCell ref="J9:S9"/>
    <mergeCell ref="G6:H6"/>
    <mergeCell ref="E6:F6"/>
    <mergeCell ref="E5:F5"/>
    <mergeCell ref="A7:H7"/>
    <mergeCell ref="J8:S8"/>
  </mergeCells>
  <pageMargins left="0.7" right="0.7" top="0.78740157499999996" bottom="0.78740157499999996" header="0.3" footer="0.3"/>
  <pageSetup paperSize="9" orientation="landscape" r:id="rId1"/>
  <headerFooter>
    <oddHeader>&amp;L&amp;"-,Tučné"Příloha č. 5 -Soupis nákladů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90BC7-72C0-4A01-816C-5E9B285C0C1E}">
  <sheetPr>
    <tabColor rgb="FF00FFFF"/>
    <pageSetUpPr fitToPage="1"/>
  </sheetPr>
  <dimension ref="A1:G30"/>
  <sheetViews>
    <sheetView view="pageLayout" zoomScaleNormal="100" workbookViewId="0">
      <selection activeCell="A2" sqref="A2:G31"/>
    </sheetView>
  </sheetViews>
  <sheetFormatPr defaultColWidth="9.1796875" defaultRowHeight="12.5" x14ac:dyDescent="0.35"/>
  <cols>
    <col min="1" max="1" width="50.7265625" style="6" customWidth="1"/>
    <col min="2" max="2" width="16.7265625" style="6" customWidth="1"/>
    <col min="3" max="3" width="8.7265625" style="6" customWidth="1"/>
    <col min="4" max="4" width="8.453125" style="6" customWidth="1"/>
    <col min="5" max="9" width="16.7265625" style="6" customWidth="1"/>
    <col min="10" max="16384" width="9.1796875" style="6"/>
  </cols>
  <sheetData>
    <row r="1" spans="1:7" ht="13" x14ac:dyDescent="0.35">
      <c r="A1" s="48" t="s">
        <v>52</v>
      </c>
    </row>
    <row r="2" spans="1:7" x14ac:dyDescent="0.35">
      <c r="F2" s="105" t="s">
        <v>50</v>
      </c>
      <c r="G2" s="105"/>
    </row>
    <row r="4" spans="1:7" x14ac:dyDescent="0.35">
      <c r="A4" s="36" t="s">
        <v>49</v>
      </c>
    </row>
    <row r="5" spans="1:7" x14ac:dyDescent="0.35">
      <c r="A5" s="36" t="s">
        <v>48</v>
      </c>
    </row>
    <row r="6" spans="1:7" x14ac:dyDescent="0.35">
      <c r="A6" s="6" t="s">
        <v>47</v>
      </c>
    </row>
    <row r="8" spans="1:7" x14ac:dyDescent="0.35">
      <c r="A8" s="105" t="s">
        <v>46</v>
      </c>
      <c r="B8" s="105"/>
      <c r="C8" s="105"/>
      <c r="D8" s="105"/>
      <c r="E8" s="105"/>
      <c r="F8" s="105"/>
      <c r="G8" s="105"/>
    </row>
    <row r="10" spans="1:7" ht="29.25" customHeight="1" x14ac:dyDescent="0.35">
      <c r="A10" s="105" t="s">
        <v>45</v>
      </c>
      <c r="B10" s="105"/>
      <c r="C10" s="105"/>
      <c r="D10" s="105"/>
      <c r="E10" s="105"/>
      <c r="F10" s="105"/>
      <c r="G10" s="105"/>
    </row>
    <row r="12" spans="1:7" ht="13" thickBot="1" x14ac:dyDescent="0.4">
      <c r="F12" s="106" t="s">
        <v>21</v>
      </c>
      <c r="G12" s="106"/>
    </row>
    <row r="13" spans="1:7" ht="62.5" x14ac:dyDescent="0.35">
      <c r="A13" s="47" t="s">
        <v>44</v>
      </c>
      <c r="B13" s="7" t="s">
        <v>22</v>
      </c>
      <c r="C13" s="7" t="s">
        <v>23</v>
      </c>
      <c r="D13" s="7" t="s">
        <v>24</v>
      </c>
      <c r="E13" s="46" t="s">
        <v>71</v>
      </c>
      <c r="F13" s="46" t="s">
        <v>72</v>
      </c>
      <c r="G13" s="8" t="s">
        <v>43</v>
      </c>
    </row>
    <row r="14" spans="1:7" ht="13" thickBot="1" x14ac:dyDescent="0.4">
      <c r="A14" s="45" t="s">
        <v>25</v>
      </c>
      <c r="B14" s="44" t="s">
        <v>26</v>
      </c>
      <c r="C14" s="44" t="s">
        <v>27</v>
      </c>
      <c r="D14" s="44" t="s">
        <v>28</v>
      </c>
      <c r="E14" s="43">
        <v>1</v>
      </c>
      <c r="F14" s="43">
        <v>2</v>
      </c>
      <c r="G14" s="42" t="s">
        <v>42</v>
      </c>
    </row>
    <row r="15" spans="1:7" ht="13.5" thickBot="1" x14ac:dyDescent="0.4">
      <c r="A15" s="14" t="s">
        <v>41</v>
      </c>
      <c r="B15" s="15" t="s">
        <v>40</v>
      </c>
      <c r="C15" s="41" t="s">
        <v>40</v>
      </c>
      <c r="D15" s="41" t="s">
        <v>40</v>
      </c>
      <c r="E15" s="16">
        <f>SUM(E16:E25)</f>
        <v>0</v>
      </c>
      <c r="F15" s="16">
        <f>SUM(F16:F25)</f>
        <v>0</v>
      </c>
      <c r="G15" s="17">
        <f>SUM(G16:G25)</f>
        <v>0</v>
      </c>
    </row>
    <row r="16" spans="1:7" ht="25" x14ac:dyDescent="0.35">
      <c r="A16" s="40" t="s">
        <v>51</v>
      </c>
      <c r="B16" s="9"/>
      <c r="C16" s="9"/>
      <c r="D16" s="9"/>
      <c r="E16" s="10"/>
      <c r="F16" s="10"/>
      <c r="G16" s="11">
        <f t="shared" ref="G16:G25" si="0">E16-F16</f>
        <v>0</v>
      </c>
    </row>
    <row r="17" spans="1:7" x14ac:dyDescent="0.35">
      <c r="A17" s="40"/>
      <c r="B17" s="9"/>
      <c r="C17" s="9"/>
      <c r="D17" s="9"/>
      <c r="E17" s="10"/>
      <c r="F17" s="10"/>
      <c r="G17" s="11">
        <f t="shared" si="0"/>
        <v>0</v>
      </c>
    </row>
    <row r="18" spans="1:7" x14ac:dyDescent="0.35">
      <c r="A18" s="40"/>
      <c r="B18" s="9"/>
      <c r="C18" s="9"/>
      <c r="D18" s="9"/>
      <c r="E18" s="10"/>
      <c r="F18" s="10"/>
      <c r="G18" s="11">
        <f t="shared" si="0"/>
        <v>0</v>
      </c>
    </row>
    <row r="19" spans="1:7" x14ac:dyDescent="0.35">
      <c r="A19" s="40"/>
      <c r="B19" s="9"/>
      <c r="C19" s="9"/>
      <c r="D19" s="9"/>
      <c r="E19" s="10"/>
      <c r="F19" s="10"/>
      <c r="G19" s="11">
        <f t="shared" si="0"/>
        <v>0</v>
      </c>
    </row>
    <row r="20" spans="1:7" x14ac:dyDescent="0.35">
      <c r="B20" s="9"/>
      <c r="C20" s="9"/>
      <c r="D20" s="9"/>
      <c r="E20" s="10"/>
      <c r="F20" s="10"/>
      <c r="G20" s="11">
        <f t="shared" si="0"/>
        <v>0</v>
      </c>
    </row>
    <row r="21" spans="1:7" x14ac:dyDescent="0.35">
      <c r="A21" s="40"/>
      <c r="B21" s="9"/>
      <c r="C21" s="9"/>
      <c r="D21" s="9"/>
      <c r="E21" s="10"/>
      <c r="F21" s="10"/>
      <c r="G21" s="11">
        <f t="shared" si="0"/>
        <v>0</v>
      </c>
    </row>
    <row r="22" spans="1:7" x14ac:dyDescent="0.35">
      <c r="A22" s="40"/>
      <c r="B22" s="9"/>
      <c r="C22" s="9"/>
      <c r="D22" s="9"/>
      <c r="E22" s="10"/>
      <c r="F22" s="10"/>
      <c r="G22" s="11">
        <f t="shared" si="0"/>
        <v>0</v>
      </c>
    </row>
    <row r="23" spans="1:7" x14ac:dyDescent="0.35">
      <c r="A23" s="40"/>
      <c r="B23" s="9"/>
      <c r="C23" s="9"/>
      <c r="D23" s="9"/>
      <c r="E23" s="10"/>
      <c r="F23" s="10"/>
      <c r="G23" s="11">
        <f t="shared" si="0"/>
        <v>0</v>
      </c>
    </row>
    <row r="24" spans="1:7" x14ac:dyDescent="0.35">
      <c r="A24" s="40"/>
      <c r="B24" s="9"/>
      <c r="C24" s="9"/>
      <c r="D24" s="9"/>
      <c r="E24" s="10"/>
      <c r="F24" s="10"/>
      <c r="G24" s="11">
        <f t="shared" si="0"/>
        <v>0</v>
      </c>
    </row>
    <row r="25" spans="1:7" ht="13" thickBot="1" x14ac:dyDescent="0.4">
      <c r="A25" s="39"/>
      <c r="B25" s="12"/>
      <c r="C25" s="12"/>
      <c r="D25" s="12"/>
      <c r="E25" s="13"/>
      <c r="F25" s="13"/>
      <c r="G25" s="38">
        <f t="shared" si="0"/>
        <v>0</v>
      </c>
    </row>
    <row r="26" spans="1:7" x14ac:dyDescent="0.35">
      <c r="A26" s="37"/>
    </row>
    <row r="27" spans="1:7" x14ac:dyDescent="0.35">
      <c r="A27" s="36" t="s">
        <v>29</v>
      </c>
      <c r="E27" s="6" t="s">
        <v>30</v>
      </c>
    </row>
    <row r="28" spans="1:7" x14ac:dyDescent="0.35">
      <c r="A28" s="36" t="s">
        <v>31</v>
      </c>
      <c r="E28" s="6" t="s">
        <v>31</v>
      </c>
    </row>
    <row r="29" spans="1:7" x14ac:dyDescent="0.25">
      <c r="A29" s="35" t="s">
        <v>32</v>
      </c>
    </row>
    <row r="30" spans="1:7" x14ac:dyDescent="0.25">
      <c r="A30" s="35" t="s">
        <v>33</v>
      </c>
    </row>
  </sheetData>
  <mergeCells count="4">
    <mergeCell ref="F2:G2"/>
    <mergeCell ref="A8:G8"/>
    <mergeCell ref="A10:G10"/>
    <mergeCell ref="F12:G12"/>
  </mergeCells>
  <pageMargins left="0.7" right="0.7" top="0.78740157499999996" bottom="0.78740157499999996" header="0.3" footer="0.3"/>
  <pageSetup paperSize="9" scale="97" orientation="landscape" r:id="rId1"/>
  <headerFooter>
    <oddHeader>&amp;L&amp;"-,Tučné"Příloha č.5 - Finanční vypořádání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37A44063B9724B9B81FA350BF36EC1" ma:contentTypeVersion="15" ma:contentTypeDescription="Vytvoří nový dokument" ma:contentTypeScope="" ma:versionID="5cc4b37ca088b2d2c137858ba00d516b">
  <xsd:schema xmlns:xsd="http://www.w3.org/2001/XMLSchema" xmlns:xs="http://www.w3.org/2001/XMLSchema" xmlns:p="http://schemas.microsoft.com/office/2006/metadata/properties" xmlns:ns2="ac5339a8-e0e5-432a-b224-26eee2b5d697" xmlns:ns3="e42d9b8c-2a52-4eb9-8b3c-2df891562652" targetNamespace="http://schemas.microsoft.com/office/2006/metadata/properties" ma:root="true" ma:fieldsID="4f3f6c8c9a276c3412c4fa701141fe65" ns2:_="" ns3:_="">
    <xsd:import namespace="ac5339a8-e0e5-432a-b224-26eee2b5d697"/>
    <xsd:import namespace="e42d9b8c-2a52-4eb9-8b3c-2df891562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339a8-e0e5-432a-b224-26eee2b5d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9b8c-2a52-4eb9-8b3c-2df891562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a4f493-76c0-42d6-9e1d-18a5dbb2d1a5}" ma:internalName="TaxCatchAll" ma:showField="CatchAllData" ma:web="e42d9b8c-2a52-4eb9-8b3c-2df891562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5339a8-e0e5-432a-b224-26eee2b5d697">
      <Terms xmlns="http://schemas.microsoft.com/office/infopath/2007/PartnerControls"/>
    </lcf76f155ced4ddcb4097134ff3c332f>
    <TaxCatchAll xmlns="e42d9b8c-2a52-4eb9-8b3c-2df891562652" xsi:nil="true"/>
  </documentManagement>
</p:properties>
</file>

<file path=customXml/itemProps1.xml><?xml version="1.0" encoding="utf-8"?>
<ds:datastoreItem xmlns:ds="http://schemas.openxmlformats.org/officeDocument/2006/customXml" ds:itemID="{79BAB8AF-B18E-4DD5-BF2E-4A8E6388AD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12632C-0A22-42B2-9548-BE447815BE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339a8-e0e5-432a-b224-26eee2b5d697"/>
    <ds:schemaRef ds:uri="e42d9b8c-2a52-4eb9-8b3c-2df891562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9A09FD-9405-48C2-ABE1-9F509D9170FA}">
  <ds:schemaRefs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ac5339a8-e0e5-432a-b224-26eee2b5d697"/>
    <ds:schemaRef ds:uri="http://schemas.openxmlformats.org/package/2006/metadata/core-properties"/>
    <ds:schemaRef ds:uri="e42d9b8c-2a52-4eb9-8b3c-2df89156265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Vyúčtování</vt:lpstr>
      <vt:lpstr>SOUPIS - MZDOVÉ NÁKLADY</vt:lpstr>
      <vt:lpstr>Finanční vypořádání</vt:lpstr>
      <vt:lpstr>'Finanční vypořádání'!Oblast_tisku</vt:lpstr>
      <vt:lpstr>'SOUPIS - MZDOVÉ NÁKLADY'!Oblast_tisku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Komárek Oldřich</dc:creator>
  <cp:keywords/>
  <dc:description/>
  <cp:lastModifiedBy>Nekvindová Aneta</cp:lastModifiedBy>
  <cp:revision/>
  <cp:lastPrinted>2023-03-29T15:13:38Z</cp:lastPrinted>
  <dcterms:created xsi:type="dcterms:W3CDTF">2021-05-11T04:57:43Z</dcterms:created>
  <dcterms:modified xsi:type="dcterms:W3CDTF">2023-03-29T15:13:46Z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0x0101005B37A44063B9724B9B81FA350BF36EC1</vt:lpwstr>
  </property>
  <property fmtid="{D5CDD505-2E9C-101B-9397-08002B2CF9AE}" pid="3" name="MediaServiceImageTags">
    <vt:lpwstr/>
  </property>
</Properties>
</file>