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filterPrivacy="1" codeName="ThisWorkbook" defaultThemeVersion="124226"/>
  <xr:revisionPtr revIDLastSave="0" documentId="13_ncr:1_{CB0E3138-8569-4EC6-AE58-014BF9FD6E11}" xr6:coauthVersionLast="47" xr6:coauthVersionMax="47" xr10:uidLastSave="{00000000-0000-0000-0000-000000000000}"/>
  <workbookProtection workbookAlgorithmName="SHA-512" workbookHashValue="MQijrYkZShqfZLFzHUZ6c/Aih12nwVxMC9Oi864ckq8EAflFHbQxFnVLHO2z5J2Qu0x4j7h+arSzcoypG16/OA==" workbookSaltValue="0Yc/qyU0AqYcoZBrPlnXvw==" workbookSpinCount="100000" lockStructure="1"/>
  <bookViews>
    <workbookView xWindow="-120" yWindow="-120" windowWidth="29040" windowHeight="15720" tabRatio="770" activeTab="4" xr2:uid="{00000000-000D-0000-FFFF-FFFF00000000}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<sst xmlns="http://schemas.openxmlformats.org/spreadsheetml/2006/main" count="162" uniqueCount="83">
  <si>
    <t>dd/mm/yyyy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</si>
  <si>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</si>
  <si>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</si>
  <si>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</si>
  <si>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</si>
  <si>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</si>
  <si>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</si>
  <si>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</si>
  <si>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</si>
  <si>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</si>
  <si>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</si>
  <si>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</si>
  <si>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</si>
  <si>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</si>
  <si>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</si>
  <si>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</si>
  <si>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</si>
  <si>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</si>
  <si>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</si>
  <si>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</si>
  <si>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Skutečně vynaložené náklady/výdaje</t>
  </si>
  <si>
    <t xml:space="preserve"> (%)</t>
  </si>
  <si>
    <t>B. Vlastní/ostatní zdroje</t>
  </si>
  <si>
    <t>Skutečné výdaje/náklady (kumulativně)</t>
  </si>
  <si>
    <t>Sídlo příjemce:</t>
  </si>
  <si>
    <t xml:space="preserve">Adresa příjemce: </t>
  </si>
  <si>
    <t>Za příjemce</t>
  </si>
  <si>
    <t>Jméno osoby/osob ve funkci statutárního orgánu příjemce</t>
  </si>
  <si>
    <t>Funkce</t>
  </si>
  <si>
    <t>Datum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</si>
  <si>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</si>
  <si>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</si>
  <si>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</si>
  <si>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</si>
  <si>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</si>
  <si>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</si>
  <si>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</si>
  <si>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</si>
  <si>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 xml:space="preserve">  Podíl položky 3 v položce 1 (v %)</t>
  </si>
  <si>
    <t>Další účastník projektu: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</si>
  <si>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</si>
  <si>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</si>
  <si>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</si>
  <si>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</si>
  <si>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</si>
  <si>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</si>
  <si>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</si>
  <si>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>Podíl položky 4 v položce 2 (v %)</t>
  </si>
  <si>
    <t>C. Celkové  náklady/výdaje projektu v Kč (C=A+B)</t>
  </si>
  <si>
    <t>C. Celkové náklady/výdaje projektu (C=A+B)</t>
  </si>
  <si>
    <t>Bilance za projekt (v Kč)</t>
  </si>
  <si>
    <t>INTER-EUREKA</t>
  </si>
  <si>
    <t>LTE……</t>
  </si>
  <si>
    <t>Prostředky podpory nevyčerpané v roce poskytnutí podpory ( Kč)</t>
  </si>
  <si>
    <t>Uznané náklady projektu (v Kč)</t>
  </si>
  <si>
    <t>Finanční zdroje/rok</t>
  </si>
  <si>
    <t>C. Celkové uznané náklady projektu v Kč (C=A+B)</t>
  </si>
  <si>
    <t>Celkové uznané náklady projektu podle Smlouvy</t>
  </si>
  <si>
    <t>A. Účelová podpora MŠMT</t>
  </si>
  <si>
    <t>Finanční zdroje z předchozí platby</t>
  </si>
  <si>
    <t>Celková bilance účelové podpory projektu</t>
  </si>
  <si>
    <t>Příjemce účelové podpory</t>
  </si>
  <si>
    <t>Hlavní řešitel/řešitelka:</t>
  </si>
  <si>
    <t>Email:</t>
  </si>
  <si>
    <t>Telefon:</t>
  </si>
  <si>
    <t>Podpis osoby/osob ve funkci statutárního orgánu příjemce</t>
  </si>
  <si>
    <t>Z toho účelová podpora z programu</t>
  </si>
  <si>
    <t>Uznané náklady projektu (Kč)</t>
  </si>
  <si>
    <t xml:space="preserve">  Podíl položky 3 v položce 1   (v %)</t>
  </si>
  <si>
    <t>Podíl položky 3 v položce 1          (v %)</t>
  </si>
  <si>
    <t>Podíl položky 4 v položce 2       (v %)</t>
  </si>
  <si>
    <t xml:space="preserve">Příloha k Průběžné/Závěrečné zprávě projektu - finanční vyúčtování projektu </t>
  </si>
  <si>
    <t>Finanční zpráva - příloha k Průběžné/Závěrečné zprávě projektu</t>
  </si>
  <si>
    <t xml:space="preserve"> </t>
  </si>
  <si>
    <t>ROK: 2023</t>
  </si>
  <si>
    <t>pro rok 2023 se nevyplňuje</t>
  </si>
  <si>
    <t xml:space="preserve"> I. Finanční zpráva za rok 2023 (Kč)</t>
  </si>
  <si>
    <t>Schválené prostředky pro rok 2023</t>
  </si>
  <si>
    <t>Vyčerpané prostředky pro rok 2023</t>
  </si>
  <si>
    <t xml:space="preserve"> I.Finanční zpráva za rok 2023 (další účastník projektu) (v Kč)</t>
  </si>
  <si>
    <t>Vyčerpané prostředky v roce 2023</t>
  </si>
  <si>
    <t xml:space="preserve"> I. Finanční zpráva za rok 2023  (další účastník projektu)  (v Kč)</t>
  </si>
  <si>
    <t xml:space="preserve"> I. Finanční zpráva projektu za rok 2023 (další účastník projektu)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</si>
</sst>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16"/>
      <color theme="3" tint="-0.249977111117893"/>
      <name val="Calibri"/>
      <family val="2"/>
      <charset val="238"/>
      <scheme val="minor"/>
    </font>
    <font>
      <i/>
      <sz val="16"/>
      <color theme="1"/>
      <name val="Calibri"/>
      <family val="2"/>
      <charset val="238"/>
    </font>
    <font>
      <i/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28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/>
    <xf numFmtId="0" fontId="1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3" fillId="2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right" wrapText="1"/>
    </xf>
    <xf numFmtId="4" fontId="15" fillId="2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16" fontId="13" fillId="2" borderId="10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4" fontId="8" fillId="6" borderId="17" xfId="0" applyNumberFormat="1" applyFont="1" applyFill="1" applyBorder="1" applyAlignment="1" applyProtection="1">
      <alignment horizontal="center" vertical="center"/>
      <protection hidden="1"/>
    </xf>
    <xf numFmtId="0" fontId="8" fillId="3" borderId="19" xfId="0" applyFont="1" applyFill="1" applyBorder="1" applyAlignment="1" applyProtection="1">
      <alignment horizontal="center"/>
      <protection locked="0"/>
    </xf>
    <xf numFmtId="4" fontId="16" fillId="6" borderId="11" xfId="0" applyNumberFormat="1" applyFont="1" applyFill="1" applyBorder="1" applyAlignment="1">
      <alignment horizontal="center" vertical="center"/>
    </xf>
    <xf numFmtId="4" fontId="15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" fontId="8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6" borderId="22" xfId="0" applyNumberFormat="1" applyFont="1" applyFill="1" applyBorder="1" applyAlignment="1">
      <alignment horizontal="center" vertical="center"/>
    </xf>
    <xf numFmtId="4" fontId="16" fillId="6" borderId="4" xfId="0" applyNumberFormat="1" applyFont="1" applyFill="1" applyBorder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4" fontId="16" fillId="7" borderId="17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left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4" fontId="15" fillId="0" borderId="13" xfId="0" applyNumberFormat="1" applyFont="1" applyBorder="1" applyAlignment="1" applyProtection="1">
      <alignment horizontal="center" vertical="center" wrapText="1"/>
      <protection locked="0"/>
    </xf>
    <xf numFmtId="3" fontId="15" fillId="0" borderId="20" xfId="0" applyNumberFormat="1" applyFont="1" applyBorder="1" applyAlignment="1" applyProtection="1">
      <alignment horizontal="center" vertical="center" wrapText="1"/>
      <protection locked="0"/>
    </xf>
    <xf numFmtId="4" fontId="15" fillId="0" borderId="20" xfId="0" applyNumberFormat="1" applyFont="1" applyBorder="1" applyAlignment="1" applyProtection="1">
      <alignment horizontal="center" vertical="center" wrapText="1"/>
      <protection locked="0"/>
    </xf>
    <xf numFmtId="3" fontId="15" fillId="0" borderId="11" xfId="0" applyNumberFormat="1" applyFont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Border="1" applyAlignment="1" applyProtection="1">
      <alignment horizontal="center" vertical="center" wrapText="1"/>
      <protection locked="0"/>
    </xf>
    <xf numFmtId="4" fontId="16" fillId="6" borderId="20" xfId="0" applyNumberFormat="1" applyFont="1" applyFill="1" applyBorder="1" applyAlignment="1">
      <alignment horizontal="center" vertical="center"/>
    </xf>
    <xf numFmtId="4" fontId="16" fillId="7" borderId="37" xfId="0" applyNumberFormat="1" applyFont="1" applyFill="1" applyBorder="1" applyAlignment="1">
      <alignment horizontal="center" vertical="center"/>
    </xf>
    <xf numFmtId="0" fontId="8" fillId="8" borderId="14" xfId="0" applyFont="1" applyFill="1" applyBorder="1" applyAlignment="1" applyProtection="1">
      <alignment horizontal="center"/>
      <protection locked="0"/>
    </xf>
    <xf numFmtId="0" fontId="8" fillId="8" borderId="13" xfId="0" applyFont="1" applyFill="1" applyBorder="1" applyAlignment="1" applyProtection="1">
      <alignment horizontal="center"/>
      <protection locked="0"/>
    </xf>
    <xf numFmtId="0" fontId="8" fillId="8" borderId="18" xfId="0" applyFont="1" applyFill="1" applyBorder="1" applyAlignment="1" applyProtection="1">
      <alignment horizontal="center"/>
      <protection locked="0"/>
    </xf>
    <xf numFmtId="0" fontId="13" fillId="5" borderId="10" xfId="0" applyFont="1" applyFill="1" applyBorder="1" applyAlignment="1">
      <alignment horizontal="left" vertical="center" wrapText="1"/>
    </xf>
    <xf numFmtId="3" fontId="15" fillId="0" borderId="4" xfId="0" applyNumberFormat="1" applyFont="1" applyBorder="1" applyAlignment="1" applyProtection="1">
      <alignment horizontal="center" vertical="center" wrapText="1"/>
      <protection locked="0"/>
    </xf>
    <xf numFmtId="0" fontId="23" fillId="9" borderId="4" xfId="0" applyFont="1" applyFill="1" applyBorder="1" applyAlignment="1">
      <alignment horizontal="center" vertical="center" wrapText="1"/>
    </xf>
    <xf numFmtId="9" fontId="8" fillId="6" borderId="17" xfId="1" applyFont="1" applyFill="1" applyBorder="1" applyAlignment="1" applyProtection="1">
      <alignment horizontal="center" vertical="center"/>
      <protection hidden="1"/>
    </xf>
    <xf numFmtId="0" fontId="17" fillId="2" borderId="1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3" fillId="9" borderId="3" xfId="0" applyFont="1" applyFill="1" applyBorder="1" applyAlignment="1">
      <alignment horizontal="center" vertical="center" wrapText="1"/>
    </xf>
    <xf numFmtId="0" fontId="23" fillId="9" borderId="17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13" fillId="2" borderId="28" xfId="0" applyFont="1" applyFill="1" applyBorder="1" applyAlignment="1">
      <alignment horizontal="left" vertical="center" wrapText="1"/>
    </xf>
    <xf numFmtId="10" fontId="15" fillId="6" borderId="28" xfId="1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25" fillId="6" borderId="21" xfId="0" applyFont="1" applyFill="1" applyBorder="1" applyAlignment="1" applyProtection="1">
      <alignment horizontal="center" wrapText="1"/>
      <protection hidden="1"/>
    </xf>
    <xf numFmtId="3" fontId="15" fillId="2" borderId="9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 wrapText="1"/>
    </xf>
    <xf numFmtId="0" fontId="20" fillId="4" borderId="14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8" fillId="3" borderId="29" xfId="0" applyFont="1" applyFill="1" applyBorder="1" applyAlignment="1" applyProtection="1">
      <alignment horizontal="center"/>
      <protection locked="0"/>
    </xf>
    <xf numFmtId="0" fontId="8" fillId="3" borderId="28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horizontal="left" wrapText="1"/>
      <protection locked="0"/>
    </xf>
    <xf numFmtId="0" fontId="8" fillId="3" borderId="29" xfId="0" applyFont="1" applyFill="1" applyBorder="1" applyAlignment="1" applyProtection="1">
      <alignment horizontal="left"/>
      <protection locked="0"/>
    </xf>
    <xf numFmtId="0" fontId="8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21" xfId="0" applyFont="1" applyBorder="1" applyAlignment="1" applyProtection="1">
      <alignment horizontal="left" wrapText="1"/>
      <protection locked="0"/>
    </xf>
    <xf numFmtId="0" fontId="2" fillId="0" borderId="38" xfId="0" applyFont="1" applyBorder="1" applyAlignment="1" applyProtection="1">
      <alignment horizontal="left" wrapText="1"/>
      <protection locked="0"/>
    </xf>
    <xf numFmtId="0" fontId="2" fillId="0" borderId="39" xfId="0" applyFont="1" applyBorder="1" applyAlignment="1" applyProtection="1">
      <alignment horizontal="left" wrapText="1"/>
      <protection locked="0"/>
    </xf>
    <xf numFmtId="0" fontId="2" fillId="0" borderId="40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right" wrapText="1"/>
    </xf>
    <xf numFmtId="0" fontId="17" fillId="2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>
      <alignment horizontal="left" vertical="center"/>
    </xf>
    <xf numFmtId="10" fontId="13" fillId="2" borderId="28" xfId="0" applyNumberFormat="1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 applyProtection="1">
      <alignment horizontal="center" vertical="center" wrapText="1"/>
      <protection locked="0"/>
    </xf>
    <xf numFmtId="3" fontId="15" fillId="0" borderId="22" xfId="0" applyNumberFormat="1" applyFont="1" applyBorder="1" applyAlignment="1" applyProtection="1">
      <alignment horizontal="center" vertical="center" wrapText="1"/>
      <protection locked="0"/>
    </xf>
    <xf numFmtId="4" fontId="15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6" fillId="0" borderId="0" xfId="0" applyFont="1"/>
    <xf numFmtId="0" fontId="26" fillId="0" borderId="0" xfId="0" applyFont="1" applyAlignment="1">
      <alignment horizontal="right" wrapText="1"/>
    </xf>
    <xf numFmtId="0" fontId="26" fillId="3" borderId="0" xfId="0" applyFont="1" applyFill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6" fillId="0" borderId="0" xfId="0" applyFont="1" applyProtection="1">
      <protection locked="0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center" wrapText="1"/>
    </xf>
    <xf numFmtId="3" fontId="27" fillId="5" borderId="11" xfId="0" applyNumberFormat="1" applyFont="1" applyFill="1" applyBorder="1" applyAlignment="1">
      <alignment horizontal="center" vertical="center" wrapText="1"/>
    </xf>
    <xf numFmtId="4" fontId="28" fillId="6" borderId="11" xfId="0" applyNumberFormat="1" applyFont="1" applyFill="1" applyBorder="1" applyAlignment="1">
      <alignment horizontal="center" vertical="center"/>
    </xf>
    <xf numFmtId="4" fontId="28" fillId="7" borderId="23" xfId="0" applyNumberFormat="1" applyFont="1" applyFill="1" applyBorder="1" applyAlignment="1">
      <alignment horizontal="center" vertical="center"/>
    </xf>
    <xf numFmtId="4" fontId="27" fillId="5" borderId="11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left" vertical="center" wrapText="1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4" fontId="27" fillId="0" borderId="13" xfId="0" applyNumberFormat="1" applyFont="1" applyBorder="1" applyAlignment="1" applyProtection="1">
      <alignment horizontal="center" vertical="center" wrapText="1"/>
      <protection locked="0"/>
    </xf>
    <xf numFmtId="4" fontId="28" fillId="6" borderId="22" xfId="0" applyNumberFormat="1" applyFont="1" applyFill="1" applyBorder="1" applyAlignment="1">
      <alignment horizontal="center" vertical="center"/>
    </xf>
    <xf numFmtId="4" fontId="28" fillId="7" borderId="25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4" fontId="28" fillId="6" borderId="4" xfId="0" applyNumberFormat="1" applyFont="1" applyFill="1" applyBorder="1" applyAlignment="1">
      <alignment horizontal="center" vertical="center"/>
    </xf>
    <xf numFmtId="4" fontId="28" fillId="7" borderId="17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 wrapText="1"/>
    </xf>
    <xf numFmtId="3" fontId="27" fillId="0" borderId="20" xfId="0" applyNumberFormat="1" applyFont="1" applyBorder="1" applyAlignment="1" applyProtection="1">
      <alignment horizontal="center" vertical="center" wrapText="1"/>
      <protection locked="0"/>
    </xf>
    <xf numFmtId="4" fontId="27" fillId="0" borderId="20" xfId="0" applyNumberFormat="1" applyFont="1" applyBorder="1" applyAlignment="1" applyProtection="1">
      <alignment horizontal="center" vertical="center" wrapText="1"/>
      <protection locked="0"/>
    </xf>
    <xf numFmtId="4" fontId="28" fillId="6" borderId="20" xfId="0" applyNumberFormat="1" applyFont="1" applyFill="1" applyBorder="1" applyAlignment="1">
      <alignment horizontal="center" vertical="center"/>
    </xf>
    <xf numFmtId="4" fontId="28" fillId="7" borderId="37" xfId="0" applyNumberFormat="1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left" vertical="center" wrapText="1"/>
    </xf>
    <xf numFmtId="3" fontId="27" fillId="0" borderId="22" xfId="0" applyNumberFormat="1" applyFont="1" applyBorder="1" applyAlignment="1" applyProtection="1">
      <alignment horizontal="center" vertical="center" wrapText="1"/>
      <protection locked="0"/>
    </xf>
    <xf numFmtId="4" fontId="27" fillId="0" borderId="22" xfId="0" applyNumberFormat="1" applyFont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>
      <alignment horizontal="left" vertical="center" wrapText="1"/>
    </xf>
    <xf numFmtId="3" fontId="27" fillId="0" borderId="4" xfId="0" applyNumberFormat="1" applyFont="1" applyBorder="1" applyAlignment="1" applyProtection="1">
      <alignment horizontal="center" vertical="center" wrapText="1"/>
      <protection locked="0"/>
    </xf>
    <xf numFmtId="4" fontId="27" fillId="0" borderId="4" xfId="0" applyNumberFormat="1" applyFont="1" applyBorder="1" applyAlignment="1" applyProtection="1">
      <alignment horizontal="center" vertical="center" wrapText="1"/>
      <protection locked="0"/>
    </xf>
    <xf numFmtId="16" fontId="21" fillId="2" borderId="10" xfId="0" applyNumberFormat="1" applyFont="1" applyFill="1" applyBorder="1" applyAlignment="1">
      <alignment horizontal="left" vertical="center" wrapText="1"/>
    </xf>
    <xf numFmtId="3" fontId="27" fillId="0" borderId="11" xfId="0" applyNumberFormat="1" applyFont="1" applyBorder="1" applyAlignment="1" applyProtection="1">
      <alignment horizontal="center" vertical="center" wrapText="1"/>
      <protection locked="0"/>
    </xf>
    <xf numFmtId="4" fontId="27" fillId="0" borderId="11" xfId="0" applyNumberFormat="1" applyFont="1" applyBorder="1" applyAlignment="1" applyProtection="1">
      <alignment horizontal="center" vertical="center" wrapText="1"/>
      <protection locked="0"/>
    </xf>
    <xf numFmtId="0" fontId="21" fillId="5" borderId="16" xfId="0" applyFont="1" applyFill="1" applyBorder="1" applyAlignment="1">
      <alignment horizontal="left" vertical="center" wrapText="1"/>
    </xf>
    <xf numFmtId="3" fontId="27" fillId="5" borderId="12" xfId="0" applyNumberFormat="1" applyFont="1" applyFill="1" applyBorder="1" applyAlignment="1">
      <alignment horizontal="center" vertical="center" wrapText="1"/>
    </xf>
    <xf numFmtId="4" fontId="27" fillId="5" borderId="12" xfId="0" applyNumberFormat="1" applyFont="1" applyFill="1" applyBorder="1" applyAlignment="1">
      <alignment horizontal="center" vertical="center" wrapText="1"/>
    </xf>
    <xf numFmtId="4" fontId="28" fillId="6" borderId="12" xfId="0" applyNumberFormat="1" applyFont="1" applyFill="1" applyBorder="1" applyAlignment="1">
      <alignment horizontal="center" vertical="center"/>
    </xf>
    <xf numFmtId="4" fontId="28" fillId="7" borderId="2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10" fontId="21" fillId="2" borderId="28" xfId="0" applyNumberFormat="1" applyFont="1" applyFill="1" applyBorder="1" applyAlignment="1">
      <alignment horizontal="left" vertical="center" wrapText="1"/>
    </xf>
    <xf numFmtId="10" fontId="27" fillId="6" borderId="28" xfId="1" applyNumberFormat="1" applyFont="1" applyFill="1" applyBorder="1" applyAlignment="1" applyProtection="1">
      <alignment horizontal="center" vertical="center" wrapText="1"/>
    </xf>
    <xf numFmtId="2" fontId="27" fillId="10" borderId="23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0" xfId="0" applyNumberFormat="1" applyFont="1" applyAlignment="1">
      <alignment horizontal="center" vertical="center"/>
    </xf>
    <xf numFmtId="0" fontId="27" fillId="10" borderId="23" xfId="1" applyNumberFormat="1" applyFont="1" applyFill="1" applyBorder="1" applyAlignment="1" applyProtection="1">
      <alignment horizontal="center" vertical="center" wrapText="1"/>
      <protection locked="0"/>
    </xf>
    <xf numFmtId="3" fontId="27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27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27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27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27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27" fillId="8" borderId="22" xfId="0" applyNumberFormat="1" applyFont="1" applyFill="1" applyBorder="1" applyAlignment="1" applyProtection="1">
      <alignment horizontal="center" vertical="center" wrapText="1"/>
      <protection locked="0"/>
    </xf>
    <xf numFmtId="3" fontId="27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27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0" applyFont="1" applyFill="1" applyBorder="1" applyAlignment="1">
      <alignment horizontal="left" vertical="center" wrapText="1"/>
    </xf>
    <xf numFmtId="3" fontId="27" fillId="5" borderId="20" xfId="0" applyNumberFormat="1" applyFont="1" applyFill="1" applyBorder="1" applyAlignment="1">
      <alignment horizontal="center" vertical="center" wrapText="1"/>
    </xf>
    <xf numFmtId="4" fontId="27" fillId="5" borderId="20" xfId="0" applyNumberFormat="1" applyFont="1" applyFill="1" applyBorder="1" applyAlignment="1">
      <alignment horizontal="center" vertical="center" wrapText="1"/>
    </xf>
    <xf numFmtId="10" fontId="21" fillId="2" borderId="10" xfId="0" applyNumberFormat="1" applyFont="1" applyFill="1" applyBorder="1" applyAlignment="1">
      <alignment horizontal="left" vertical="center" wrapText="1"/>
    </xf>
    <xf numFmtId="10" fontId="27" fillId="6" borderId="23" xfId="1" applyNumberFormat="1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horizontal="center" vertical="center" wrapText="1"/>
    </xf>
    <xf numFmtId="4" fontId="28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0" fontId="17" fillId="2" borderId="2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 wrapText="1"/>
    </xf>
    <xf numFmtId="2" fontId="26" fillId="6" borderId="2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10" fontId="27" fillId="0" borderId="0" xfId="1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center" vertical="center" wrapText="1"/>
    </xf>
    <xf numFmtId="10" fontId="17" fillId="0" borderId="0" xfId="1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>
      <alignment horizontal="left" wrapText="1"/>
    </xf>
    <xf numFmtId="0" fontId="30" fillId="0" borderId="0" xfId="0" applyFont="1"/>
    <xf numFmtId="0" fontId="9" fillId="0" borderId="0" xfId="0" applyFont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 applyProtection="1">
      <alignment horizontal="right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9" fillId="0" borderId="29" xfId="0" applyFont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horizontal="left" vertical="center" wrapText="1"/>
      <protection locked="0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29" fillId="0" borderId="44" xfId="0" applyFont="1" applyBorder="1" applyAlignment="1">
      <alignment horizontal="left" vertical="center" wrapText="1"/>
    </xf>
    <xf numFmtId="0" fontId="22" fillId="4" borderId="41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2" fillId="4" borderId="4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6" fillId="3" borderId="11" xfId="0" applyFont="1" applyFill="1" applyBorder="1" applyAlignment="1" applyProtection="1">
      <alignment horizontal="center"/>
      <protection locked="0"/>
    </xf>
    <xf numFmtId="0" fontId="26" fillId="3" borderId="23" xfId="0" applyFont="1" applyFill="1" applyBorder="1" applyAlignment="1" applyProtection="1">
      <alignment horizontal="center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right"/>
    </xf>
    <xf numFmtId="0" fontId="19" fillId="0" borderId="44" xfId="0" applyFont="1" applyBorder="1" applyAlignment="1">
      <alignment horizontal="left" vertical="center" wrapText="1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21" fillId="2" borderId="45" xfId="0" applyFont="1" applyFill="1" applyBorder="1" applyAlignment="1">
      <alignment horizontal="left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  <dxf>
      <fill>
        <patternFill patternType="solid">
          <fgColor auto="1"/>
          <bgColor rgb="FFFF33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8</xdr:row>
      <xdr:rowOff>114300</xdr:rowOff>
    </xdr:from>
    <xdr:to>
      <xdr:col>3</xdr:col>
      <xdr:colOff>409575</xdr:colOff>
      <xdr:row>11</xdr:row>
      <xdr:rowOff>142875</xdr:rowOff>
    </xdr:to>
    <xdr:pic>
      <xdr:nvPicPr>
        <xdr:cNvPr id="1490" name="obrázek 3" descr="MSMT_logotyp_text_CMYK_eng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219325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542925</xdr:colOff>
      <xdr:row>8</xdr:row>
      <xdr:rowOff>123825</xdr:rowOff>
    </xdr:from>
    <xdr:to>
      <xdr:col>3</xdr:col>
      <xdr:colOff>1171575</xdr:colOff>
      <xdr:row>10</xdr:row>
      <xdr:rowOff>142875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10A64D5-1230-36AD-0DBE-A752C0CF4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22885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0</xdr:row>
      <xdr:rowOff>608238</xdr:rowOff>
    </xdr:from>
    <xdr:to>
      <xdr:col>6</xdr:col>
      <xdr:colOff>1319893</xdr:colOff>
      <xdr:row>3</xdr:row>
      <xdr:rowOff>276224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3D177AA6-ABEE-0231-B060-0F9CC10E2677}"/>
            </a:ext>
          </a:extLst>
        </xdr:cNvPr>
        <xdr:cNvGrpSpPr/>
      </xdr:nvGrpSpPr>
      <xdr:grpSpPr>
        <a:xfrm>
          <a:off x="10321019" y="608238"/>
          <a:ext cx="2660195" cy="919843"/>
          <a:chOff x="10321019" y="608238"/>
          <a:chExt cx="2660195" cy="919843"/>
        </a:xfrm>
      </xdr:grpSpPr>
      <xdr:pic>
        <xdr:nvPicPr>
          <xdr:cNvPr id="2643" name="obrázek 3" descr="MSMT_logotyp_text_CMYK_eng">
            <a:extLst>
              <a:ext uri="{FF2B5EF4-FFF2-40B4-BE49-F238E27FC236}">
                <a16:creationId xmlns:a16="http://schemas.microsoft.com/office/drawing/2014/main" id="{00000000-0008-0000-0100-0000530A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21019" y="608238"/>
            <a:ext cx="1800225" cy="9198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Obrázek 1">
            <a:extLst>
              <a:ext uri="{FF2B5EF4-FFF2-40B4-BE49-F238E27FC236}">
                <a16:creationId xmlns:a16="http://schemas.microsoft.com/office/drawing/2014/main" id="{423EB9D8-23F7-8C9F-ABDE-F0093C6033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91999" y="612320"/>
            <a:ext cx="789215" cy="78921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1456765</xdr:colOff>
      <xdr:row>0</xdr:row>
      <xdr:rowOff>493059</xdr:rowOff>
    </xdr:from>
    <xdr:to>
      <xdr:col>6</xdr:col>
      <xdr:colOff>1147401</xdr:colOff>
      <xdr:row>3</xdr:row>
      <xdr:rowOff>281108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3F01EDF4-8E2E-41CE-A8B4-7B99D18D241F}"/>
            </a:ext>
          </a:extLst>
        </xdr:cNvPr>
        <xdr:cNvGrpSpPr/>
      </xdr:nvGrpSpPr>
      <xdr:grpSpPr>
        <a:xfrm>
          <a:off x="9947622" y="493059"/>
          <a:ext cx="2656993" cy="917442"/>
          <a:chOff x="10321019" y="608238"/>
          <a:chExt cx="2660195" cy="919843"/>
        </a:xfrm>
      </xdr:grpSpPr>
      <xdr:pic>
        <xdr:nvPicPr>
          <xdr:cNvPr id="4" name="obrázek 3" descr="MSMT_logotyp_text_CMYK_eng">
            <a:extLst>
              <a:ext uri="{FF2B5EF4-FFF2-40B4-BE49-F238E27FC236}">
                <a16:creationId xmlns:a16="http://schemas.microsoft.com/office/drawing/2014/main" id="{50859499-7370-58D6-27FE-657AA02475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21019" y="608238"/>
            <a:ext cx="1800225" cy="9198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Obrázek 4">
            <a:extLst>
              <a:ext uri="{FF2B5EF4-FFF2-40B4-BE49-F238E27FC236}">
                <a16:creationId xmlns:a16="http://schemas.microsoft.com/office/drawing/2014/main" id="{87C07A73-5A34-F92F-DCEB-01F6B7CBE4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91999" y="612320"/>
            <a:ext cx="789215" cy="78921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1423146</xdr:colOff>
      <xdr:row>0</xdr:row>
      <xdr:rowOff>291353</xdr:rowOff>
    </xdr:from>
    <xdr:to>
      <xdr:col>7</xdr:col>
      <xdr:colOff>4400</xdr:colOff>
      <xdr:row>3</xdr:row>
      <xdr:rowOff>269902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63AEE91A-7B8F-4FD2-808A-AB196A11D97E}"/>
            </a:ext>
          </a:extLst>
        </xdr:cNvPr>
        <xdr:cNvGrpSpPr/>
      </xdr:nvGrpSpPr>
      <xdr:grpSpPr>
        <a:xfrm>
          <a:off x="9900396" y="291353"/>
          <a:ext cx="2663397" cy="917442"/>
          <a:chOff x="10321019" y="608238"/>
          <a:chExt cx="2660195" cy="919843"/>
        </a:xfrm>
      </xdr:grpSpPr>
      <xdr:pic>
        <xdr:nvPicPr>
          <xdr:cNvPr id="3" name="obrázek 3" descr="MSMT_logotyp_text_CMYK_eng">
            <a:extLst>
              <a:ext uri="{FF2B5EF4-FFF2-40B4-BE49-F238E27FC236}">
                <a16:creationId xmlns:a16="http://schemas.microsoft.com/office/drawing/2014/main" id="{04274D7C-E75C-6175-C58F-5FBA029E13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21019" y="608238"/>
            <a:ext cx="1800225" cy="9198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DF9C5D19-42A3-3625-6DCC-830B563181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91999" y="612320"/>
            <a:ext cx="789215" cy="78921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1647265</xdr:colOff>
      <xdr:row>1</xdr:row>
      <xdr:rowOff>0</xdr:rowOff>
    </xdr:from>
    <xdr:to>
      <xdr:col>6</xdr:col>
      <xdr:colOff>1259460</xdr:colOff>
      <xdr:row>3</xdr:row>
      <xdr:rowOff>292314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DDC24173-7355-4C61-9F93-A5EC8F84FCEF}"/>
            </a:ext>
          </a:extLst>
        </xdr:cNvPr>
        <xdr:cNvGrpSpPr/>
      </xdr:nvGrpSpPr>
      <xdr:grpSpPr>
        <a:xfrm>
          <a:off x="10138122" y="571500"/>
          <a:ext cx="2660195" cy="918243"/>
          <a:chOff x="10321019" y="608238"/>
          <a:chExt cx="2660195" cy="919843"/>
        </a:xfrm>
      </xdr:grpSpPr>
      <xdr:pic>
        <xdr:nvPicPr>
          <xdr:cNvPr id="3" name="obrázek 3" descr="MSMT_logotyp_text_CMYK_eng">
            <a:extLst>
              <a:ext uri="{FF2B5EF4-FFF2-40B4-BE49-F238E27FC236}">
                <a16:creationId xmlns:a16="http://schemas.microsoft.com/office/drawing/2014/main" id="{AA4622DE-DDD7-AC4B-A17B-65E27728B3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21019" y="608238"/>
            <a:ext cx="1800225" cy="9198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93C92567-2773-8490-0D29-A466AA3CB4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91999" y="612320"/>
            <a:ext cx="789215" cy="78921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E48"/>
  <sheetViews>
    <sheetView topLeftCell="A14" zoomScaleNormal="100" zoomScaleSheetLayoutView="100" workbookViewId="0">
      <selection activeCell="B32" sqref="B32"/>
    </sheetView>
  </sheetViews>
  <sheetFormatPr defaultRowHeight="15" x14ac:dyDescent="0.25"/>
  <cols>
    <col min="1" max="1" width="47.42578125" customWidth="1"/>
    <col min="2" max="2" width="31.85546875" customWidth="1"/>
    <col min="3" max="3" width="35.42578125" customWidth="1"/>
    <col min="4" max="4" width="25.5703125" customWidth="1"/>
    <col min="5" max="5" width="9.140625" customWidth="1"/>
  </cols>
  <sheetData>
    <row r="1" spans="1:5" ht="18.75" x14ac:dyDescent="0.3">
      <c r="D1" s="67"/>
      <c r="E1" s="43"/>
    </row>
    <row r="2" spans="1:5" ht="21" x14ac:dyDescent="0.35">
      <c r="A2" s="183" t="s">
        <v>72</v>
      </c>
      <c r="B2" s="183"/>
      <c r="C2" s="183"/>
      <c r="D2" s="183"/>
    </row>
    <row r="3" spans="1:5" ht="21" x14ac:dyDescent="0.35">
      <c r="A3" s="183" t="s">
        <v>51</v>
      </c>
      <c r="B3" s="183"/>
      <c r="C3" s="183"/>
      <c r="D3" s="183"/>
    </row>
    <row r="4" spans="1:5" ht="21" x14ac:dyDescent="0.35">
      <c r="A4" s="78" t="s">
        <v>12</v>
      </c>
      <c r="B4" s="105"/>
      <c r="C4" s="4"/>
      <c r="D4" s="4"/>
    </row>
    <row r="5" spans="1:5" ht="21" x14ac:dyDescent="0.35">
      <c r="A5" s="190"/>
      <c r="B5" s="190"/>
      <c r="C5" s="191" t="s">
        <v>74</v>
      </c>
      <c r="D5" s="191"/>
    </row>
    <row r="6" spans="1:5" ht="15" customHeight="1" thickBot="1" x14ac:dyDescent="0.4">
      <c r="C6" s="4"/>
      <c r="D6" s="4"/>
    </row>
    <row r="7" spans="1:5" ht="24" customHeight="1" x14ac:dyDescent="0.3">
      <c r="A7" s="9" t="s">
        <v>13</v>
      </c>
      <c r="B7" s="54" t="s">
        <v>52</v>
      </c>
      <c r="C7" s="184"/>
      <c r="D7" s="185"/>
    </row>
    <row r="8" spans="1:5" ht="24" customHeight="1" x14ac:dyDescent="0.3">
      <c r="A8" s="14" t="s">
        <v>14</v>
      </c>
      <c r="B8" s="74">
        <v>0</v>
      </c>
      <c r="C8" s="186"/>
      <c r="D8" s="187"/>
    </row>
    <row r="9" spans="1:5" ht="24" customHeight="1" thickBot="1" x14ac:dyDescent="0.35">
      <c r="A9" s="15" t="s">
        <v>15</v>
      </c>
      <c r="B9" s="74">
        <v>0</v>
      </c>
      <c r="C9" s="186"/>
      <c r="D9" s="187"/>
    </row>
    <row r="10" spans="1:5" ht="24" customHeight="1" thickTop="1" x14ac:dyDescent="0.3">
      <c r="A10" s="14" t="s">
        <v>16</v>
      </c>
      <c r="B10" s="55" t="s">
        <v>0</v>
      </c>
      <c r="C10" s="186"/>
      <c r="D10" s="187"/>
    </row>
    <row r="11" spans="1:5" ht="24" customHeight="1" thickBot="1" x14ac:dyDescent="0.35">
      <c r="A11" s="15" t="s">
        <v>17</v>
      </c>
      <c r="B11" s="56" t="s">
        <v>0</v>
      </c>
      <c r="C11" s="186"/>
      <c r="D11" s="187"/>
    </row>
    <row r="12" spans="1:5" ht="24" customHeight="1" thickTop="1" x14ac:dyDescent="0.3">
      <c r="A12" s="14" t="s">
        <v>18</v>
      </c>
      <c r="B12" s="104" t="s">
        <v>19</v>
      </c>
      <c r="C12" s="186"/>
      <c r="D12" s="187"/>
    </row>
    <row r="13" spans="1:5" ht="21.75" customHeight="1" thickBot="1" x14ac:dyDescent="0.35">
      <c r="A13" s="1"/>
      <c r="B13" s="1"/>
      <c r="C13" s="188"/>
      <c r="D13" s="189"/>
    </row>
    <row r="14" spans="1:5" ht="20.100000000000001" customHeight="1" x14ac:dyDescent="0.35">
      <c r="A14" s="75" t="s">
        <v>31</v>
      </c>
      <c r="B14" s="76"/>
      <c r="C14" s="76"/>
      <c r="D14" s="77"/>
    </row>
    <row r="15" spans="1:5" ht="24.75" customHeight="1" x14ac:dyDescent="0.25">
      <c r="A15" s="180"/>
      <c r="B15" s="192" t="s">
        <v>57</v>
      </c>
      <c r="C15" s="192" t="s">
        <v>20</v>
      </c>
      <c r="D15" s="182" t="s">
        <v>21</v>
      </c>
    </row>
    <row r="16" spans="1:5" ht="34.5" customHeight="1" x14ac:dyDescent="0.25">
      <c r="A16" s="181"/>
      <c r="B16" s="192"/>
      <c r="C16" s="192"/>
      <c r="D16" s="182"/>
    </row>
    <row r="17" spans="1:4" ht="24.75" customHeight="1" x14ac:dyDescent="0.25">
      <c r="A17" s="63" t="s">
        <v>55</v>
      </c>
      <c r="B17" s="59">
        <v>2023</v>
      </c>
      <c r="C17" s="59">
        <v>2023</v>
      </c>
      <c r="D17" s="64"/>
    </row>
    <row r="18" spans="1:4" ht="18.75" x14ac:dyDescent="0.25">
      <c r="A18" s="16" t="s">
        <v>58</v>
      </c>
      <c r="B18" s="72">
        <f>Příjemce!C25+'Další účastník projektu (1)'!C25+'Další účastník projektu (2)'!C25+'Další účastník projektu (3)'!C25</f>
        <v>0</v>
      </c>
      <c r="C18" s="42">
        <f>Příjemce!E25+'Další účastník projektu (1)'!E25+'Další účastník projektu (2)'!E25+'Další účastník projektu (3)'!E25</f>
        <v>0</v>
      </c>
      <c r="D18" s="29">
        <f>IF(B18=0,0,C18/B18*100)</f>
        <v>0</v>
      </c>
    </row>
    <row r="19" spans="1:4" ht="37.5" customHeight="1" x14ac:dyDescent="0.25">
      <c r="A19" s="16" t="s">
        <v>22</v>
      </c>
      <c r="B19" s="65">
        <f>B20-B18</f>
        <v>0</v>
      </c>
      <c r="C19" s="42">
        <f>C20-C18</f>
        <v>0</v>
      </c>
      <c r="D19" s="29">
        <f>IF(B19=0,0,C19/B19*100)</f>
        <v>0</v>
      </c>
    </row>
    <row r="20" spans="1:4" ht="37.5" customHeight="1" thickBot="1" x14ac:dyDescent="0.3">
      <c r="A20" s="41" t="s">
        <v>56</v>
      </c>
      <c r="B20" s="73">
        <f>Příjemce!B25+'Další účastník projektu (1)'!B25+'Další účastník projektu (2)'!B25+'Další účastník projektu (3)'!B25</f>
        <v>0</v>
      </c>
      <c r="C20" s="18">
        <f>Příjemce!D25+'Další účastník projektu (1)'!D25+'Další účastník projektu (2)'!D25+'Další účastník projektu (3)'!D25</f>
        <v>0</v>
      </c>
      <c r="D20" s="34">
        <f>IF(B20=0,0,C20/B20*100)</f>
        <v>0</v>
      </c>
    </row>
    <row r="21" spans="1:4" ht="18.75" x14ac:dyDescent="0.25">
      <c r="A21" s="63" t="s">
        <v>59</v>
      </c>
      <c r="B21" s="59"/>
      <c r="C21" s="59"/>
      <c r="D21" s="64"/>
    </row>
    <row r="22" spans="1:4" ht="37.5" x14ac:dyDescent="0.25">
      <c r="A22" s="16" t="s">
        <v>58</v>
      </c>
      <c r="B22" s="58" t="s">
        <v>75</v>
      </c>
      <c r="C22" s="58" t="s">
        <v>75</v>
      </c>
      <c r="D22" s="29"/>
    </row>
    <row r="23" spans="1:4" ht="37.5" customHeight="1" x14ac:dyDescent="0.25">
      <c r="A23" s="16" t="s">
        <v>22</v>
      </c>
      <c r="B23" s="58" t="s">
        <v>75</v>
      </c>
      <c r="C23" s="58" t="s">
        <v>75</v>
      </c>
      <c r="D23" s="29"/>
    </row>
    <row r="24" spans="1:4" ht="37.5" customHeight="1" thickBot="1" x14ac:dyDescent="0.3">
      <c r="A24" s="41" t="s">
        <v>56</v>
      </c>
      <c r="B24" s="13">
        <f>SUM(B22:B23)</f>
        <v>0</v>
      </c>
      <c r="C24" s="18">
        <f>SUM(C22:C23)</f>
        <v>0</v>
      </c>
      <c r="D24" s="34">
        <f>IF(B24=0,0,C24/B24*100)</f>
        <v>0</v>
      </c>
    </row>
    <row r="25" spans="1:4" ht="16.5" thickBot="1" x14ac:dyDescent="0.3">
      <c r="A25" s="2"/>
      <c r="B25" s="2"/>
      <c r="C25" s="2"/>
      <c r="D25" s="2"/>
    </row>
    <row r="26" spans="1:4" ht="24" customHeight="1" x14ac:dyDescent="0.35">
      <c r="A26" s="75" t="s">
        <v>50</v>
      </c>
      <c r="B26" s="76"/>
      <c r="C26" s="76"/>
      <c r="D26" s="77"/>
    </row>
    <row r="27" spans="1:4" ht="24" customHeight="1" x14ac:dyDescent="0.25">
      <c r="A27" s="16" t="s">
        <v>23</v>
      </c>
      <c r="B27" s="65">
        <f>B20</f>
        <v>0</v>
      </c>
      <c r="C27" s="42">
        <f>C20</f>
        <v>0</v>
      </c>
      <c r="D27" s="60" t="e">
        <f>C18/B18</f>
        <v>#DIV/0!</v>
      </c>
    </row>
    <row r="28" spans="1:4" ht="39.75" customHeight="1" thickBot="1" x14ac:dyDescent="0.4">
      <c r="A28" s="41" t="s">
        <v>60</v>
      </c>
      <c r="B28" s="13"/>
      <c r="C28" s="98">
        <f>C18-B18</f>
        <v>0</v>
      </c>
      <c r="D28" s="71" t="e">
        <f>IF(D27&lt;0.7,"NE","ANO")</f>
        <v>#DIV/0!</v>
      </c>
    </row>
    <row r="29" spans="1:4" ht="24" customHeight="1" x14ac:dyDescent="0.25">
      <c r="A29" s="2"/>
      <c r="B29" s="2"/>
      <c r="C29" s="2"/>
      <c r="D29" s="2"/>
    </row>
    <row r="30" spans="1:4" ht="24" customHeight="1" x14ac:dyDescent="0.25">
      <c r="A30" s="2"/>
      <c r="B30" s="33"/>
    </row>
    <row r="31" spans="1:4" ht="19.5" customHeight="1" thickBot="1" x14ac:dyDescent="0.4">
      <c r="A31" s="87" t="s">
        <v>61</v>
      </c>
      <c r="B31" s="87"/>
      <c r="C31" s="87"/>
      <c r="D31" s="87"/>
    </row>
    <row r="32" spans="1:4" ht="24.95" customHeight="1" x14ac:dyDescent="0.3">
      <c r="A32" s="10" t="s">
        <v>24</v>
      </c>
      <c r="B32" s="85"/>
      <c r="C32" s="85"/>
      <c r="D32" s="86"/>
    </row>
    <row r="33" spans="1:5" ht="24.95" customHeight="1" x14ac:dyDescent="0.3">
      <c r="A33" s="11" t="s">
        <v>25</v>
      </c>
      <c r="B33" s="81"/>
      <c r="C33" s="81"/>
      <c r="D33" s="82"/>
    </row>
    <row r="34" spans="1:5" ht="24.95" customHeight="1" x14ac:dyDescent="0.3">
      <c r="A34" s="11" t="s">
        <v>62</v>
      </c>
      <c r="B34" s="81"/>
      <c r="C34" s="81"/>
      <c r="D34" s="82"/>
    </row>
    <row r="35" spans="1:5" ht="24.95" customHeight="1" x14ac:dyDescent="0.3">
      <c r="A35" s="17" t="s">
        <v>63</v>
      </c>
      <c r="B35" s="90"/>
      <c r="C35" s="91"/>
      <c r="D35" s="92"/>
    </row>
    <row r="36" spans="1:5" ht="24.95" customHeight="1" thickBot="1" x14ac:dyDescent="0.35">
      <c r="A36" s="12" t="s">
        <v>64</v>
      </c>
      <c r="B36" s="88"/>
      <c r="C36" s="88"/>
      <c r="D36" s="89"/>
    </row>
    <row r="37" spans="1:5" ht="24.95" customHeight="1" x14ac:dyDescent="0.25">
      <c r="A37" s="5"/>
      <c r="B37" s="5"/>
      <c r="E37" s="5"/>
    </row>
    <row r="38" spans="1:5" ht="15.75" customHeight="1" x14ac:dyDescent="0.25">
      <c r="A38" s="2"/>
      <c r="B38" s="2"/>
      <c r="C38" s="2"/>
      <c r="D38" s="2"/>
    </row>
    <row r="39" spans="1:5" ht="15.75" customHeight="1" x14ac:dyDescent="0.25">
      <c r="A39" s="2"/>
      <c r="B39" s="2"/>
      <c r="C39" s="2"/>
      <c r="D39" s="2"/>
    </row>
    <row r="40" spans="1:5" ht="33" customHeight="1" x14ac:dyDescent="0.25">
      <c r="A40" s="2"/>
      <c r="B40" s="2"/>
      <c r="C40" s="2"/>
      <c r="D40" s="2"/>
    </row>
    <row r="41" spans="1:5" ht="37.5" customHeight="1" x14ac:dyDescent="0.25">
      <c r="A41" s="179"/>
      <c r="B41" s="179"/>
    </row>
    <row r="42" spans="1:5" ht="21" customHeight="1" thickBot="1" x14ac:dyDescent="0.35">
      <c r="A42" s="7" t="s">
        <v>26</v>
      </c>
      <c r="B42" s="6"/>
    </row>
    <row r="43" spans="1:5" ht="52.5" customHeight="1" thickBot="1" x14ac:dyDescent="0.35">
      <c r="A43" s="93" t="s">
        <v>27</v>
      </c>
      <c r="B43" s="79"/>
      <c r="C43" s="80"/>
    </row>
    <row r="44" spans="1:5" ht="52.5" customHeight="1" thickBot="1" x14ac:dyDescent="0.35">
      <c r="A44" s="93" t="s">
        <v>65</v>
      </c>
      <c r="B44" s="83"/>
      <c r="C44" s="84"/>
    </row>
    <row r="45" spans="1:5" ht="46.5" customHeight="1" thickBot="1" x14ac:dyDescent="0.35">
      <c r="A45" s="3" t="s">
        <v>28</v>
      </c>
      <c r="B45" s="79"/>
      <c r="C45" s="80"/>
    </row>
    <row r="46" spans="1:5" ht="24.95" customHeight="1" thickBot="1" x14ac:dyDescent="0.35">
      <c r="A46" s="3"/>
      <c r="B46" s="8"/>
      <c r="C46" s="8"/>
    </row>
    <row r="47" spans="1:5" ht="21.75" customHeight="1" thickBot="1" x14ac:dyDescent="0.35">
      <c r="A47" s="3" t="s">
        <v>29</v>
      </c>
      <c r="B47" s="30" t="s">
        <v>0</v>
      </c>
      <c r="C47" s="8"/>
    </row>
    <row r="48" spans="1:5" ht="24.95" customHeight="1" x14ac:dyDescent="0.25"/>
  </sheetData>
  <sheetProtection algorithmName="SHA-512" hashValue="n3MmB+qBSS8xrXpCCwMB3reYFZ1dfnNELDTplkgj+XkKmTorTFfiZoGF7KqCmzPU8zBGYfviI18wgI0Y52N+xw==" saltValue="AdxD8kCPDLvD8VRgEfEL1g==" spinCount="100000" sheet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B28">
    <cfRule type="cellIs" dxfId="2" priority="1" operator="lessThan">
      <formula>0</formula>
    </cfRule>
  </conditionalFormatting>
  <conditionalFormatting sqref="D27">
    <cfRule type="cellIs" dxfId="1" priority="3" stopIfTrue="1" operator="greaterThanOrEqual">
      <formula>0.7</formula>
    </cfRule>
  </conditionalFormatting>
  <conditionalFormatting sqref="D28">
    <cfRule type="containsText" dxfId="0" priority="2" stopIfTrue="1" operator="containsText" text="yes">
      <formula>NOT(ISERROR(SEARCH("yes",D28)))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33"/>
  <sheetViews>
    <sheetView zoomScale="70" zoomScaleNormal="70" zoomScaleSheetLayoutView="100" workbookViewId="0">
      <selection activeCell="B15" sqref="B15"/>
    </sheetView>
  </sheetViews>
  <sheetFormatPr defaultRowHeight="21" x14ac:dyDescent="0.35"/>
  <cols>
    <col min="1" max="1" width="51.140625" style="106" customWidth="1"/>
    <col min="2" max="5" width="25.7109375" style="106" customWidth="1"/>
    <col min="6" max="7" width="20.7109375" style="106" customWidth="1"/>
    <col min="8" max="16384" width="9.140625" style="106"/>
  </cols>
  <sheetData>
    <row r="1" spans="1:7" ht="49.5" customHeight="1" x14ac:dyDescent="0.35">
      <c r="A1" s="208" t="s">
        <v>71</v>
      </c>
      <c r="B1" s="208"/>
      <c r="C1" s="208"/>
      <c r="D1" s="208"/>
      <c r="E1" s="70"/>
      <c r="F1" s="207"/>
      <c r="G1" s="207"/>
    </row>
    <row r="2" spans="1:7" ht="24.95" customHeight="1" x14ac:dyDescent="0.35">
      <c r="A2" s="209" t="s">
        <v>51</v>
      </c>
      <c r="B2" s="209"/>
      <c r="C2" s="209"/>
      <c r="D2" s="209"/>
      <c r="E2" s="209"/>
    </row>
    <row r="3" spans="1:7" ht="24.95" customHeight="1" x14ac:dyDescent="0.35">
      <c r="A3" s="209"/>
      <c r="B3" s="209"/>
      <c r="C3" s="209"/>
      <c r="D3" s="209"/>
      <c r="E3" s="209"/>
    </row>
    <row r="4" spans="1:7" ht="24.95" customHeight="1" x14ac:dyDescent="0.35"/>
    <row r="6" spans="1:7" ht="13.5" customHeight="1" thickBot="1" x14ac:dyDescent="0.4"/>
    <row r="7" spans="1:7" ht="35.1" customHeight="1" thickBot="1" x14ac:dyDescent="0.4">
      <c r="A7" s="40" t="s">
        <v>30</v>
      </c>
      <c r="B7" s="210" t="s">
        <v>73</v>
      </c>
      <c r="C7" s="210"/>
      <c r="D7" s="210"/>
      <c r="E7" s="211"/>
      <c r="G7" s="107"/>
    </row>
    <row r="8" spans="1:7" ht="21.75" thickBot="1" x14ac:dyDescent="0.4"/>
    <row r="9" spans="1:7" ht="27.75" customHeight="1" x14ac:dyDescent="0.35">
      <c r="A9" s="198" t="s">
        <v>76</v>
      </c>
      <c r="B9" s="199"/>
      <c r="C9" s="199"/>
      <c r="D9" s="199"/>
      <c r="E9" s="199"/>
      <c r="F9" s="199"/>
      <c r="G9" s="200"/>
    </row>
    <row r="10" spans="1:7" ht="20.25" customHeight="1" x14ac:dyDescent="0.35">
      <c r="A10" s="203" t="s">
        <v>32</v>
      </c>
      <c r="B10" s="193" t="s">
        <v>77</v>
      </c>
      <c r="C10" s="193"/>
      <c r="D10" s="193" t="s">
        <v>78</v>
      </c>
      <c r="E10" s="193"/>
      <c r="F10" s="201" t="s">
        <v>38</v>
      </c>
      <c r="G10" s="205" t="s">
        <v>47</v>
      </c>
    </row>
    <row r="11" spans="1:7" ht="27" customHeight="1" x14ac:dyDescent="0.35">
      <c r="A11" s="203"/>
      <c r="B11" s="193"/>
      <c r="C11" s="193"/>
      <c r="D11" s="193"/>
      <c r="E11" s="193"/>
      <c r="F11" s="201"/>
      <c r="G11" s="205"/>
    </row>
    <row r="12" spans="1:7" ht="75.75" customHeight="1" thickBot="1" x14ac:dyDescent="0.4">
      <c r="A12" s="204"/>
      <c r="B12" s="112" t="s">
        <v>54</v>
      </c>
      <c r="C12" s="112" t="s">
        <v>66</v>
      </c>
      <c r="D12" s="112" t="s">
        <v>54</v>
      </c>
      <c r="E12" s="112" t="s">
        <v>66</v>
      </c>
      <c r="F12" s="202"/>
      <c r="G12" s="206"/>
    </row>
    <row r="13" spans="1:7" ht="37.5" customHeight="1" thickBot="1" x14ac:dyDescent="0.4">
      <c r="A13" s="113" t="s">
        <v>36</v>
      </c>
      <c r="B13" s="114">
        <f>B14+B18+B19+B20+B21+B22+B23</f>
        <v>0</v>
      </c>
      <c r="C13" s="114">
        <f>C14+C18+C19+C20+C21+C22+C23</f>
        <v>0</v>
      </c>
      <c r="D13" s="114">
        <f>D14+D18+D19+D20+D21+D22+D23</f>
        <v>0</v>
      </c>
      <c r="E13" s="114">
        <f>E14+E18+E19+E20+E21+E22+E23</f>
        <v>0</v>
      </c>
      <c r="F13" s="115">
        <f>IF(B13=0,0,D13/B13*100)</f>
        <v>0</v>
      </c>
      <c r="G13" s="116">
        <f>IF(C13=0,0,E13/C13*100)</f>
        <v>0</v>
      </c>
    </row>
    <row r="14" spans="1:7" ht="37.5" customHeight="1" thickBot="1" x14ac:dyDescent="0.4">
      <c r="A14" s="113" t="s">
        <v>1</v>
      </c>
      <c r="B14" s="114">
        <f>B15+B16+B17</f>
        <v>0</v>
      </c>
      <c r="C14" s="114">
        <f>C15+C16+C17</f>
        <v>0</v>
      </c>
      <c r="D14" s="114">
        <f>D15+D16+D17</f>
        <v>0</v>
      </c>
      <c r="E14" s="114">
        <f>E15+E16+E17</f>
        <v>0</v>
      </c>
      <c r="F14" s="115">
        <f t="shared" ref="F14:F25" si="0">IF(B14=0,0,D14/B14*100)</f>
        <v>0</v>
      </c>
      <c r="G14" s="116">
        <f t="shared" ref="G14:G25" si="1">IF(C14=0,0,E14/C14*100)</f>
        <v>0</v>
      </c>
    </row>
    <row r="15" spans="1:7" ht="37.5" customHeight="1" x14ac:dyDescent="0.35">
      <c r="A15" s="118" t="s">
        <v>33</v>
      </c>
      <c r="B15" s="152"/>
      <c r="C15" s="152"/>
      <c r="D15" s="153"/>
      <c r="E15" s="153"/>
      <c r="F15" s="121">
        <f t="shared" si="0"/>
        <v>0</v>
      </c>
      <c r="G15" s="122">
        <f t="shared" si="1"/>
        <v>0</v>
      </c>
    </row>
    <row r="16" spans="1:7" ht="37.5" customHeight="1" x14ac:dyDescent="0.35">
      <c r="A16" s="123" t="s">
        <v>34</v>
      </c>
      <c r="B16" s="152"/>
      <c r="C16" s="152"/>
      <c r="D16" s="153"/>
      <c r="E16" s="153"/>
      <c r="F16" s="124">
        <f t="shared" si="0"/>
        <v>0</v>
      </c>
      <c r="G16" s="125">
        <f t="shared" si="1"/>
        <v>0</v>
      </c>
    </row>
    <row r="17" spans="1:7" ht="37.5" customHeight="1" thickBot="1" x14ac:dyDescent="0.4">
      <c r="A17" s="126" t="s">
        <v>35</v>
      </c>
      <c r="B17" s="154"/>
      <c r="C17" s="154"/>
      <c r="D17" s="155"/>
      <c r="E17" s="155"/>
      <c r="F17" s="129">
        <f t="shared" si="0"/>
        <v>0</v>
      </c>
      <c r="G17" s="130">
        <f t="shared" si="1"/>
        <v>0</v>
      </c>
    </row>
    <row r="18" spans="1:7" ht="37.5" customHeight="1" thickBot="1" x14ac:dyDescent="0.4">
      <c r="A18" s="131" t="s">
        <v>6</v>
      </c>
      <c r="B18" s="156"/>
      <c r="C18" s="156"/>
      <c r="D18" s="157"/>
      <c r="E18" s="157"/>
      <c r="F18" s="115">
        <f t="shared" si="0"/>
        <v>0</v>
      </c>
      <c r="G18" s="116">
        <f t="shared" si="1"/>
        <v>0</v>
      </c>
    </row>
    <row r="19" spans="1:7" ht="37.5" customHeight="1" thickBot="1" x14ac:dyDescent="0.4">
      <c r="A19" s="134" t="s">
        <v>7</v>
      </c>
      <c r="B19" s="158"/>
      <c r="C19" s="158"/>
      <c r="D19" s="159"/>
      <c r="E19" s="159"/>
      <c r="F19" s="115">
        <f t="shared" si="0"/>
        <v>0</v>
      </c>
      <c r="G19" s="116">
        <f t="shared" si="1"/>
        <v>0</v>
      </c>
    </row>
    <row r="20" spans="1:7" ht="37.5" customHeight="1" x14ac:dyDescent="0.35">
      <c r="A20" s="134" t="s">
        <v>8</v>
      </c>
      <c r="B20" s="135"/>
      <c r="C20" s="135"/>
      <c r="D20" s="136"/>
      <c r="E20" s="136"/>
      <c r="F20" s="121">
        <f t="shared" si="0"/>
        <v>0</v>
      </c>
      <c r="G20" s="122">
        <f t="shared" si="1"/>
        <v>0</v>
      </c>
    </row>
    <row r="21" spans="1:7" ht="37.5" customHeight="1" x14ac:dyDescent="0.35">
      <c r="A21" s="123" t="s">
        <v>9</v>
      </c>
      <c r="B21" s="119"/>
      <c r="C21" s="119"/>
      <c r="D21" s="120"/>
      <c r="E21" s="120"/>
      <c r="F21" s="124">
        <f t="shared" si="0"/>
        <v>0</v>
      </c>
      <c r="G21" s="125">
        <f t="shared" si="1"/>
        <v>0</v>
      </c>
    </row>
    <row r="22" spans="1:7" ht="37.5" customHeight="1" x14ac:dyDescent="0.35">
      <c r="A22" s="123" t="s">
        <v>10</v>
      </c>
      <c r="B22" s="119"/>
      <c r="C22" s="119"/>
      <c r="D22" s="120"/>
      <c r="E22" s="120"/>
      <c r="F22" s="124">
        <f t="shared" si="0"/>
        <v>0</v>
      </c>
      <c r="G22" s="125">
        <f t="shared" si="1"/>
        <v>0</v>
      </c>
    </row>
    <row r="23" spans="1:7" ht="37.5" customHeight="1" thickBot="1" x14ac:dyDescent="0.4">
      <c r="A23" s="126" t="s">
        <v>11</v>
      </c>
      <c r="B23" s="127"/>
      <c r="C23" s="127"/>
      <c r="D23" s="128"/>
      <c r="E23" s="128"/>
      <c r="F23" s="129">
        <f t="shared" si="0"/>
        <v>0</v>
      </c>
      <c r="G23" s="130">
        <f t="shared" si="1"/>
        <v>0</v>
      </c>
    </row>
    <row r="24" spans="1:7" ht="37.5" customHeight="1" thickBot="1" x14ac:dyDescent="0.4">
      <c r="A24" s="137" t="s">
        <v>37</v>
      </c>
      <c r="B24" s="138"/>
      <c r="C24" s="138"/>
      <c r="D24" s="139"/>
      <c r="E24" s="139"/>
      <c r="F24" s="115">
        <f t="shared" si="0"/>
        <v>0</v>
      </c>
      <c r="G24" s="116">
        <f t="shared" si="1"/>
        <v>0</v>
      </c>
    </row>
    <row r="25" spans="1:7" ht="41.25" customHeight="1" thickBot="1" x14ac:dyDescent="0.4">
      <c r="A25" s="160" t="s">
        <v>48</v>
      </c>
      <c r="B25" s="161">
        <f>B13+B24</f>
        <v>0</v>
      </c>
      <c r="C25" s="161">
        <f>C13+C24</f>
        <v>0</v>
      </c>
      <c r="D25" s="162">
        <f>D13+D24</f>
        <v>0</v>
      </c>
      <c r="E25" s="162">
        <f>E13+E24</f>
        <v>0</v>
      </c>
      <c r="F25" s="129">
        <f t="shared" si="0"/>
        <v>0</v>
      </c>
      <c r="G25" s="130">
        <f t="shared" si="1"/>
        <v>0</v>
      </c>
    </row>
    <row r="26" spans="1:7" ht="25.5" customHeight="1" thickBot="1" x14ac:dyDescent="0.4">
      <c r="A26" s="197" t="s">
        <v>44</v>
      </c>
      <c r="B26" s="197"/>
      <c r="C26" s="197"/>
      <c r="D26" s="197"/>
      <c r="E26" s="197"/>
      <c r="F26" s="197"/>
      <c r="G26" s="197"/>
    </row>
    <row r="27" spans="1:7" ht="25.5" customHeight="1" thickBot="1" x14ac:dyDescent="0.4">
      <c r="A27" s="194"/>
      <c r="B27" s="195"/>
      <c r="C27" s="195"/>
      <c r="D27" s="195"/>
      <c r="E27" s="195"/>
      <c r="F27" s="195"/>
      <c r="G27" s="196"/>
    </row>
    <row r="28" spans="1:7" ht="28.5" customHeight="1" thickBot="1" x14ac:dyDescent="0.4">
      <c r="A28" s="113" t="s">
        <v>46</v>
      </c>
      <c r="B28" s="163" t="e">
        <f>C24/C25</f>
        <v>#DIV/0!</v>
      </c>
      <c r="C28" s="164" t="e">
        <f>E24/E25</f>
        <v>#DIV/0!</v>
      </c>
      <c r="D28" s="165"/>
      <c r="E28" s="165"/>
      <c r="F28" s="166"/>
      <c r="G28" s="167"/>
    </row>
    <row r="29" spans="1:7" ht="39" customHeight="1" thickBot="1" x14ac:dyDescent="0.4">
      <c r="A29" s="168" t="s">
        <v>53</v>
      </c>
      <c r="B29" s="169"/>
      <c r="C29" s="170">
        <f>E25-C25</f>
        <v>0</v>
      </c>
      <c r="D29" s="171"/>
      <c r="E29" s="172"/>
      <c r="F29" s="145"/>
      <c r="G29" s="145"/>
    </row>
    <row r="30" spans="1:7" ht="16.5" customHeight="1" x14ac:dyDescent="0.35">
      <c r="C30" s="173"/>
      <c r="D30" s="165"/>
      <c r="E30" s="165"/>
      <c r="F30" s="166"/>
      <c r="G30" s="167"/>
    </row>
    <row r="31" spans="1:7" ht="21.75" customHeight="1" x14ac:dyDescent="0.35">
      <c r="A31" s="174"/>
      <c r="B31" s="175"/>
      <c r="C31" s="175"/>
      <c r="D31" s="176"/>
      <c r="E31" s="165"/>
      <c r="F31" s="166"/>
      <c r="G31" s="167"/>
    </row>
    <row r="32" spans="1:7" ht="18" customHeight="1" x14ac:dyDescent="0.35">
      <c r="A32" s="177"/>
      <c r="B32" s="178"/>
      <c r="C32" s="178"/>
      <c r="D32" s="178"/>
      <c r="E32" s="178"/>
    </row>
    <row r="33" s="106" customFormat="1" ht="30" customHeight="1" x14ac:dyDescent="0.35"/>
  </sheetData>
  <sheetProtection algorithmName="SHA-512" hashValue="9FwdcafNIb6rwYPUIO/fhll5jeJHdFQZhc4D6T1O8gSptEMZvOSuS/69bv8111hFHyHBddqqHCWasd11bykA4Q==" saltValue="gS1PZ3fX0/waPYlySvMYRg==" spinCount="100000" sheet="1" selectLockedCells="1"/>
  <mergeCells count="13">
    <mergeCell ref="F1:G1"/>
    <mergeCell ref="A1:D1"/>
    <mergeCell ref="A3:E3"/>
    <mergeCell ref="B7:E7"/>
    <mergeCell ref="A2:E2"/>
    <mergeCell ref="B10:C11"/>
    <mergeCell ref="D10:E11"/>
    <mergeCell ref="A27:G27"/>
    <mergeCell ref="A26:G26"/>
    <mergeCell ref="A9:G9"/>
    <mergeCell ref="F10:F12"/>
    <mergeCell ref="A10:A12"/>
    <mergeCell ref="G10:G12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/>
  <dimension ref="A1:G31"/>
  <sheetViews>
    <sheetView zoomScale="70" zoomScaleNormal="70" zoomScaleSheetLayoutView="100" workbookViewId="0">
      <selection activeCell="B15" sqref="B15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18.85546875" customWidth="1"/>
    <col min="7" max="7" width="18" customWidth="1"/>
  </cols>
  <sheetData>
    <row r="1" spans="1:7" ht="39.75" customHeight="1" x14ac:dyDescent="0.35">
      <c r="A1" s="208" t="s">
        <v>71</v>
      </c>
      <c r="B1" s="208"/>
      <c r="C1" s="208"/>
      <c r="D1" s="208"/>
      <c r="E1" s="70"/>
      <c r="F1" s="215"/>
      <c r="G1" s="215"/>
    </row>
    <row r="2" spans="1:7" ht="24.95" customHeight="1" x14ac:dyDescent="0.35">
      <c r="A2" s="209" t="s">
        <v>51</v>
      </c>
      <c r="B2" s="209"/>
      <c r="C2" s="209"/>
      <c r="D2" s="209"/>
      <c r="E2" s="209"/>
    </row>
    <row r="3" spans="1:7" ht="24.95" customHeight="1" x14ac:dyDescent="0.35">
      <c r="A3" s="209"/>
      <c r="B3" s="209"/>
      <c r="C3" s="209"/>
      <c r="D3" s="209"/>
      <c r="E3" s="209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61" t="s">
        <v>39</v>
      </c>
      <c r="B6" s="217"/>
      <c r="C6" s="217"/>
      <c r="D6" s="217"/>
      <c r="E6" s="218"/>
      <c r="G6" s="19"/>
    </row>
    <row r="7" spans="1:7" ht="35.1" customHeight="1" x14ac:dyDescent="0.3">
      <c r="A7" s="94"/>
      <c r="B7" s="95"/>
      <c r="C7" s="95"/>
      <c r="D7" s="95"/>
      <c r="E7" s="95"/>
      <c r="G7" s="19"/>
    </row>
    <row r="8" spans="1:7" ht="18.75" customHeight="1" thickBot="1" x14ac:dyDescent="0.35">
      <c r="A8" s="62"/>
      <c r="B8" s="25"/>
      <c r="C8" s="26"/>
      <c r="D8" s="26"/>
      <c r="E8" s="26"/>
      <c r="F8" s="26"/>
      <c r="G8" s="19"/>
    </row>
    <row r="9" spans="1:7" ht="27.75" customHeight="1" x14ac:dyDescent="0.25">
      <c r="A9" s="198" t="s">
        <v>79</v>
      </c>
      <c r="B9" s="199"/>
      <c r="C9" s="199"/>
      <c r="D9" s="199"/>
      <c r="E9" s="199"/>
      <c r="F9" s="199"/>
      <c r="G9" s="200"/>
    </row>
    <row r="10" spans="1:7" ht="20.25" customHeight="1" x14ac:dyDescent="0.25">
      <c r="A10" s="203" t="s">
        <v>32</v>
      </c>
      <c r="B10" s="219" t="s">
        <v>77</v>
      </c>
      <c r="C10" s="219"/>
      <c r="D10" s="219" t="s">
        <v>80</v>
      </c>
      <c r="E10" s="219"/>
      <c r="F10" s="220" t="s">
        <v>68</v>
      </c>
      <c r="G10" s="222" t="s">
        <v>47</v>
      </c>
    </row>
    <row r="11" spans="1:7" ht="27" customHeight="1" x14ac:dyDescent="0.25">
      <c r="A11" s="203"/>
      <c r="B11" s="219"/>
      <c r="C11" s="219"/>
      <c r="D11" s="219"/>
      <c r="E11" s="219"/>
      <c r="F11" s="220"/>
      <c r="G11" s="222"/>
    </row>
    <row r="12" spans="1:7" ht="75.75" customHeight="1" thickBot="1" x14ac:dyDescent="0.3">
      <c r="A12" s="204"/>
      <c r="B12" s="21" t="s">
        <v>67</v>
      </c>
      <c r="C12" s="21" t="s">
        <v>66</v>
      </c>
      <c r="D12" s="21" t="s">
        <v>67</v>
      </c>
      <c r="E12" s="21" t="s">
        <v>66</v>
      </c>
      <c r="F12" s="221"/>
      <c r="G12" s="223"/>
    </row>
    <row r="13" spans="1:7" ht="37.5" customHeight="1" thickBot="1" x14ac:dyDescent="0.3">
      <c r="A13" s="22" t="s">
        <v>36</v>
      </c>
      <c r="B13" s="23">
        <f>B14+B18+B19+B20+B21+B22+B23</f>
        <v>0</v>
      </c>
      <c r="C13" s="23">
        <f>C14+C18+C19+C20+C21+C22+C23</f>
        <v>0</v>
      </c>
      <c r="D13" s="23">
        <f>D14+D18+D19+D20+D21+D22+D23</f>
        <v>0</v>
      </c>
      <c r="E13" s="23">
        <f>E14+E18+E19+E20+E21+E22+E23</f>
        <v>0</v>
      </c>
      <c r="F13" s="31">
        <f>IF(B13=0,0,D13/B13*100)</f>
        <v>0</v>
      </c>
      <c r="G13" s="37">
        <f>IF(C13=0,0,E13/C13*100)</f>
        <v>0</v>
      </c>
    </row>
    <row r="14" spans="1:7" ht="37.5" customHeight="1" thickBot="1" x14ac:dyDescent="0.3">
      <c r="A14" s="22" t="s">
        <v>1</v>
      </c>
      <c r="B14" s="23">
        <f>B15+B16+B17</f>
        <v>0</v>
      </c>
      <c r="C14" s="23">
        <f>C15+C16+C17</f>
        <v>0</v>
      </c>
      <c r="D14" s="32">
        <f>D15+D16+D17</f>
        <v>0</v>
      </c>
      <c r="E14" s="32">
        <f>E15+E16+E17</f>
        <v>0</v>
      </c>
      <c r="F14" s="31">
        <f t="shared" ref="F14:F25" si="0">IF(B14=0,0,D14/B14*100)</f>
        <v>0</v>
      </c>
      <c r="G14" s="37">
        <f t="shared" ref="G14:G25" si="1">IF(C14=0,0,E14/C14*100)</f>
        <v>0</v>
      </c>
    </row>
    <row r="15" spans="1:7" ht="37.5" customHeight="1" x14ac:dyDescent="0.25">
      <c r="A15" s="20" t="s">
        <v>40</v>
      </c>
      <c r="B15" s="46"/>
      <c r="C15" s="46"/>
      <c r="D15" s="47"/>
      <c r="E15" s="47"/>
      <c r="F15" s="35">
        <f t="shared" si="0"/>
        <v>0</v>
      </c>
      <c r="G15" s="39">
        <f t="shared" si="1"/>
        <v>0</v>
      </c>
    </row>
    <row r="16" spans="1:7" ht="37.5" customHeight="1" x14ac:dyDescent="0.25">
      <c r="A16" s="16" t="s">
        <v>41</v>
      </c>
      <c r="B16" s="46"/>
      <c r="C16" s="46"/>
      <c r="D16" s="47"/>
      <c r="E16" s="47"/>
      <c r="F16" s="36">
        <f t="shared" si="0"/>
        <v>0</v>
      </c>
      <c r="G16" s="38">
        <f t="shared" si="1"/>
        <v>0</v>
      </c>
    </row>
    <row r="17" spans="1:7" ht="37.5" customHeight="1" thickBot="1" x14ac:dyDescent="0.3">
      <c r="A17" s="24" t="s">
        <v>42</v>
      </c>
      <c r="B17" s="48"/>
      <c r="C17" s="48"/>
      <c r="D17" s="49"/>
      <c r="E17" s="49"/>
      <c r="F17" s="52">
        <f t="shared" si="0"/>
        <v>0</v>
      </c>
      <c r="G17" s="53">
        <f t="shared" si="1"/>
        <v>0</v>
      </c>
    </row>
    <row r="18" spans="1:7" ht="37.5" customHeight="1" thickBot="1" x14ac:dyDescent="0.3">
      <c r="A18" s="99" t="s">
        <v>6</v>
      </c>
      <c r="B18" s="102"/>
      <c r="C18" s="102"/>
      <c r="D18" s="103"/>
      <c r="E18" s="103"/>
      <c r="F18" s="31">
        <f t="shared" si="0"/>
        <v>0</v>
      </c>
      <c r="G18" s="37">
        <f t="shared" si="1"/>
        <v>0</v>
      </c>
    </row>
    <row r="19" spans="1:7" ht="37.5" customHeight="1" thickBot="1" x14ac:dyDescent="0.3">
      <c r="A19" s="100" t="s">
        <v>7</v>
      </c>
      <c r="B19" s="58"/>
      <c r="C19" s="58"/>
      <c r="D19" s="101"/>
      <c r="E19" s="101"/>
      <c r="F19" s="31">
        <f t="shared" si="0"/>
        <v>0</v>
      </c>
      <c r="G19" s="37">
        <f t="shared" si="1"/>
        <v>0</v>
      </c>
    </row>
    <row r="20" spans="1:7" ht="37.5" customHeight="1" x14ac:dyDescent="0.25">
      <c r="A20" s="100" t="s">
        <v>8</v>
      </c>
      <c r="B20" s="58"/>
      <c r="C20" s="58"/>
      <c r="D20" s="101"/>
      <c r="E20" s="101"/>
      <c r="F20" s="35">
        <f t="shared" si="0"/>
        <v>0</v>
      </c>
      <c r="G20" s="39">
        <f t="shared" si="1"/>
        <v>0</v>
      </c>
    </row>
    <row r="21" spans="1:7" ht="37.5" customHeight="1" x14ac:dyDescent="0.25">
      <c r="A21" s="16" t="s">
        <v>9</v>
      </c>
      <c r="B21" s="46"/>
      <c r="C21" s="46"/>
      <c r="D21" s="47"/>
      <c r="E21" s="47"/>
      <c r="F21" s="36">
        <f t="shared" si="0"/>
        <v>0</v>
      </c>
      <c r="G21" s="38">
        <f t="shared" si="1"/>
        <v>0</v>
      </c>
    </row>
    <row r="22" spans="1:7" ht="37.5" customHeight="1" x14ac:dyDescent="0.25">
      <c r="A22" s="16" t="s">
        <v>10</v>
      </c>
      <c r="B22" s="46"/>
      <c r="C22" s="46"/>
      <c r="D22" s="47"/>
      <c r="E22" s="47"/>
      <c r="F22" s="36">
        <f t="shared" si="0"/>
        <v>0</v>
      </c>
      <c r="G22" s="38">
        <f t="shared" si="1"/>
        <v>0</v>
      </c>
    </row>
    <row r="23" spans="1:7" ht="37.5" customHeight="1" thickBot="1" x14ac:dyDescent="0.3">
      <c r="A23" s="24" t="s">
        <v>11</v>
      </c>
      <c r="B23" s="48"/>
      <c r="C23" s="48"/>
      <c r="D23" s="49"/>
      <c r="E23" s="49"/>
      <c r="F23" s="52">
        <f t="shared" si="0"/>
        <v>0</v>
      </c>
      <c r="G23" s="53">
        <f t="shared" si="1"/>
        <v>0</v>
      </c>
    </row>
    <row r="24" spans="1:7" ht="37.5" customHeight="1" thickBot="1" x14ac:dyDescent="0.3">
      <c r="A24" s="27" t="s">
        <v>43</v>
      </c>
      <c r="B24" s="50"/>
      <c r="C24" s="50"/>
      <c r="D24" s="51"/>
      <c r="E24" s="51"/>
      <c r="F24" s="31">
        <f t="shared" si="0"/>
        <v>0</v>
      </c>
      <c r="G24" s="37">
        <f t="shared" si="1"/>
        <v>0</v>
      </c>
    </row>
    <row r="25" spans="1:7" ht="41.25" customHeight="1" thickBot="1" x14ac:dyDescent="0.3">
      <c r="A25" s="57" t="s">
        <v>49</v>
      </c>
      <c r="B25" s="23">
        <f>B13+B24</f>
        <v>0</v>
      </c>
      <c r="C25" s="23">
        <f>C13+C24</f>
        <v>0</v>
      </c>
      <c r="D25" s="32">
        <f>D13+D24</f>
        <v>0</v>
      </c>
      <c r="E25" s="32">
        <f>E13+E24</f>
        <v>0</v>
      </c>
      <c r="F25" s="31">
        <f t="shared" si="0"/>
        <v>0</v>
      </c>
      <c r="G25" s="37">
        <f t="shared" si="1"/>
        <v>0</v>
      </c>
    </row>
    <row r="26" spans="1:7" ht="24.75" customHeight="1" thickBot="1" x14ac:dyDescent="0.3">
      <c r="A26" s="216" t="s">
        <v>44</v>
      </c>
      <c r="B26" s="216"/>
      <c r="C26" s="216"/>
      <c r="D26" s="216"/>
      <c r="E26" s="216"/>
      <c r="F26" s="216"/>
      <c r="G26" s="216"/>
    </row>
    <row r="27" spans="1:7" ht="25.5" customHeight="1" thickBot="1" x14ac:dyDescent="0.3">
      <c r="A27" s="212"/>
      <c r="B27" s="213"/>
      <c r="C27" s="213"/>
      <c r="D27" s="213"/>
      <c r="E27" s="213"/>
      <c r="F27" s="213"/>
      <c r="G27" s="214"/>
    </row>
    <row r="28" spans="1:7" ht="21.75" customHeight="1" thickBot="1" x14ac:dyDescent="0.3">
      <c r="A28" s="44"/>
      <c r="B28" s="44"/>
      <c r="C28" s="44"/>
      <c r="G28" s="44"/>
    </row>
    <row r="29" spans="1:7" ht="29.25" customHeight="1" thickBot="1" x14ac:dyDescent="0.3">
      <c r="A29" s="66" t="s">
        <v>45</v>
      </c>
      <c r="B29" s="97" t="e">
        <f>C24/C25</f>
        <v>#DIV/0!</v>
      </c>
      <c r="C29" s="69" t="e">
        <f>E24/E25</f>
        <v>#DIV/0!</v>
      </c>
      <c r="G29" s="44"/>
    </row>
    <row r="30" spans="1:7" ht="37.5" customHeight="1" thickBot="1" x14ac:dyDescent="0.3">
      <c r="A30" s="28" t="s">
        <v>53</v>
      </c>
      <c r="B30" s="68"/>
      <c r="C30" s="45">
        <f>C25-E25</f>
        <v>0</v>
      </c>
    </row>
    <row r="31" spans="1:7" ht="22.5" customHeight="1" x14ac:dyDescent="0.25"/>
  </sheetData>
  <sheetProtection algorithmName="SHA-512" hashValue="86+lzBcGlHe0ZpTLInOHcMJpw0AmuUBTf2dIGBCptErs4sicYjhc47ZAuheLHUSJ5jUHRCbjWUnDIMT14Zm39A==" saltValue="E+mDps0Z2nE3vLFAY1MyGQ==" spinCount="100000" sheet="1" selectLockedCells="1"/>
  <mergeCells count="13">
    <mergeCell ref="A27:G27"/>
    <mergeCell ref="F1:G1"/>
    <mergeCell ref="A26:G26"/>
    <mergeCell ref="A2:E2"/>
    <mergeCell ref="A3:E3"/>
    <mergeCell ref="B6:E6"/>
    <mergeCell ref="A9:G9"/>
    <mergeCell ref="A10:A12"/>
    <mergeCell ref="B10:C11"/>
    <mergeCell ref="D10:E11"/>
    <mergeCell ref="F10:F12"/>
    <mergeCell ref="G10:G12"/>
    <mergeCell ref="A1:D1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G32"/>
  <sheetViews>
    <sheetView zoomScale="70" zoomScaleNormal="70" zoomScaleSheetLayoutView="100" workbookViewId="0">
      <selection activeCell="B15" sqref="B15"/>
    </sheetView>
  </sheetViews>
  <sheetFormatPr defaultRowHeight="21" x14ac:dyDescent="0.35"/>
  <cols>
    <col min="1" max="1" width="51.28515625" style="106" customWidth="1"/>
    <col min="2" max="2" width="25.7109375" style="106" customWidth="1"/>
    <col min="3" max="3" width="24.5703125" style="106" customWidth="1"/>
    <col min="4" max="5" width="25.7109375" style="106" customWidth="1"/>
    <col min="6" max="6" width="18.140625" style="106" customWidth="1"/>
    <col min="7" max="7" width="17.28515625" style="106" customWidth="1"/>
    <col min="8" max="16384" width="9.140625" style="106"/>
  </cols>
  <sheetData>
    <row r="1" spans="1:7" ht="24.95" customHeight="1" x14ac:dyDescent="0.35">
      <c r="A1" s="208" t="s">
        <v>71</v>
      </c>
      <c r="B1" s="208"/>
      <c r="C1" s="208"/>
      <c r="D1" s="208"/>
      <c r="E1" s="70"/>
      <c r="F1" s="207"/>
      <c r="G1" s="207"/>
    </row>
    <row r="2" spans="1:7" ht="24.95" customHeight="1" x14ac:dyDescent="0.35">
      <c r="A2" s="209" t="s">
        <v>51</v>
      </c>
      <c r="B2" s="209"/>
      <c r="C2" s="209"/>
      <c r="D2" s="209"/>
      <c r="E2" s="209"/>
    </row>
    <row r="3" spans="1:7" ht="24.95" customHeight="1" x14ac:dyDescent="0.35">
      <c r="A3" s="209"/>
      <c r="B3" s="209"/>
      <c r="C3" s="209"/>
      <c r="D3" s="209"/>
      <c r="E3" s="209"/>
    </row>
    <row r="4" spans="1:7" ht="24.95" customHeight="1" x14ac:dyDescent="0.35"/>
    <row r="5" spans="1:7" ht="21.75" thickBot="1" x14ac:dyDescent="0.4"/>
    <row r="6" spans="1:7" ht="35.1" customHeight="1" thickBot="1" x14ac:dyDescent="0.4">
      <c r="A6" s="40" t="s">
        <v>39</v>
      </c>
      <c r="B6" s="210"/>
      <c r="C6" s="210"/>
      <c r="D6" s="210"/>
      <c r="E6" s="211"/>
      <c r="G6" s="107"/>
    </row>
    <row r="7" spans="1:7" ht="35.1" customHeight="1" x14ac:dyDescent="0.35">
      <c r="A7" s="96"/>
      <c r="B7" s="108"/>
      <c r="C7" s="108"/>
      <c r="D7" s="108"/>
      <c r="E7" s="108"/>
      <c r="G7" s="107"/>
    </row>
    <row r="8" spans="1:7" ht="18.75" customHeight="1" thickBot="1" x14ac:dyDescent="0.4">
      <c r="A8" s="109"/>
      <c r="B8" s="110"/>
      <c r="C8" s="111"/>
      <c r="D8" s="111"/>
      <c r="E8" s="111"/>
      <c r="F8" s="111"/>
      <c r="G8" s="107"/>
    </row>
    <row r="9" spans="1:7" ht="27.75" customHeight="1" x14ac:dyDescent="0.35">
      <c r="A9" s="198" t="s">
        <v>81</v>
      </c>
      <c r="B9" s="199"/>
      <c r="C9" s="199"/>
      <c r="D9" s="199"/>
      <c r="E9" s="199"/>
      <c r="F9" s="199"/>
      <c r="G9" s="200"/>
    </row>
    <row r="10" spans="1:7" ht="20.25" customHeight="1" x14ac:dyDescent="0.35">
      <c r="A10" s="203" t="s">
        <v>32</v>
      </c>
      <c r="B10" s="193" t="s">
        <v>77</v>
      </c>
      <c r="C10" s="193"/>
      <c r="D10" s="193" t="s">
        <v>80</v>
      </c>
      <c r="E10" s="193"/>
      <c r="F10" s="201" t="s">
        <v>69</v>
      </c>
      <c r="G10" s="201" t="s">
        <v>70</v>
      </c>
    </row>
    <row r="11" spans="1:7" ht="27" customHeight="1" x14ac:dyDescent="0.35">
      <c r="A11" s="203"/>
      <c r="B11" s="193"/>
      <c r="C11" s="193"/>
      <c r="D11" s="193"/>
      <c r="E11" s="193"/>
      <c r="F11" s="201"/>
      <c r="G11" s="201"/>
    </row>
    <row r="12" spans="1:7" ht="75.75" customHeight="1" thickBot="1" x14ac:dyDescent="0.4">
      <c r="A12" s="204"/>
      <c r="B12" s="112" t="s">
        <v>54</v>
      </c>
      <c r="C12" s="112" t="s">
        <v>66</v>
      </c>
      <c r="D12" s="112" t="s">
        <v>54</v>
      </c>
      <c r="E12" s="112" t="s">
        <v>66</v>
      </c>
      <c r="F12" s="202"/>
      <c r="G12" s="202"/>
    </row>
    <row r="13" spans="1:7" ht="37.5" customHeight="1" thickBot="1" x14ac:dyDescent="0.4">
      <c r="A13" s="113" t="s">
        <v>36</v>
      </c>
      <c r="B13" s="114">
        <f>B14+B18+B19+B20+B21+B22+B23</f>
        <v>0</v>
      </c>
      <c r="C13" s="114">
        <f>C14+C18+C19+C20+C21+C22+C23</f>
        <v>0</v>
      </c>
      <c r="D13" s="114">
        <f>D14+D18+D19+D20+D21+D22+D23</f>
        <v>0</v>
      </c>
      <c r="E13" s="114">
        <f>E14+E18+E19+E20+E21+E22+E23</f>
        <v>0</v>
      </c>
      <c r="F13" s="115">
        <f>IF(B13=0,0,D13/B13*100)</f>
        <v>0</v>
      </c>
      <c r="G13" s="116">
        <f>IF(C13=0,0,E13/C13*100)</f>
        <v>0</v>
      </c>
    </row>
    <row r="14" spans="1:7" ht="37.5" customHeight="1" thickBot="1" x14ac:dyDescent="0.4">
      <c r="A14" s="113" t="s">
        <v>1</v>
      </c>
      <c r="B14" s="114">
        <f>B15+B16+B17</f>
        <v>0</v>
      </c>
      <c r="C14" s="114">
        <f>C15+C16+C17</f>
        <v>0</v>
      </c>
      <c r="D14" s="117">
        <f>D15+D16+D17</f>
        <v>0</v>
      </c>
      <c r="E14" s="117">
        <f>E15+E16+E17</f>
        <v>0</v>
      </c>
      <c r="F14" s="115">
        <f t="shared" ref="F14:G25" si="0">IF(B14=0,0,D14/B14*100)</f>
        <v>0</v>
      </c>
      <c r="G14" s="116">
        <f t="shared" si="0"/>
        <v>0</v>
      </c>
    </row>
    <row r="15" spans="1:7" ht="37.5" customHeight="1" x14ac:dyDescent="0.35">
      <c r="A15" s="118" t="s">
        <v>40</v>
      </c>
      <c r="B15" s="119"/>
      <c r="C15" s="119"/>
      <c r="D15" s="120"/>
      <c r="E15" s="120"/>
      <c r="F15" s="121">
        <f t="shared" si="0"/>
        <v>0</v>
      </c>
      <c r="G15" s="122">
        <f t="shared" si="0"/>
        <v>0</v>
      </c>
    </row>
    <row r="16" spans="1:7" ht="37.5" customHeight="1" x14ac:dyDescent="0.35">
      <c r="A16" s="123" t="s">
        <v>41</v>
      </c>
      <c r="B16" s="119"/>
      <c r="C16" s="119"/>
      <c r="D16" s="120"/>
      <c r="E16" s="120"/>
      <c r="F16" s="124">
        <f t="shared" si="0"/>
        <v>0</v>
      </c>
      <c r="G16" s="125">
        <f t="shared" si="0"/>
        <v>0</v>
      </c>
    </row>
    <row r="17" spans="1:7" ht="37.5" customHeight="1" thickBot="1" x14ac:dyDescent="0.4">
      <c r="A17" s="126" t="s">
        <v>42</v>
      </c>
      <c r="B17" s="127"/>
      <c r="C17" s="127"/>
      <c r="D17" s="128"/>
      <c r="E17" s="128"/>
      <c r="F17" s="129">
        <f t="shared" si="0"/>
        <v>0</v>
      </c>
      <c r="G17" s="130">
        <f t="shared" si="0"/>
        <v>0</v>
      </c>
    </row>
    <row r="18" spans="1:7" ht="37.5" customHeight="1" thickBot="1" x14ac:dyDescent="0.4">
      <c r="A18" s="131" t="s">
        <v>6</v>
      </c>
      <c r="B18" s="132"/>
      <c r="C18" s="132"/>
      <c r="D18" s="133"/>
      <c r="E18" s="133"/>
      <c r="F18" s="115">
        <f t="shared" si="0"/>
        <v>0</v>
      </c>
      <c r="G18" s="116">
        <f t="shared" si="0"/>
        <v>0</v>
      </c>
    </row>
    <row r="19" spans="1:7" ht="37.5" customHeight="1" thickBot="1" x14ac:dyDescent="0.4">
      <c r="A19" s="134" t="s">
        <v>7</v>
      </c>
      <c r="B19" s="135"/>
      <c r="C19" s="135"/>
      <c r="D19" s="136"/>
      <c r="E19" s="136"/>
      <c r="F19" s="115">
        <f t="shared" si="0"/>
        <v>0</v>
      </c>
      <c r="G19" s="116">
        <f t="shared" si="0"/>
        <v>0</v>
      </c>
    </row>
    <row r="20" spans="1:7" ht="37.5" customHeight="1" x14ac:dyDescent="0.35">
      <c r="A20" s="134" t="s">
        <v>8</v>
      </c>
      <c r="B20" s="135"/>
      <c r="C20" s="135"/>
      <c r="D20" s="136"/>
      <c r="E20" s="136"/>
      <c r="F20" s="121">
        <f t="shared" si="0"/>
        <v>0</v>
      </c>
      <c r="G20" s="122">
        <f t="shared" si="0"/>
        <v>0</v>
      </c>
    </row>
    <row r="21" spans="1:7" ht="37.5" customHeight="1" x14ac:dyDescent="0.35">
      <c r="A21" s="123" t="s">
        <v>9</v>
      </c>
      <c r="B21" s="119"/>
      <c r="C21" s="119"/>
      <c r="D21" s="120"/>
      <c r="E21" s="120"/>
      <c r="F21" s="124">
        <f t="shared" si="0"/>
        <v>0</v>
      </c>
      <c r="G21" s="125">
        <f t="shared" si="0"/>
        <v>0</v>
      </c>
    </row>
    <row r="22" spans="1:7" ht="37.5" customHeight="1" x14ac:dyDescent="0.35">
      <c r="A22" s="123" t="s">
        <v>10</v>
      </c>
      <c r="B22" s="119"/>
      <c r="C22" s="119"/>
      <c r="D22" s="120"/>
      <c r="E22" s="120"/>
      <c r="F22" s="124">
        <f t="shared" si="0"/>
        <v>0</v>
      </c>
      <c r="G22" s="125">
        <f t="shared" si="0"/>
        <v>0</v>
      </c>
    </row>
    <row r="23" spans="1:7" ht="37.5" customHeight="1" thickBot="1" x14ac:dyDescent="0.4">
      <c r="A23" s="126" t="s">
        <v>11</v>
      </c>
      <c r="B23" s="127"/>
      <c r="C23" s="127"/>
      <c r="D23" s="128"/>
      <c r="E23" s="128"/>
      <c r="F23" s="129">
        <f t="shared" si="0"/>
        <v>0</v>
      </c>
      <c r="G23" s="130">
        <f t="shared" si="0"/>
        <v>0</v>
      </c>
    </row>
    <row r="24" spans="1:7" ht="37.5" customHeight="1" thickBot="1" x14ac:dyDescent="0.4">
      <c r="A24" s="137" t="s">
        <v>43</v>
      </c>
      <c r="B24" s="138"/>
      <c r="C24" s="138"/>
      <c r="D24" s="139"/>
      <c r="E24" s="139"/>
      <c r="F24" s="115">
        <f t="shared" si="0"/>
        <v>0</v>
      </c>
      <c r="G24" s="116">
        <f t="shared" si="0"/>
        <v>0</v>
      </c>
    </row>
    <row r="25" spans="1:7" ht="41.25" customHeight="1" thickBot="1" x14ac:dyDescent="0.4">
      <c r="A25" s="140" t="s">
        <v>49</v>
      </c>
      <c r="B25" s="141">
        <f>B13+B24</f>
        <v>0</v>
      </c>
      <c r="C25" s="141">
        <f>C13+C24</f>
        <v>0</v>
      </c>
      <c r="D25" s="142">
        <f>D13+D24</f>
        <v>0</v>
      </c>
      <c r="E25" s="142">
        <f>E13+E24</f>
        <v>0</v>
      </c>
      <c r="F25" s="143">
        <f t="shared" si="0"/>
        <v>0</v>
      </c>
      <c r="G25" s="144">
        <f t="shared" si="0"/>
        <v>0</v>
      </c>
    </row>
    <row r="26" spans="1:7" ht="24.75" customHeight="1" thickBot="1" x14ac:dyDescent="0.4">
      <c r="A26" s="197" t="s">
        <v>44</v>
      </c>
      <c r="B26" s="197"/>
      <c r="C26" s="197"/>
      <c r="D26" s="197"/>
      <c r="E26" s="197"/>
      <c r="F26" s="197"/>
      <c r="G26" s="197"/>
    </row>
    <row r="27" spans="1:7" ht="25.5" customHeight="1" thickBot="1" x14ac:dyDescent="0.4">
      <c r="A27" s="194"/>
      <c r="B27" s="195"/>
      <c r="C27" s="195"/>
      <c r="D27" s="195"/>
      <c r="E27" s="195"/>
      <c r="F27" s="195"/>
      <c r="G27" s="196"/>
    </row>
    <row r="28" spans="1:7" ht="15" customHeight="1" thickBot="1" x14ac:dyDescent="0.4">
      <c r="A28" s="145"/>
      <c r="B28" s="145"/>
      <c r="C28" s="145"/>
      <c r="D28" s="145"/>
      <c r="E28" s="145"/>
      <c r="F28" s="145"/>
      <c r="G28" s="145"/>
    </row>
    <row r="29" spans="1:7" ht="29.25" customHeight="1" thickBot="1" x14ac:dyDescent="0.4">
      <c r="A29" s="146" t="s">
        <v>45</v>
      </c>
      <c r="B29" s="147" t="e">
        <f>C24/C25</f>
        <v>#DIV/0!</v>
      </c>
      <c r="C29" s="148" t="e">
        <f>E24/E25</f>
        <v>#DIV/0!</v>
      </c>
      <c r="G29" s="145"/>
    </row>
    <row r="30" spans="1:7" ht="30" customHeight="1" thickBot="1" x14ac:dyDescent="0.4">
      <c r="A30" s="224" t="s">
        <v>53</v>
      </c>
      <c r="B30" s="225"/>
      <c r="C30" s="149">
        <f>C25-E25</f>
        <v>0</v>
      </c>
      <c r="G30" s="150"/>
    </row>
    <row r="31" spans="1:7" ht="18" customHeight="1" x14ac:dyDescent="0.35">
      <c r="A31" s="145"/>
      <c r="B31" s="145"/>
      <c r="C31" s="145"/>
      <c r="D31" s="145"/>
      <c r="E31" s="145"/>
      <c r="F31" s="145"/>
      <c r="G31" s="145"/>
    </row>
    <row r="32" spans="1:7" ht="22.5" customHeight="1" x14ac:dyDescent="0.35"/>
  </sheetData>
  <sheetProtection algorithmName="SHA-512" hashValue="wnRn4wRxYNWx77zGLG5aZPis2DAf27zT/5Hm49HXfp6UocGC7idig97tNzRVvggeHWKFBHcYeyXYbKN3e4xXyQ==" saltValue="YRJDot8Yrq2MveYv4AKOOA==" spinCount="100000" sheet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F1:G1"/>
    <mergeCell ref="A2:E2"/>
    <mergeCell ref="A3:E3"/>
    <mergeCell ref="B6:E6"/>
    <mergeCell ref="A1:D1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G32"/>
  <sheetViews>
    <sheetView tabSelected="1" zoomScale="70" zoomScaleNormal="70" zoomScaleSheetLayoutView="100" workbookViewId="0">
      <selection activeCell="B15" sqref="B15"/>
    </sheetView>
  </sheetViews>
  <sheetFormatPr defaultRowHeight="21" x14ac:dyDescent="0.35"/>
  <cols>
    <col min="1" max="1" width="51.42578125" style="106" customWidth="1"/>
    <col min="2" max="2" width="25.7109375" style="106" customWidth="1"/>
    <col min="3" max="3" width="24.5703125" style="106" customWidth="1"/>
    <col min="4" max="5" width="25.7109375" style="106" customWidth="1"/>
    <col min="6" max="6" width="20" style="106" customWidth="1"/>
    <col min="7" max="7" width="19.7109375" style="106" customWidth="1"/>
    <col min="8" max="16384" width="9.140625" style="106"/>
  </cols>
  <sheetData>
    <row r="1" spans="1:7" ht="45" customHeight="1" x14ac:dyDescent="0.35">
      <c r="A1" s="208" t="s">
        <v>71</v>
      </c>
      <c r="B1" s="208"/>
      <c r="C1" s="208"/>
      <c r="D1" s="208"/>
      <c r="E1" s="70"/>
      <c r="F1" s="207"/>
      <c r="G1" s="207"/>
    </row>
    <row r="2" spans="1:7" ht="24.95" customHeight="1" x14ac:dyDescent="0.35">
      <c r="A2" s="209" t="s">
        <v>51</v>
      </c>
      <c r="B2" s="209"/>
      <c r="C2" s="209"/>
      <c r="D2" s="209"/>
      <c r="E2" s="209"/>
    </row>
    <row r="3" spans="1:7" ht="24.95" customHeight="1" x14ac:dyDescent="0.35">
      <c r="A3" s="209"/>
      <c r="B3" s="209"/>
      <c r="C3" s="209"/>
      <c r="D3" s="209"/>
      <c r="E3" s="209"/>
    </row>
    <row r="4" spans="1:7" ht="24.95" customHeight="1" x14ac:dyDescent="0.35"/>
    <row r="5" spans="1:7" ht="21.75" thickBot="1" x14ac:dyDescent="0.4"/>
    <row r="6" spans="1:7" ht="35.1" customHeight="1" thickBot="1" x14ac:dyDescent="0.4">
      <c r="A6" s="40" t="s">
        <v>39</v>
      </c>
      <c r="B6" s="210"/>
      <c r="C6" s="210"/>
      <c r="D6" s="210"/>
      <c r="E6" s="211"/>
      <c r="G6" s="107"/>
    </row>
    <row r="7" spans="1:7" ht="35.1" customHeight="1" x14ac:dyDescent="0.35">
      <c r="A7" s="96"/>
      <c r="B7" s="108"/>
      <c r="C7" s="108"/>
      <c r="D7" s="108"/>
      <c r="E7" s="108"/>
      <c r="G7" s="107"/>
    </row>
    <row r="8" spans="1:7" ht="18.75" customHeight="1" thickBot="1" x14ac:dyDescent="0.4">
      <c r="A8" s="109"/>
      <c r="B8" s="110"/>
      <c r="C8" s="111"/>
      <c r="D8" s="111"/>
      <c r="E8" s="111"/>
      <c r="F8" s="111"/>
      <c r="G8" s="107"/>
    </row>
    <row r="9" spans="1:7" ht="27.75" customHeight="1" x14ac:dyDescent="0.35">
      <c r="A9" s="198" t="s">
        <v>82</v>
      </c>
      <c r="B9" s="199"/>
      <c r="C9" s="199"/>
      <c r="D9" s="199"/>
      <c r="E9" s="199"/>
      <c r="F9" s="199"/>
      <c r="G9" s="200"/>
    </row>
    <row r="10" spans="1:7" ht="20.25" customHeight="1" x14ac:dyDescent="0.35">
      <c r="A10" s="203" t="s">
        <v>32</v>
      </c>
      <c r="B10" s="193" t="s">
        <v>77</v>
      </c>
      <c r="C10" s="193"/>
      <c r="D10" s="193" t="s">
        <v>80</v>
      </c>
      <c r="E10" s="193"/>
      <c r="F10" s="202" t="s">
        <v>69</v>
      </c>
      <c r="G10" s="201" t="s">
        <v>70</v>
      </c>
    </row>
    <row r="11" spans="1:7" ht="27" customHeight="1" x14ac:dyDescent="0.35">
      <c r="A11" s="203"/>
      <c r="B11" s="193"/>
      <c r="C11" s="193"/>
      <c r="D11" s="193"/>
      <c r="E11" s="193"/>
      <c r="F11" s="226"/>
      <c r="G11" s="201"/>
    </row>
    <row r="12" spans="1:7" ht="75.75" customHeight="1" thickBot="1" x14ac:dyDescent="0.4">
      <c r="A12" s="204"/>
      <c r="B12" s="112" t="s">
        <v>54</v>
      </c>
      <c r="C12" s="112" t="s">
        <v>66</v>
      </c>
      <c r="D12" s="112" t="s">
        <v>54</v>
      </c>
      <c r="E12" s="112" t="s">
        <v>66</v>
      </c>
      <c r="F12" s="227"/>
      <c r="G12" s="202"/>
    </row>
    <row r="13" spans="1:7" ht="37.5" customHeight="1" thickBot="1" x14ac:dyDescent="0.4">
      <c r="A13" s="113" t="s">
        <v>2</v>
      </c>
      <c r="B13" s="114">
        <f>B14+B18+B19+B20+B21+B22+B23</f>
        <v>0</v>
      </c>
      <c r="C13" s="114">
        <f>C14+C18+C19+C20+C21+C22+C23</f>
        <v>0</v>
      </c>
      <c r="D13" s="114">
        <f>D14+D18+D19+D20+D21+D22+D23</f>
        <v>0</v>
      </c>
      <c r="E13" s="114">
        <f>E14+E18+E19+E20+E21+E22+E23</f>
        <v>0</v>
      </c>
      <c r="F13" s="115">
        <f>IF(B13=0,0,D13/B13*100)</f>
        <v>0</v>
      </c>
      <c r="G13" s="116">
        <f>IF(C13=0,0,E13/C13*100)</f>
        <v>0</v>
      </c>
    </row>
    <row r="14" spans="1:7" ht="37.5" customHeight="1" thickBot="1" x14ac:dyDescent="0.4">
      <c r="A14" s="113" t="s">
        <v>1</v>
      </c>
      <c r="B14" s="114">
        <f>B15+B16+B17</f>
        <v>0</v>
      </c>
      <c r="C14" s="114">
        <f>C15+C16+C17</f>
        <v>0</v>
      </c>
      <c r="D14" s="117">
        <f>D15+D16+D17</f>
        <v>0</v>
      </c>
      <c r="E14" s="117">
        <f>E15+E16+E17</f>
        <v>0</v>
      </c>
      <c r="F14" s="115">
        <f t="shared" ref="F14:G25" si="0">IF(B14=0,0,D14/B14*100)</f>
        <v>0</v>
      </c>
      <c r="G14" s="116">
        <f t="shared" si="0"/>
        <v>0</v>
      </c>
    </row>
    <row r="15" spans="1:7" ht="37.5" customHeight="1" x14ac:dyDescent="0.35">
      <c r="A15" s="118" t="s">
        <v>3</v>
      </c>
      <c r="B15" s="119"/>
      <c r="C15" s="119"/>
      <c r="D15" s="120"/>
      <c r="E15" s="120"/>
      <c r="F15" s="121">
        <f t="shared" si="0"/>
        <v>0</v>
      </c>
      <c r="G15" s="122">
        <f t="shared" si="0"/>
        <v>0</v>
      </c>
    </row>
    <row r="16" spans="1:7" ht="37.5" customHeight="1" x14ac:dyDescent="0.35">
      <c r="A16" s="123" t="s">
        <v>4</v>
      </c>
      <c r="B16" s="119"/>
      <c r="C16" s="119"/>
      <c r="D16" s="120"/>
      <c r="E16" s="120"/>
      <c r="F16" s="124">
        <f t="shared" si="0"/>
        <v>0</v>
      </c>
      <c r="G16" s="125">
        <f t="shared" si="0"/>
        <v>0</v>
      </c>
    </row>
    <row r="17" spans="1:7" ht="37.5" customHeight="1" thickBot="1" x14ac:dyDescent="0.4">
      <c r="A17" s="126" t="s">
        <v>5</v>
      </c>
      <c r="B17" s="127"/>
      <c r="C17" s="127"/>
      <c r="D17" s="128"/>
      <c r="E17" s="128"/>
      <c r="F17" s="129">
        <f t="shared" si="0"/>
        <v>0</v>
      </c>
      <c r="G17" s="130">
        <f t="shared" si="0"/>
        <v>0</v>
      </c>
    </row>
    <row r="18" spans="1:7" ht="37.5" customHeight="1" thickBot="1" x14ac:dyDescent="0.4">
      <c r="A18" s="131" t="s">
        <v>6</v>
      </c>
      <c r="B18" s="132"/>
      <c r="C18" s="132"/>
      <c r="D18" s="133"/>
      <c r="E18" s="133"/>
      <c r="F18" s="115">
        <f t="shared" si="0"/>
        <v>0</v>
      </c>
      <c r="G18" s="116">
        <f t="shared" si="0"/>
        <v>0</v>
      </c>
    </row>
    <row r="19" spans="1:7" ht="37.5" customHeight="1" thickBot="1" x14ac:dyDescent="0.4">
      <c r="A19" s="134" t="s">
        <v>7</v>
      </c>
      <c r="B19" s="135"/>
      <c r="C19" s="135"/>
      <c r="D19" s="136"/>
      <c r="E19" s="136"/>
      <c r="F19" s="115">
        <f t="shared" si="0"/>
        <v>0</v>
      </c>
      <c r="G19" s="116">
        <f t="shared" si="0"/>
        <v>0</v>
      </c>
    </row>
    <row r="20" spans="1:7" ht="37.5" customHeight="1" x14ac:dyDescent="0.35">
      <c r="A20" s="134" t="s">
        <v>8</v>
      </c>
      <c r="B20" s="135"/>
      <c r="C20" s="135"/>
      <c r="D20" s="136"/>
      <c r="E20" s="136"/>
      <c r="F20" s="121">
        <f t="shared" si="0"/>
        <v>0</v>
      </c>
      <c r="G20" s="122">
        <f t="shared" si="0"/>
        <v>0</v>
      </c>
    </row>
    <row r="21" spans="1:7" ht="37.5" customHeight="1" x14ac:dyDescent="0.35">
      <c r="A21" s="123" t="s">
        <v>9</v>
      </c>
      <c r="B21" s="119"/>
      <c r="C21" s="119"/>
      <c r="D21" s="120"/>
      <c r="E21" s="120"/>
      <c r="F21" s="124">
        <f t="shared" si="0"/>
        <v>0</v>
      </c>
      <c r="G21" s="125">
        <f t="shared" si="0"/>
        <v>0</v>
      </c>
    </row>
    <row r="22" spans="1:7" ht="37.5" customHeight="1" x14ac:dyDescent="0.35">
      <c r="A22" s="123" t="s">
        <v>10</v>
      </c>
      <c r="B22" s="119"/>
      <c r="C22" s="119"/>
      <c r="D22" s="120"/>
      <c r="E22" s="120"/>
      <c r="F22" s="124">
        <f t="shared" si="0"/>
        <v>0</v>
      </c>
      <c r="G22" s="125">
        <f t="shared" si="0"/>
        <v>0</v>
      </c>
    </row>
    <row r="23" spans="1:7" ht="37.5" customHeight="1" thickBot="1" x14ac:dyDescent="0.4">
      <c r="A23" s="126" t="s">
        <v>11</v>
      </c>
      <c r="B23" s="127"/>
      <c r="C23" s="127"/>
      <c r="D23" s="128"/>
      <c r="E23" s="128"/>
      <c r="F23" s="129">
        <f t="shared" si="0"/>
        <v>0</v>
      </c>
      <c r="G23" s="130">
        <f t="shared" si="0"/>
        <v>0</v>
      </c>
    </row>
    <row r="24" spans="1:7" ht="37.5" customHeight="1" thickBot="1" x14ac:dyDescent="0.4">
      <c r="A24" s="137" t="s">
        <v>43</v>
      </c>
      <c r="B24" s="138"/>
      <c r="C24" s="138"/>
      <c r="D24" s="139"/>
      <c r="E24" s="139"/>
      <c r="F24" s="115">
        <f t="shared" si="0"/>
        <v>0</v>
      </c>
      <c r="G24" s="116">
        <f t="shared" si="0"/>
        <v>0</v>
      </c>
    </row>
    <row r="25" spans="1:7" ht="41.25" customHeight="1" thickBot="1" x14ac:dyDescent="0.4">
      <c r="A25" s="140" t="s">
        <v>49</v>
      </c>
      <c r="B25" s="141">
        <f>B13+B24</f>
        <v>0</v>
      </c>
      <c r="C25" s="141">
        <f>C13+C24</f>
        <v>0</v>
      </c>
      <c r="D25" s="142">
        <f>D13+D24</f>
        <v>0</v>
      </c>
      <c r="E25" s="142">
        <f>E13+E24</f>
        <v>0</v>
      </c>
      <c r="F25" s="143">
        <f t="shared" si="0"/>
        <v>0</v>
      </c>
      <c r="G25" s="144">
        <f t="shared" si="0"/>
        <v>0</v>
      </c>
    </row>
    <row r="26" spans="1:7" ht="24.75" customHeight="1" thickBot="1" x14ac:dyDescent="0.4">
      <c r="A26" s="197" t="s">
        <v>44</v>
      </c>
      <c r="B26" s="197"/>
      <c r="C26" s="197"/>
      <c r="D26" s="197"/>
      <c r="E26" s="197"/>
      <c r="F26" s="197"/>
      <c r="G26" s="197"/>
    </row>
    <row r="27" spans="1:7" ht="25.5" customHeight="1" thickBot="1" x14ac:dyDescent="0.4">
      <c r="A27" s="194"/>
      <c r="B27" s="195"/>
      <c r="C27" s="195"/>
      <c r="D27" s="195"/>
      <c r="E27" s="195"/>
      <c r="F27" s="195"/>
      <c r="G27" s="196"/>
    </row>
    <row r="28" spans="1:7" ht="15" customHeight="1" thickBot="1" x14ac:dyDescent="0.4">
      <c r="A28" s="145"/>
      <c r="B28" s="145"/>
      <c r="C28" s="145"/>
      <c r="D28" s="145"/>
      <c r="E28" s="145"/>
      <c r="F28" s="145"/>
      <c r="G28" s="145"/>
    </row>
    <row r="29" spans="1:7" ht="29.25" customHeight="1" thickBot="1" x14ac:dyDescent="0.4">
      <c r="A29" s="146" t="s">
        <v>45</v>
      </c>
      <c r="B29" s="147" t="e">
        <f>C24/C25</f>
        <v>#DIV/0!</v>
      </c>
      <c r="C29" s="148" t="e">
        <f>E24/E25</f>
        <v>#DIV/0!</v>
      </c>
      <c r="G29" s="145"/>
    </row>
    <row r="30" spans="1:7" ht="38.25" customHeight="1" thickBot="1" x14ac:dyDescent="0.4">
      <c r="A30" s="224" t="s">
        <v>53</v>
      </c>
      <c r="B30" s="225"/>
      <c r="C30" s="151">
        <f>E25-C25</f>
        <v>0</v>
      </c>
      <c r="G30" s="150"/>
    </row>
    <row r="31" spans="1:7" ht="18" customHeight="1" x14ac:dyDescent="0.35">
      <c r="A31" s="145"/>
      <c r="B31" s="145"/>
      <c r="C31" s="145"/>
      <c r="D31" s="145"/>
      <c r="E31" s="145"/>
      <c r="F31" s="145"/>
      <c r="G31" s="145"/>
    </row>
    <row r="32" spans="1:7" ht="22.5" customHeight="1" x14ac:dyDescent="0.35"/>
  </sheetData>
  <sheetProtection algorithmName="SHA-512" hashValue="4DtTEaNvGdFA+QjaHiDx6v9s+bGuolxFgwfd+uj0KNCX9P7QC6EOSd7v52cGBLgB9pyc/6394puPjyBZ/6XmPQ==" saltValue="hzA/jVVp1Q9Gl8B5cFlHmQ==" spinCount="100000" sheet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F1:G1"/>
    <mergeCell ref="A2:E2"/>
    <mergeCell ref="A3:E3"/>
    <mergeCell ref="B6:E6"/>
    <mergeCell ref="A1:D1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2023-08-08T08:57:47Z</dcterms:modified>
</cp:coreProperties>
</file>