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embeddings/oleObject3.bin" ContentType="application/vnd.openxmlformats-officedocument.oleObject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embeddings/oleObject4.bin" ContentType="application/vnd.openxmlformats-officedocument.oleObject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embeddings/oleObject5.bin" ContentType="application/vnd.openxmlformats-officedocument.oleObject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filterPrivacy="1" codeName="ThisWorkbook" defaultThemeVersion="124226"/>
  <xr:revisionPtr revIDLastSave="0" documentId="13_ncr:1_{3FD03EAD-314A-4993-B0DF-6412592C9F69}" xr6:coauthVersionLast="47" xr6:coauthVersionMax="47" xr10:uidLastSave="{00000000-0000-0000-0000-000000000000}"/>
  <workbookProtection workbookAlgorithmName="SHA-512" workbookHashValue="XgkhRP4VwhiaLDllqvaFN8NcmimR3Bm6G0/5rFRgD/REIxB9VlYrTHqoL0NxehlQuYxiQ3atNZAqPmCC3r1HHQ==" workbookSaltValue="bQ/TCzoF3OlzFLJTLLqErw==" workbookSpinCount="100000" lockStructure="1"/>
  <bookViews>
    <workbookView xWindow="-120" yWindow="-120" windowWidth="29040" windowHeight="15720" tabRatio="770" activeTab="4" xr2:uid="{00000000-000D-0000-FFFF-FFFF00000000}"/>
  </bookViews>
  <sheets>
    <sheet name="Bilance za projekt" sheetId="1" r:id="rId1"/>
    <sheet name="Příjemce" sheetId="2" r:id="rId2"/>
    <sheet name="Další účastník projektu (1)" sheetId="6" r:id="rId3"/>
    <sheet name="Další účastník projektu (2)" sheetId="7" r:id="rId4"/>
    <sheet name="Další účastník projektu (3)" sheetId="8" r:id="rId5"/>
  </sheets>
  <definedNames>
    <definedName name="_xlnm.Print_Area" localSheetId="0">'Bilance za projekt'!$A$1:$D$49</definedName>
    <definedName name="_xlnm.Print_Area" localSheetId="2">'Další účastník projektu (1)'!$A$1:$G$30</definedName>
    <definedName name="_xlnm.Print_Area" localSheetId="3">'Další účastník projektu (2)'!$A$1:$G$31</definedName>
    <definedName name="_xlnm.Print_Area" localSheetId="4">'Další účastník projektu (3)'!$A$1:$G$31</definedName>
    <definedName name="_xlnm.Print_Area" localSheetId="1">Příjemce!$A$1:$G$32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8" l="1"/>
  <c r="F19" i="8"/>
  <c r="G19" i="7"/>
  <c r="F19" i="7"/>
  <c r="G19" i="6"/>
  <c r="F19" i="6"/>
  <c r="G19" i="2"/>
  <c r="F19" i="2"/>
  <c r="E14" i="2"/>
  <c r="E13" i="2" s="1"/>
  <c r="D14" i="2"/>
  <c r="D13" i="2" s="1"/>
  <c r="C14" i="2"/>
  <c r="C13" i="2" s="1"/>
  <c r="B24" i="1" l="1"/>
  <c r="F18" i="6" l="1"/>
  <c r="F15" i="7"/>
  <c r="G24" i="8"/>
  <c r="F24" i="8"/>
  <c r="G23" i="8"/>
  <c r="F23" i="8"/>
  <c r="G22" i="8"/>
  <c r="F22" i="8"/>
  <c r="G21" i="8"/>
  <c r="F21" i="8"/>
  <c r="G20" i="8"/>
  <c r="G18" i="8"/>
  <c r="F18" i="8"/>
  <c r="G17" i="8"/>
  <c r="F17" i="8"/>
  <c r="G16" i="8"/>
  <c r="F16" i="8"/>
  <c r="G15" i="8"/>
  <c r="F15" i="8"/>
  <c r="E14" i="8"/>
  <c r="E13" i="8" s="1"/>
  <c r="C14" i="8"/>
  <c r="C13" i="8" s="1"/>
  <c r="G24" i="7"/>
  <c r="F24" i="7"/>
  <c r="G23" i="7"/>
  <c r="F23" i="7"/>
  <c r="G22" i="7"/>
  <c r="F22" i="7"/>
  <c r="G21" i="7"/>
  <c r="F21" i="7"/>
  <c r="G20" i="7"/>
  <c r="F20" i="7"/>
  <c r="G18" i="7"/>
  <c r="F18" i="7"/>
  <c r="G17" i="7"/>
  <c r="F17" i="7"/>
  <c r="G16" i="7"/>
  <c r="F16" i="7"/>
  <c r="G15" i="7"/>
  <c r="E14" i="7"/>
  <c r="E13" i="7" s="1"/>
  <c r="C14" i="7"/>
  <c r="C13" i="7" s="1"/>
  <c r="F24" i="6"/>
  <c r="F22" i="6"/>
  <c r="F23" i="6"/>
  <c r="F21" i="6"/>
  <c r="F20" i="6"/>
  <c r="F16" i="6"/>
  <c r="C24" i="1"/>
  <c r="G15" i="2"/>
  <c r="G16" i="2"/>
  <c r="G17" i="2"/>
  <c r="G18" i="2"/>
  <c r="G20" i="2"/>
  <c r="G21" i="2"/>
  <c r="G22" i="2"/>
  <c r="G23" i="2"/>
  <c r="G24" i="2"/>
  <c r="G15" i="6"/>
  <c r="G16" i="6"/>
  <c r="G17" i="6"/>
  <c r="G18" i="6"/>
  <c r="G20" i="6"/>
  <c r="G21" i="6"/>
  <c r="G22" i="6"/>
  <c r="G23" i="6"/>
  <c r="G24" i="6"/>
  <c r="E14" i="6"/>
  <c r="E13" i="6" s="1"/>
  <c r="C14" i="6"/>
  <c r="C13" i="6" s="1"/>
  <c r="G14" i="7" l="1"/>
  <c r="G14" i="8"/>
  <c r="G14" i="6"/>
  <c r="G14" i="2"/>
  <c r="D24" i="1"/>
  <c r="F20" i="8"/>
  <c r="F16" i="2"/>
  <c r="B14" i="6"/>
  <c r="B13" i="6" s="1"/>
  <c r="F22" i="2"/>
  <c r="F18" i="2"/>
  <c r="F17" i="2"/>
  <c r="D14" i="8"/>
  <c r="D13" i="8" s="1"/>
  <c r="F17" i="6"/>
  <c r="D14" i="7"/>
  <c r="D13" i="7" s="1"/>
  <c r="F15" i="6"/>
  <c r="F15" i="2"/>
  <c r="F20" i="2"/>
  <c r="F21" i="2"/>
  <c r="F23" i="2"/>
  <c r="F24" i="2"/>
  <c r="B14" i="8"/>
  <c r="B13" i="8" s="1"/>
  <c r="B14" i="7"/>
  <c r="B13" i="7" s="1"/>
  <c r="D14" i="6"/>
  <c r="D13" i="6" s="1"/>
  <c r="E25" i="7" l="1"/>
  <c r="C29" i="7" s="1"/>
  <c r="E25" i="8"/>
  <c r="C25" i="6"/>
  <c r="B29" i="6" s="1"/>
  <c r="G13" i="6"/>
  <c r="E25" i="6"/>
  <c r="C29" i="6" s="1"/>
  <c r="G13" i="8"/>
  <c r="C25" i="8"/>
  <c r="B29" i="8" s="1"/>
  <c r="G13" i="7"/>
  <c r="C25" i="7"/>
  <c r="C30" i="7" s="1"/>
  <c r="E25" i="2"/>
  <c r="F14" i="6"/>
  <c r="D25" i="8"/>
  <c r="D25" i="7"/>
  <c r="B14" i="2"/>
  <c r="B13" i="2" s="1"/>
  <c r="C25" i="2"/>
  <c r="G13" i="2"/>
  <c r="F14" i="8"/>
  <c r="F14" i="7"/>
  <c r="D25" i="6"/>
  <c r="B25" i="6"/>
  <c r="C29" i="8" l="1"/>
  <c r="C30" i="8"/>
  <c r="B29" i="7"/>
  <c r="C18" i="1"/>
  <c r="C28" i="2"/>
  <c r="B28" i="2"/>
  <c r="C29" i="2"/>
  <c r="B18" i="1"/>
  <c r="C30" i="6"/>
  <c r="G25" i="7"/>
  <c r="G25" i="8"/>
  <c r="G25" i="2"/>
  <c r="G25" i="6"/>
  <c r="F14" i="2"/>
  <c r="D25" i="2"/>
  <c r="C20" i="1" s="1"/>
  <c r="B25" i="2"/>
  <c r="B25" i="8"/>
  <c r="F25" i="8" s="1"/>
  <c r="F13" i="8"/>
  <c r="B25" i="7"/>
  <c r="F25" i="7" s="1"/>
  <c r="F13" i="7"/>
  <c r="F25" i="6"/>
  <c r="F13" i="6"/>
  <c r="B20" i="1" l="1"/>
  <c r="B27" i="1" s="1"/>
  <c r="D27" i="1"/>
  <c r="C28" i="1"/>
  <c r="C27" i="1"/>
  <c r="C19" i="1"/>
  <c r="D18" i="1"/>
  <c r="F25" i="2"/>
  <c r="F13" i="2"/>
  <c r="B19" i="1" l="1"/>
  <c r="D19" i="1" s="1"/>
  <c r="D28" i="1"/>
  <c r="D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PO: The total amount from the Project contract.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9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PO: Total grant approved by the Programme operator for the whole project period.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3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3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3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3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<sst xmlns="http://schemas.openxmlformats.org/spreadsheetml/2006/main" count="161" uniqueCount="85">
  <si>
    <t>dd/mm/yyyy</t>
  </si>
  <si>
    <t>F1 Osobní</t>
  </si>
  <si>
    <t>A. Přímé náklady</t>
  </si>
  <si>
    <t>F1.1 Mzdy a platy</t>
  </si>
  <si>
    <t>F1.2 Dohody</t>
  </si>
  <si>
    <t xml:space="preserve">F1.3 Povinné zákonné odvody </t>
  </si>
  <si>
    <t>F2 Pořízení majetku</t>
  </si>
  <si>
    <t>F3 Provoz a údržba</t>
  </si>
  <si>
    <t>F4 Další provozní</t>
  </si>
  <si>
    <t>F5 Služby</t>
  </si>
  <si>
    <t>F6 Výsledky</t>
  </si>
  <si>
    <t>F7 Cestovné</t>
  </si>
  <si>
    <t>EUROSTARS - 2</t>
  </si>
  <si>
    <t>Eurostars-2</t>
  </si>
  <si>
    <t>Název Projektu:</t>
  </si>
  <si>
    <t>ID projektu podle CEP</t>
  </si>
  <si>
    <t>Celkové uznané náklady projektu</t>
  </si>
  <si>
    <t>Celková institucionální podpora projektu</t>
  </si>
  <si>
    <t>Datum zahájení řešení projektu</t>
  </si>
  <si>
    <t>Předpokládaný datum ukončení projektu</t>
  </si>
  <si>
    <t>Reportovací období (od… do….)</t>
  </si>
  <si>
    <t>dd/mm/yyyy-dd/mm/yyyy</t>
  </si>
  <si>
    <t>Celkové uznané náklady projektu podle vydaného rozhodnutí</t>
  </si>
  <si>
    <t>Skutečně vynaložené náklady/výdaje</t>
  </si>
  <si>
    <t xml:space="preserve"> (%)</t>
  </si>
  <si>
    <t>A. Institucionální podpora MŠMT</t>
  </si>
  <si>
    <t>B. Vlastní/ostatní zdroje</t>
  </si>
  <si>
    <t>Skutečné výdaje/náklady (kumulativně)</t>
  </si>
  <si>
    <t>Příjemce institucionální podpory</t>
  </si>
  <si>
    <t>Sídlo příjemce:</t>
  </si>
  <si>
    <t xml:space="preserve">Adresa příjemce: </t>
  </si>
  <si>
    <t>Hlavní řešitel/řešitelka (PI):</t>
  </si>
  <si>
    <t>Email  PI:</t>
  </si>
  <si>
    <t>Za příjemce</t>
  </si>
  <si>
    <t>Jméno osoby/osob ve funkci statutárního orgánu příjemce</t>
  </si>
  <si>
    <t>Funkce</t>
  </si>
  <si>
    <t>Datum</t>
  </si>
  <si>
    <t>EUROSTARS-2</t>
  </si>
  <si>
    <t>Příjemce</t>
  </si>
  <si>
    <t>Položka rozpočtu</t>
  </si>
  <si>
    <t>F1.1. Mzdy a platy</t>
  </si>
  <si>
    <t>F1.2. Dohody</t>
  </si>
  <si>
    <t>F1.3. Povinné zákonné odvody</t>
  </si>
  <si>
    <t>A. Přímé výdaje/náklady</t>
  </si>
  <si>
    <t>B.  - F8 - Nepřímé výdaje/náklady</t>
  </si>
  <si>
    <t>Z toho institucionální podpora z programu</t>
  </si>
  <si>
    <t xml:space="preserve">  Podíl položky 3 v položce 1 (v %)</t>
  </si>
  <si>
    <t>Další účastník projektu:</t>
  </si>
  <si>
    <t>F 1.1. Mzdy a platy</t>
  </si>
  <si>
    <t>F 1.2. Dohody</t>
  </si>
  <si>
    <t>F 1.3. Povinné zákonné odvody</t>
  </si>
  <si>
    <t>B. - F8 Nepřímé výdaje/náklady</t>
  </si>
  <si>
    <t>Poznámka: V případech, kdy je DPH způsobilý výdaj, je v relevantních řádcích započtena do výdajů/nákladů</t>
  </si>
  <si>
    <t>Podíl režií z přímých nákladů</t>
  </si>
  <si>
    <t xml:space="preserve">Podíl režií z přímých nákladů </t>
  </si>
  <si>
    <t xml:space="preserve">  Podíl položky 3 v položce  1 (v %)</t>
  </si>
  <si>
    <t>Podíl položky 4 v položce 2 (v %)</t>
  </si>
  <si>
    <t>Z toho institucionální podpory z programu</t>
  </si>
  <si>
    <t>Podíl položky 3 v položce 1 (v %)</t>
  </si>
  <si>
    <t>Prostředky podpory nevyčerpané v roce poskytnutí podpory (tis. Kč)</t>
  </si>
  <si>
    <t>Finanční zpráva - příloha k průběžné zprávě projektu</t>
  </si>
  <si>
    <t>7D1XXXX</t>
  </si>
  <si>
    <t>Finanční zdroje/rok</t>
  </si>
  <si>
    <t>Finanční zdroje z předchozí platby</t>
  </si>
  <si>
    <t>C. Celkové uznané náklady projektu v Kč (C=A+B)</t>
  </si>
  <si>
    <t>C. Celkové  náklady/výdaje projektu v Kč (C=A+B)</t>
  </si>
  <si>
    <t>C. Celkové náklady/výdaje projektu v Kč (C=A+B)</t>
  </si>
  <si>
    <t>Prostředky podpory nevyčerpané v roce poskytnutí podpory (Kč)</t>
  </si>
  <si>
    <t>Uznané náklady projektu (Kč)</t>
  </si>
  <si>
    <t>(Kč)</t>
  </si>
  <si>
    <t>Bilance za projekt v Kč</t>
  </si>
  <si>
    <t>Celková bilance institucionální podpory projektu</t>
  </si>
  <si>
    <t>Telefon  PI:</t>
  </si>
  <si>
    <t>Podpis osoby/osob ve funkci statutárního orgánu příjemce</t>
  </si>
  <si>
    <t>Podíl položky  4 v položce 2 (v %)</t>
  </si>
  <si>
    <t xml:space="preserve">Příloha k PEZ - finanční vyúčtování projektu </t>
  </si>
  <si>
    <t>ROK: 2023</t>
  </si>
  <si>
    <t>pro rok 2023 se nevyplňuje</t>
  </si>
  <si>
    <t xml:space="preserve"> I. Finanční zpráva za rok 2023 v Kč</t>
  </si>
  <si>
    <t>Schválené prostředky  pro rok 2023</t>
  </si>
  <si>
    <t>Vyčerpané prostředky pro rok 2023</t>
  </si>
  <si>
    <t xml:space="preserve"> I.Finanční zpráva za rok 2023 (další účastník projektu) v  Kč</t>
  </si>
  <si>
    <t>Schválené prostředky pro rok 2023</t>
  </si>
  <si>
    <t>Vyčerpané prostředky v roce 2023</t>
  </si>
  <si>
    <t xml:space="preserve"> I. Finanční zpráva za rok 2023  v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</si>
</sst>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_ ;\-#,##0\ "/>
  </numFmts>
  <fonts count="30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i/>
      <sz val="14"/>
      <name val="Calibri"/>
      <family val="2"/>
      <charset val="238"/>
    </font>
    <font>
      <b/>
      <sz val="16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rgb="FF00206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4"/>
      <color rgb="FF002060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sz val="14"/>
      <color theme="3" tint="-0.249977111117893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</font>
    <font>
      <sz val="12"/>
      <name val="Calibri"/>
      <family val="2"/>
      <charset val="238"/>
      <scheme val="minor"/>
    </font>
    <font>
      <i/>
      <sz val="14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6"/>
      <color theme="0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6"/>
      <color theme="0"/>
      <name val="Calibri"/>
      <family val="2"/>
      <charset val="238"/>
      <scheme val="minor"/>
    </font>
    <font>
      <b/>
      <sz val="14"/>
      <color theme="2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</font>
    <font>
      <b/>
      <sz val="14"/>
      <color theme="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84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9" fillId="0" borderId="0" xfId="0" applyFont="1"/>
    <xf numFmtId="0" fontId="15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3" fontId="16" fillId="2" borderId="5" xfId="0" applyNumberFormat="1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right"/>
    </xf>
    <xf numFmtId="0" fontId="15" fillId="0" borderId="7" xfId="0" applyFont="1" applyBorder="1" applyAlignment="1">
      <alignment horizontal="right"/>
    </xf>
    <xf numFmtId="0" fontId="14" fillId="2" borderId="3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right" wrapText="1"/>
    </xf>
    <xf numFmtId="4" fontId="16" fillId="2" borderId="5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left" vertical="center" wrapText="1"/>
    </xf>
    <xf numFmtId="3" fontId="16" fillId="5" borderId="11" xfId="0" applyNumberFormat="1" applyFont="1" applyFill="1" applyBorder="1" applyAlignment="1">
      <alignment horizontal="center" vertical="center" wrapText="1"/>
    </xf>
    <xf numFmtId="3" fontId="16" fillId="5" borderId="12" xfId="0" applyNumberFormat="1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9" fillId="0" borderId="0" xfId="0" applyFont="1" applyProtection="1">
      <protection locked="0"/>
    </xf>
    <xf numFmtId="16" fontId="14" fillId="2" borderId="10" xfId="0" applyNumberFormat="1" applyFont="1" applyFill="1" applyBorder="1" applyAlignment="1">
      <alignment horizontal="left" vertical="center" wrapText="1"/>
    </xf>
    <xf numFmtId="0" fontId="14" fillId="5" borderId="16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/>
    </xf>
    <xf numFmtId="4" fontId="9" fillId="6" borderId="17" xfId="0" applyNumberFormat="1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/>
      <protection locked="0"/>
    </xf>
    <xf numFmtId="4" fontId="17" fillId="6" borderId="11" xfId="0" applyNumberFormat="1" applyFont="1" applyFill="1" applyBorder="1" applyAlignment="1">
      <alignment horizontal="center" vertical="center"/>
    </xf>
    <xf numFmtId="3" fontId="16" fillId="0" borderId="0" xfId="0" applyNumberFormat="1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/>
    </xf>
    <xf numFmtId="4" fontId="16" fillId="5" borderId="11" xfId="0" applyNumberFormat="1" applyFont="1" applyFill="1" applyBorder="1" applyAlignment="1">
      <alignment horizontal="center" vertical="center" wrapText="1"/>
    </xf>
    <xf numFmtId="4" fontId="16" fillId="5" borderId="1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4" fontId="9" fillId="6" borderId="21" xfId="0" applyNumberFormat="1" applyFont="1" applyFill="1" applyBorder="1" applyAlignment="1" applyProtection="1">
      <alignment horizontal="center" vertical="center"/>
      <protection hidden="1"/>
    </xf>
    <xf numFmtId="4" fontId="16" fillId="0" borderId="0" xfId="0" applyNumberFormat="1" applyFont="1" applyAlignment="1">
      <alignment horizontal="center" vertical="center" wrapText="1"/>
    </xf>
    <xf numFmtId="4" fontId="17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7" fillId="6" borderId="22" xfId="0" applyNumberFormat="1" applyFont="1" applyFill="1" applyBorder="1" applyAlignment="1">
      <alignment horizontal="center" vertical="center"/>
    </xf>
    <xf numFmtId="4" fontId="17" fillId="6" borderId="12" xfId="0" applyNumberFormat="1" applyFont="1" applyFill="1" applyBorder="1" applyAlignment="1">
      <alignment horizontal="center" vertical="center"/>
    </xf>
    <xf numFmtId="4" fontId="17" fillId="6" borderId="4" xfId="0" applyNumberFormat="1" applyFont="1" applyFill="1" applyBorder="1" applyAlignment="1">
      <alignment horizontal="center" vertical="center"/>
    </xf>
    <xf numFmtId="4" fontId="17" fillId="7" borderId="23" xfId="0" applyNumberFormat="1" applyFont="1" applyFill="1" applyBorder="1" applyAlignment="1">
      <alignment horizontal="center" vertical="center"/>
    </xf>
    <xf numFmtId="4" fontId="17" fillId="7" borderId="17" xfId="0" applyNumberFormat="1" applyFont="1" applyFill="1" applyBorder="1" applyAlignment="1">
      <alignment horizontal="center" vertical="center"/>
    </xf>
    <xf numFmtId="4" fontId="17" fillId="7" borderId="24" xfId="0" applyNumberFormat="1" applyFont="1" applyFill="1" applyBorder="1" applyAlignment="1">
      <alignment horizontal="center" vertical="center"/>
    </xf>
    <xf numFmtId="4" fontId="17" fillId="7" borderId="25" xfId="0" applyNumberFormat="1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 wrapText="1"/>
    </xf>
    <xf numFmtId="4" fontId="16" fillId="2" borderId="4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 applyAlignment="1">
      <alignment horizontal="left" vertical="center" wrapText="1"/>
    </xf>
    <xf numFmtId="0" fontId="14" fillId="5" borderId="26" xfId="0" applyFont="1" applyFill="1" applyBorder="1" applyAlignment="1">
      <alignment horizontal="left" vertical="center" wrapText="1"/>
    </xf>
    <xf numFmtId="3" fontId="16" fillId="5" borderId="20" xfId="0" applyNumberFormat="1" applyFont="1" applyFill="1" applyBorder="1" applyAlignment="1">
      <alignment horizontal="center" vertical="center" wrapText="1"/>
    </xf>
    <xf numFmtId="4" fontId="16" fillId="5" borderId="20" xfId="0" applyNumberFormat="1" applyFont="1" applyFill="1" applyBorder="1" applyAlignment="1">
      <alignment horizontal="center" vertical="center" wrapText="1"/>
    </xf>
    <xf numFmtId="10" fontId="16" fillId="6" borderId="23" xfId="1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10" fontId="16" fillId="0" borderId="0" xfId="1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4" fontId="14" fillId="0" borderId="0" xfId="0" applyNumberFormat="1" applyFont="1" applyAlignment="1">
      <alignment horizontal="center" vertical="center" wrapText="1"/>
    </xf>
    <xf numFmtId="4" fontId="22" fillId="0" borderId="0" xfId="0" applyNumberFormat="1" applyFont="1" applyAlignment="1">
      <alignment horizontal="center" vertical="center" wrapText="1"/>
    </xf>
    <xf numFmtId="10" fontId="11" fillId="0" borderId="0" xfId="1" applyNumberFormat="1" applyFont="1" applyFill="1" applyBorder="1" applyAlignment="1" applyProtection="1">
      <alignment horizontal="center" vertical="center"/>
      <protection hidden="1"/>
    </xf>
    <xf numFmtId="2" fontId="9" fillId="6" borderId="21" xfId="0" applyNumberFormat="1" applyFont="1" applyFill="1" applyBorder="1" applyAlignment="1">
      <alignment horizontal="center" vertical="center"/>
    </xf>
    <xf numFmtId="3" fontId="16" fillId="0" borderId="13" xfId="0" applyNumberFormat="1" applyFont="1" applyBorder="1" applyAlignment="1" applyProtection="1">
      <alignment horizontal="center" vertical="center" wrapText="1"/>
      <protection locked="0"/>
    </xf>
    <xf numFmtId="4" fontId="16" fillId="0" borderId="13" xfId="0" applyNumberFormat="1" applyFont="1" applyBorder="1" applyAlignment="1" applyProtection="1">
      <alignment horizontal="center" vertical="center" wrapText="1"/>
      <protection locked="0"/>
    </xf>
    <xf numFmtId="3" fontId="16" fillId="0" borderId="20" xfId="0" applyNumberFormat="1" applyFont="1" applyBorder="1" applyAlignment="1" applyProtection="1">
      <alignment horizontal="center" vertical="center" wrapText="1"/>
      <protection locked="0"/>
    </xf>
    <xf numFmtId="4" fontId="16" fillId="0" borderId="20" xfId="0" applyNumberFormat="1" applyFont="1" applyBorder="1" applyAlignment="1" applyProtection="1">
      <alignment horizontal="center" vertical="center" wrapText="1"/>
      <protection locked="0"/>
    </xf>
    <xf numFmtId="3" fontId="16" fillId="0" borderId="11" xfId="0" applyNumberFormat="1" applyFont="1" applyBorder="1" applyAlignment="1" applyProtection="1">
      <alignment horizontal="center" vertical="center" wrapText="1"/>
      <protection locked="0"/>
    </xf>
    <xf numFmtId="4" fontId="16" fillId="0" borderId="11" xfId="0" applyNumberFormat="1" applyFont="1" applyBorder="1" applyAlignment="1" applyProtection="1">
      <alignment horizontal="center" vertical="center" wrapText="1"/>
      <protection locked="0"/>
    </xf>
    <xf numFmtId="4" fontId="17" fillId="6" borderId="20" xfId="0" applyNumberFormat="1" applyFont="1" applyFill="1" applyBorder="1" applyAlignment="1">
      <alignment horizontal="center" vertical="center"/>
    </xf>
    <xf numFmtId="4" fontId="17" fillId="7" borderId="37" xfId="0" applyNumberFormat="1" applyFont="1" applyFill="1" applyBorder="1" applyAlignment="1">
      <alignment horizontal="center" vertical="center"/>
    </xf>
    <xf numFmtId="0" fontId="9" fillId="8" borderId="14" xfId="0" applyFont="1" applyFill="1" applyBorder="1" applyAlignment="1" applyProtection="1">
      <alignment horizontal="center"/>
      <protection locked="0"/>
    </xf>
    <xf numFmtId="0" fontId="9" fillId="8" borderId="13" xfId="0" applyFont="1" applyFill="1" applyBorder="1" applyAlignment="1" applyProtection="1">
      <alignment horizontal="center"/>
      <protection locked="0"/>
    </xf>
    <xf numFmtId="0" fontId="9" fillId="8" borderId="18" xfId="0" applyFont="1" applyFill="1" applyBorder="1" applyAlignment="1" applyProtection="1">
      <alignment horizontal="center"/>
      <protection locked="0"/>
    </xf>
    <xf numFmtId="0" fontId="14" fillId="5" borderId="10" xfId="0" applyFont="1" applyFill="1" applyBorder="1" applyAlignment="1">
      <alignment horizontal="left" vertical="center" wrapText="1"/>
    </xf>
    <xf numFmtId="3" fontId="16" fillId="0" borderId="4" xfId="0" applyNumberFormat="1" applyFont="1" applyBorder="1" applyAlignment="1" applyProtection="1">
      <alignment horizontal="center" vertical="center" wrapText="1"/>
      <protection locked="0"/>
    </xf>
    <xf numFmtId="0" fontId="26" fillId="9" borderId="4" xfId="0" applyFont="1" applyFill="1" applyBorder="1" applyAlignment="1">
      <alignment horizontal="center" vertical="center" wrapText="1"/>
    </xf>
    <xf numFmtId="9" fontId="9" fillId="6" borderId="17" xfId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/>
      <protection locked="0"/>
    </xf>
    <xf numFmtId="0" fontId="26" fillId="9" borderId="3" xfId="0" applyFont="1" applyFill="1" applyBorder="1" applyAlignment="1">
      <alignment horizontal="center" vertical="center" wrapText="1"/>
    </xf>
    <xf numFmtId="0" fontId="26" fillId="9" borderId="17" xfId="0" applyFont="1" applyFill="1" applyBorder="1" applyAlignment="1">
      <alignment horizontal="center" vertical="center" wrapText="1"/>
    </xf>
    <xf numFmtId="3" fontId="16" fillId="2" borderId="4" xfId="0" applyNumberFormat="1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right"/>
    </xf>
    <xf numFmtId="0" fontId="14" fillId="2" borderId="28" xfId="0" applyFont="1" applyFill="1" applyBorder="1" applyAlignment="1">
      <alignment horizontal="left" vertical="center" wrapText="1"/>
    </xf>
    <xf numFmtId="10" fontId="16" fillId="6" borderId="28" xfId="1" applyNumberFormat="1" applyFont="1" applyFill="1" applyBorder="1" applyAlignment="1" applyProtection="1">
      <alignment horizontal="center" vertical="center" wrapText="1"/>
    </xf>
    <xf numFmtId="0" fontId="18" fillId="0" borderId="0" xfId="0" applyFont="1"/>
    <xf numFmtId="0" fontId="28" fillId="6" borderId="21" xfId="0" applyFont="1" applyFill="1" applyBorder="1" applyAlignment="1" applyProtection="1">
      <alignment horizontal="center" wrapText="1"/>
      <protection hidden="1"/>
    </xf>
    <xf numFmtId="3" fontId="16" fillId="8" borderId="13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13" xfId="0" applyNumberFormat="1" applyFont="1" applyFill="1" applyBorder="1" applyAlignment="1" applyProtection="1">
      <alignment horizontal="center" vertical="center" wrapText="1"/>
      <protection locked="0"/>
    </xf>
    <xf numFmtId="3" fontId="16" fillId="8" borderId="20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20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9" xfId="0" applyNumberFormat="1" applyFont="1" applyFill="1" applyBorder="1" applyAlignment="1">
      <alignment horizontal="center" vertical="center" wrapText="1"/>
    </xf>
    <xf numFmtId="3" fontId="16" fillId="2" borderId="12" xfId="0" applyNumberFormat="1" applyFont="1" applyFill="1" applyBorder="1" applyAlignment="1">
      <alignment horizontal="center" vertical="center" wrapText="1"/>
    </xf>
    <xf numFmtId="165" fontId="9" fillId="8" borderId="13" xfId="2" applyNumberFormat="1" applyFont="1" applyFill="1" applyBorder="1" applyAlignment="1" applyProtection="1">
      <alignment horizontal="center" vertical="center"/>
      <protection locked="0"/>
    </xf>
    <xf numFmtId="0" fontId="23" fillId="4" borderId="1" xfId="0" applyFont="1" applyFill="1" applyBorder="1" applyAlignment="1">
      <alignment horizontal="center" wrapText="1"/>
    </xf>
    <xf numFmtId="0" fontId="23" fillId="4" borderId="14" xfId="0" applyFont="1" applyFill="1" applyBorder="1" applyAlignment="1">
      <alignment horizontal="center" wrapText="1"/>
    </xf>
    <xf numFmtId="0" fontId="23" fillId="4" borderId="15" xfId="0" applyFont="1" applyFill="1" applyBorder="1" applyAlignment="1">
      <alignment horizontal="center" wrapText="1"/>
    </xf>
    <xf numFmtId="0" fontId="12" fillId="0" borderId="0" xfId="0" applyFont="1" applyAlignment="1">
      <alignment horizontal="left"/>
    </xf>
    <xf numFmtId="0" fontId="9" fillId="3" borderId="29" xfId="0" applyFont="1" applyFill="1" applyBorder="1" applyAlignment="1" applyProtection="1">
      <alignment horizontal="center"/>
      <protection locked="0"/>
    </xf>
    <xf numFmtId="0" fontId="9" fillId="3" borderId="28" xfId="0" applyFont="1" applyFill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left" wrapText="1"/>
      <protection locked="0"/>
    </xf>
    <xf numFmtId="0" fontId="2" fillId="0" borderId="17" xfId="0" applyFont="1" applyBorder="1" applyAlignment="1" applyProtection="1">
      <alignment horizontal="left" wrapText="1"/>
      <protection locked="0"/>
    </xf>
    <xf numFmtId="0" fontId="9" fillId="3" borderId="29" xfId="0" applyFont="1" applyFill="1" applyBorder="1" applyAlignment="1" applyProtection="1">
      <alignment horizontal="left"/>
      <protection locked="0"/>
    </xf>
    <xf numFmtId="0" fontId="9" fillId="3" borderId="28" xfId="0" applyFont="1" applyFill="1" applyBorder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left" wrapText="1"/>
      <protection locked="0"/>
    </xf>
    <xf numFmtId="0" fontId="2" fillId="0" borderId="15" xfId="0" applyFont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wrapText="1"/>
    </xf>
    <xf numFmtId="0" fontId="2" fillId="0" borderId="5" xfId="0" applyFont="1" applyBorder="1" applyAlignment="1" applyProtection="1">
      <alignment horizontal="left" wrapText="1"/>
      <protection locked="0"/>
    </xf>
    <xf numFmtId="0" fontId="2" fillId="0" borderId="21" xfId="0" applyFont="1" applyBorder="1" applyAlignment="1" applyProtection="1">
      <alignment horizontal="left" wrapText="1"/>
      <protection locked="0"/>
    </xf>
    <xf numFmtId="0" fontId="2" fillId="0" borderId="38" xfId="0" applyFont="1" applyBorder="1" applyAlignment="1" applyProtection="1">
      <alignment horizontal="left" wrapText="1"/>
      <protection locked="0"/>
    </xf>
    <xf numFmtId="0" fontId="2" fillId="0" borderId="39" xfId="0" applyFont="1" applyBorder="1" applyAlignment="1" applyProtection="1">
      <alignment horizontal="left" wrapText="1"/>
      <protection locked="0"/>
    </xf>
    <xf numFmtId="0" fontId="2" fillId="0" borderId="40" xfId="0" applyFont="1" applyBorder="1" applyAlignment="1" applyProtection="1">
      <alignment horizontal="left" wrapText="1"/>
      <protection locked="0"/>
    </xf>
    <xf numFmtId="0" fontId="11" fillId="0" borderId="0" xfId="0" applyFont="1" applyAlignment="1">
      <alignment horizontal="right" wrapText="1"/>
    </xf>
    <xf numFmtId="0" fontId="9" fillId="3" borderId="0" xfId="0" applyFont="1" applyFill="1" applyAlignment="1" applyProtection="1">
      <alignment horizontal="center"/>
      <protection locked="0"/>
    </xf>
    <xf numFmtId="0" fontId="18" fillId="2" borderId="0" xfId="0" applyFont="1" applyFill="1" applyAlignment="1">
      <alignment horizontal="left" vertical="center"/>
    </xf>
    <xf numFmtId="10" fontId="14" fillId="2" borderId="28" xfId="0" applyNumberFormat="1" applyFont="1" applyFill="1" applyBorder="1" applyAlignment="1">
      <alignment horizontal="left" vertical="center" wrapText="1"/>
    </xf>
    <xf numFmtId="10" fontId="14" fillId="2" borderId="10" xfId="0" applyNumberFormat="1" applyFont="1" applyFill="1" applyBorder="1" applyAlignment="1">
      <alignment horizontal="left" vertical="center" wrapText="1"/>
    </xf>
    <xf numFmtId="4" fontId="14" fillId="2" borderId="5" xfId="0" applyNumberFormat="1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left" vertical="center" wrapText="1"/>
    </xf>
    <xf numFmtId="3" fontId="16" fillId="8" borderId="22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22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>
      <alignment horizontal="left" vertical="center" wrapText="1"/>
    </xf>
    <xf numFmtId="3" fontId="16" fillId="8" borderId="4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4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4" xfId="0" applyNumberFormat="1" applyFont="1" applyBorder="1" applyAlignment="1" applyProtection="1">
      <alignment horizontal="center" vertical="center" wrapText="1"/>
      <protection locked="0"/>
    </xf>
    <xf numFmtId="3" fontId="16" fillId="0" borderId="22" xfId="0" applyNumberFormat="1" applyFont="1" applyBorder="1" applyAlignment="1" applyProtection="1">
      <alignment horizontal="center" vertical="center" wrapText="1"/>
      <protection locked="0"/>
    </xf>
    <xf numFmtId="4" fontId="16" fillId="0" borderId="22" xfId="0" applyNumberFormat="1" applyFont="1" applyBorder="1" applyAlignment="1" applyProtection="1">
      <alignment horizontal="center" vertical="center" wrapText="1"/>
      <protection locked="0"/>
    </xf>
    <xf numFmtId="0" fontId="16" fillId="10" borderId="23" xfId="1" applyNumberFormat="1" applyFont="1" applyFill="1" applyBorder="1" applyAlignment="1" applyProtection="1">
      <alignment horizontal="center" vertical="center" wrapText="1"/>
      <protection locked="0"/>
    </xf>
    <xf numFmtId="2" fontId="16" fillId="10" borderId="23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13" xfId="0" applyFon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1" fillId="0" borderId="0" xfId="0" applyFont="1"/>
    <xf numFmtId="0" fontId="11" fillId="2" borderId="10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right" wrapText="1"/>
    </xf>
    <xf numFmtId="0" fontId="11" fillId="2" borderId="0" xfId="0" applyFont="1" applyFill="1" applyAlignment="1" applyProtection="1">
      <alignment horizontal="left" vertical="center"/>
      <protection locked="0"/>
    </xf>
    <xf numFmtId="0" fontId="10" fillId="0" borderId="0" xfId="0" applyFont="1" applyAlignment="1">
      <alignment horizontal="left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 applyProtection="1">
      <alignment horizontal="right"/>
      <protection locked="0"/>
    </xf>
    <xf numFmtId="0" fontId="14" fillId="2" borderId="4" xfId="0" applyFont="1" applyFill="1" applyBorder="1" applyAlignment="1">
      <alignment horizontal="center" vertical="center" wrapText="1"/>
    </xf>
    <xf numFmtId="0" fontId="21" fillId="0" borderId="29" xfId="0" applyFont="1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21" fillId="0" borderId="44" xfId="0" applyFont="1" applyBorder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0" fontId="25" fillId="4" borderId="41" xfId="0" applyFont="1" applyFill="1" applyBorder="1" applyAlignment="1">
      <alignment horizontal="center" vertical="center" wrapText="1"/>
    </xf>
    <xf numFmtId="0" fontId="25" fillId="4" borderId="42" xfId="0" applyFont="1" applyFill="1" applyBorder="1" applyAlignment="1">
      <alignment horizontal="center" vertical="center" wrapText="1"/>
    </xf>
    <xf numFmtId="0" fontId="25" fillId="4" borderId="4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9" fillId="3" borderId="11" xfId="0" applyFont="1" applyFill="1" applyBorder="1" applyAlignment="1" applyProtection="1">
      <alignment horizontal="center"/>
      <protection locked="0"/>
    </xf>
    <xf numFmtId="0" fontId="9" fillId="3" borderId="23" xfId="0" applyFont="1" applyFill="1" applyBorder="1" applyAlignment="1" applyProtection="1">
      <alignment horizontal="center"/>
      <protection locked="0"/>
    </xf>
    <xf numFmtId="0" fontId="14" fillId="5" borderId="4" xfId="0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0" fontId="11" fillId="7" borderId="3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9" fillId="0" borderId="27" xfId="0" applyFont="1" applyBorder="1" applyAlignment="1" applyProtection="1">
      <alignment horizontal="left" vertical="center" wrapText="1"/>
      <protection locked="0"/>
    </xf>
    <xf numFmtId="0" fontId="9" fillId="0" borderId="28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29" fillId="4" borderId="41" xfId="0" applyFont="1" applyFill="1" applyBorder="1" applyAlignment="1">
      <alignment horizontal="center" vertical="center" wrapText="1"/>
    </xf>
    <xf numFmtId="0" fontId="29" fillId="4" borderId="42" xfId="0" applyFont="1" applyFill="1" applyBorder="1" applyAlignment="1">
      <alignment horizontal="center" vertical="center" wrapText="1"/>
    </xf>
    <xf numFmtId="0" fontId="29" fillId="4" borderId="4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left" vertical="center" wrapText="1"/>
    </xf>
    <xf numFmtId="0" fontId="14" fillId="2" borderId="45" xfId="0" applyFont="1" applyFill="1" applyBorder="1" applyAlignment="1">
      <alignment horizontal="left" vertical="center" wrapText="1"/>
    </xf>
  </cellXfs>
  <cellStyles count="3">
    <cellStyle name="Čárka" xfId="2" builtinId="3"/>
    <cellStyle name="Normální" xfId="0" builtinId="0"/>
    <cellStyle name="Procenta" xfId="1" builtinId="5"/>
  </cellStyles>
  <dxfs count="3">
    <dxf>
      <fill>
        <patternFill>
          <bgColor rgb="FF92D050"/>
        </patternFill>
      </fill>
    </dxf>
    <dxf>
      <font>
        <b/>
        <i val="0"/>
        <strike val="0"/>
        <color auto="1"/>
      </font>
      <fill>
        <patternFill>
          <bgColor rgb="FF92D050"/>
        </patternFill>
      </fill>
    </dxf>
    <dxf>
      <fill>
        <patternFill patternType="solid">
          <fgColor auto="1"/>
          <bgColor rgb="FFFF3300"/>
        </patternFill>
      </fill>
    </dxf>
  </dxfs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412942</xdr:colOff>
      <xdr:row>8</xdr:row>
      <xdr:rowOff>104009</xdr:rowOff>
    </xdr:from>
    <xdr:to>
      <xdr:col>2</xdr:col>
      <xdr:colOff>1851660</xdr:colOff>
      <xdr:row>10</xdr:row>
      <xdr:rowOff>228600</xdr:rowOff>
    </xdr:to>
    <xdr:pic>
      <xdr:nvPicPr>
        <xdr:cNvPr id="1490" name="obrázek 3" descr="MSMT_logotyp_text_CMYK_eng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3622" y="2199509"/>
          <a:ext cx="1438718" cy="734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66675</xdr:colOff>
          <xdr:row>8</xdr:row>
          <xdr:rowOff>142875</xdr:rowOff>
        </xdr:from>
        <xdr:to>
          <xdr:col>3</xdr:col>
          <xdr:colOff>923925</xdr:colOff>
          <xdr:row>10</xdr:row>
          <xdr:rowOff>228600</xdr:rowOff>
        </xdr:to>
        <xdr:sp macro="" textlink="">
          <xdr:nvSpPr>
            <xdr:cNvPr id="1192" name="Object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1</xdr:row>
      <xdr:rowOff>104775</xdr:rowOff>
    </xdr:from>
    <xdr:to>
      <xdr:col>5</xdr:col>
      <xdr:colOff>704850</xdr:colOff>
      <xdr:row>4</xdr:row>
      <xdr:rowOff>85725</xdr:rowOff>
    </xdr:to>
    <xdr:pic>
      <xdr:nvPicPr>
        <xdr:cNvPr id="2643" name="obrázek 3" descr="MSMT_logotyp_text_CMYK_eng">
          <a:extLst>
            <a:ext uri="{FF2B5EF4-FFF2-40B4-BE49-F238E27FC236}">
              <a16:creationId xmlns:a16="http://schemas.microsoft.com/office/drawing/2014/main" id="{00000000-0008-0000-0100-000053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4191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1257300</xdr:colOff>
          <xdr:row>1</xdr:row>
          <xdr:rowOff>133350</xdr:rowOff>
        </xdr:from>
        <xdr:to>
          <xdr:col>6</xdr:col>
          <xdr:colOff>952500</xdr:colOff>
          <xdr:row>4</xdr:row>
          <xdr:rowOff>66675</xdr:rowOff>
        </xdr:to>
        <xdr:sp macro="" textlink="">
          <xdr:nvSpPr>
            <xdr:cNvPr id="2622" name="Object 574" hidden="1">
              <a:extLst>
                <a:ext uri="{63B3BB69-23CF-44E3-9099-C40C66FF867C}">
                  <a14:compatExt spid="_x0000_s2622"/>
                </a:ext>
                <a:ext uri="{FF2B5EF4-FFF2-40B4-BE49-F238E27FC236}">
                  <a16:creationId xmlns:a16="http://schemas.microsoft.com/office/drawing/2014/main" id="{00000000-0008-0000-0100-00003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1</xdr:row>
      <xdr:rowOff>66675</xdr:rowOff>
    </xdr:from>
    <xdr:to>
      <xdr:col>5</xdr:col>
      <xdr:colOff>657225</xdr:colOff>
      <xdr:row>4</xdr:row>
      <xdr:rowOff>47625</xdr:rowOff>
    </xdr:to>
    <xdr:pic>
      <xdr:nvPicPr>
        <xdr:cNvPr id="14241" name="obrázek 3" descr="MSMT_logotyp_text_CMYK_eng">
          <a:extLst>
            <a:ext uri="{FF2B5EF4-FFF2-40B4-BE49-F238E27FC236}">
              <a16:creationId xmlns:a16="http://schemas.microsoft.com/office/drawing/2014/main" id="{00000000-0008-0000-0200-0000A13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3810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1228725</xdr:colOff>
          <xdr:row>1</xdr:row>
          <xdr:rowOff>57150</xdr:rowOff>
        </xdr:from>
        <xdr:to>
          <xdr:col>6</xdr:col>
          <xdr:colOff>942975</xdr:colOff>
          <xdr:row>3</xdr:row>
          <xdr:rowOff>285750</xdr:rowOff>
        </xdr:to>
        <xdr:sp macro="" textlink="">
          <xdr:nvSpPr>
            <xdr:cNvPr id="14262" name="Object 950" hidden="1">
              <a:extLst>
                <a:ext uri="{63B3BB69-23CF-44E3-9099-C40C66FF867C}">
                  <a14:compatExt spid="_x0000_s14262"/>
                </a:ext>
                <a:ext uri="{FF2B5EF4-FFF2-40B4-BE49-F238E27FC236}">
                  <a16:creationId xmlns:a16="http://schemas.microsoft.com/office/drawing/2014/main" id="{00000000-0008-0000-0200-0000B63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1</xdr:row>
      <xdr:rowOff>66675</xdr:rowOff>
    </xdr:from>
    <xdr:to>
      <xdr:col>5</xdr:col>
      <xdr:colOff>657225</xdr:colOff>
      <xdr:row>4</xdr:row>
      <xdr:rowOff>47625</xdr:rowOff>
    </xdr:to>
    <xdr:pic>
      <xdr:nvPicPr>
        <xdr:cNvPr id="14362" name="obrázek 3" descr="MSMT_logotyp_text_CMYK_eng">
          <a:extLst>
            <a:ext uri="{FF2B5EF4-FFF2-40B4-BE49-F238E27FC236}">
              <a16:creationId xmlns:a16="http://schemas.microsoft.com/office/drawing/2014/main" id="{00000000-0008-0000-0300-00001A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3810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1123950</xdr:colOff>
          <xdr:row>1</xdr:row>
          <xdr:rowOff>28575</xdr:rowOff>
        </xdr:from>
        <xdr:to>
          <xdr:col>6</xdr:col>
          <xdr:colOff>857250</xdr:colOff>
          <xdr:row>3</xdr:row>
          <xdr:rowOff>257175</xdr:rowOff>
        </xdr:to>
        <xdr:sp macro="" textlink="">
          <xdr:nvSpPr>
            <xdr:cNvPr id="14368" name="Object 32" hidden="1">
              <a:extLst>
                <a:ext uri="{63B3BB69-23CF-44E3-9099-C40C66FF867C}">
                  <a14:compatExt spid="_x0000_s14368"/>
                </a:ext>
                <a:ext uri="{FF2B5EF4-FFF2-40B4-BE49-F238E27FC236}">
                  <a16:creationId xmlns:a16="http://schemas.microsoft.com/office/drawing/2014/main" id="{00000000-0008-0000-0300-00002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1</xdr:row>
      <xdr:rowOff>66675</xdr:rowOff>
    </xdr:from>
    <xdr:to>
      <xdr:col>5</xdr:col>
      <xdr:colOff>657225</xdr:colOff>
      <xdr:row>4</xdr:row>
      <xdr:rowOff>47625</xdr:rowOff>
    </xdr:to>
    <xdr:pic>
      <xdr:nvPicPr>
        <xdr:cNvPr id="15386" name="obrázek 3" descr="MSMT_logotyp_text_CMYK_eng">
          <a:extLst>
            <a:ext uri="{FF2B5EF4-FFF2-40B4-BE49-F238E27FC236}">
              <a16:creationId xmlns:a16="http://schemas.microsoft.com/office/drawing/2014/main" id="{00000000-0008-0000-0400-00001A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3810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1057275</xdr:colOff>
          <xdr:row>1</xdr:row>
          <xdr:rowOff>38100</xdr:rowOff>
        </xdr:from>
        <xdr:to>
          <xdr:col>6</xdr:col>
          <xdr:colOff>800100</xdr:colOff>
          <xdr:row>3</xdr:row>
          <xdr:rowOff>276225</xdr:rowOff>
        </xdr:to>
        <xdr:sp macro="" textlink="">
          <xdr:nvSpPr>
            <xdr:cNvPr id="15432" name="Object 72" hidden="1">
              <a:extLst>
                <a:ext uri="{63B3BB69-23CF-44E3-9099-C40C66FF867C}">
                  <a14:compatExt spid="_x0000_s15432"/>
                </a:ext>
                <a:ext uri="{FF2B5EF4-FFF2-40B4-BE49-F238E27FC236}">
                  <a16:creationId xmlns:a16="http://schemas.microsoft.com/office/drawing/2014/main" id="{00000000-0008-0000-0400-00004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4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5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1"/>
  <dimension ref="A1:E48"/>
  <sheetViews>
    <sheetView topLeftCell="A2" zoomScaleNormal="100" zoomScaleSheetLayoutView="100" workbookViewId="0">
      <selection activeCell="B22" sqref="B22"/>
    </sheetView>
  </sheetViews>
  <sheetFormatPr defaultRowHeight="15" x14ac:dyDescent="0.25"/>
  <cols>
    <col min="1" max="1" width="47.42578125" customWidth="1"/>
    <col min="2" max="2" width="31.85546875" customWidth="1"/>
    <col min="3" max="3" width="35.42578125" customWidth="1"/>
    <col min="4" max="4" width="25.5703125" customWidth="1"/>
    <col min="5" max="5" width="9.140625" customWidth="1"/>
  </cols>
  <sheetData>
    <row r="1" spans="1:5" ht="18.75" x14ac:dyDescent="0.3">
      <c r="D1" s="88"/>
      <c r="E1" s="55"/>
    </row>
    <row r="2" spans="1:5" ht="21" x14ac:dyDescent="0.35">
      <c r="A2" s="145" t="s">
        <v>60</v>
      </c>
      <c r="B2" s="145"/>
      <c r="C2" s="145"/>
      <c r="D2" s="145"/>
    </row>
    <row r="3" spans="1:5" ht="21" x14ac:dyDescent="0.35">
      <c r="A3" s="145" t="s">
        <v>13</v>
      </c>
      <c r="B3" s="145"/>
      <c r="C3" s="145"/>
      <c r="D3" s="145"/>
    </row>
    <row r="4" spans="1:5" ht="21" x14ac:dyDescent="0.35">
      <c r="A4" s="103" t="s">
        <v>14</v>
      </c>
      <c r="B4" s="136"/>
      <c r="C4" s="6"/>
      <c r="D4" s="6"/>
    </row>
    <row r="5" spans="1:5" ht="21" x14ac:dyDescent="0.35">
      <c r="A5" s="152"/>
      <c r="B5" s="152"/>
      <c r="C5" s="153" t="s">
        <v>76</v>
      </c>
      <c r="D5" s="153"/>
    </row>
    <row r="6" spans="1:5" ht="15" customHeight="1" thickBot="1" x14ac:dyDescent="0.4">
      <c r="C6" s="6"/>
      <c r="D6" s="6"/>
    </row>
    <row r="7" spans="1:5" ht="24" customHeight="1" x14ac:dyDescent="0.3">
      <c r="A7" s="11" t="s">
        <v>15</v>
      </c>
      <c r="B7" s="76" t="s">
        <v>61</v>
      </c>
      <c r="C7" s="146"/>
      <c r="D7" s="147"/>
    </row>
    <row r="8" spans="1:5" ht="24" customHeight="1" x14ac:dyDescent="0.3">
      <c r="A8" s="16" t="s">
        <v>16</v>
      </c>
      <c r="B8" s="99">
        <v>0</v>
      </c>
      <c r="C8" s="148"/>
      <c r="D8" s="149"/>
    </row>
    <row r="9" spans="1:5" ht="24" customHeight="1" thickBot="1" x14ac:dyDescent="0.35">
      <c r="A9" s="17" t="s">
        <v>17</v>
      </c>
      <c r="B9" s="99">
        <v>0</v>
      </c>
      <c r="C9" s="148"/>
      <c r="D9" s="149"/>
    </row>
    <row r="10" spans="1:5" ht="24" customHeight="1" thickTop="1" x14ac:dyDescent="0.3">
      <c r="A10" s="16" t="s">
        <v>18</v>
      </c>
      <c r="B10" s="77" t="s">
        <v>0</v>
      </c>
      <c r="C10" s="148"/>
      <c r="D10" s="149"/>
    </row>
    <row r="11" spans="1:5" ht="24" customHeight="1" thickBot="1" x14ac:dyDescent="0.35">
      <c r="A11" s="17" t="s">
        <v>19</v>
      </c>
      <c r="B11" s="78" t="s">
        <v>0</v>
      </c>
      <c r="C11" s="148"/>
      <c r="D11" s="149"/>
    </row>
    <row r="12" spans="1:5" ht="24" customHeight="1" thickTop="1" x14ac:dyDescent="0.3">
      <c r="A12" s="16" t="s">
        <v>20</v>
      </c>
      <c r="B12" s="135" t="s">
        <v>21</v>
      </c>
      <c r="C12" s="148"/>
      <c r="D12" s="149"/>
    </row>
    <row r="13" spans="1:5" ht="21.75" customHeight="1" thickBot="1" x14ac:dyDescent="0.35">
      <c r="A13" s="3"/>
      <c r="B13" s="3"/>
      <c r="C13" s="150"/>
      <c r="D13" s="151"/>
    </row>
    <row r="14" spans="1:5" ht="20.100000000000001" customHeight="1" x14ac:dyDescent="0.35">
      <c r="A14" s="100" t="s">
        <v>69</v>
      </c>
      <c r="B14" s="101"/>
      <c r="C14" s="101"/>
      <c r="D14" s="102"/>
    </row>
    <row r="15" spans="1:5" ht="24.75" customHeight="1" x14ac:dyDescent="0.25">
      <c r="A15" s="142"/>
      <c r="B15" s="154" t="s">
        <v>22</v>
      </c>
      <c r="C15" s="154" t="s">
        <v>23</v>
      </c>
      <c r="D15" s="144" t="s">
        <v>24</v>
      </c>
    </row>
    <row r="16" spans="1:5" ht="34.5" customHeight="1" x14ac:dyDescent="0.25">
      <c r="A16" s="143"/>
      <c r="B16" s="154"/>
      <c r="C16" s="154"/>
      <c r="D16" s="144"/>
    </row>
    <row r="17" spans="1:4" ht="24.75" customHeight="1" x14ac:dyDescent="0.25">
      <c r="A17" s="84" t="s">
        <v>62</v>
      </c>
      <c r="B17" s="81">
        <v>2023</v>
      </c>
      <c r="C17" s="81">
        <v>2023</v>
      </c>
      <c r="D17" s="85"/>
    </row>
    <row r="18" spans="1:4" ht="18.75" x14ac:dyDescent="0.25">
      <c r="A18" s="18" t="s">
        <v>25</v>
      </c>
      <c r="B18" s="97">
        <f>Příjemce!C25+'Další účastník projektu (1)'!C25+'Další účastník projektu (2)'!C25+'Další účastník projektu (3)'!C25</f>
        <v>0</v>
      </c>
      <c r="C18" s="54">
        <f>Příjemce!E25+'Další účastník projektu (1)'!E25+'Další účastník projektu (2)'!E25+'Další účastník projektu (3)'!E25</f>
        <v>0</v>
      </c>
      <c r="D18" s="33">
        <f>IF(B18=0,0,C18/B18*100)</f>
        <v>0</v>
      </c>
    </row>
    <row r="19" spans="1:4" ht="37.5" customHeight="1" x14ac:dyDescent="0.25">
      <c r="A19" s="18" t="s">
        <v>26</v>
      </c>
      <c r="B19" s="86">
        <f>B20-B18</f>
        <v>0</v>
      </c>
      <c r="C19" s="54">
        <f>C20-C18</f>
        <v>0</v>
      </c>
      <c r="D19" s="33">
        <f>IF(B19=0,0,C19/B19*100)</f>
        <v>0</v>
      </c>
    </row>
    <row r="20" spans="1:4" ht="37.5" customHeight="1" thickBot="1" x14ac:dyDescent="0.3">
      <c r="A20" s="53" t="s">
        <v>64</v>
      </c>
      <c r="B20" s="98">
        <f>Příjemce!B25+'Další účastník projektu (1)'!B25+'Další účastník projektu (2)'!B25+'Další účastník projektu (3)'!B25</f>
        <v>0</v>
      </c>
      <c r="C20" s="20">
        <f>Příjemce!D25+'Další účastník projektu (1)'!D25+'Další účastník projektu (2)'!D25+'Další účastník projektu (3)'!D25</f>
        <v>0</v>
      </c>
      <c r="D20" s="41">
        <f>IF(B20=0,0,C20/B20*100)</f>
        <v>0</v>
      </c>
    </row>
    <row r="21" spans="1:4" ht="18.75" x14ac:dyDescent="0.25">
      <c r="A21" s="84" t="s">
        <v>63</v>
      </c>
      <c r="B21" s="81"/>
      <c r="C21" s="81"/>
      <c r="D21" s="85"/>
    </row>
    <row r="22" spans="1:4" ht="37.5" x14ac:dyDescent="0.25">
      <c r="A22" s="18" t="s">
        <v>25</v>
      </c>
      <c r="B22" s="80" t="s">
        <v>77</v>
      </c>
      <c r="C22" s="80" t="s">
        <v>77</v>
      </c>
      <c r="D22" s="33"/>
    </row>
    <row r="23" spans="1:4" ht="37.5" customHeight="1" x14ac:dyDescent="0.25">
      <c r="A23" s="18" t="s">
        <v>26</v>
      </c>
      <c r="B23" s="80" t="s">
        <v>77</v>
      </c>
      <c r="C23" s="80" t="s">
        <v>77</v>
      </c>
      <c r="D23" s="33"/>
    </row>
    <row r="24" spans="1:4" ht="37.5" customHeight="1" thickBot="1" x14ac:dyDescent="0.3">
      <c r="A24" s="53" t="s">
        <v>64</v>
      </c>
      <c r="B24" s="15">
        <f>SUM(B22:B23)</f>
        <v>0</v>
      </c>
      <c r="C24" s="20">
        <f>SUM(C22:C23)</f>
        <v>0</v>
      </c>
      <c r="D24" s="41">
        <f>IF(B24=0,0,C24/B24*100)</f>
        <v>0</v>
      </c>
    </row>
    <row r="25" spans="1:4" ht="16.5" thickBot="1" x14ac:dyDescent="0.3">
      <c r="A25" s="4"/>
      <c r="B25" s="4"/>
      <c r="C25" s="4"/>
      <c r="D25" s="4"/>
    </row>
    <row r="26" spans="1:4" ht="24" customHeight="1" x14ac:dyDescent="0.35">
      <c r="A26" s="100" t="s">
        <v>70</v>
      </c>
      <c r="B26" s="101"/>
      <c r="C26" s="101"/>
      <c r="D26" s="102"/>
    </row>
    <row r="27" spans="1:4" ht="24" customHeight="1" x14ac:dyDescent="0.25">
      <c r="A27" s="18" t="s">
        <v>27</v>
      </c>
      <c r="B27" s="86">
        <f>B20</f>
        <v>0</v>
      </c>
      <c r="C27" s="54">
        <f>C20</f>
        <v>0</v>
      </c>
      <c r="D27" s="82" t="e">
        <f>C18/B18</f>
        <v>#DIV/0!</v>
      </c>
    </row>
    <row r="28" spans="1:4" ht="39.75" customHeight="1" thickBot="1" x14ac:dyDescent="0.4">
      <c r="A28" s="53" t="s">
        <v>71</v>
      </c>
      <c r="B28" s="15"/>
      <c r="C28" s="123">
        <f>C18-B18</f>
        <v>0</v>
      </c>
      <c r="D28" s="92" t="e">
        <f>IF(D27&lt;0.7,"NE","ANO")</f>
        <v>#DIV/0!</v>
      </c>
    </row>
    <row r="29" spans="1:4" ht="24" customHeight="1" x14ac:dyDescent="0.25">
      <c r="A29" s="4"/>
      <c r="B29" s="4"/>
      <c r="C29" s="4"/>
      <c r="D29" s="4"/>
    </row>
    <row r="30" spans="1:4" ht="24" customHeight="1" x14ac:dyDescent="0.25">
      <c r="A30" s="4"/>
      <c r="B30" s="40"/>
    </row>
    <row r="31" spans="1:4" ht="19.5" customHeight="1" thickBot="1" x14ac:dyDescent="0.4">
      <c r="A31" s="112" t="s">
        <v>28</v>
      </c>
      <c r="B31" s="112"/>
      <c r="C31" s="112"/>
      <c r="D31" s="112"/>
    </row>
    <row r="32" spans="1:4" ht="24.95" customHeight="1" x14ac:dyDescent="0.3">
      <c r="A32" s="12" t="s">
        <v>29</v>
      </c>
      <c r="B32" s="110"/>
      <c r="C32" s="110"/>
      <c r="D32" s="111"/>
    </row>
    <row r="33" spans="1:5" ht="24.95" customHeight="1" x14ac:dyDescent="0.3">
      <c r="A33" s="13" t="s">
        <v>30</v>
      </c>
      <c r="B33" s="106"/>
      <c r="C33" s="106"/>
      <c r="D33" s="107"/>
    </row>
    <row r="34" spans="1:5" ht="24.95" customHeight="1" x14ac:dyDescent="0.3">
      <c r="A34" s="13" t="s">
        <v>31</v>
      </c>
      <c r="B34" s="106"/>
      <c r="C34" s="106"/>
      <c r="D34" s="107"/>
    </row>
    <row r="35" spans="1:5" ht="24.95" customHeight="1" x14ac:dyDescent="0.3">
      <c r="A35" s="19" t="s">
        <v>32</v>
      </c>
      <c r="B35" s="115"/>
      <c r="C35" s="116"/>
      <c r="D35" s="117"/>
    </row>
    <row r="36" spans="1:5" ht="24.95" customHeight="1" thickBot="1" x14ac:dyDescent="0.35">
      <c r="A36" s="14" t="s">
        <v>72</v>
      </c>
      <c r="B36" s="113"/>
      <c r="C36" s="113"/>
      <c r="D36" s="114"/>
    </row>
    <row r="37" spans="1:5" ht="24.95" customHeight="1" x14ac:dyDescent="0.25">
      <c r="A37" s="7"/>
      <c r="B37" s="7"/>
      <c r="E37" s="7"/>
    </row>
    <row r="38" spans="1:5" ht="15.75" customHeight="1" x14ac:dyDescent="0.25">
      <c r="A38" s="4"/>
      <c r="B38" s="4"/>
      <c r="C38" s="4"/>
      <c r="D38" s="4"/>
    </row>
    <row r="39" spans="1:5" ht="15.75" customHeight="1" x14ac:dyDescent="0.25">
      <c r="A39" s="4"/>
      <c r="B39" s="4"/>
      <c r="C39" s="4"/>
      <c r="D39" s="4"/>
    </row>
    <row r="40" spans="1:5" ht="33" customHeight="1" x14ac:dyDescent="0.25">
      <c r="A40" s="4"/>
      <c r="B40" s="4"/>
      <c r="C40" s="4"/>
      <c r="D40" s="4"/>
    </row>
    <row r="41" spans="1:5" ht="37.5" customHeight="1" x14ac:dyDescent="0.25">
      <c r="A41" s="141"/>
      <c r="B41" s="141"/>
    </row>
    <row r="42" spans="1:5" ht="21" customHeight="1" thickBot="1" x14ac:dyDescent="0.35">
      <c r="A42" s="9" t="s">
        <v>33</v>
      </c>
      <c r="B42" s="8"/>
    </row>
    <row r="43" spans="1:5" ht="52.5" customHeight="1" thickBot="1" x14ac:dyDescent="0.35">
      <c r="A43" s="118" t="s">
        <v>34</v>
      </c>
      <c r="B43" s="104"/>
      <c r="C43" s="105"/>
    </row>
    <row r="44" spans="1:5" ht="52.5" customHeight="1" thickBot="1" x14ac:dyDescent="0.35">
      <c r="A44" s="118" t="s">
        <v>73</v>
      </c>
      <c r="B44" s="108"/>
      <c r="C44" s="109"/>
    </row>
    <row r="45" spans="1:5" ht="46.5" customHeight="1" thickBot="1" x14ac:dyDescent="0.35">
      <c r="A45" s="5" t="s">
        <v>35</v>
      </c>
      <c r="B45" s="104"/>
      <c r="C45" s="105"/>
    </row>
    <row r="46" spans="1:5" ht="24.95" customHeight="1" thickBot="1" x14ac:dyDescent="0.35">
      <c r="A46" s="5"/>
      <c r="B46" s="10"/>
      <c r="C46" s="10"/>
    </row>
    <row r="47" spans="1:5" ht="21.75" customHeight="1" thickBot="1" x14ac:dyDescent="0.35">
      <c r="A47" s="5" t="s">
        <v>36</v>
      </c>
      <c r="B47" s="34" t="s">
        <v>0</v>
      </c>
      <c r="C47" s="10"/>
    </row>
    <row r="48" spans="1:5" ht="24.95" customHeight="1" x14ac:dyDescent="0.25"/>
  </sheetData>
  <sheetProtection algorithmName="SHA-512" hashValue="rxNr47cQ2fS5LSvTcWyOBhPtqNWWrrYZhzr9Xzh+jFQ/+k2/mY59lp6Tw2HpWZAA/YfXtUb04QesKm3D/LZl8w==" saltValue="AZwg/geesjN5dB9aTmiQqA==" spinCount="100000" sheet="1" selectLockedCells="1"/>
  <mergeCells count="10">
    <mergeCell ref="A41:B41"/>
    <mergeCell ref="A15:A16"/>
    <mergeCell ref="D15:D16"/>
    <mergeCell ref="A2:D2"/>
    <mergeCell ref="C7:D13"/>
    <mergeCell ref="A3:D3"/>
    <mergeCell ref="A5:B5"/>
    <mergeCell ref="C5:D5"/>
    <mergeCell ref="B15:B16"/>
    <mergeCell ref="C15:C16"/>
  </mergeCells>
  <conditionalFormatting sqref="B28">
    <cfRule type="cellIs" dxfId="2" priority="1" operator="lessThan">
      <formula>0</formula>
    </cfRule>
  </conditionalFormatting>
  <conditionalFormatting sqref="D27">
    <cfRule type="cellIs" dxfId="1" priority="3" stopIfTrue="1" operator="greaterThanOrEqual">
      <formula>0.7</formula>
    </cfRule>
  </conditionalFormatting>
  <conditionalFormatting sqref="D28">
    <cfRule type="containsText" dxfId="0" priority="2" stopIfTrue="1" operator="containsText" text="yes">
      <formula>NOT(ISERROR(SEARCH("yes",D28)))</formula>
    </cfRule>
  </conditionalFormatting>
  <pageMargins left="1.1023622047244095" right="1.1023622047244095" top="0.35433070866141736" bottom="0" header="0.31496062992125984" footer="0.31496062992125984"/>
  <pageSetup paperSize="9" scale="54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MSPhotoEd.3" shapeId="1192" r:id="rId4">
          <objectPr defaultSize="0" autoPict="0" r:id="rId5">
            <anchor moveWithCells="1" sizeWithCells="1">
              <from>
                <xdr:col>3</xdr:col>
                <xdr:colOff>66675</xdr:colOff>
                <xdr:row>8</xdr:row>
                <xdr:rowOff>142875</xdr:rowOff>
              </from>
              <to>
                <xdr:col>3</xdr:col>
                <xdr:colOff>923925</xdr:colOff>
                <xdr:row>10</xdr:row>
                <xdr:rowOff>228600</xdr:rowOff>
              </to>
            </anchor>
          </objectPr>
        </oleObject>
      </mc:Choice>
      <mc:Fallback>
        <oleObject progId="MSPhotoEd.3" shapeId="1192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G33"/>
  <sheetViews>
    <sheetView zoomScale="70" zoomScaleNormal="70" zoomScaleSheetLayoutView="100" workbookViewId="0">
      <selection activeCell="B15" sqref="B15"/>
    </sheetView>
  </sheetViews>
  <sheetFormatPr defaultRowHeight="15" x14ac:dyDescent="0.25"/>
  <cols>
    <col min="1" max="1" width="51.140625" customWidth="1"/>
    <col min="2" max="5" width="25.7109375" customWidth="1"/>
    <col min="6" max="7" width="20.7109375" customWidth="1"/>
  </cols>
  <sheetData>
    <row r="1" spans="1:7" ht="24.95" customHeight="1" x14ac:dyDescent="0.35">
      <c r="A1" s="159" t="s">
        <v>75</v>
      </c>
      <c r="B1" s="159"/>
      <c r="C1" s="91"/>
      <c r="D1" s="91"/>
      <c r="E1" s="91"/>
      <c r="F1" s="173"/>
      <c r="G1" s="173"/>
    </row>
    <row r="2" spans="1:7" ht="24.95" customHeight="1" x14ac:dyDescent="0.35">
      <c r="A2" s="167" t="s">
        <v>37</v>
      </c>
      <c r="B2" s="167"/>
      <c r="C2" s="167"/>
      <c r="D2" s="167"/>
      <c r="E2" s="167"/>
    </row>
    <row r="3" spans="1:7" ht="24.95" customHeight="1" x14ac:dyDescent="0.35">
      <c r="A3" s="167"/>
      <c r="B3" s="167"/>
      <c r="C3" s="167"/>
      <c r="D3" s="167"/>
      <c r="E3" s="167"/>
    </row>
    <row r="4" spans="1:7" ht="24.95" customHeight="1" x14ac:dyDescent="0.25"/>
    <row r="6" spans="1:7" ht="13.5" customHeight="1" thickBot="1" x14ac:dyDescent="0.3"/>
    <row r="7" spans="1:7" ht="35.1" customHeight="1" thickBot="1" x14ac:dyDescent="0.35">
      <c r="A7" s="52" t="s">
        <v>38</v>
      </c>
      <c r="B7" s="168"/>
      <c r="C7" s="168"/>
      <c r="D7" s="168"/>
      <c r="E7" s="169"/>
      <c r="G7" s="21"/>
    </row>
    <row r="8" spans="1:7" ht="15.75" thickBot="1" x14ac:dyDescent="0.3"/>
    <row r="9" spans="1:7" ht="27.75" customHeight="1" x14ac:dyDescent="0.25">
      <c r="A9" s="160" t="s">
        <v>78</v>
      </c>
      <c r="B9" s="161"/>
      <c r="C9" s="161"/>
      <c r="D9" s="161"/>
      <c r="E9" s="161"/>
      <c r="F9" s="161"/>
      <c r="G9" s="162"/>
    </row>
    <row r="10" spans="1:7" ht="20.25" customHeight="1" x14ac:dyDescent="0.25">
      <c r="A10" s="165" t="s">
        <v>39</v>
      </c>
      <c r="B10" s="170" t="s">
        <v>79</v>
      </c>
      <c r="C10" s="170"/>
      <c r="D10" s="170" t="s">
        <v>80</v>
      </c>
      <c r="E10" s="170"/>
      <c r="F10" s="163" t="s">
        <v>46</v>
      </c>
      <c r="G10" s="171" t="s">
        <v>74</v>
      </c>
    </row>
    <row r="11" spans="1:7" ht="27" customHeight="1" x14ac:dyDescent="0.25">
      <c r="A11" s="165"/>
      <c r="B11" s="170"/>
      <c r="C11" s="170"/>
      <c r="D11" s="170"/>
      <c r="E11" s="170"/>
      <c r="F11" s="163"/>
      <c r="G11" s="171"/>
    </row>
    <row r="12" spans="1:7" ht="75.75" customHeight="1" thickBot="1" x14ac:dyDescent="0.3">
      <c r="A12" s="166"/>
      <c r="B12" s="23" t="s">
        <v>68</v>
      </c>
      <c r="C12" s="23" t="s">
        <v>45</v>
      </c>
      <c r="D12" s="23" t="s">
        <v>68</v>
      </c>
      <c r="E12" s="23" t="s">
        <v>45</v>
      </c>
      <c r="F12" s="164"/>
      <c r="G12" s="172"/>
    </row>
    <row r="13" spans="1:7" ht="37.5" customHeight="1" thickBot="1" x14ac:dyDescent="0.3">
      <c r="A13" s="24" t="s">
        <v>43</v>
      </c>
      <c r="B13" s="25">
        <f>B14+B18+B19+B20+B21+B22+B23</f>
        <v>0</v>
      </c>
      <c r="C13" s="25">
        <f>C14+C18+C19+C20+C21+C22+C23</f>
        <v>0</v>
      </c>
      <c r="D13" s="25">
        <f>D14+D18+D19+D20+D21+D22+D23</f>
        <v>0</v>
      </c>
      <c r="E13" s="25">
        <f>E14+E18+E19+E20+E21+E22+E23</f>
        <v>0</v>
      </c>
      <c r="F13" s="35">
        <f>IF(B13=0,0,D13/B13*100)</f>
        <v>0</v>
      </c>
      <c r="G13" s="48">
        <f>IF(C13=0,0,E13/C13*100)</f>
        <v>0</v>
      </c>
    </row>
    <row r="14" spans="1:7" ht="37.5" customHeight="1" thickBot="1" x14ac:dyDescent="0.3">
      <c r="A14" s="24" t="s">
        <v>1</v>
      </c>
      <c r="B14" s="25">
        <f>B15+B16+B17</f>
        <v>0</v>
      </c>
      <c r="C14" s="25">
        <f>C15+C16+C17</f>
        <v>0</v>
      </c>
      <c r="D14" s="25">
        <f>D15+D16+D17</f>
        <v>0</v>
      </c>
      <c r="E14" s="25">
        <f>E15+E16+E17</f>
        <v>0</v>
      </c>
      <c r="F14" s="35">
        <f t="shared" ref="F14:F25" si="0">IF(B14=0,0,D14/B14*100)</f>
        <v>0</v>
      </c>
      <c r="G14" s="48">
        <f t="shared" ref="G14:G25" si="1">IF(C14=0,0,E14/C14*100)</f>
        <v>0</v>
      </c>
    </row>
    <row r="15" spans="1:7" ht="37.5" customHeight="1" x14ac:dyDescent="0.25">
      <c r="A15" s="22" t="s">
        <v>40</v>
      </c>
      <c r="B15" s="93"/>
      <c r="C15" s="93"/>
      <c r="D15" s="94"/>
      <c r="E15" s="94"/>
      <c r="F15" s="45">
        <f t="shared" si="0"/>
        <v>0</v>
      </c>
      <c r="G15" s="51">
        <f t="shared" si="1"/>
        <v>0</v>
      </c>
    </row>
    <row r="16" spans="1:7" ht="37.5" customHeight="1" x14ac:dyDescent="0.25">
      <c r="A16" s="18" t="s">
        <v>41</v>
      </c>
      <c r="B16" s="93"/>
      <c r="C16" s="93"/>
      <c r="D16" s="94"/>
      <c r="E16" s="94"/>
      <c r="F16" s="47">
        <f t="shared" si="0"/>
        <v>0</v>
      </c>
      <c r="G16" s="49">
        <f t="shared" si="1"/>
        <v>0</v>
      </c>
    </row>
    <row r="17" spans="1:7" ht="37.5" customHeight="1" thickBot="1" x14ac:dyDescent="0.3">
      <c r="A17" s="27" t="s">
        <v>42</v>
      </c>
      <c r="B17" s="95"/>
      <c r="C17" s="95"/>
      <c r="D17" s="96"/>
      <c r="E17" s="96"/>
      <c r="F17" s="74">
        <f t="shared" si="0"/>
        <v>0</v>
      </c>
      <c r="G17" s="75">
        <f t="shared" si="1"/>
        <v>0</v>
      </c>
    </row>
    <row r="18" spans="1:7" ht="37.5" customHeight="1" thickBot="1" x14ac:dyDescent="0.3">
      <c r="A18" s="124" t="s">
        <v>6</v>
      </c>
      <c r="B18" s="125"/>
      <c r="C18" s="125"/>
      <c r="D18" s="126"/>
      <c r="E18" s="126"/>
      <c r="F18" s="35">
        <f t="shared" si="0"/>
        <v>0</v>
      </c>
      <c r="G18" s="48">
        <f t="shared" si="1"/>
        <v>0</v>
      </c>
    </row>
    <row r="19" spans="1:7" ht="37.5" customHeight="1" thickBot="1" x14ac:dyDescent="0.3">
      <c r="A19" s="127" t="s">
        <v>7</v>
      </c>
      <c r="B19" s="128"/>
      <c r="C19" s="128"/>
      <c r="D19" s="129"/>
      <c r="E19" s="129"/>
      <c r="F19" s="35">
        <f t="shared" si="0"/>
        <v>0</v>
      </c>
      <c r="G19" s="48">
        <f t="shared" si="1"/>
        <v>0</v>
      </c>
    </row>
    <row r="20" spans="1:7" ht="37.5" customHeight="1" x14ac:dyDescent="0.25">
      <c r="A20" s="127" t="s">
        <v>8</v>
      </c>
      <c r="B20" s="80"/>
      <c r="C20" s="80"/>
      <c r="D20" s="130"/>
      <c r="E20" s="130"/>
      <c r="F20" s="45">
        <f t="shared" si="0"/>
        <v>0</v>
      </c>
      <c r="G20" s="51">
        <f t="shared" si="1"/>
        <v>0</v>
      </c>
    </row>
    <row r="21" spans="1:7" ht="37.5" customHeight="1" x14ac:dyDescent="0.25">
      <c r="A21" s="18" t="s">
        <v>9</v>
      </c>
      <c r="B21" s="68"/>
      <c r="C21" s="68"/>
      <c r="D21" s="69"/>
      <c r="E21" s="69"/>
      <c r="F21" s="47">
        <f t="shared" si="0"/>
        <v>0</v>
      </c>
      <c r="G21" s="49">
        <f t="shared" si="1"/>
        <v>0</v>
      </c>
    </row>
    <row r="22" spans="1:7" ht="37.5" customHeight="1" x14ac:dyDescent="0.25">
      <c r="A22" s="18" t="s">
        <v>10</v>
      </c>
      <c r="B22" s="68"/>
      <c r="C22" s="68"/>
      <c r="D22" s="69"/>
      <c r="E22" s="69"/>
      <c r="F22" s="47">
        <f t="shared" si="0"/>
        <v>0</v>
      </c>
      <c r="G22" s="49">
        <f t="shared" si="1"/>
        <v>0</v>
      </c>
    </row>
    <row r="23" spans="1:7" ht="37.5" customHeight="1" thickBot="1" x14ac:dyDescent="0.3">
      <c r="A23" s="27" t="s">
        <v>11</v>
      </c>
      <c r="B23" s="70"/>
      <c r="C23" s="70"/>
      <c r="D23" s="71"/>
      <c r="E23" s="71"/>
      <c r="F23" s="74">
        <f t="shared" si="0"/>
        <v>0</v>
      </c>
      <c r="G23" s="75">
        <f t="shared" si="1"/>
        <v>0</v>
      </c>
    </row>
    <row r="24" spans="1:7" ht="37.5" customHeight="1" thickBot="1" x14ac:dyDescent="0.3">
      <c r="A24" s="30" t="s">
        <v>44</v>
      </c>
      <c r="B24" s="72"/>
      <c r="C24" s="72"/>
      <c r="D24" s="73"/>
      <c r="E24" s="73"/>
      <c r="F24" s="35">
        <f t="shared" si="0"/>
        <v>0</v>
      </c>
      <c r="G24" s="48">
        <f t="shared" si="1"/>
        <v>0</v>
      </c>
    </row>
    <row r="25" spans="1:7" ht="41.25" customHeight="1" thickBot="1" x14ac:dyDescent="0.3">
      <c r="A25" s="57" t="s">
        <v>65</v>
      </c>
      <c r="B25" s="58">
        <f>B13+B24</f>
        <v>0</v>
      </c>
      <c r="C25" s="58">
        <f>C13+C24</f>
        <v>0</v>
      </c>
      <c r="D25" s="59">
        <f>D13+D24</f>
        <v>0</v>
      </c>
      <c r="E25" s="59">
        <f>E13+E24</f>
        <v>0</v>
      </c>
      <c r="F25" s="74">
        <f t="shared" si="0"/>
        <v>0</v>
      </c>
      <c r="G25" s="75">
        <f t="shared" si="1"/>
        <v>0</v>
      </c>
    </row>
    <row r="26" spans="1:7" ht="25.5" customHeight="1" thickBot="1" x14ac:dyDescent="0.3">
      <c r="A26" s="158" t="s">
        <v>52</v>
      </c>
      <c r="B26" s="158"/>
      <c r="C26" s="158"/>
      <c r="D26" s="158"/>
      <c r="E26" s="158"/>
      <c r="F26" s="158"/>
      <c r="G26" s="158"/>
    </row>
    <row r="27" spans="1:7" ht="25.5" customHeight="1" thickBot="1" x14ac:dyDescent="0.3">
      <c r="A27" s="155"/>
      <c r="B27" s="156"/>
      <c r="C27" s="156"/>
      <c r="D27" s="156"/>
      <c r="E27" s="156"/>
      <c r="F27" s="156"/>
      <c r="G27" s="157"/>
    </row>
    <row r="28" spans="1:7" ht="28.5" customHeight="1" thickBot="1" x14ac:dyDescent="0.35">
      <c r="A28" s="24" t="s">
        <v>54</v>
      </c>
      <c r="B28" s="122" t="e">
        <f>C24/C25</f>
        <v>#DIV/0!</v>
      </c>
      <c r="C28" s="60" t="e">
        <f>E24/E25</f>
        <v>#DIV/0!</v>
      </c>
      <c r="D28" s="42"/>
      <c r="E28" s="42"/>
      <c r="F28" s="43"/>
      <c r="G28" s="44"/>
    </row>
    <row r="29" spans="1:7" ht="39" customHeight="1" thickBot="1" x14ac:dyDescent="0.3">
      <c r="A29" s="32" t="s">
        <v>67</v>
      </c>
      <c r="B29" s="89"/>
      <c r="C29" s="67">
        <f>E25-C25</f>
        <v>0</v>
      </c>
      <c r="D29" s="61"/>
      <c r="E29" s="62"/>
      <c r="F29" s="56"/>
      <c r="G29" s="56"/>
    </row>
    <row r="30" spans="1:7" ht="16.5" customHeight="1" x14ac:dyDescent="0.3">
      <c r="C30" s="36"/>
      <c r="D30" s="42"/>
      <c r="E30" s="42"/>
      <c r="F30" s="43"/>
      <c r="G30" s="44"/>
    </row>
    <row r="31" spans="1:7" ht="21.75" customHeight="1" x14ac:dyDescent="0.3">
      <c r="A31" s="63"/>
      <c r="B31" s="64"/>
      <c r="C31" s="65"/>
      <c r="D31" s="66"/>
      <c r="E31" s="42"/>
      <c r="F31" s="43"/>
      <c r="G31" s="44"/>
    </row>
    <row r="32" spans="1:7" ht="18" customHeight="1" x14ac:dyDescent="0.25">
      <c r="A32" s="4"/>
      <c r="B32" s="2"/>
      <c r="C32" s="2"/>
      <c r="D32" s="2"/>
      <c r="E32" s="2"/>
      <c r="F32" s="1"/>
    </row>
    <row r="33" ht="30" customHeight="1" x14ac:dyDescent="0.25"/>
  </sheetData>
  <sheetProtection algorithmName="SHA-512" hashValue="XqMGAxrzWyUlBR0YUh6I58eAO+dU7mKDIVUIwEAO5n1KOXJkXilCpv8NRBv2iV699BhGlP9qAvqyT3rppJgFHA==" saltValue="fnUn/R1KwSnbcjIgk9voFg==" spinCount="100000" sheet="1" objects="1" scenarios="1" selectLockedCells="1"/>
  <mergeCells count="13">
    <mergeCell ref="A27:G27"/>
    <mergeCell ref="A26:G26"/>
    <mergeCell ref="A1:B1"/>
    <mergeCell ref="A9:G9"/>
    <mergeCell ref="F10:F12"/>
    <mergeCell ref="A10:A12"/>
    <mergeCell ref="A3:E3"/>
    <mergeCell ref="B7:E7"/>
    <mergeCell ref="A2:E2"/>
    <mergeCell ref="B10:C11"/>
    <mergeCell ref="D10:E11"/>
    <mergeCell ref="G10:G12"/>
    <mergeCell ref="F1:G1"/>
  </mergeCells>
  <pageMargins left="0.23622047244094491" right="0.23622047244094491" top="0.74803149606299213" bottom="0.74803149606299213" header="0.31496062992125984" footer="0.31496062992125984"/>
  <pageSetup paperSize="9" scale="49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MSPhotoEd.3" shapeId="2622" r:id="rId4">
          <objectPr defaultSize="0" autoPict="0" r:id="rId5">
            <anchor moveWithCells="1" sizeWithCells="1">
              <from>
                <xdr:col>5</xdr:col>
                <xdr:colOff>1257300</xdr:colOff>
                <xdr:row>1</xdr:row>
                <xdr:rowOff>133350</xdr:rowOff>
              </from>
              <to>
                <xdr:col>6</xdr:col>
                <xdr:colOff>952500</xdr:colOff>
                <xdr:row>4</xdr:row>
                <xdr:rowOff>66675</xdr:rowOff>
              </to>
            </anchor>
          </objectPr>
        </oleObject>
      </mc:Choice>
      <mc:Fallback>
        <oleObject progId="MSPhotoEd.3" shapeId="2622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6"/>
  <dimension ref="A1:G31"/>
  <sheetViews>
    <sheetView zoomScale="70" zoomScaleNormal="70" zoomScaleSheetLayoutView="100" workbookViewId="0">
      <selection activeCell="B18" sqref="B18"/>
    </sheetView>
  </sheetViews>
  <sheetFormatPr defaultRowHeight="18.75" x14ac:dyDescent="0.3"/>
  <cols>
    <col min="1" max="1" width="51.42578125" style="10" customWidth="1"/>
    <col min="2" max="2" width="25.7109375" style="10" customWidth="1"/>
    <col min="3" max="3" width="24.5703125" style="10" customWidth="1"/>
    <col min="4" max="5" width="25.7109375" style="10" customWidth="1"/>
    <col min="6" max="6" width="20" style="10" customWidth="1"/>
    <col min="7" max="7" width="19.7109375" style="10" customWidth="1"/>
    <col min="8" max="16384" width="9.140625" style="10"/>
  </cols>
  <sheetData>
    <row r="1" spans="1:7" ht="24.95" customHeight="1" x14ac:dyDescent="0.35">
      <c r="A1" s="159" t="s">
        <v>75</v>
      </c>
      <c r="B1" s="159"/>
      <c r="C1" s="137"/>
      <c r="D1" s="137"/>
      <c r="E1" s="137"/>
      <c r="F1" s="176"/>
      <c r="G1" s="176"/>
    </row>
    <row r="2" spans="1:7" ht="24.95" customHeight="1" x14ac:dyDescent="0.35">
      <c r="A2" s="167" t="s">
        <v>37</v>
      </c>
      <c r="B2" s="167"/>
      <c r="C2" s="167"/>
      <c r="D2" s="167"/>
      <c r="E2" s="167"/>
    </row>
    <row r="3" spans="1:7" ht="24.95" customHeight="1" x14ac:dyDescent="0.3">
      <c r="A3" s="177"/>
      <c r="B3" s="177"/>
      <c r="C3" s="177"/>
      <c r="D3" s="177"/>
      <c r="E3" s="177"/>
    </row>
    <row r="4" spans="1:7" ht="24.95" customHeight="1" x14ac:dyDescent="0.3"/>
    <row r="5" spans="1:7" ht="19.5" thickBot="1" x14ac:dyDescent="0.35"/>
    <row r="6" spans="1:7" ht="35.1" customHeight="1" thickBot="1" x14ac:dyDescent="0.35">
      <c r="A6" s="138" t="s">
        <v>47</v>
      </c>
      <c r="B6" s="168"/>
      <c r="C6" s="168"/>
      <c r="D6" s="168"/>
      <c r="E6" s="169"/>
      <c r="G6" s="139"/>
    </row>
    <row r="7" spans="1:7" ht="35.1" customHeight="1" x14ac:dyDescent="0.3">
      <c r="A7" s="140"/>
      <c r="B7" s="119"/>
      <c r="C7" s="119"/>
      <c r="D7" s="119"/>
      <c r="E7" s="119"/>
      <c r="G7" s="139"/>
    </row>
    <row r="8" spans="1:7" ht="18.75" customHeight="1" thickBot="1" x14ac:dyDescent="0.35">
      <c r="A8" s="83"/>
      <c r="B8" s="28"/>
      <c r="C8" s="29"/>
      <c r="D8" s="29"/>
      <c r="E8" s="29"/>
      <c r="F8" s="29"/>
      <c r="G8" s="139"/>
    </row>
    <row r="9" spans="1:7" ht="27.75" customHeight="1" x14ac:dyDescent="0.3">
      <c r="A9" s="178" t="s">
        <v>81</v>
      </c>
      <c r="B9" s="179"/>
      <c r="C9" s="179"/>
      <c r="D9" s="179"/>
      <c r="E9" s="179"/>
      <c r="F9" s="179"/>
      <c r="G9" s="180"/>
    </row>
    <row r="10" spans="1:7" ht="20.25" customHeight="1" x14ac:dyDescent="0.3">
      <c r="A10" s="181" t="s">
        <v>39</v>
      </c>
      <c r="B10" s="170" t="s">
        <v>82</v>
      </c>
      <c r="C10" s="170"/>
      <c r="D10" s="170" t="s">
        <v>83</v>
      </c>
      <c r="E10" s="170"/>
      <c r="F10" s="163" t="s">
        <v>55</v>
      </c>
      <c r="G10" s="171" t="s">
        <v>56</v>
      </c>
    </row>
    <row r="11" spans="1:7" ht="27" customHeight="1" x14ac:dyDescent="0.3">
      <c r="A11" s="181"/>
      <c r="B11" s="170"/>
      <c r="C11" s="170"/>
      <c r="D11" s="170"/>
      <c r="E11" s="170"/>
      <c r="F11" s="163"/>
      <c r="G11" s="171"/>
    </row>
    <row r="12" spans="1:7" ht="75.75" customHeight="1" thickBot="1" x14ac:dyDescent="0.35">
      <c r="A12" s="142"/>
      <c r="B12" s="23" t="s">
        <v>68</v>
      </c>
      <c r="C12" s="23" t="s">
        <v>45</v>
      </c>
      <c r="D12" s="23" t="s">
        <v>68</v>
      </c>
      <c r="E12" s="23" t="s">
        <v>45</v>
      </c>
      <c r="F12" s="164"/>
      <c r="G12" s="172"/>
    </row>
    <row r="13" spans="1:7" ht="37.5" customHeight="1" thickBot="1" x14ac:dyDescent="0.35">
      <c r="A13" s="24" t="s">
        <v>43</v>
      </c>
      <c r="B13" s="25">
        <f>B14+B18+B19+B20+B21+B22+B23</f>
        <v>0</v>
      </c>
      <c r="C13" s="25">
        <f>C14+C18+C19+C20+C21+C22+C23</f>
        <v>0</v>
      </c>
      <c r="D13" s="25">
        <f>D14+D18+D19+D20+D21+D22+D23</f>
        <v>0</v>
      </c>
      <c r="E13" s="25">
        <f>E14+E18+E19+E20+E21+E22+E23</f>
        <v>0</v>
      </c>
      <c r="F13" s="35">
        <f>IF(B13=0,0,D13/B13*100)</f>
        <v>0</v>
      </c>
      <c r="G13" s="48">
        <f>IF(C13=0,0,E13/C13*100)</f>
        <v>0</v>
      </c>
    </row>
    <row r="14" spans="1:7" ht="37.5" customHeight="1" thickBot="1" x14ac:dyDescent="0.35">
      <c r="A14" s="24" t="s">
        <v>1</v>
      </c>
      <c r="B14" s="25">
        <f>B15+B16+B17</f>
        <v>0</v>
      </c>
      <c r="C14" s="25">
        <f>C15+C16+C17</f>
        <v>0</v>
      </c>
      <c r="D14" s="38">
        <f>D15+D16+D17</f>
        <v>0</v>
      </c>
      <c r="E14" s="38">
        <f>E15+E16+E17</f>
        <v>0</v>
      </c>
      <c r="F14" s="35">
        <f t="shared" ref="F14:F25" si="0">IF(B14=0,0,D14/B14*100)</f>
        <v>0</v>
      </c>
      <c r="G14" s="48">
        <f t="shared" ref="G14:G25" si="1">IF(C14=0,0,E14/C14*100)</f>
        <v>0</v>
      </c>
    </row>
    <row r="15" spans="1:7" ht="37.5" customHeight="1" x14ac:dyDescent="0.3">
      <c r="A15" s="22" t="s">
        <v>48</v>
      </c>
      <c r="B15" s="68"/>
      <c r="C15" s="68"/>
      <c r="D15" s="69"/>
      <c r="E15" s="69"/>
      <c r="F15" s="45">
        <f t="shared" si="0"/>
        <v>0</v>
      </c>
      <c r="G15" s="51">
        <f t="shared" si="1"/>
        <v>0</v>
      </c>
    </row>
    <row r="16" spans="1:7" ht="37.5" customHeight="1" x14ac:dyDescent="0.3">
      <c r="A16" s="18" t="s">
        <v>49</v>
      </c>
      <c r="B16" s="68"/>
      <c r="C16" s="68"/>
      <c r="D16" s="69"/>
      <c r="E16" s="69"/>
      <c r="F16" s="47">
        <f t="shared" si="0"/>
        <v>0</v>
      </c>
      <c r="G16" s="49">
        <f t="shared" si="1"/>
        <v>0</v>
      </c>
    </row>
    <row r="17" spans="1:7" ht="37.5" customHeight="1" thickBot="1" x14ac:dyDescent="0.35">
      <c r="A17" s="27" t="s">
        <v>50</v>
      </c>
      <c r="B17" s="70"/>
      <c r="C17" s="70"/>
      <c r="D17" s="71"/>
      <c r="E17" s="71"/>
      <c r="F17" s="74">
        <f t="shared" si="0"/>
        <v>0</v>
      </c>
      <c r="G17" s="75">
        <f t="shared" si="1"/>
        <v>0</v>
      </c>
    </row>
    <row r="18" spans="1:7" ht="37.5" customHeight="1" thickBot="1" x14ac:dyDescent="0.35">
      <c r="A18" s="124" t="s">
        <v>6</v>
      </c>
      <c r="B18" s="131"/>
      <c r="C18" s="131"/>
      <c r="D18" s="132"/>
      <c r="E18" s="132"/>
      <c r="F18" s="35">
        <f t="shared" si="0"/>
        <v>0</v>
      </c>
      <c r="G18" s="48">
        <f t="shared" si="1"/>
        <v>0</v>
      </c>
    </row>
    <row r="19" spans="1:7" ht="37.5" customHeight="1" thickBot="1" x14ac:dyDescent="0.35">
      <c r="A19" s="127" t="s">
        <v>7</v>
      </c>
      <c r="B19" s="80"/>
      <c r="C19" s="80"/>
      <c r="D19" s="130"/>
      <c r="E19" s="130"/>
      <c r="F19" s="35">
        <f t="shared" si="0"/>
        <v>0</v>
      </c>
      <c r="G19" s="48">
        <f t="shared" si="1"/>
        <v>0</v>
      </c>
    </row>
    <row r="20" spans="1:7" ht="37.5" customHeight="1" x14ac:dyDescent="0.3">
      <c r="A20" s="127" t="s">
        <v>8</v>
      </c>
      <c r="B20" s="80"/>
      <c r="C20" s="80"/>
      <c r="D20" s="130"/>
      <c r="E20" s="130"/>
      <c r="F20" s="45">
        <f t="shared" si="0"/>
        <v>0</v>
      </c>
      <c r="G20" s="51">
        <f t="shared" si="1"/>
        <v>0</v>
      </c>
    </row>
    <row r="21" spans="1:7" ht="37.5" customHeight="1" x14ac:dyDescent="0.3">
      <c r="A21" s="18" t="s">
        <v>9</v>
      </c>
      <c r="B21" s="68"/>
      <c r="C21" s="68"/>
      <c r="D21" s="69"/>
      <c r="E21" s="69"/>
      <c r="F21" s="47">
        <f t="shared" si="0"/>
        <v>0</v>
      </c>
      <c r="G21" s="49">
        <f t="shared" si="1"/>
        <v>0</v>
      </c>
    </row>
    <row r="22" spans="1:7" ht="37.5" customHeight="1" x14ac:dyDescent="0.3">
      <c r="A22" s="18" t="s">
        <v>10</v>
      </c>
      <c r="B22" s="68"/>
      <c r="C22" s="68"/>
      <c r="D22" s="69"/>
      <c r="E22" s="69"/>
      <c r="F22" s="47">
        <f t="shared" si="0"/>
        <v>0</v>
      </c>
      <c r="G22" s="49">
        <f t="shared" si="1"/>
        <v>0</v>
      </c>
    </row>
    <row r="23" spans="1:7" ht="37.5" customHeight="1" thickBot="1" x14ac:dyDescent="0.35">
      <c r="A23" s="27" t="s">
        <v>11</v>
      </c>
      <c r="B23" s="70"/>
      <c r="C23" s="70"/>
      <c r="D23" s="71"/>
      <c r="E23" s="71"/>
      <c r="F23" s="74">
        <f t="shared" si="0"/>
        <v>0</v>
      </c>
      <c r="G23" s="75">
        <f t="shared" si="1"/>
        <v>0</v>
      </c>
    </row>
    <row r="24" spans="1:7" ht="37.5" customHeight="1" thickBot="1" x14ac:dyDescent="0.35">
      <c r="A24" s="30" t="s">
        <v>51</v>
      </c>
      <c r="B24" s="72"/>
      <c r="C24" s="72"/>
      <c r="D24" s="73"/>
      <c r="E24" s="73"/>
      <c r="F24" s="35">
        <f t="shared" si="0"/>
        <v>0</v>
      </c>
      <c r="G24" s="48">
        <f t="shared" si="1"/>
        <v>0</v>
      </c>
    </row>
    <row r="25" spans="1:7" ht="41.25" customHeight="1" thickBot="1" x14ac:dyDescent="0.35">
      <c r="A25" s="79" t="s">
        <v>66</v>
      </c>
      <c r="B25" s="25">
        <f>B13+B24</f>
        <v>0</v>
      </c>
      <c r="C25" s="25">
        <f>C13+C24</f>
        <v>0</v>
      </c>
      <c r="D25" s="38">
        <f>D13+D24</f>
        <v>0</v>
      </c>
      <c r="E25" s="38">
        <f>E13+E24</f>
        <v>0</v>
      </c>
      <c r="F25" s="35">
        <f t="shared" si="0"/>
        <v>0</v>
      </c>
      <c r="G25" s="48">
        <f t="shared" si="1"/>
        <v>0</v>
      </c>
    </row>
    <row r="26" spans="1:7" ht="24.75" customHeight="1" thickBot="1" x14ac:dyDescent="0.35">
      <c r="A26" s="158" t="s">
        <v>52</v>
      </c>
      <c r="B26" s="158"/>
      <c r="C26" s="158"/>
      <c r="D26" s="158"/>
      <c r="E26" s="158"/>
      <c r="F26" s="158"/>
      <c r="G26" s="158"/>
    </row>
    <row r="27" spans="1:7" ht="25.5" customHeight="1" thickBot="1" x14ac:dyDescent="0.35">
      <c r="A27" s="155"/>
      <c r="B27" s="174"/>
      <c r="C27" s="174"/>
      <c r="D27" s="174"/>
      <c r="E27" s="174"/>
      <c r="F27" s="174"/>
      <c r="G27" s="175"/>
    </row>
    <row r="28" spans="1:7" ht="21.75" customHeight="1" thickBot="1" x14ac:dyDescent="0.35">
      <c r="A28" s="56"/>
      <c r="B28" s="56"/>
      <c r="C28" s="56"/>
      <c r="G28" s="56"/>
    </row>
    <row r="29" spans="1:7" ht="29.25" customHeight="1" thickBot="1" x14ac:dyDescent="0.35">
      <c r="A29" s="87" t="s">
        <v>53</v>
      </c>
      <c r="B29" s="121" t="e">
        <f>C24/C25</f>
        <v>#DIV/0!</v>
      </c>
      <c r="C29" s="90" t="e">
        <f>E24/E25</f>
        <v>#DIV/0!</v>
      </c>
      <c r="G29" s="56"/>
    </row>
    <row r="30" spans="1:7" ht="37.5" customHeight="1" thickBot="1" x14ac:dyDescent="0.35">
      <c r="A30" s="32" t="s">
        <v>67</v>
      </c>
      <c r="B30" s="89"/>
      <c r="C30" s="67">
        <f>C25-E25</f>
        <v>0</v>
      </c>
    </row>
    <row r="31" spans="1:7" ht="22.5" customHeight="1" x14ac:dyDescent="0.3"/>
  </sheetData>
  <sheetProtection algorithmName="SHA-512" hashValue="L0v5MQ9VUL6MMkLBlZCvG4FeuOYNxzWenE7LAz9mfrpmc9euDZyJFt431x2sQsgJ2iKcLvYkwfmBCDcYFb8Unw==" saltValue="FHggBJMBkUvKzx3DPK3khg==" spinCount="100000" sheet="1" objects="1" scenarios="1" selectLockedCells="1"/>
  <mergeCells count="13">
    <mergeCell ref="A27:G27"/>
    <mergeCell ref="F1:G1"/>
    <mergeCell ref="A26:G26"/>
    <mergeCell ref="A1:B1"/>
    <mergeCell ref="A2:E2"/>
    <mergeCell ref="A3:E3"/>
    <mergeCell ref="B6:E6"/>
    <mergeCell ref="A9:G9"/>
    <mergeCell ref="A10:A12"/>
    <mergeCell ref="B10:C11"/>
    <mergeCell ref="D10:E11"/>
    <mergeCell ref="F10:F12"/>
    <mergeCell ref="G10:G12"/>
  </mergeCells>
  <pageMargins left="0.23622047244094491" right="0.23622047244094491" top="0.74803149606299213" bottom="0.74803149606299213" header="0.31496062992125984" footer="0.31496062992125984"/>
  <pageSetup paperSize="9" scale="42" orientation="portrait" r:id="rId1"/>
  <rowBreaks count="1" manualBreakCount="1">
    <brk id="30" max="6" man="1"/>
  </rowBreaks>
  <drawing r:id="rId2"/>
  <legacyDrawing r:id="rId3"/>
  <oleObjects>
    <mc:AlternateContent xmlns:mc="http://schemas.openxmlformats.org/markup-compatibility/2006">
      <mc:Choice Requires="x14">
        <oleObject progId="MSPhotoEd.3" shapeId="14262" r:id="rId4">
          <objectPr defaultSize="0" autoPict="0" r:id="rId5">
            <anchor moveWithCells="1" sizeWithCells="1">
              <from>
                <xdr:col>5</xdr:col>
                <xdr:colOff>1228725</xdr:colOff>
                <xdr:row>1</xdr:row>
                <xdr:rowOff>57150</xdr:rowOff>
              </from>
              <to>
                <xdr:col>6</xdr:col>
                <xdr:colOff>942975</xdr:colOff>
                <xdr:row>3</xdr:row>
                <xdr:rowOff>285750</xdr:rowOff>
              </to>
            </anchor>
          </objectPr>
        </oleObject>
      </mc:Choice>
      <mc:Fallback>
        <oleObject progId="MSPhotoEd.3" shapeId="14262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3"/>
  <dimension ref="A1:G32"/>
  <sheetViews>
    <sheetView zoomScale="70" zoomScaleNormal="70" zoomScaleSheetLayoutView="100" workbookViewId="0">
      <selection activeCell="B15" sqref="B15"/>
    </sheetView>
  </sheetViews>
  <sheetFormatPr defaultRowHeight="15" x14ac:dyDescent="0.25"/>
  <cols>
    <col min="1" max="1" width="51.28515625" customWidth="1"/>
    <col min="2" max="2" width="25.7109375" customWidth="1"/>
    <col min="3" max="3" width="24.5703125" customWidth="1"/>
    <col min="4" max="5" width="25.7109375" customWidth="1"/>
    <col min="6" max="6" width="20" customWidth="1"/>
    <col min="7" max="7" width="19.7109375" customWidth="1"/>
  </cols>
  <sheetData>
    <row r="1" spans="1:7" ht="24.95" customHeight="1" x14ac:dyDescent="0.35">
      <c r="A1" s="159" t="s">
        <v>75</v>
      </c>
      <c r="B1" s="159"/>
      <c r="C1" s="91"/>
      <c r="D1" s="91"/>
      <c r="E1" s="91"/>
      <c r="F1" s="173"/>
      <c r="G1" s="173"/>
    </row>
    <row r="2" spans="1:7" ht="24.95" customHeight="1" x14ac:dyDescent="0.35">
      <c r="A2" s="167" t="s">
        <v>37</v>
      </c>
      <c r="B2" s="167"/>
      <c r="C2" s="167"/>
      <c r="D2" s="167"/>
      <c r="E2" s="167"/>
    </row>
    <row r="3" spans="1:7" ht="24.95" customHeight="1" x14ac:dyDescent="0.35">
      <c r="A3" s="167"/>
      <c r="B3" s="167"/>
      <c r="C3" s="167"/>
      <c r="D3" s="167"/>
      <c r="E3" s="167"/>
    </row>
    <row r="4" spans="1:7" ht="24.95" customHeight="1" x14ac:dyDescent="0.25"/>
    <row r="5" spans="1:7" ht="15.75" thickBot="1" x14ac:dyDescent="0.3"/>
    <row r="6" spans="1:7" ht="35.1" customHeight="1" thickBot="1" x14ac:dyDescent="0.35">
      <c r="A6" s="52" t="s">
        <v>47</v>
      </c>
      <c r="B6" s="168"/>
      <c r="C6" s="168"/>
      <c r="D6" s="168"/>
      <c r="E6" s="169"/>
      <c r="G6" s="21"/>
    </row>
    <row r="7" spans="1:7" ht="35.1" customHeight="1" x14ac:dyDescent="0.3">
      <c r="A7" s="120"/>
      <c r="B7" s="119"/>
      <c r="C7" s="119"/>
      <c r="D7" s="119"/>
      <c r="E7" s="119"/>
      <c r="G7" s="21"/>
    </row>
    <row r="8" spans="1:7" ht="18.75" customHeight="1" thickBot="1" x14ac:dyDescent="0.35">
      <c r="A8" s="3"/>
      <c r="B8" s="28"/>
      <c r="C8" s="29"/>
      <c r="D8" s="29"/>
      <c r="E8" s="29"/>
      <c r="F8" s="29"/>
      <c r="G8" s="21"/>
    </row>
    <row r="9" spans="1:7" ht="27.75" customHeight="1" x14ac:dyDescent="0.25">
      <c r="A9" s="160" t="s">
        <v>78</v>
      </c>
      <c r="B9" s="161"/>
      <c r="C9" s="161"/>
      <c r="D9" s="161"/>
      <c r="E9" s="161"/>
      <c r="F9" s="161"/>
      <c r="G9" s="162"/>
    </row>
    <row r="10" spans="1:7" ht="20.25" customHeight="1" x14ac:dyDescent="0.25">
      <c r="A10" s="165" t="s">
        <v>39</v>
      </c>
      <c r="B10" s="170" t="s">
        <v>82</v>
      </c>
      <c r="C10" s="170"/>
      <c r="D10" s="170" t="s">
        <v>83</v>
      </c>
      <c r="E10" s="170"/>
      <c r="F10" s="163" t="s">
        <v>58</v>
      </c>
      <c r="G10" s="163" t="s">
        <v>56</v>
      </c>
    </row>
    <row r="11" spans="1:7" ht="27" customHeight="1" x14ac:dyDescent="0.25">
      <c r="A11" s="165"/>
      <c r="B11" s="170"/>
      <c r="C11" s="170"/>
      <c r="D11" s="170"/>
      <c r="E11" s="170"/>
      <c r="F11" s="163"/>
      <c r="G11" s="163"/>
    </row>
    <row r="12" spans="1:7" ht="75.75" customHeight="1" thickBot="1" x14ac:dyDescent="0.3">
      <c r="A12" s="166"/>
      <c r="B12" s="23" t="s">
        <v>68</v>
      </c>
      <c r="C12" s="23" t="s">
        <v>57</v>
      </c>
      <c r="D12" s="23" t="s">
        <v>68</v>
      </c>
      <c r="E12" s="23" t="s">
        <v>57</v>
      </c>
      <c r="F12" s="164"/>
      <c r="G12" s="164"/>
    </row>
    <row r="13" spans="1:7" ht="37.5" customHeight="1" thickBot="1" x14ac:dyDescent="0.3">
      <c r="A13" s="24" t="s">
        <v>43</v>
      </c>
      <c r="B13" s="25">
        <f>B14+B18+B19+B20+B21+B22+B23</f>
        <v>0</v>
      </c>
      <c r="C13" s="25">
        <f>C14+C18+C19+C20+C21+C22+C23</f>
        <v>0</v>
      </c>
      <c r="D13" s="25">
        <f>D14+D18+D19+D20+D21+D22+D23</f>
        <v>0</v>
      </c>
      <c r="E13" s="25">
        <f>E14+E18+E19+E20+E21+E22+E23</f>
        <v>0</v>
      </c>
      <c r="F13" s="35">
        <f>IF(B13=0,0,D13/B13*100)</f>
        <v>0</v>
      </c>
      <c r="G13" s="48">
        <f>IF(C13=0,0,E13/C13*100)</f>
        <v>0</v>
      </c>
    </row>
    <row r="14" spans="1:7" ht="37.5" customHeight="1" thickBot="1" x14ac:dyDescent="0.3">
      <c r="A14" s="24" t="s">
        <v>1</v>
      </c>
      <c r="B14" s="25">
        <f>B15+B16+B17</f>
        <v>0</v>
      </c>
      <c r="C14" s="25">
        <f>C15+C16+C17</f>
        <v>0</v>
      </c>
      <c r="D14" s="38">
        <f>D15+D16+D17</f>
        <v>0</v>
      </c>
      <c r="E14" s="38">
        <f>E15+E16+E17</f>
        <v>0</v>
      </c>
      <c r="F14" s="35">
        <f t="shared" ref="F14:G25" si="0">IF(B14=0,0,D14/B14*100)</f>
        <v>0</v>
      </c>
      <c r="G14" s="48">
        <f t="shared" si="0"/>
        <v>0</v>
      </c>
    </row>
    <row r="15" spans="1:7" ht="37.5" customHeight="1" x14ac:dyDescent="0.25">
      <c r="A15" s="22" t="s">
        <v>48</v>
      </c>
      <c r="B15" s="68"/>
      <c r="C15" s="68"/>
      <c r="D15" s="69"/>
      <c r="E15" s="69"/>
      <c r="F15" s="45">
        <f t="shared" si="0"/>
        <v>0</v>
      </c>
      <c r="G15" s="51">
        <f t="shared" si="0"/>
        <v>0</v>
      </c>
    </row>
    <row r="16" spans="1:7" ht="37.5" customHeight="1" x14ac:dyDescent="0.25">
      <c r="A16" s="18" t="s">
        <v>49</v>
      </c>
      <c r="B16" s="68"/>
      <c r="C16" s="68"/>
      <c r="D16" s="69"/>
      <c r="E16" s="69"/>
      <c r="F16" s="47">
        <f t="shared" si="0"/>
        <v>0</v>
      </c>
      <c r="G16" s="49">
        <f t="shared" si="0"/>
        <v>0</v>
      </c>
    </row>
    <row r="17" spans="1:7" ht="37.5" customHeight="1" thickBot="1" x14ac:dyDescent="0.3">
      <c r="A17" s="27" t="s">
        <v>50</v>
      </c>
      <c r="B17" s="70"/>
      <c r="C17" s="70"/>
      <c r="D17" s="71"/>
      <c r="E17" s="71"/>
      <c r="F17" s="74">
        <f t="shared" si="0"/>
        <v>0</v>
      </c>
      <c r="G17" s="75">
        <f t="shared" si="0"/>
        <v>0</v>
      </c>
    </row>
    <row r="18" spans="1:7" ht="37.5" customHeight="1" thickBot="1" x14ac:dyDescent="0.3">
      <c r="A18" s="124" t="s">
        <v>6</v>
      </c>
      <c r="B18" s="131"/>
      <c r="C18" s="131"/>
      <c r="D18" s="132"/>
      <c r="E18" s="132"/>
      <c r="F18" s="35">
        <f t="shared" si="0"/>
        <v>0</v>
      </c>
      <c r="G18" s="48">
        <f t="shared" si="0"/>
        <v>0</v>
      </c>
    </row>
    <row r="19" spans="1:7" ht="37.5" customHeight="1" thickBot="1" x14ac:dyDescent="0.3">
      <c r="A19" s="127" t="s">
        <v>7</v>
      </c>
      <c r="B19" s="80"/>
      <c r="C19" s="80"/>
      <c r="D19" s="130"/>
      <c r="E19" s="130"/>
      <c r="F19" s="35">
        <f t="shared" si="0"/>
        <v>0</v>
      </c>
      <c r="G19" s="48">
        <f t="shared" si="0"/>
        <v>0</v>
      </c>
    </row>
    <row r="20" spans="1:7" ht="37.5" customHeight="1" x14ac:dyDescent="0.25">
      <c r="A20" s="127" t="s">
        <v>8</v>
      </c>
      <c r="B20" s="80"/>
      <c r="C20" s="80"/>
      <c r="D20" s="130"/>
      <c r="E20" s="130"/>
      <c r="F20" s="45">
        <f t="shared" si="0"/>
        <v>0</v>
      </c>
      <c r="G20" s="51">
        <f t="shared" si="0"/>
        <v>0</v>
      </c>
    </row>
    <row r="21" spans="1:7" ht="37.5" customHeight="1" x14ac:dyDescent="0.25">
      <c r="A21" s="18" t="s">
        <v>9</v>
      </c>
      <c r="B21" s="68"/>
      <c r="C21" s="68"/>
      <c r="D21" s="69"/>
      <c r="E21" s="69"/>
      <c r="F21" s="47">
        <f t="shared" si="0"/>
        <v>0</v>
      </c>
      <c r="G21" s="49">
        <f t="shared" si="0"/>
        <v>0</v>
      </c>
    </row>
    <row r="22" spans="1:7" ht="37.5" customHeight="1" x14ac:dyDescent="0.25">
      <c r="A22" s="18" t="s">
        <v>10</v>
      </c>
      <c r="B22" s="68"/>
      <c r="C22" s="68"/>
      <c r="D22" s="69"/>
      <c r="E22" s="69"/>
      <c r="F22" s="47">
        <f t="shared" si="0"/>
        <v>0</v>
      </c>
      <c r="G22" s="49">
        <f t="shared" si="0"/>
        <v>0</v>
      </c>
    </row>
    <row r="23" spans="1:7" ht="37.5" customHeight="1" thickBot="1" x14ac:dyDescent="0.3">
      <c r="A23" s="27" t="s">
        <v>11</v>
      </c>
      <c r="B23" s="70"/>
      <c r="C23" s="70"/>
      <c r="D23" s="71"/>
      <c r="E23" s="71"/>
      <c r="F23" s="74">
        <f t="shared" si="0"/>
        <v>0</v>
      </c>
      <c r="G23" s="75">
        <f t="shared" si="0"/>
        <v>0</v>
      </c>
    </row>
    <row r="24" spans="1:7" ht="37.5" customHeight="1" thickBot="1" x14ac:dyDescent="0.3">
      <c r="A24" s="30" t="s">
        <v>51</v>
      </c>
      <c r="B24" s="72"/>
      <c r="C24" s="72"/>
      <c r="D24" s="73"/>
      <c r="E24" s="73"/>
      <c r="F24" s="35">
        <f t="shared" si="0"/>
        <v>0</v>
      </c>
      <c r="G24" s="48">
        <f t="shared" si="0"/>
        <v>0</v>
      </c>
    </row>
    <row r="25" spans="1:7" ht="41.25" customHeight="1" thickBot="1" x14ac:dyDescent="0.3">
      <c r="A25" s="31" t="s">
        <v>66</v>
      </c>
      <c r="B25" s="26">
        <f>B13+B24</f>
        <v>0</v>
      </c>
      <c r="C25" s="26">
        <f>C13+C24</f>
        <v>0</v>
      </c>
      <c r="D25" s="39">
        <f>D13+D24</f>
        <v>0</v>
      </c>
      <c r="E25" s="39">
        <f>E13+E24</f>
        <v>0</v>
      </c>
      <c r="F25" s="46">
        <f t="shared" si="0"/>
        <v>0</v>
      </c>
      <c r="G25" s="50">
        <f t="shared" si="0"/>
        <v>0</v>
      </c>
    </row>
    <row r="26" spans="1:7" ht="24.75" customHeight="1" thickBot="1" x14ac:dyDescent="0.3">
      <c r="A26" s="158" t="s">
        <v>52</v>
      </c>
      <c r="B26" s="158"/>
      <c r="C26" s="158"/>
      <c r="D26" s="158"/>
      <c r="E26" s="158"/>
      <c r="F26" s="158"/>
      <c r="G26" s="158"/>
    </row>
    <row r="27" spans="1:7" ht="25.5" customHeight="1" thickBot="1" x14ac:dyDescent="0.3">
      <c r="A27" s="155"/>
      <c r="B27" s="156"/>
      <c r="C27" s="156"/>
      <c r="D27" s="156"/>
      <c r="E27" s="156"/>
      <c r="F27" s="156"/>
      <c r="G27" s="157"/>
    </row>
    <row r="28" spans="1:7" ht="15" customHeight="1" thickBot="1" x14ac:dyDescent="0.3">
      <c r="A28" s="56"/>
      <c r="B28" s="56"/>
      <c r="C28" s="56"/>
      <c r="D28" s="56"/>
      <c r="E28" s="56"/>
      <c r="F28" s="56"/>
      <c r="G28" s="56"/>
    </row>
    <row r="29" spans="1:7" ht="29.25" customHeight="1" thickBot="1" x14ac:dyDescent="0.3">
      <c r="A29" s="87" t="s">
        <v>53</v>
      </c>
      <c r="B29" s="121" t="e">
        <f>C24/C25</f>
        <v>#DIV/0!</v>
      </c>
      <c r="C29" s="90" t="e">
        <f>E24/E25</f>
        <v>#DIV/0!</v>
      </c>
      <c r="G29" s="56"/>
    </row>
    <row r="30" spans="1:7" ht="30" customHeight="1" thickBot="1" x14ac:dyDescent="0.3">
      <c r="A30" s="182" t="s">
        <v>67</v>
      </c>
      <c r="B30" s="183"/>
      <c r="C30" s="134">
        <f>C25-E25</f>
        <v>0</v>
      </c>
      <c r="G30" s="37"/>
    </row>
    <row r="31" spans="1:7" ht="18" customHeight="1" x14ac:dyDescent="0.25">
      <c r="A31" s="56"/>
      <c r="B31" s="56"/>
      <c r="C31" s="56"/>
      <c r="D31" s="56"/>
      <c r="E31" s="56"/>
      <c r="F31" s="56"/>
      <c r="G31" s="56"/>
    </row>
    <row r="32" spans="1:7" ht="22.5" customHeight="1" x14ac:dyDescent="0.25"/>
  </sheetData>
  <sheetProtection algorithmName="SHA-512" hashValue="/I3e0AM/UmSc6Tz/Mniqh2czRRRyrbjTfOTqztu3TgrJ7hZ1JkNEgdOq/1YkDBf7AgZSmNfqGnFhSekMMwj9fg==" saltValue="YJiZpdxkajfl72p9ZsRtLg==" spinCount="100000" sheet="1" objects="1" scenarios="1" selectLockedCells="1"/>
  <mergeCells count="14">
    <mergeCell ref="A10:A12"/>
    <mergeCell ref="B10:C11"/>
    <mergeCell ref="D10:E11"/>
    <mergeCell ref="A30:B30"/>
    <mergeCell ref="A27:G27"/>
    <mergeCell ref="F10:F12"/>
    <mergeCell ref="G10:G12"/>
    <mergeCell ref="A26:G26"/>
    <mergeCell ref="A9:G9"/>
    <mergeCell ref="A1:B1"/>
    <mergeCell ref="F1:G1"/>
    <mergeCell ref="A2:E2"/>
    <mergeCell ref="A3:E3"/>
    <mergeCell ref="B6:E6"/>
  </mergeCells>
  <pageMargins left="0.23622047244094491" right="0.23622047244094491" top="0.74803149606299213" bottom="0.74803149606299213" header="0.31496062992125984" footer="0.31496062992125984"/>
  <pageSetup paperSize="9" scale="43" orientation="portrait" r:id="rId1"/>
  <rowBreaks count="1" manualBreakCount="1">
    <brk id="31" max="6" man="1"/>
  </rowBreaks>
  <drawing r:id="rId2"/>
  <legacyDrawing r:id="rId3"/>
  <oleObjects>
    <mc:AlternateContent xmlns:mc="http://schemas.openxmlformats.org/markup-compatibility/2006">
      <mc:Choice Requires="x14">
        <oleObject progId="MSPhotoEd.3" shapeId="14368" r:id="rId4">
          <objectPr defaultSize="0" autoPict="0" r:id="rId5">
            <anchor moveWithCells="1" sizeWithCells="1">
              <from>
                <xdr:col>5</xdr:col>
                <xdr:colOff>1123950</xdr:colOff>
                <xdr:row>1</xdr:row>
                <xdr:rowOff>28575</xdr:rowOff>
              </from>
              <to>
                <xdr:col>6</xdr:col>
                <xdr:colOff>857250</xdr:colOff>
                <xdr:row>3</xdr:row>
                <xdr:rowOff>257175</xdr:rowOff>
              </to>
            </anchor>
          </objectPr>
        </oleObject>
      </mc:Choice>
      <mc:Fallback>
        <oleObject progId="MSPhotoEd.3" shapeId="14368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4"/>
  <dimension ref="A1:G32"/>
  <sheetViews>
    <sheetView tabSelected="1" zoomScale="70" zoomScaleNormal="70" zoomScaleSheetLayoutView="100" workbookViewId="0">
      <selection activeCell="B15" sqref="B15"/>
    </sheetView>
  </sheetViews>
  <sheetFormatPr defaultRowHeight="15" x14ac:dyDescent="0.25"/>
  <cols>
    <col min="1" max="1" width="51.42578125" customWidth="1"/>
    <col min="2" max="2" width="25.7109375" customWidth="1"/>
    <col min="3" max="3" width="24.5703125" customWidth="1"/>
    <col min="4" max="5" width="25.7109375" customWidth="1"/>
    <col min="6" max="6" width="20" customWidth="1"/>
    <col min="7" max="7" width="19.7109375" customWidth="1"/>
  </cols>
  <sheetData>
    <row r="1" spans="1:7" ht="24.95" customHeight="1" x14ac:dyDescent="0.35">
      <c r="A1" s="159" t="s">
        <v>75</v>
      </c>
      <c r="B1" s="159"/>
      <c r="C1" s="91"/>
      <c r="D1" s="91"/>
      <c r="E1" s="91"/>
      <c r="F1" s="173"/>
      <c r="G1" s="173"/>
    </row>
    <row r="2" spans="1:7" ht="24.95" customHeight="1" x14ac:dyDescent="0.35">
      <c r="A2" s="167" t="s">
        <v>12</v>
      </c>
      <c r="B2" s="167"/>
      <c r="C2" s="167"/>
      <c r="D2" s="167"/>
      <c r="E2" s="167"/>
    </row>
    <row r="3" spans="1:7" ht="24.95" customHeight="1" x14ac:dyDescent="0.35">
      <c r="A3" s="167"/>
      <c r="B3" s="167"/>
      <c r="C3" s="167"/>
      <c r="D3" s="167"/>
      <c r="E3" s="167"/>
    </row>
    <row r="4" spans="1:7" ht="24.95" customHeight="1" x14ac:dyDescent="0.25"/>
    <row r="5" spans="1:7" ht="15.75" thickBot="1" x14ac:dyDescent="0.3"/>
    <row r="6" spans="1:7" ht="35.1" customHeight="1" thickBot="1" x14ac:dyDescent="0.35">
      <c r="A6" s="52" t="s">
        <v>47</v>
      </c>
      <c r="B6" s="168"/>
      <c r="C6" s="168"/>
      <c r="D6" s="168"/>
      <c r="E6" s="169"/>
      <c r="G6" s="21"/>
    </row>
    <row r="7" spans="1:7" ht="35.1" customHeight="1" x14ac:dyDescent="0.3">
      <c r="A7" s="120"/>
      <c r="B7" s="119"/>
      <c r="C7" s="119"/>
      <c r="D7" s="119"/>
      <c r="E7" s="119"/>
      <c r="G7" s="21"/>
    </row>
    <row r="8" spans="1:7" ht="18.75" customHeight="1" thickBot="1" x14ac:dyDescent="0.35">
      <c r="A8" s="3"/>
      <c r="B8" s="28"/>
      <c r="C8" s="29"/>
      <c r="D8" s="29"/>
      <c r="E8" s="29"/>
      <c r="F8" s="29"/>
      <c r="G8" s="21"/>
    </row>
    <row r="9" spans="1:7" ht="27.75" customHeight="1" x14ac:dyDescent="0.25">
      <c r="A9" s="160" t="s">
        <v>84</v>
      </c>
      <c r="B9" s="161"/>
      <c r="C9" s="161"/>
      <c r="D9" s="161"/>
      <c r="E9" s="161"/>
      <c r="F9" s="161"/>
      <c r="G9" s="162"/>
    </row>
    <row r="10" spans="1:7" ht="20.25" customHeight="1" x14ac:dyDescent="0.25">
      <c r="A10" s="165" t="s">
        <v>39</v>
      </c>
      <c r="B10" s="170" t="s">
        <v>82</v>
      </c>
      <c r="C10" s="170"/>
      <c r="D10" s="170" t="s">
        <v>83</v>
      </c>
      <c r="E10" s="170"/>
      <c r="F10" s="163" t="s">
        <v>58</v>
      </c>
      <c r="G10" s="163" t="s">
        <v>56</v>
      </c>
    </row>
    <row r="11" spans="1:7" ht="27" customHeight="1" x14ac:dyDescent="0.25">
      <c r="A11" s="165"/>
      <c r="B11" s="170"/>
      <c r="C11" s="170"/>
      <c r="D11" s="170"/>
      <c r="E11" s="170"/>
      <c r="F11" s="163"/>
      <c r="G11" s="163"/>
    </row>
    <row r="12" spans="1:7" ht="75.75" customHeight="1" thickBot="1" x14ac:dyDescent="0.3">
      <c r="A12" s="166"/>
      <c r="B12" s="23" t="s">
        <v>68</v>
      </c>
      <c r="C12" s="23" t="s">
        <v>57</v>
      </c>
      <c r="D12" s="23" t="s">
        <v>68</v>
      </c>
      <c r="E12" s="23" t="s">
        <v>57</v>
      </c>
      <c r="F12" s="164"/>
      <c r="G12" s="164"/>
    </row>
    <row r="13" spans="1:7" ht="37.5" customHeight="1" thickBot="1" x14ac:dyDescent="0.3">
      <c r="A13" s="24" t="s">
        <v>2</v>
      </c>
      <c r="B13" s="25">
        <f>B14+B18+B19+B20+B21+B22+B23</f>
        <v>0</v>
      </c>
      <c r="C13" s="25">
        <f>C14+C18+C19+C20+C21+C22+C23</f>
        <v>0</v>
      </c>
      <c r="D13" s="25">
        <f>D14+D18+D19+D20+D21+D22+D23</f>
        <v>0</v>
      </c>
      <c r="E13" s="25">
        <f>E14+E18+E19+E20+E21+E22+E23</f>
        <v>0</v>
      </c>
      <c r="F13" s="35">
        <f>IF(B13=0,0,D13/B13*100)</f>
        <v>0</v>
      </c>
      <c r="G13" s="48">
        <f>IF(C13=0,0,E13/C13*100)</f>
        <v>0</v>
      </c>
    </row>
    <row r="14" spans="1:7" ht="37.5" customHeight="1" thickBot="1" x14ac:dyDescent="0.3">
      <c r="A14" s="24" t="s">
        <v>1</v>
      </c>
      <c r="B14" s="25">
        <f>B15+B16+B17</f>
        <v>0</v>
      </c>
      <c r="C14" s="25">
        <f>C15+C16+C17</f>
        <v>0</v>
      </c>
      <c r="D14" s="38">
        <f>D15+D16+D17</f>
        <v>0</v>
      </c>
      <c r="E14" s="38">
        <f>E15+E16+E17</f>
        <v>0</v>
      </c>
      <c r="F14" s="35">
        <f t="shared" ref="F14:G25" si="0">IF(B14=0,0,D14/B14*100)</f>
        <v>0</v>
      </c>
      <c r="G14" s="48">
        <f t="shared" si="0"/>
        <v>0</v>
      </c>
    </row>
    <row r="15" spans="1:7" ht="37.5" customHeight="1" x14ac:dyDescent="0.25">
      <c r="A15" s="22" t="s">
        <v>3</v>
      </c>
      <c r="B15" s="68"/>
      <c r="C15" s="68"/>
      <c r="D15" s="69"/>
      <c r="E15" s="69"/>
      <c r="F15" s="45">
        <f t="shared" si="0"/>
        <v>0</v>
      </c>
      <c r="G15" s="51">
        <f t="shared" si="0"/>
        <v>0</v>
      </c>
    </row>
    <row r="16" spans="1:7" ht="37.5" customHeight="1" x14ac:dyDescent="0.25">
      <c r="A16" s="18" t="s">
        <v>4</v>
      </c>
      <c r="B16" s="68"/>
      <c r="C16" s="68"/>
      <c r="D16" s="69"/>
      <c r="E16" s="69"/>
      <c r="F16" s="47">
        <f t="shared" si="0"/>
        <v>0</v>
      </c>
      <c r="G16" s="49">
        <f t="shared" si="0"/>
        <v>0</v>
      </c>
    </row>
    <row r="17" spans="1:7" ht="37.5" customHeight="1" thickBot="1" x14ac:dyDescent="0.3">
      <c r="A17" s="27" t="s">
        <v>5</v>
      </c>
      <c r="B17" s="70"/>
      <c r="C17" s="70"/>
      <c r="D17" s="71"/>
      <c r="E17" s="71"/>
      <c r="F17" s="74">
        <f t="shared" si="0"/>
        <v>0</v>
      </c>
      <c r="G17" s="75">
        <f t="shared" si="0"/>
        <v>0</v>
      </c>
    </row>
    <row r="18" spans="1:7" ht="37.5" customHeight="1" thickBot="1" x14ac:dyDescent="0.3">
      <c r="A18" s="124" t="s">
        <v>6</v>
      </c>
      <c r="B18" s="131"/>
      <c r="C18" s="131"/>
      <c r="D18" s="132"/>
      <c r="E18" s="132"/>
      <c r="F18" s="35">
        <f t="shared" si="0"/>
        <v>0</v>
      </c>
      <c r="G18" s="48">
        <f t="shared" si="0"/>
        <v>0</v>
      </c>
    </row>
    <row r="19" spans="1:7" ht="37.5" customHeight="1" thickBot="1" x14ac:dyDescent="0.3">
      <c r="A19" s="127" t="s">
        <v>7</v>
      </c>
      <c r="B19" s="80"/>
      <c r="C19" s="80"/>
      <c r="D19" s="130"/>
      <c r="E19" s="130"/>
      <c r="F19" s="35">
        <f t="shared" si="0"/>
        <v>0</v>
      </c>
      <c r="G19" s="48">
        <f t="shared" si="0"/>
        <v>0</v>
      </c>
    </row>
    <row r="20" spans="1:7" ht="37.5" customHeight="1" x14ac:dyDescent="0.25">
      <c r="A20" s="127" t="s">
        <v>8</v>
      </c>
      <c r="B20" s="80"/>
      <c r="C20" s="80"/>
      <c r="D20" s="130"/>
      <c r="E20" s="130"/>
      <c r="F20" s="45">
        <f t="shared" si="0"/>
        <v>0</v>
      </c>
      <c r="G20" s="51">
        <f t="shared" si="0"/>
        <v>0</v>
      </c>
    </row>
    <row r="21" spans="1:7" ht="37.5" customHeight="1" x14ac:dyDescent="0.25">
      <c r="A21" s="18" t="s">
        <v>9</v>
      </c>
      <c r="B21" s="68"/>
      <c r="C21" s="68"/>
      <c r="D21" s="69"/>
      <c r="E21" s="69"/>
      <c r="F21" s="47">
        <f t="shared" si="0"/>
        <v>0</v>
      </c>
      <c r="G21" s="49">
        <f t="shared" si="0"/>
        <v>0</v>
      </c>
    </row>
    <row r="22" spans="1:7" ht="37.5" customHeight="1" x14ac:dyDescent="0.25">
      <c r="A22" s="18" t="s">
        <v>10</v>
      </c>
      <c r="B22" s="68"/>
      <c r="C22" s="68"/>
      <c r="D22" s="69"/>
      <c r="E22" s="69"/>
      <c r="F22" s="47">
        <f t="shared" si="0"/>
        <v>0</v>
      </c>
      <c r="G22" s="49">
        <f t="shared" si="0"/>
        <v>0</v>
      </c>
    </row>
    <row r="23" spans="1:7" ht="37.5" customHeight="1" thickBot="1" x14ac:dyDescent="0.3">
      <c r="A23" s="27" t="s">
        <v>11</v>
      </c>
      <c r="B23" s="70"/>
      <c r="C23" s="70"/>
      <c r="D23" s="71"/>
      <c r="E23" s="71"/>
      <c r="F23" s="74">
        <f t="shared" si="0"/>
        <v>0</v>
      </c>
      <c r="G23" s="75">
        <f t="shared" si="0"/>
        <v>0</v>
      </c>
    </row>
    <row r="24" spans="1:7" ht="37.5" customHeight="1" thickBot="1" x14ac:dyDescent="0.3">
      <c r="A24" s="30" t="s">
        <v>51</v>
      </c>
      <c r="B24" s="72"/>
      <c r="C24" s="72"/>
      <c r="D24" s="73"/>
      <c r="E24" s="73"/>
      <c r="F24" s="35">
        <f t="shared" si="0"/>
        <v>0</v>
      </c>
      <c r="G24" s="48">
        <f t="shared" si="0"/>
        <v>0</v>
      </c>
    </row>
    <row r="25" spans="1:7" ht="41.25" customHeight="1" thickBot="1" x14ac:dyDescent="0.3">
      <c r="A25" s="31" t="s">
        <v>66</v>
      </c>
      <c r="B25" s="26">
        <f>B13+B24</f>
        <v>0</v>
      </c>
      <c r="C25" s="26">
        <f>C13+C24</f>
        <v>0</v>
      </c>
      <c r="D25" s="39">
        <f>D13+D24</f>
        <v>0</v>
      </c>
      <c r="E25" s="39">
        <f>E13+E24</f>
        <v>0</v>
      </c>
      <c r="F25" s="46">
        <f t="shared" si="0"/>
        <v>0</v>
      </c>
      <c r="G25" s="50">
        <f t="shared" si="0"/>
        <v>0</v>
      </c>
    </row>
    <row r="26" spans="1:7" ht="24.75" customHeight="1" thickBot="1" x14ac:dyDescent="0.3">
      <c r="A26" s="158" t="s">
        <v>52</v>
      </c>
      <c r="B26" s="158"/>
      <c r="C26" s="158"/>
      <c r="D26" s="158"/>
      <c r="E26" s="158"/>
      <c r="F26" s="158"/>
      <c r="G26" s="158"/>
    </row>
    <row r="27" spans="1:7" ht="25.5" customHeight="1" thickBot="1" x14ac:dyDescent="0.3">
      <c r="A27" s="155"/>
      <c r="B27" s="156"/>
      <c r="C27" s="156"/>
      <c r="D27" s="156"/>
      <c r="E27" s="156"/>
      <c r="F27" s="156"/>
      <c r="G27" s="157"/>
    </row>
    <row r="28" spans="1:7" ht="15" customHeight="1" thickBot="1" x14ac:dyDescent="0.3">
      <c r="A28" s="56"/>
      <c r="B28" s="56"/>
      <c r="C28" s="56"/>
      <c r="D28" s="56"/>
      <c r="E28" s="56"/>
      <c r="F28" s="56"/>
      <c r="G28" s="56"/>
    </row>
    <row r="29" spans="1:7" ht="29.25" customHeight="1" thickBot="1" x14ac:dyDescent="0.3">
      <c r="A29" s="87" t="s">
        <v>53</v>
      </c>
      <c r="B29" s="121" t="e">
        <f>C24/C25</f>
        <v>#DIV/0!</v>
      </c>
      <c r="C29" s="90" t="e">
        <f>E24/E25</f>
        <v>#DIV/0!</v>
      </c>
      <c r="G29" s="56"/>
    </row>
    <row r="30" spans="1:7" ht="38.25" customHeight="1" thickBot="1" x14ac:dyDescent="0.3">
      <c r="A30" s="182" t="s">
        <v>59</v>
      </c>
      <c r="B30" s="183"/>
      <c r="C30" s="133">
        <f>E25-C25</f>
        <v>0</v>
      </c>
      <c r="G30" s="37"/>
    </row>
    <row r="31" spans="1:7" ht="18" customHeight="1" x14ac:dyDescent="0.25">
      <c r="A31" s="56"/>
      <c r="B31" s="56"/>
      <c r="C31" s="56"/>
      <c r="D31" s="56"/>
      <c r="E31" s="56"/>
      <c r="F31" s="56"/>
      <c r="G31" s="56"/>
    </row>
    <row r="32" spans="1:7" ht="22.5" customHeight="1" x14ac:dyDescent="0.25"/>
  </sheetData>
  <sheetProtection algorithmName="SHA-512" hashValue="REyPiu9jRYa/QK6JRy7xH1FJWKCixO/qtj8Waz6nGtbnllElya7iZmu7GUS2Ig4AD6c3NdTm5PrfAI+2e0uiGw==" saltValue="o/aRYi6codEWKKabjIsELg==" spinCount="100000" sheet="1" objects="1" scenarios="1" selectLockedCells="1"/>
  <mergeCells count="14">
    <mergeCell ref="A10:A12"/>
    <mergeCell ref="B10:C11"/>
    <mergeCell ref="D10:E11"/>
    <mergeCell ref="A30:B30"/>
    <mergeCell ref="A27:G27"/>
    <mergeCell ref="F10:F12"/>
    <mergeCell ref="G10:G12"/>
    <mergeCell ref="A26:G26"/>
    <mergeCell ref="A9:G9"/>
    <mergeCell ref="A1:B1"/>
    <mergeCell ref="F1:G1"/>
    <mergeCell ref="A2:E2"/>
    <mergeCell ref="A3:E3"/>
    <mergeCell ref="B6:E6"/>
  </mergeCells>
  <pageMargins left="0.23622047244094491" right="0.23622047244094491" top="0.74803149606299213" bottom="0.74803149606299213" header="0.31496062992125984" footer="0.31496062992125984"/>
  <pageSetup paperSize="9" scale="43" orientation="portrait" r:id="rId1"/>
  <rowBreaks count="1" manualBreakCount="1">
    <brk id="31" max="6" man="1"/>
  </rowBreaks>
  <drawing r:id="rId2"/>
  <legacyDrawing r:id="rId3"/>
  <oleObjects>
    <mc:AlternateContent xmlns:mc="http://schemas.openxmlformats.org/markup-compatibility/2006">
      <mc:Choice Requires="x14">
        <oleObject progId="MSPhotoEd.3" shapeId="15432" r:id="rId4">
          <objectPr defaultSize="0" autoPict="0" r:id="rId5">
            <anchor moveWithCells="1" sizeWithCells="1">
              <from>
                <xdr:col>5</xdr:col>
                <xdr:colOff>1057275</xdr:colOff>
                <xdr:row>1</xdr:row>
                <xdr:rowOff>38100</xdr:rowOff>
              </from>
              <to>
                <xdr:col>6</xdr:col>
                <xdr:colOff>800100</xdr:colOff>
                <xdr:row>3</xdr:row>
                <xdr:rowOff>276225</xdr:rowOff>
              </to>
            </anchor>
          </objectPr>
        </oleObject>
      </mc:Choice>
      <mc:Fallback>
        <oleObject progId="MSPhotoEd.3" shapeId="1543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Bilance za projekt</vt:lpstr>
      <vt:lpstr>Příjemce</vt:lpstr>
      <vt:lpstr>Další účastník projektu (1)</vt:lpstr>
      <vt:lpstr>Další účastník projektu (2)</vt:lpstr>
      <vt:lpstr>Další účastník projektu (3)</vt:lpstr>
      <vt:lpstr>'Bilance za projekt'!Oblast_tisku</vt:lpstr>
      <vt:lpstr>'Další účastník projektu (1)'!Oblast_tisku</vt:lpstr>
      <vt:lpstr>'Další účastník projektu (2)'!Oblast_tisku</vt:lpstr>
      <vt:lpstr>'Další účastník projektu (3)'!Oblast_tisku</vt:lpstr>
      <vt:lpstr>Příjemce!Oblast_tisku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2023-08-08T09:31:32Z</dcterms:modified>
</cp:coreProperties>
</file>