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 codeName="ThisWorkbook" defaultThemeVersion="124226"/>
  <xr:revisionPtr revIDLastSave="0" documentId="13_ncr:1_{69E753FF-7376-46D1-B780-D7CE3924C670}" xr6:coauthVersionLast="47" xr6:coauthVersionMax="47" xr10:uidLastSave="{00000000-0000-0000-0000-000000000000}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-120" yWindow="-120" windowWidth="29040" windowHeight="15720" tabRatio="770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(1)'!$A$1:$G$28</definedName>
    <definedName name="_xlnm.Print_Area" localSheetId="3">'Další účastník projektu (2)'!$A$1:$G$30</definedName>
    <definedName name="_xlnm.Print_Area" localSheetId="4">'Další účastník projektu (3)'!$A$1:$G$29</definedName>
    <definedName name="_xlnm.Print_Area" localSheetId="1">Příjemce!$A$1:$G$30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F17" i="8"/>
  <c r="G18" i="7"/>
  <c r="F18" i="7"/>
  <c r="G17" i="6"/>
  <c r="F17" i="6"/>
  <c r="G17" i="2"/>
  <c r="F17" i="2"/>
  <c r="E12" i="2"/>
  <c r="E11" i="2" s="1"/>
  <c r="D12" i="2"/>
  <c r="D11" i="2" s="1"/>
  <c r="C12" i="2"/>
  <c r="C11" i="2" s="1"/>
  <c r="B24" i="1" l="1"/>
  <c r="F16" i="6" l="1"/>
  <c r="F14" i="7"/>
  <c r="G22" i="8"/>
  <c r="F22" i="8"/>
  <c r="G21" i="8"/>
  <c r="F21" i="8"/>
  <c r="G20" i="8"/>
  <c r="F20" i="8"/>
  <c r="G19" i="8"/>
  <c r="F19" i="8"/>
  <c r="G18" i="8"/>
  <c r="G16" i="8"/>
  <c r="F16" i="8"/>
  <c r="G15" i="8"/>
  <c r="F15" i="8"/>
  <c r="G14" i="8"/>
  <c r="F14" i="8"/>
  <c r="G13" i="8"/>
  <c r="F13" i="8"/>
  <c r="E12" i="8"/>
  <c r="E11" i="8" s="1"/>
  <c r="C12" i="8"/>
  <c r="C11" i="8" s="1"/>
  <c r="G23" i="7"/>
  <c r="F23" i="7"/>
  <c r="G22" i="7"/>
  <c r="F22" i="7"/>
  <c r="G21" i="7"/>
  <c r="F21" i="7"/>
  <c r="G20" i="7"/>
  <c r="F20" i="7"/>
  <c r="G19" i="7"/>
  <c r="F19" i="7"/>
  <c r="G17" i="7"/>
  <c r="F17" i="7"/>
  <c r="G16" i="7"/>
  <c r="F16" i="7"/>
  <c r="G15" i="7"/>
  <c r="F15" i="7"/>
  <c r="G14" i="7"/>
  <c r="E13" i="7"/>
  <c r="E12" i="7" s="1"/>
  <c r="C13" i="7"/>
  <c r="C12" i="7" s="1"/>
  <c r="F22" i="6"/>
  <c r="F20" i="6"/>
  <c r="F21" i="6"/>
  <c r="F19" i="6"/>
  <c r="F18" i="6"/>
  <c r="F14" i="6"/>
  <c r="C24" i="1"/>
  <c r="G13" i="2"/>
  <c r="G14" i="2"/>
  <c r="G15" i="2"/>
  <c r="G16" i="2"/>
  <c r="G18" i="2"/>
  <c r="G19" i="2"/>
  <c r="G20" i="2"/>
  <c r="G21" i="2"/>
  <c r="G22" i="2"/>
  <c r="G13" i="6"/>
  <c r="G14" i="6"/>
  <c r="G15" i="6"/>
  <c r="G16" i="6"/>
  <c r="G18" i="6"/>
  <c r="G19" i="6"/>
  <c r="G20" i="6"/>
  <c r="G21" i="6"/>
  <c r="G22" i="6"/>
  <c r="E12" i="6"/>
  <c r="E11" i="6" s="1"/>
  <c r="C12" i="6"/>
  <c r="C11" i="6" s="1"/>
  <c r="G13" i="7" l="1"/>
  <c r="G12" i="8"/>
  <c r="G12" i="6"/>
  <c r="G12" i="2"/>
  <c r="D24" i="1"/>
  <c r="F18" i="8"/>
  <c r="F14" i="2"/>
  <c r="B12" i="6"/>
  <c r="B11" i="6" s="1"/>
  <c r="F20" i="2"/>
  <c r="F16" i="2"/>
  <c r="F15" i="2"/>
  <c r="D12" i="8"/>
  <c r="D11" i="8" s="1"/>
  <c r="F15" i="6"/>
  <c r="D13" i="7"/>
  <c r="D12" i="7" s="1"/>
  <c r="F13" i="6"/>
  <c r="F13" i="2"/>
  <c r="F18" i="2"/>
  <c r="F19" i="2"/>
  <c r="F21" i="2"/>
  <c r="F22" i="2"/>
  <c r="B12" i="8"/>
  <c r="B11" i="8" s="1"/>
  <c r="B13" i="7"/>
  <c r="B12" i="7" s="1"/>
  <c r="D12" i="6"/>
  <c r="D11" i="6" s="1"/>
  <c r="E24" i="7" l="1"/>
  <c r="C28" i="7" s="1"/>
  <c r="E23" i="8"/>
  <c r="C23" i="6"/>
  <c r="B27" i="6" s="1"/>
  <c r="G11" i="6"/>
  <c r="E23" i="6"/>
  <c r="C27" i="6" s="1"/>
  <c r="G11" i="8"/>
  <c r="C23" i="8"/>
  <c r="B27" i="8" s="1"/>
  <c r="G12" i="7"/>
  <c r="C24" i="7"/>
  <c r="C29" i="7" s="1"/>
  <c r="E23" i="2"/>
  <c r="F12" i="6"/>
  <c r="D23" i="8"/>
  <c r="D24" i="7"/>
  <c r="B12" i="2"/>
  <c r="B11" i="2" s="1"/>
  <c r="C23" i="2"/>
  <c r="G11" i="2"/>
  <c r="F12" i="8"/>
  <c r="F13" i="7"/>
  <c r="D23" i="6"/>
  <c r="B23" i="6"/>
  <c r="C27" i="8" l="1"/>
  <c r="C28" i="8"/>
  <c r="B28" i="7"/>
  <c r="C18" i="1"/>
  <c r="C26" i="2"/>
  <c r="B26" i="2"/>
  <c r="C27" i="2"/>
  <c r="B18" i="1"/>
  <c r="C28" i="6"/>
  <c r="G24" i="7"/>
  <c r="G23" i="8"/>
  <c r="G23" i="2"/>
  <c r="G23" i="6"/>
  <c r="F12" i="2"/>
  <c r="D23" i="2"/>
  <c r="C20" i="1" s="1"/>
  <c r="B23" i="2"/>
  <c r="B20" i="1" s="1"/>
  <c r="B23" i="8"/>
  <c r="F23" i="8" s="1"/>
  <c r="F11" i="8"/>
  <c r="B24" i="7"/>
  <c r="F24" i="7" s="1"/>
  <c r="F12" i="7"/>
  <c r="F23" i="6"/>
  <c r="F11" i="6"/>
  <c r="B27" i="1" l="1"/>
  <c r="D27" i="1"/>
  <c r="C28" i="1"/>
  <c r="C27" i="1"/>
  <c r="C19" i="1"/>
  <c r="D18" i="1"/>
  <c r="F23" i="2"/>
  <c r="F11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<sst xmlns="http://schemas.openxmlformats.org/spreadsheetml/2006/main" count="155" uniqueCount="86">
  <si>
    <t>dd/mm/yyyy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</si>
  <si>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</si>
  <si>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</si>
  <si>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</si>
  <si>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</si>
  <si>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</si>
  <si>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</si>
  <si>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</si>
  <si>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</si>
  <si>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</si>
  <si>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</si>
  <si>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</si>
  <si>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</si>
  <si>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</si>
  <si>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</si>
  <si>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</si>
  <si>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</si>
  <si>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</si>
  <si>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</si>
  <si>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</si>
  <si>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 xml:space="preserve"> (%)</t>
  </si>
  <si>
    <t>A. Institucionální podpora MŠMT</t>
  </si>
  <si>
    <t>B. Vlastní/ostatní zdroje</t>
  </si>
  <si>
    <t>Skutečné výdaje/náklady (kumulativně)</t>
  </si>
  <si>
    <t>Celková bilance institucionální porpory projektu</t>
  </si>
  <si>
    <t>Příjemce institucionální podpory</t>
  </si>
  <si>
    <t xml:space="preserve">Adresa příjemce: </t>
  </si>
  <si>
    <t>Za příjemce</t>
  </si>
  <si>
    <t>Jméno osoby/osob ve funkci statutárního orgánu příjemce</t>
  </si>
  <si>
    <t>Funkce</t>
  </si>
  <si>
    <t>Datum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</si>
  <si>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</si>
  <si>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</si>
  <si>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</si>
  <si>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</si>
  <si>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</si>
  <si>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</si>
  <si>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Z toho institucionální podpora z programu</t>
  </si>
  <si>
    <t xml:space="preserve">  Podíl položky 3 v položce 1 (v %)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</si>
  <si>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</si>
  <si>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</si>
  <si>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</si>
  <si>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</si>
  <si>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</si>
  <si>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</si>
  <si>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</si>
  <si>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>Z toho institucionální podpory z programu</t>
  </si>
  <si>
    <t>C. Celkové náklady/výdaje projektu (C=A+B)</t>
  </si>
  <si>
    <t>7D1XXXX</t>
  </si>
  <si>
    <t>Akronym projektu:</t>
  </si>
  <si>
    <t>Název příjemce:</t>
  </si>
  <si>
    <t>Hlavní řešitel/řešitelka :</t>
  </si>
  <si>
    <t>E-mail:</t>
  </si>
  <si>
    <t>Telefon :</t>
  </si>
  <si>
    <t>Název příjemce</t>
  </si>
  <si>
    <t>Schválené prostředky  na celé období řešení projektu</t>
  </si>
  <si>
    <t>Vyčerpané prostředky celé období řešení projektu</t>
  </si>
  <si>
    <t xml:space="preserve"> </t>
  </si>
  <si>
    <t>Název dalšího účastník projektu:</t>
  </si>
  <si>
    <t>Schválené prostředky na celé období řešení projektu</t>
  </si>
  <si>
    <t>Vyčerpané prostředky na celé období řešení projektu</t>
  </si>
  <si>
    <t xml:space="preserve"> I.Finanční zpráva za na celé období řešení projektu za dalšího účastníka projektu </t>
  </si>
  <si>
    <t>C. Celkové uznané náklady projektu  (C=A+B)</t>
  </si>
  <si>
    <t xml:space="preserve">Bilance za projekt </t>
  </si>
  <si>
    <t>YYYY-YYYY</t>
  </si>
  <si>
    <t>Finanční zdroje za období řešení projektu</t>
  </si>
  <si>
    <t>C. Celkové  náklady/výdaje projektu  (C=A+B)</t>
  </si>
  <si>
    <t xml:space="preserve">Prostředky podpory nevyčerpané v roce poskytnutí podpory </t>
  </si>
  <si>
    <t>C. Celkové uznané náklady projektu (C=A+B)</t>
  </si>
  <si>
    <t xml:space="preserve"> I. Finanční zpráva za celé období řešení projektu v létech   YYYY-YYYY  </t>
  </si>
  <si>
    <t>Celkové uznané náklady projektu podle vydaného rozhodnutí  (Kč)</t>
  </si>
  <si>
    <t>Celkově skutečně vynaložené náklady/výdaje  (Kč)</t>
  </si>
  <si>
    <t>(Kč)</t>
  </si>
  <si>
    <t>Uznané náklady projektu (Kč)</t>
  </si>
  <si>
    <t>Prostředky podpory nevyčerpané v roce poskytnutí podpory (Kč)</t>
  </si>
  <si>
    <t>C. Celkové výdaje projektu/náklady (C=A+B)</t>
  </si>
  <si>
    <t>Finanční zpráva - příloha k Závěrečné zprávě o řešení projektu</t>
  </si>
  <si>
    <t>Finanční zdroje z předchozí platby</t>
  </si>
  <si>
    <t>Podpis osoby/osob ve funkci statutárního orgánu příjemce</t>
  </si>
  <si>
    <t>Finanční zpráva -  Příloha k Závěrečné zprávě o řešení projektu  7D</t>
  </si>
  <si>
    <t>Finanční zpráva -  Příloha k Závěrečné zprávě o řešení projektu 7D</t>
  </si>
  <si>
    <t xml:space="preserve">  Podíl položky 3   v položce 1 (v %)</t>
  </si>
  <si>
    <t>Podíl položky 4     v položce 2 (v %)</t>
  </si>
  <si>
    <t>Podíl položky 4   v položce 2 (v %)</t>
  </si>
  <si>
    <t>Podíl položky 3   v položce 1 (v %)</t>
  </si>
  <si>
    <t>Finanční zpráva -  Příloha k Zěrečné zprávě o řešení projektu 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</si>
</sst>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4"/>
      <color rgb="FF00206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3" fontId="16" fillId="2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right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9" fillId="0" borderId="0" xfId="0" applyFont="1" applyProtection="1">
      <protection locked="0"/>
    </xf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3" fontId="16" fillId="0" borderId="13" xfId="0" applyNumberFormat="1" applyFont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Border="1" applyAlignment="1" applyProtection="1">
      <alignment horizontal="center" vertical="center" wrapText="1"/>
      <protection locked="0"/>
    </xf>
    <xf numFmtId="0" fontId="26" fillId="9" borderId="4" xfId="0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>
      <alignment horizontal="center" vertical="center" wrapText="1"/>
    </xf>
    <xf numFmtId="3" fontId="16" fillId="2" borderId="12" xfId="0" applyNumberFormat="1" applyFont="1" applyFill="1" applyBorder="1" applyAlignment="1">
      <alignment horizontal="center" vertical="center" wrapText="1"/>
    </xf>
    <xf numFmtId="165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0" fontId="2" fillId="0" borderId="38" xfId="0" applyFont="1" applyBorder="1" applyAlignment="1" applyProtection="1">
      <alignment horizontal="left" wrapText="1"/>
      <protection locked="0"/>
    </xf>
    <xf numFmtId="0" fontId="2" fillId="0" borderId="39" xfId="0" applyFont="1" applyBorder="1" applyAlignment="1" applyProtection="1">
      <alignment horizontal="left" wrapText="1"/>
      <protection locked="0"/>
    </xf>
    <xf numFmtId="0" fontId="2" fillId="0" borderId="40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right" wrapText="1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26" fillId="9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 applyProtection="1">
      <alignment horizontal="left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Border="1" applyAlignment="1">
      <alignment horizontal="left" vertical="center" wrapText="1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  <dxf>
      <fill>
        <patternFill patternType="solid">
          <fgColor auto="1"/>
          <bgColor rgb="FFFF33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7</xdr:row>
      <xdr:rowOff>181467</xdr:rowOff>
    </xdr:from>
    <xdr:to>
      <xdr:col>2</xdr:col>
      <xdr:colOff>2019300</xdr:colOff>
      <xdr:row>10</xdr:row>
      <xdr:rowOff>91441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2231247"/>
          <a:ext cx="1615440" cy="82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7</xdr:row>
          <xdr:rowOff>200025</xdr:rowOff>
        </xdr:from>
        <xdr:to>
          <xdr:col>3</xdr:col>
          <xdr:colOff>1066800</xdr:colOff>
          <xdr:row>10</xdr:row>
          <xdr:rowOff>57150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215046</xdr:colOff>
      <xdr:row>2</xdr:row>
      <xdr:rowOff>217715</xdr:rowOff>
    </xdr:from>
    <xdr:to>
      <xdr:col>6</xdr:col>
      <xdr:colOff>293914</xdr:colOff>
      <xdr:row>4</xdr:row>
      <xdr:rowOff>336097</xdr:rowOff>
    </xdr:to>
    <xdr:pic>
      <xdr:nvPicPr>
        <xdr:cNvPr id="2643" name="obrázek 3" descr="MSMT_logotyp_text_CMYK_eng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189" y="849086"/>
          <a:ext cx="1494011" cy="74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</xdr:row>
          <xdr:rowOff>180975</xdr:rowOff>
        </xdr:from>
        <xdr:to>
          <xdr:col>6</xdr:col>
          <xdr:colOff>1285875</xdr:colOff>
          <xdr:row>4</xdr:row>
          <xdr:rowOff>247650</xdr:rowOff>
        </xdr:to>
        <xdr:sp macro="" textlink="">
          <xdr:nvSpPr>
            <xdr:cNvPr id="2623" name="Object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248771</xdr:colOff>
      <xdr:row>3</xdr:row>
      <xdr:rowOff>17929</xdr:rowOff>
    </xdr:from>
    <xdr:to>
      <xdr:col>6</xdr:col>
      <xdr:colOff>226249</xdr:colOff>
      <xdr:row>4</xdr:row>
      <xdr:rowOff>379318</xdr:rowOff>
    </xdr:to>
    <xdr:pic>
      <xdr:nvPicPr>
        <xdr:cNvPr id="14241" name="obrázek 3" descr="MSMT_logotyp_text_CMYK_eng">
          <a:extLst>
            <a:ext uri="{FF2B5EF4-FFF2-40B4-BE49-F238E27FC236}">
              <a16:creationId xmlns:a16="http://schemas.microsoft.com/office/drawing/2014/main" id="{00000000-0008-0000-0200-0000A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7477" y="959223"/>
          <a:ext cx="1349078" cy="675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2</xdr:row>
          <xdr:rowOff>285750</xdr:rowOff>
        </xdr:from>
        <xdr:to>
          <xdr:col>6</xdr:col>
          <xdr:colOff>1238250</xdr:colOff>
          <xdr:row>4</xdr:row>
          <xdr:rowOff>352425</xdr:rowOff>
        </xdr:to>
        <xdr:sp macro="" textlink="">
          <xdr:nvSpPr>
            <xdr:cNvPr id="14263" name="Object 951" hidden="1">
              <a:extLst>
                <a:ext uri="{63B3BB69-23CF-44E3-9099-C40C66FF867C}">
                  <a14:compatExt spid="_x0000_s14263"/>
                </a:ext>
                <a:ext uri="{FF2B5EF4-FFF2-40B4-BE49-F238E27FC236}">
                  <a16:creationId xmlns:a16="http://schemas.microsoft.com/office/drawing/2014/main" id="{00000000-0008-0000-0200-0000B73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251012</xdr:colOff>
      <xdr:row>3</xdr:row>
      <xdr:rowOff>272863</xdr:rowOff>
    </xdr:from>
    <xdr:to>
      <xdr:col>6</xdr:col>
      <xdr:colOff>217954</xdr:colOff>
      <xdr:row>5</xdr:row>
      <xdr:rowOff>333144</xdr:rowOff>
    </xdr:to>
    <xdr:pic>
      <xdr:nvPicPr>
        <xdr:cNvPr id="14362" name="obrázek 3" descr="MSMT_logotyp_text_CMYK_eng">
          <a:extLst>
            <a:ext uri="{FF2B5EF4-FFF2-40B4-BE49-F238E27FC236}">
              <a16:creationId xmlns:a16="http://schemas.microsoft.com/office/drawing/2014/main" id="{00000000-0008-0000-03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753" y="1214157"/>
          <a:ext cx="1338542" cy="669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371475</xdr:colOff>
          <xdr:row>3</xdr:row>
          <xdr:rowOff>209550</xdr:rowOff>
        </xdr:from>
        <xdr:to>
          <xdr:col>6</xdr:col>
          <xdr:colOff>1228725</xdr:colOff>
          <xdr:row>5</xdr:row>
          <xdr:rowOff>285750</xdr:rowOff>
        </xdr:to>
        <xdr:sp macro="" textlink="">
          <xdr:nvSpPr>
            <xdr:cNvPr id="14368" name="Object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3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289690</xdr:colOff>
      <xdr:row>2</xdr:row>
      <xdr:rowOff>304800</xdr:rowOff>
    </xdr:from>
    <xdr:to>
      <xdr:col>6</xdr:col>
      <xdr:colOff>164167</xdr:colOff>
      <xdr:row>4</xdr:row>
      <xdr:rowOff>300877</xdr:rowOff>
    </xdr:to>
    <xdr:pic>
      <xdr:nvPicPr>
        <xdr:cNvPr id="15386" name="obrázek 3" descr="MSMT_logotyp_text_CMYK_eng">
          <a:extLst>
            <a:ext uri="{FF2B5EF4-FFF2-40B4-BE49-F238E27FC236}">
              <a16:creationId xmlns:a16="http://schemas.microsoft.com/office/drawing/2014/main" id="{00000000-0008-0000-04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396" y="932329"/>
          <a:ext cx="1246077" cy="623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333375</xdr:colOff>
          <xdr:row>2</xdr:row>
          <xdr:rowOff>266700</xdr:rowOff>
        </xdr:from>
        <xdr:to>
          <xdr:col>6</xdr:col>
          <xdr:colOff>1190625</xdr:colOff>
          <xdr:row>4</xdr:row>
          <xdr:rowOff>333375</xdr:rowOff>
        </xdr:to>
        <xdr:sp macro="" textlink="">
          <xdr:nvSpPr>
            <xdr:cNvPr id="15435" name="Object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4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4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abSelected="1" zoomScale="70" zoomScaleNormal="70" zoomScaleSheetLayoutView="100" workbookViewId="0">
      <selection activeCell="B17" sqref="B17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88"/>
      <c r="E1" s="55"/>
    </row>
    <row r="2" spans="1:5" ht="31.5" x14ac:dyDescent="0.5">
      <c r="A2" s="140" t="s">
        <v>76</v>
      </c>
      <c r="B2" s="140"/>
      <c r="C2" s="140"/>
      <c r="D2" s="140"/>
    </row>
    <row r="3" spans="1:5" ht="31.5" x14ac:dyDescent="0.5">
      <c r="A3" s="140"/>
      <c r="B3" s="140"/>
      <c r="C3" s="140"/>
      <c r="D3" s="140"/>
    </row>
    <row r="4" spans="1:5" ht="21" x14ac:dyDescent="0.35">
      <c r="A4" s="147" t="s">
        <v>12</v>
      </c>
      <c r="B4" s="147"/>
      <c r="C4" s="147"/>
      <c r="D4" s="147"/>
    </row>
    <row r="5" spans="1:5" ht="21" x14ac:dyDescent="0.35">
      <c r="A5" s="147" t="s">
        <v>49</v>
      </c>
      <c r="B5" s="147"/>
      <c r="C5" s="148"/>
      <c r="D5" s="148"/>
    </row>
    <row r="6" spans="1:5" ht="15" customHeight="1" thickBot="1" x14ac:dyDescent="0.4">
      <c r="C6" s="6"/>
      <c r="D6" s="6"/>
    </row>
    <row r="7" spans="1:5" ht="24" customHeight="1" x14ac:dyDescent="0.3">
      <c r="A7" s="11" t="s">
        <v>13</v>
      </c>
      <c r="B7" s="76" t="s">
        <v>48</v>
      </c>
      <c r="C7" s="141"/>
      <c r="D7" s="142"/>
    </row>
    <row r="8" spans="1:5" ht="24" customHeight="1" x14ac:dyDescent="0.3">
      <c r="A8" s="16" t="s">
        <v>14</v>
      </c>
      <c r="B8" s="99">
        <v>0</v>
      </c>
      <c r="C8" s="143"/>
      <c r="D8" s="144"/>
    </row>
    <row r="9" spans="1:5" ht="24" customHeight="1" thickBot="1" x14ac:dyDescent="0.35">
      <c r="A9" s="17" t="s">
        <v>15</v>
      </c>
      <c r="B9" s="99">
        <v>0</v>
      </c>
      <c r="C9" s="143"/>
      <c r="D9" s="144"/>
    </row>
    <row r="10" spans="1:5" ht="24" customHeight="1" thickTop="1" x14ac:dyDescent="0.3">
      <c r="A10" s="16" t="s">
        <v>16</v>
      </c>
      <c r="B10" s="77" t="s">
        <v>0</v>
      </c>
      <c r="C10" s="143"/>
      <c r="D10" s="144"/>
    </row>
    <row r="11" spans="1:5" ht="24" customHeight="1" thickBot="1" x14ac:dyDescent="0.35">
      <c r="A11" s="17" t="s">
        <v>17</v>
      </c>
      <c r="B11" s="78" t="s">
        <v>0</v>
      </c>
      <c r="C11" s="143"/>
      <c r="D11" s="144"/>
    </row>
    <row r="12" spans="1:5" ht="24" customHeight="1" thickTop="1" x14ac:dyDescent="0.3">
      <c r="A12" s="16" t="s">
        <v>18</v>
      </c>
      <c r="B12" s="132" t="s">
        <v>19</v>
      </c>
      <c r="C12" s="143"/>
      <c r="D12" s="144"/>
    </row>
    <row r="13" spans="1:5" ht="21.75" customHeight="1" thickBot="1" x14ac:dyDescent="0.35">
      <c r="A13" s="3"/>
      <c r="B13" s="3"/>
      <c r="C13" s="145"/>
      <c r="D13" s="146"/>
    </row>
    <row r="14" spans="1:5" ht="20.100000000000001" customHeight="1" x14ac:dyDescent="0.35">
      <c r="A14" s="100" t="s">
        <v>72</v>
      </c>
      <c r="B14" s="101"/>
      <c r="C14" s="101"/>
      <c r="D14" s="102"/>
    </row>
    <row r="15" spans="1:5" ht="24.75" customHeight="1" x14ac:dyDescent="0.25">
      <c r="A15" s="137"/>
      <c r="B15" s="149" t="s">
        <v>70</v>
      </c>
      <c r="C15" s="149" t="s">
        <v>71</v>
      </c>
      <c r="D15" s="139" t="s">
        <v>20</v>
      </c>
    </row>
    <row r="16" spans="1:5" ht="34.5" customHeight="1" x14ac:dyDescent="0.25">
      <c r="A16" s="138"/>
      <c r="B16" s="149"/>
      <c r="C16" s="149"/>
      <c r="D16" s="139"/>
    </row>
    <row r="17" spans="1:4" ht="24.75" customHeight="1" x14ac:dyDescent="0.25">
      <c r="A17" s="84" t="s">
        <v>65</v>
      </c>
      <c r="B17" s="135" t="s">
        <v>64</v>
      </c>
      <c r="C17" s="135" t="s">
        <v>64</v>
      </c>
      <c r="D17" s="85"/>
    </row>
    <row r="18" spans="1:4" ht="18.75" x14ac:dyDescent="0.25">
      <c r="A18" s="18" t="s">
        <v>21</v>
      </c>
      <c r="B18" s="97">
        <f>Příjemce!C23+'Další účastník projektu (1)'!C23+'Další účastník projektu (2)'!C24+'Další účastník projektu (3)'!C23</f>
        <v>0</v>
      </c>
      <c r="C18" s="54">
        <f>Příjemce!E23+'Další účastník projektu (1)'!E23+'Další účastník projektu (2)'!E24+'Další účastník projektu (3)'!E23</f>
        <v>0</v>
      </c>
      <c r="D18" s="33">
        <f>IF(B18=0,0,C18/B18*100)</f>
        <v>0</v>
      </c>
    </row>
    <row r="19" spans="1:4" ht="37.5" customHeight="1" x14ac:dyDescent="0.25">
      <c r="A19" s="18" t="s">
        <v>22</v>
      </c>
      <c r="B19" s="86">
        <f>B20-B18</f>
        <v>0</v>
      </c>
      <c r="C19" s="54">
        <f>C20-C18</f>
        <v>0</v>
      </c>
      <c r="D19" s="33">
        <f>IF(B19=0,0,C19/B19*100)</f>
        <v>0</v>
      </c>
    </row>
    <row r="20" spans="1:4" ht="37.5" customHeight="1" thickBot="1" x14ac:dyDescent="0.3">
      <c r="A20" s="53" t="s">
        <v>68</v>
      </c>
      <c r="B20" s="98">
        <f>Příjemce!B23+'Další účastník projektu (1)'!B23+'Další účastník projektu (2)'!B24+'Další účastník projektu (3)'!B23</f>
        <v>0</v>
      </c>
      <c r="C20" s="20">
        <f>Příjemce!D23+'Další účastník projektu (1)'!D23+'Další účastník projektu (2)'!D24+'Další účastník projektu (3)'!D23</f>
        <v>0</v>
      </c>
      <c r="D20" s="41">
        <f>IF(B20=0,0,C20/B20*100)</f>
        <v>0</v>
      </c>
    </row>
    <row r="21" spans="1:4" ht="18.75" x14ac:dyDescent="0.25">
      <c r="A21" s="84" t="s">
        <v>77</v>
      </c>
      <c r="B21" s="81"/>
      <c r="C21" s="81"/>
      <c r="D21" s="85"/>
    </row>
    <row r="22" spans="1:4" ht="18.75" x14ac:dyDescent="0.25">
      <c r="A22" s="18" t="s">
        <v>21</v>
      </c>
      <c r="B22" s="80"/>
      <c r="C22" s="80"/>
      <c r="D22" s="33"/>
    </row>
    <row r="23" spans="1:4" ht="37.5" customHeight="1" x14ac:dyDescent="0.25">
      <c r="A23" s="18" t="s">
        <v>22</v>
      </c>
      <c r="B23" s="80"/>
      <c r="C23" s="80"/>
      <c r="D23" s="33"/>
    </row>
    <row r="24" spans="1:4" ht="37.5" customHeight="1" thickBot="1" x14ac:dyDescent="0.3">
      <c r="A24" s="53" t="s">
        <v>62</v>
      </c>
      <c r="B24" s="15">
        <f>SUM(B22:B23)</f>
        <v>0</v>
      </c>
      <c r="C24" s="20">
        <f>SUM(C22:C23)</f>
        <v>0</v>
      </c>
      <c r="D24" s="41">
        <f>IF(B24=0,0,C24/B24*100)</f>
        <v>0</v>
      </c>
    </row>
    <row r="25" spans="1:4" ht="16.5" thickBot="1" x14ac:dyDescent="0.3">
      <c r="A25" s="4"/>
      <c r="B25" s="4"/>
      <c r="C25" s="4"/>
      <c r="D25" s="4"/>
    </row>
    <row r="26" spans="1:4" ht="24" customHeight="1" x14ac:dyDescent="0.35">
      <c r="A26" s="100" t="s">
        <v>63</v>
      </c>
      <c r="B26" s="101"/>
      <c r="C26" s="101"/>
      <c r="D26" s="102"/>
    </row>
    <row r="27" spans="1:4" ht="24" customHeight="1" x14ac:dyDescent="0.25">
      <c r="A27" s="18" t="s">
        <v>23</v>
      </c>
      <c r="B27" s="86">
        <f>B20</f>
        <v>0</v>
      </c>
      <c r="C27" s="54">
        <f>C20</f>
        <v>0</v>
      </c>
      <c r="D27" s="82" t="e">
        <f>C18/B18</f>
        <v>#DIV/0!</v>
      </c>
    </row>
    <row r="28" spans="1:4" ht="39.75" customHeight="1" thickBot="1" x14ac:dyDescent="0.4">
      <c r="A28" s="53" t="s">
        <v>24</v>
      </c>
      <c r="B28" s="15"/>
      <c r="C28" s="120">
        <f>C18-B18</f>
        <v>0</v>
      </c>
      <c r="D28" s="92" t="e">
        <f>IF(D27&lt;0.7,"NE","ANO")</f>
        <v>#DIV/0!</v>
      </c>
    </row>
    <row r="29" spans="1:4" ht="24" customHeight="1" x14ac:dyDescent="0.25">
      <c r="A29" s="4"/>
      <c r="B29" s="4"/>
      <c r="C29" s="4"/>
      <c r="D29" s="4"/>
    </row>
    <row r="30" spans="1:4" ht="24" customHeight="1" x14ac:dyDescent="0.25">
      <c r="A30" s="4"/>
      <c r="B30" s="40"/>
    </row>
    <row r="31" spans="1:4" ht="19.5" customHeight="1" thickBot="1" x14ac:dyDescent="0.4">
      <c r="A31" s="111" t="s">
        <v>25</v>
      </c>
      <c r="B31" s="111"/>
      <c r="C31" s="111"/>
      <c r="D31" s="111"/>
    </row>
    <row r="32" spans="1:4" ht="24.95" customHeight="1" x14ac:dyDescent="0.3">
      <c r="A32" s="12" t="s">
        <v>50</v>
      </c>
      <c r="B32" s="109"/>
      <c r="C32" s="109"/>
      <c r="D32" s="110"/>
    </row>
    <row r="33" spans="1:5" ht="24.95" customHeight="1" x14ac:dyDescent="0.3">
      <c r="A33" s="13" t="s">
        <v>26</v>
      </c>
      <c r="B33" s="105"/>
      <c r="C33" s="105"/>
      <c r="D33" s="106"/>
    </row>
    <row r="34" spans="1:5" ht="24.95" customHeight="1" x14ac:dyDescent="0.3">
      <c r="A34" s="13" t="s">
        <v>51</v>
      </c>
      <c r="B34" s="105"/>
      <c r="C34" s="105"/>
      <c r="D34" s="106"/>
    </row>
    <row r="35" spans="1:5" ht="24.95" customHeight="1" x14ac:dyDescent="0.3">
      <c r="A35" s="19" t="s">
        <v>52</v>
      </c>
      <c r="B35" s="114"/>
      <c r="C35" s="115"/>
      <c r="D35" s="116"/>
    </row>
    <row r="36" spans="1:5" ht="24.95" customHeight="1" thickBot="1" x14ac:dyDescent="0.35">
      <c r="A36" s="14" t="s">
        <v>53</v>
      </c>
      <c r="B36" s="112"/>
      <c r="C36" s="112"/>
      <c r="D36" s="113"/>
    </row>
    <row r="37" spans="1:5" ht="24.95" customHeight="1" x14ac:dyDescent="0.25">
      <c r="A37" s="7"/>
      <c r="B37" s="7"/>
      <c r="E37" s="7"/>
    </row>
    <row r="38" spans="1:5" ht="15.75" customHeight="1" x14ac:dyDescent="0.25">
      <c r="A38" s="4"/>
      <c r="B38" s="4"/>
      <c r="C38" s="4"/>
      <c r="D38" s="4"/>
    </row>
    <row r="39" spans="1:5" ht="15.75" customHeight="1" x14ac:dyDescent="0.25">
      <c r="A39" s="4"/>
      <c r="B39" s="4"/>
      <c r="C39" s="4"/>
      <c r="D39" s="4"/>
    </row>
    <row r="40" spans="1:5" ht="33" customHeight="1" x14ac:dyDescent="0.25">
      <c r="A40" s="4"/>
      <c r="B40" s="4"/>
      <c r="C40" s="4"/>
      <c r="D40" s="4"/>
    </row>
    <row r="41" spans="1:5" ht="37.5" customHeight="1" x14ac:dyDescent="0.25">
      <c r="A41" s="136"/>
      <c r="B41" s="136"/>
    </row>
    <row r="42" spans="1:5" ht="21" customHeight="1" thickBot="1" x14ac:dyDescent="0.35">
      <c r="A42" s="9" t="s">
        <v>27</v>
      </c>
      <c r="B42" s="8"/>
    </row>
    <row r="43" spans="1:5" ht="52.5" customHeight="1" thickBot="1" x14ac:dyDescent="0.35">
      <c r="A43" s="117" t="s">
        <v>28</v>
      </c>
      <c r="B43" s="103"/>
      <c r="C43" s="104"/>
    </row>
    <row r="44" spans="1:5" ht="52.5" customHeight="1" thickBot="1" x14ac:dyDescent="0.35">
      <c r="A44" s="117" t="s">
        <v>78</v>
      </c>
      <c r="B44" s="107"/>
      <c r="C44" s="108"/>
    </row>
    <row r="45" spans="1:5" ht="46.5" customHeight="1" thickBot="1" x14ac:dyDescent="0.35">
      <c r="A45" s="5" t="s">
        <v>29</v>
      </c>
      <c r="B45" s="103"/>
      <c r="C45" s="104"/>
    </row>
    <row r="46" spans="1:5" ht="24.95" customHeight="1" thickBot="1" x14ac:dyDescent="0.35">
      <c r="A46" s="5"/>
      <c r="B46" s="10"/>
      <c r="C46" s="10"/>
    </row>
    <row r="47" spans="1:5" ht="21.75" customHeight="1" thickBot="1" x14ac:dyDescent="0.35">
      <c r="A47" s="5" t="s">
        <v>30</v>
      </c>
      <c r="B47" s="34" t="s">
        <v>0</v>
      </c>
      <c r="C47" s="10"/>
    </row>
    <row r="48" spans="1:5" ht="24.95" customHeight="1" x14ac:dyDescent="0.25"/>
  </sheetData>
  <sheetProtection algorithmName="SHA-512" hashValue="+RFwR6JTNesjgrjusdW9ukE3F7MlUuXOKgfSGqUTtYjXaNMbyvlI9Ix8LaV/Qt5BqIC1F3C4ggLvWgabGoE5lQ==" saltValue="mjd5hIj5YO2fR2esON4xbA==" spinCount="100000" sheet="1" objects="1" scenarios="1" selectLockedCells="1"/>
  <mergeCells count="11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  <mergeCell ref="A4:D4"/>
  </mergeCells>
  <conditionalFormatting sqref="B28">
    <cfRule type="cellIs" dxfId="2" priority="1" operator="lessThan">
      <formula>0</formula>
    </cfRule>
  </conditionalFormatting>
  <conditionalFormatting sqref="D27">
    <cfRule type="cellIs" dxfId="1" priority="3" stopIfTrue="1" operator="greaterThanOrEqual">
      <formula>0.7</formula>
    </cfRule>
  </conditionalFormatting>
  <conditionalFormatting sqref="D28">
    <cfRule type="containsText" dxfId="0" priority="2" stopIfTrue="1" operator="containsText" text="yes">
      <formula>NOT(ISERROR(SEARCH("yes",D28)))</formula>
    </cfRule>
  </conditionalFormatting>
  <pageMargins left="1.1023622047244095" right="1.1023622047244095" top="0.35433070866141736" bottom="0" header="0.31496062992125984" footer="0.31496062992125984"/>
  <pageSetup paperSize="9" scale="5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190" r:id="rId4">
          <objectPr defaultSize="0" autoPict="0" r:id="rId5">
            <anchor moveWithCells="1" sizeWithCells="1">
              <from>
                <xdr:col>3</xdr:col>
                <xdr:colOff>123825</xdr:colOff>
                <xdr:row>7</xdr:row>
                <xdr:rowOff>200025</xdr:rowOff>
              </from>
              <to>
                <xdr:col>3</xdr:col>
                <xdr:colOff>1066800</xdr:colOff>
                <xdr:row>10</xdr:row>
                <xdr:rowOff>57150</xdr:rowOff>
              </to>
            </anchor>
          </objectPr>
        </oleObject>
      </mc:Choice>
      <mc:Fallback>
        <oleObject progId="MSPhotoEd.3" shapeId="119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1"/>
  <sheetViews>
    <sheetView zoomScale="70" zoomScaleNormal="70" zoomScaleSheetLayoutView="100" workbookViewId="0">
      <selection activeCell="B13" sqref="B13"/>
    </sheetView>
  </sheetViews>
  <sheetFormatPr defaultRowHeight="15" x14ac:dyDescent="0.25"/>
  <cols>
    <col min="1" max="1" width="51.140625" customWidth="1"/>
    <col min="2" max="5" width="25.7109375" customWidth="1"/>
    <col min="6" max="7" width="20.7109375" customWidth="1"/>
  </cols>
  <sheetData>
    <row r="1" spans="1:7" ht="24.95" customHeight="1" x14ac:dyDescent="0.4">
      <c r="A1" s="150" t="s">
        <v>57</v>
      </c>
      <c r="B1" s="150"/>
      <c r="C1" s="150"/>
      <c r="D1" s="150"/>
      <c r="E1" s="150"/>
      <c r="F1" s="150"/>
      <c r="G1" s="150"/>
    </row>
    <row r="2" spans="1:7" ht="24.95" customHeight="1" x14ac:dyDescent="0.4">
      <c r="A2" s="154"/>
      <c r="B2" s="154"/>
      <c r="C2" s="154"/>
      <c r="D2" s="154"/>
      <c r="E2" s="154"/>
    </row>
    <row r="3" spans="1:7" ht="24.95" customHeight="1" x14ac:dyDescent="0.4">
      <c r="A3" s="151" t="s">
        <v>80</v>
      </c>
      <c r="B3" s="151"/>
      <c r="C3" s="151"/>
      <c r="D3" s="151"/>
      <c r="E3" s="151"/>
    </row>
    <row r="4" spans="1:7" ht="24.95" customHeight="1" thickBot="1" x14ac:dyDescent="0.3"/>
    <row r="5" spans="1:7" ht="35.1" customHeight="1" thickBot="1" x14ac:dyDescent="0.35">
      <c r="A5" s="133" t="s">
        <v>54</v>
      </c>
      <c r="B5" s="152"/>
      <c r="C5" s="152"/>
      <c r="D5" s="152"/>
      <c r="E5" s="153"/>
      <c r="G5" s="21"/>
    </row>
    <row r="6" spans="1:7" ht="15.75" thickBot="1" x14ac:dyDescent="0.3"/>
    <row r="7" spans="1:7" ht="27.75" customHeight="1" x14ac:dyDescent="0.25">
      <c r="A7" s="160" t="s">
        <v>69</v>
      </c>
      <c r="B7" s="161"/>
      <c r="C7" s="161"/>
      <c r="D7" s="161"/>
      <c r="E7" s="161"/>
      <c r="F7" s="161"/>
      <c r="G7" s="162"/>
    </row>
    <row r="8" spans="1:7" ht="20.25" customHeight="1" x14ac:dyDescent="0.25">
      <c r="A8" s="165" t="s">
        <v>31</v>
      </c>
      <c r="B8" s="155" t="s">
        <v>55</v>
      </c>
      <c r="C8" s="155"/>
      <c r="D8" s="155" t="s">
        <v>56</v>
      </c>
      <c r="E8" s="155"/>
      <c r="F8" s="163" t="s">
        <v>81</v>
      </c>
      <c r="G8" s="167" t="s">
        <v>82</v>
      </c>
    </row>
    <row r="9" spans="1:7" ht="27" customHeight="1" x14ac:dyDescent="0.25">
      <c r="A9" s="165"/>
      <c r="B9" s="155"/>
      <c r="C9" s="155"/>
      <c r="D9" s="155"/>
      <c r="E9" s="155"/>
      <c r="F9" s="163"/>
      <c r="G9" s="167"/>
    </row>
    <row r="10" spans="1:7" ht="75.75" customHeight="1" thickBot="1" x14ac:dyDescent="0.3">
      <c r="A10" s="166"/>
      <c r="B10" s="23" t="s">
        <v>73</v>
      </c>
      <c r="C10" s="23" t="s">
        <v>37</v>
      </c>
      <c r="D10" s="23" t="s">
        <v>73</v>
      </c>
      <c r="E10" s="23" t="s">
        <v>37</v>
      </c>
      <c r="F10" s="164"/>
      <c r="G10" s="168"/>
    </row>
    <row r="11" spans="1:7" ht="37.5" customHeight="1" thickBot="1" x14ac:dyDescent="0.3">
      <c r="A11" s="24" t="s">
        <v>35</v>
      </c>
      <c r="B11" s="25">
        <f>B12+B16+B17+B18+B19+B20+B21</f>
        <v>0</v>
      </c>
      <c r="C11" s="25">
        <f>C12+C16+C17+C18+C19+C20+C21</f>
        <v>0</v>
      </c>
      <c r="D11" s="25">
        <f>D12+D16+D17+D18+D19+D20+D21</f>
        <v>0</v>
      </c>
      <c r="E11" s="25">
        <f>E12+E16+E17+E18+E19+E20+E21</f>
        <v>0</v>
      </c>
      <c r="F11" s="35">
        <f>IF(B11=0,0,D11/B11*100)</f>
        <v>0</v>
      </c>
      <c r="G11" s="48">
        <f>IF(C11=0,0,E11/C11*100)</f>
        <v>0</v>
      </c>
    </row>
    <row r="12" spans="1:7" ht="37.5" customHeight="1" thickBot="1" x14ac:dyDescent="0.3">
      <c r="A12" s="24" t="s">
        <v>1</v>
      </c>
      <c r="B12" s="25">
        <f>B13+B14+B15</f>
        <v>0</v>
      </c>
      <c r="C12" s="25">
        <f>C13+C14+C15</f>
        <v>0</v>
      </c>
      <c r="D12" s="25">
        <f>D13+D14+D15</f>
        <v>0</v>
      </c>
      <c r="E12" s="25">
        <f>E13+E14+E15</f>
        <v>0</v>
      </c>
      <c r="F12" s="35">
        <f t="shared" ref="F12:F23" si="0">IF(B12=0,0,D12/B12*100)</f>
        <v>0</v>
      </c>
      <c r="G12" s="48">
        <f t="shared" ref="G12:G23" si="1">IF(C12=0,0,E12/C12*100)</f>
        <v>0</v>
      </c>
    </row>
    <row r="13" spans="1:7" ht="37.5" customHeight="1" x14ac:dyDescent="0.25">
      <c r="A13" s="22" t="s">
        <v>32</v>
      </c>
      <c r="B13" s="93"/>
      <c r="C13" s="93"/>
      <c r="D13" s="94"/>
      <c r="E13" s="94"/>
      <c r="F13" s="45">
        <f t="shared" si="0"/>
        <v>0</v>
      </c>
      <c r="G13" s="51">
        <f t="shared" si="1"/>
        <v>0</v>
      </c>
    </row>
    <row r="14" spans="1:7" ht="37.5" customHeight="1" x14ac:dyDescent="0.25">
      <c r="A14" s="18" t="s">
        <v>33</v>
      </c>
      <c r="B14" s="93"/>
      <c r="C14" s="93"/>
      <c r="D14" s="94"/>
      <c r="E14" s="94"/>
      <c r="F14" s="47">
        <f t="shared" si="0"/>
        <v>0</v>
      </c>
      <c r="G14" s="49">
        <f t="shared" si="1"/>
        <v>0</v>
      </c>
    </row>
    <row r="15" spans="1:7" ht="37.5" customHeight="1" thickBot="1" x14ac:dyDescent="0.3">
      <c r="A15" s="27" t="s">
        <v>34</v>
      </c>
      <c r="B15" s="95"/>
      <c r="C15" s="95"/>
      <c r="D15" s="96"/>
      <c r="E15" s="96"/>
      <c r="F15" s="74">
        <f t="shared" si="0"/>
        <v>0</v>
      </c>
      <c r="G15" s="75">
        <f t="shared" si="1"/>
        <v>0</v>
      </c>
    </row>
    <row r="16" spans="1:7" ht="37.5" customHeight="1" thickBot="1" x14ac:dyDescent="0.3">
      <c r="A16" s="121" t="s">
        <v>6</v>
      </c>
      <c r="B16" s="122"/>
      <c r="C16" s="122"/>
      <c r="D16" s="123"/>
      <c r="E16" s="123"/>
      <c r="F16" s="35">
        <f t="shared" si="0"/>
        <v>0</v>
      </c>
      <c r="G16" s="48">
        <f t="shared" si="1"/>
        <v>0</v>
      </c>
    </row>
    <row r="17" spans="1:7" ht="37.5" customHeight="1" thickBot="1" x14ac:dyDescent="0.3">
      <c r="A17" s="124" t="s">
        <v>7</v>
      </c>
      <c r="B17" s="125"/>
      <c r="C17" s="125"/>
      <c r="D17" s="126"/>
      <c r="E17" s="126"/>
      <c r="F17" s="35">
        <f t="shared" si="0"/>
        <v>0</v>
      </c>
      <c r="G17" s="48">
        <f t="shared" si="1"/>
        <v>0</v>
      </c>
    </row>
    <row r="18" spans="1:7" ht="37.5" customHeight="1" x14ac:dyDescent="0.25">
      <c r="A18" s="124" t="s">
        <v>8</v>
      </c>
      <c r="B18" s="80"/>
      <c r="C18" s="80"/>
      <c r="D18" s="127"/>
      <c r="E18" s="127"/>
      <c r="F18" s="45">
        <f t="shared" si="0"/>
        <v>0</v>
      </c>
      <c r="G18" s="51">
        <f t="shared" si="1"/>
        <v>0</v>
      </c>
    </row>
    <row r="19" spans="1:7" ht="37.5" customHeight="1" x14ac:dyDescent="0.25">
      <c r="A19" s="18" t="s">
        <v>9</v>
      </c>
      <c r="B19" s="68"/>
      <c r="C19" s="68"/>
      <c r="D19" s="69"/>
      <c r="E19" s="69"/>
      <c r="F19" s="47">
        <f t="shared" si="0"/>
        <v>0</v>
      </c>
      <c r="G19" s="49">
        <f t="shared" si="1"/>
        <v>0</v>
      </c>
    </row>
    <row r="20" spans="1:7" ht="37.5" customHeight="1" x14ac:dyDescent="0.25">
      <c r="A20" s="18" t="s">
        <v>10</v>
      </c>
      <c r="B20" s="68"/>
      <c r="C20" s="68"/>
      <c r="D20" s="69"/>
      <c r="E20" s="69"/>
      <c r="F20" s="47">
        <f t="shared" si="0"/>
        <v>0</v>
      </c>
      <c r="G20" s="49">
        <f t="shared" si="1"/>
        <v>0</v>
      </c>
    </row>
    <row r="21" spans="1:7" ht="37.5" customHeight="1" thickBot="1" x14ac:dyDescent="0.3">
      <c r="A21" s="27" t="s">
        <v>11</v>
      </c>
      <c r="B21" s="70"/>
      <c r="C21" s="70"/>
      <c r="D21" s="71"/>
      <c r="E21" s="71"/>
      <c r="F21" s="74">
        <f t="shared" si="0"/>
        <v>0</v>
      </c>
      <c r="G21" s="75">
        <f t="shared" si="1"/>
        <v>0</v>
      </c>
    </row>
    <row r="22" spans="1:7" ht="37.5" customHeight="1" thickBot="1" x14ac:dyDescent="0.3">
      <c r="A22" s="30" t="s">
        <v>36</v>
      </c>
      <c r="B22" s="72"/>
      <c r="C22" s="72"/>
      <c r="D22" s="73"/>
      <c r="E22" s="73"/>
      <c r="F22" s="35">
        <f t="shared" si="0"/>
        <v>0</v>
      </c>
      <c r="G22" s="48">
        <f t="shared" si="1"/>
        <v>0</v>
      </c>
    </row>
    <row r="23" spans="1:7" ht="41.25" customHeight="1" thickBot="1" x14ac:dyDescent="0.3">
      <c r="A23" s="57" t="s">
        <v>66</v>
      </c>
      <c r="B23" s="58">
        <f>B11+B22</f>
        <v>0</v>
      </c>
      <c r="C23" s="58">
        <f>C11+C22</f>
        <v>0</v>
      </c>
      <c r="D23" s="59">
        <f>D11+D22</f>
        <v>0</v>
      </c>
      <c r="E23" s="59">
        <f>E11+E22</f>
        <v>0</v>
      </c>
      <c r="F23" s="74">
        <f t="shared" si="0"/>
        <v>0</v>
      </c>
      <c r="G23" s="75">
        <f t="shared" si="1"/>
        <v>0</v>
      </c>
    </row>
    <row r="24" spans="1:7" ht="25.5" customHeight="1" thickBot="1" x14ac:dyDescent="0.3">
      <c r="A24" s="159" t="s">
        <v>43</v>
      </c>
      <c r="B24" s="159"/>
      <c r="C24" s="159"/>
      <c r="D24" s="159"/>
      <c r="E24" s="159"/>
      <c r="F24" s="159"/>
      <c r="G24" s="159"/>
    </row>
    <row r="25" spans="1:7" ht="25.5" customHeight="1" thickBot="1" x14ac:dyDescent="0.3">
      <c r="A25" s="156"/>
      <c r="B25" s="157"/>
      <c r="C25" s="157"/>
      <c r="D25" s="157"/>
      <c r="E25" s="157"/>
      <c r="F25" s="157"/>
      <c r="G25" s="158"/>
    </row>
    <row r="26" spans="1:7" ht="28.5" customHeight="1" thickBot="1" x14ac:dyDescent="0.35">
      <c r="A26" s="24" t="s">
        <v>45</v>
      </c>
      <c r="B26" s="119" t="e">
        <f>C22/C23</f>
        <v>#DIV/0!</v>
      </c>
      <c r="C26" s="60" t="e">
        <f>E22/E23</f>
        <v>#DIV/0!</v>
      </c>
      <c r="D26" s="42"/>
      <c r="E26" s="42"/>
      <c r="F26" s="43"/>
      <c r="G26" s="44"/>
    </row>
    <row r="27" spans="1:7" ht="39" customHeight="1" thickBot="1" x14ac:dyDescent="0.3">
      <c r="A27" s="32" t="s">
        <v>74</v>
      </c>
      <c r="B27" s="89"/>
      <c r="C27" s="67">
        <f>E23-C23</f>
        <v>0</v>
      </c>
      <c r="D27" s="61"/>
      <c r="E27" s="62"/>
      <c r="F27" s="56"/>
      <c r="G27" s="56"/>
    </row>
    <row r="28" spans="1:7" ht="16.5" customHeight="1" x14ac:dyDescent="0.3">
      <c r="C28" s="36"/>
      <c r="D28" s="42"/>
      <c r="E28" s="42"/>
      <c r="F28" s="43"/>
      <c r="G28" s="44"/>
    </row>
    <row r="29" spans="1:7" ht="21.75" customHeight="1" x14ac:dyDescent="0.3">
      <c r="A29" s="63"/>
      <c r="B29" s="64"/>
      <c r="C29" s="65"/>
      <c r="D29" s="66"/>
      <c r="E29" s="42"/>
      <c r="F29" s="43"/>
      <c r="G29" s="44"/>
    </row>
    <row r="30" spans="1:7" ht="18" customHeight="1" x14ac:dyDescent="0.25">
      <c r="A30" s="4"/>
      <c r="B30" s="2"/>
      <c r="C30" s="2"/>
      <c r="D30" s="2"/>
      <c r="E30" s="2"/>
      <c r="F30" s="1"/>
    </row>
    <row r="31" spans="1:7" ht="30" customHeight="1" x14ac:dyDescent="0.25"/>
  </sheetData>
  <sheetProtection algorithmName="SHA-512" hashValue="mAVFLSWi5Y32xdzqfZldmzdCXOJ10A2QddeeyAXqkS8jqC+lVIeSKxwY8dVoA6OCpoITLyMsxiuEOgPOrlLvnw==" saltValue="dwnDUjiUsjCZdAKJGieb/Q==" spinCount="100000" sheet="1" objects="1" scenarios="1" selectLockedCells="1"/>
  <mergeCells count="12">
    <mergeCell ref="A25:G25"/>
    <mergeCell ref="A24:G24"/>
    <mergeCell ref="A7:G7"/>
    <mergeCell ref="F8:F10"/>
    <mergeCell ref="A8:A10"/>
    <mergeCell ref="G8:G10"/>
    <mergeCell ref="A1:G1"/>
    <mergeCell ref="A3:E3"/>
    <mergeCell ref="B5:E5"/>
    <mergeCell ref="A2:E2"/>
    <mergeCell ref="B8:C9"/>
    <mergeCell ref="D8:E9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623" r:id="rId4">
          <objectPr defaultSize="0" autoPict="0" r:id="rId5">
            <anchor moveWithCells="1" sizeWithCells="1">
              <from>
                <xdr:col>6</xdr:col>
                <xdr:colOff>438150</xdr:colOff>
                <xdr:row>2</xdr:row>
                <xdr:rowOff>180975</xdr:rowOff>
              </from>
              <to>
                <xdr:col>6</xdr:col>
                <xdr:colOff>1285875</xdr:colOff>
                <xdr:row>4</xdr:row>
                <xdr:rowOff>247650</xdr:rowOff>
              </to>
            </anchor>
          </objectPr>
        </oleObject>
      </mc:Choice>
      <mc:Fallback>
        <oleObject progId="MSPhotoEd.3" shapeId="262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29"/>
  <sheetViews>
    <sheetView zoomScale="70" zoomScaleNormal="70" zoomScaleSheetLayoutView="100" workbookViewId="0">
      <selection activeCell="B13" sqref="B13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70"/>
      <c r="B1" s="170"/>
      <c r="C1" s="91"/>
      <c r="D1" s="91"/>
      <c r="E1" s="91"/>
      <c r="F1" s="169"/>
      <c r="G1" s="169"/>
    </row>
    <row r="2" spans="1:7" ht="24.95" customHeight="1" x14ac:dyDescent="0.35">
      <c r="A2" s="171"/>
      <c r="B2" s="171"/>
      <c r="C2" s="171"/>
      <c r="D2" s="171"/>
      <c r="E2" s="171"/>
    </row>
    <row r="3" spans="1:7" ht="24.95" customHeight="1" x14ac:dyDescent="0.4">
      <c r="A3" s="154" t="s">
        <v>79</v>
      </c>
      <c r="B3" s="154"/>
      <c r="C3" s="154"/>
      <c r="D3" s="154"/>
      <c r="E3" s="154"/>
    </row>
    <row r="4" spans="1:7" ht="24.95" customHeight="1" thickBot="1" x14ac:dyDescent="0.3"/>
    <row r="5" spans="1:7" ht="35.1" customHeight="1" thickBot="1" x14ac:dyDescent="0.35">
      <c r="A5" s="134" t="s">
        <v>58</v>
      </c>
      <c r="B5" s="152"/>
      <c r="C5" s="152"/>
      <c r="D5" s="152"/>
      <c r="E5" s="153"/>
      <c r="G5" s="21"/>
    </row>
    <row r="6" spans="1:7" ht="18.75" customHeight="1" thickBot="1" x14ac:dyDescent="0.35">
      <c r="A6" s="83"/>
      <c r="B6" s="28"/>
      <c r="C6" s="29"/>
      <c r="D6" s="29"/>
      <c r="E6" s="29"/>
      <c r="F6" s="29"/>
      <c r="G6" s="21"/>
    </row>
    <row r="7" spans="1:7" ht="27.75" customHeight="1" x14ac:dyDescent="0.25">
      <c r="A7" s="172" t="s">
        <v>61</v>
      </c>
      <c r="B7" s="173"/>
      <c r="C7" s="173"/>
      <c r="D7" s="173"/>
      <c r="E7" s="173"/>
      <c r="F7" s="173"/>
      <c r="G7" s="174"/>
    </row>
    <row r="8" spans="1:7" ht="20.25" customHeight="1" x14ac:dyDescent="0.25">
      <c r="A8" s="165" t="s">
        <v>31</v>
      </c>
      <c r="B8" s="155" t="s">
        <v>59</v>
      </c>
      <c r="C8" s="155"/>
      <c r="D8" s="155" t="s">
        <v>60</v>
      </c>
      <c r="E8" s="155"/>
      <c r="F8" s="163" t="s">
        <v>38</v>
      </c>
      <c r="G8" s="167" t="s">
        <v>83</v>
      </c>
    </row>
    <row r="9" spans="1:7" ht="27" customHeight="1" x14ac:dyDescent="0.25">
      <c r="A9" s="165"/>
      <c r="B9" s="155"/>
      <c r="C9" s="155"/>
      <c r="D9" s="155"/>
      <c r="E9" s="155"/>
      <c r="F9" s="163"/>
      <c r="G9" s="167"/>
    </row>
    <row r="10" spans="1:7" ht="75.75" customHeight="1" thickBot="1" x14ac:dyDescent="0.3">
      <c r="A10" s="166"/>
      <c r="B10" s="23" t="s">
        <v>73</v>
      </c>
      <c r="C10" s="23" t="s">
        <v>37</v>
      </c>
      <c r="D10" s="23" t="s">
        <v>73</v>
      </c>
      <c r="E10" s="23" t="s">
        <v>37</v>
      </c>
      <c r="F10" s="164"/>
      <c r="G10" s="168"/>
    </row>
    <row r="11" spans="1:7" ht="37.5" customHeight="1" thickBot="1" x14ac:dyDescent="0.3">
      <c r="A11" s="24" t="s">
        <v>35</v>
      </c>
      <c r="B11" s="25">
        <f>B12+B16+B17+B18+B19+B20+B21</f>
        <v>0</v>
      </c>
      <c r="C11" s="25">
        <f>C12+C16+C17+C18+C19+C20+C21</f>
        <v>0</v>
      </c>
      <c r="D11" s="25">
        <f>D12+D16+D17+D18+D19+D20+D21</f>
        <v>0</v>
      </c>
      <c r="E11" s="25">
        <f>E12+E16+E17+E18+E19+E20+E21</f>
        <v>0</v>
      </c>
      <c r="F11" s="35">
        <f>IF(B11=0,0,D11/B11*100)</f>
        <v>0</v>
      </c>
      <c r="G11" s="48">
        <f>IF(C11=0,0,E11/C11*100)</f>
        <v>0</v>
      </c>
    </row>
    <row r="12" spans="1:7" ht="37.5" customHeight="1" thickBot="1" x14ac:dyDescent="0.3">
      <c r="A12" s="24" t="s">
        <v>1</v>
      </c>
      <c r="B12" s="25">
        <f>B13+B14+B15</f>
        <v>0</v>
      </c>
      <c r="C12" s="25">
        <f>C13+C14+C15</f>
        <v>0</v>
      </c>
      <c r="D12" s="38">
        <f>D13+D14+D15</f>
        <v>0</v>
      </c>
      <c r="E12" s="38">
        <f>E13+E14+E15</f>
        <v>0</v>
      </c>
      <c r="F12" s="35">
        <f t="shared" ref="F12:F23" si="0">IF(B12=0,0,D12/B12*100)</f>
        <v>0</v>
      </c>
      <c r="G12" s="48">
        <f t="shared" ref="G12:G23" si="1">IF(C12=0,0,E12/C12*100)</f>
        <v>0</v>
      </c>
    </row>
    <row r="13" spans="1:7" ht="37.5" customHeight="1" x14ac:dyDescent="0.25">
      <c r="A13" s="22" t="s">
        <v>39</v>
      </c>
      <c r="B13" s="68"/>
      <c r="C13" s="68"/>
      <c r="D13" s="69"/>
      <c r="E13" s="69"/>
      <c r="F13" s="45">
        <f t="shared" si="0"/>
        <v>0</v>
      </c>
      <c r="G13" s="51">
        <f t="shared" si="1"/>
        <v>0</v>
      </c>
    </row>
    <row r="14" spans="1:7" ht="37.5" customHeight="1" x14ac:dyDescent="0.25">
      <c r="A14" s="18" t="s">
        <v>40</v>
      </c>
      <c r="B14" s="68"/>
      <c r="C14" s="68"/>
      <c r="D14" s="69"/>
      <c r="E14" s="69"/>
      <c r="F14" s="47">
        <f t="shared" si="0"/>
        <v>0</v>
      </c>
      <c r="G14" s="49">
        <f t="shared" si="1"/>
        <v>0</v>
      </c>
    </row>
    <row r="15" spans="1:7" ht="37.5" customHeight="1" thickBot="1" x14ac:dyDescent="0.3">
      <c r="A15" s="27" t="s">
        <v>41</v>
      </c>
      <c r="B15" s="70"/>
      <c r="C15" s="70"/>
      <c r="D15" s="71"/>
      <c r="E15" s="71"/>
      <c r="F15" s="74">
        <f t="shared" si="0"/>
        <v>0</v>
      </c>
      <c r="G15" s="75">
        <f t="shared" si="1"/>
        <v>0</v>
      </c>
    </row>
    <row r="16" spans="1:7" ht="37.5" customHeight="1" thickBot="1" x14ac:dyDescent="0.3">
      <c r="A16" s="121" t="s">
        <v>6</v>
      </c>
      <c r="B16" s="128"/>
      <c r="C16" s="128"/>
      <c r="D16" s="129"/>
      <c r="E16" s="129"/>
      <c r="F16" s="35">
        <f t="shared" si="0"/>
        <v>0</v>
      </c>
      <c r="G16" s="48">
        <f t="shared" si="1"/>
        <v>0</v>
      </c>
    </row>
    <row r="17" spans="1:7" ht="37.5" customHeight="1" thickBot="1" x14ac:dyDescent="0.3">
      <c r="A17" s="124" t="s">
        <v>7</v>
      </c>
      <c r="B17" s="80"/>
      <c r="C17" s="80"/>
      <c r="D17" s="127"/>
      <c r="E17" s="127"/>
      <c r="F17" s="35">
        <f t="shared" si="0"/>
        <v>0</v>
      </c>
      <c r="G17" s="48">
        <f t="shared" si="1"/>
        <v>0</v>
      </c>
    </row>
    <row r="18" spans="1:7" ht="37.5" customHeight="1" x14ac:dyDescent="0.25">
      <c r="A18" s="124" t="s">
        <v>8</v>
      </c>
      <c r="B18" s="80"/>
      <c r="C18" s="80"/>
      <c r="D18" s="127"/>
      <c r="E18" s="127"/>
      <c r="F18" s="45">
        <f t="shared" si="0"/>
        <v>0</v>
      </c>
      <c r="G18" s="51">
        <f t="shared" si="1"/>
        <v>0</v>
      </c>
    </row>
    <row r="19" spans="1:7" ht="37.5" customHeight="1" x14ac:dyDescent="0.25">
      <c r="A19" s="18" t="s">
        <v>9</v>
      </c>
      <c r="B19" s="68"/>
      <c r="C19" s="68"/>
      <c r="D19" s="69"/>
      <c r="E19" s="69"/>
      <c r="F19" s="47">
        <f t="shared" si="0"/>
        <v>0</v>
      </c>
      <c r="G19" s="49">
        <f t="shared" si="1"/>
        <v>0</v>
      </c>
    </row>
    <row r="20" spans="1:7" ht="37.5" customHeight="1" x14ac:dyDescent="0.25">
      <c r="A20" s="18" t="s">
        <v>10</v>
      </c>
      <c r="B20" s="68"/>
      <c r="C20" s="68"/>
      <c r="D20" s="69"/>
      <c r="E20" s="69"/>
      <c r="F20" s="47">
        <f t="shared" si="0"/>
        <v>0</v>
      </c>
      <c r="G20" s="49">
        <f t="shared" si="1"/>
        <v>0</v>
      </c>
    </row>
    <row r="21" spans="1:7" ht="37.5" customHeight="1" thickBot="1" x14ac:dyDescent="0.3">
      <c r="A21" s="27" t="s">
        <v>11</v>
      </c>
      <c r="B21" s="70"/>
      <c r="C21" s="70"/>
      <c r="D21" s="71"/>
      <c r="E21" s="71"/>
      <c r="F21" s="74">
        <f t="shared" si="0"/>
        <v>0</v>
      </c>
      <c r="G21" s="75">
        <f t="shared" si="1"/>
        <v>0</v>
      </c>
    </row>
    <row r="22" spans="1:7" ht="37.5" customHeight="1" thickBot="1" x14ac:dyDescent="0.3">
      <c r="A22" s="30" t="s">
        <v>42</v>
      </c>
      <c r="B22" s="72"/>
      <c r="C22" s="72"/>
      <c r="D22" s="73"/>
      <c r="E22" s="73"/>
      <c r="F22" s="35">
        <f t="shared" si="0"/>
        <v>0</v>
      </c>
      <c r="G22" s="48">
        <f t="shared" si="1"/>
        <v>0</v>
      </c>
    </row>
    <row r="23" spans="1:7" ht="41.25" customHeight="1" thickBot="1" x14ac:dyDescent="0.3">
      <c r="A23" s="79" t="s">
        <v>47</v>
      </c>
      <c r="B23" s="25">
        <f>B11+B22</f>
        <v>0</v>
      </c>
      <c r="C23" s="25">
        <f>C11+C22</f>
        <v>0</v>
      </c>
      <c r="D23" s="38">
        <f>D11+D22</f>
        <v>0</v>
      </c>
      <c r="E23" s="38">
        <f>E11+E22</f>
        <v>0</v>
      </c>
      <c r="F23" s="35">
        <f t="shared" si="0"/>
        <v>0</v>
      </c>
      <c r="G23" s="48">
        <f t="shared" si="1"/>
        <v>0</v>
      </c>
    </row>
    <row r="24" spans="1:7" ht="24.75" customHeight="1" thickBot="1" x14ac:dyDescent="0.3">
      <c r="A24" s="159" t="s">
        <v>43</v>
      </c>
      <c r="B24" s="159"/>
      <c r="C24" s="159"/>
      <c r="D24" s="159"/>
      <c r="E24" s="159"/>
      <c r="F24" s="159"/>
      <c r="G24" s="159"/>
    </row>
    <row r="25" spans="1:7" ht="25.5" customHeight="1" thickBot="1" x14ac:dyDescent="0.3">
      <c r="A25" s="156"/>
      <c r="B25" s="157"/>
      <c r="C25" s="157"/>
      <c r="D25" s="157"/>
      <c r="E25" s="157"/>
      <c r="F25" s="157"/>
      <c r="G25" s="158"/>
    </row>
    <row r="26" spans="1:7" ht="21.75" customHeight="1" thickBot="1" x14ac:dyDescent="0.3">
      <c r="A26" s="56"/>
      <c r="B26" s="56"/>
      <c r="C26" s="56"/>
      <c r="G26" s="56"/>
    </row>
    <row r="27" spans="1:7" ht="29.25" customHeight="1" thickBot="1" x14ac:dyDescent="0.3">
      <c r="A27" s="87" t="s">
        <v>44</v>
      </c>
      <c r="B27" s="118" t="e">
        <f>C22/C23</f>
        <v>#DIV/0!</v>
      </c>
      <c r="C27" s="90" t="e">
        <f>E22/E23</f>
        <v>#DIV/0!</v>
      </c>
      <c r="G27" s="56"/>
    </row>
    <row r="28" spans="1:7" ht="37.5" customHeight="1" thickBot="1" x14ac:dyDescent="0.3">
      <c r="A28" s="32" t="s">
        <v>67</v>
      </c>
      <c r="B28" s="89"/>
      <c r="C28" s="67">
        <f>C23-E23</f>
        <v>0</v>
      </c>
    </row>
    <row r="29" spans="1:7" ht="22.5" customHeight="1" x14ac:dyDescent="0.25"/>
  </sheetData>
  <sheetProtection algorithmName="SHA-512" hashValue="ifYe7pJL517pVlQL3lLWNuk1M5YlJgbhfeO7dnePSrBvn7nMQY147S3KbzcUtS3DlIFdaFDpvTy5ZhQepyycmg==" saltValue="/QsH5Qjb71cVYYQEff9/ig==" spinCount="100000" sheet="1" objects="1" scenarios="1" selectLockedCells="1"/>
  <mergeCells count="13">
    <mergeCell ref="A25:G25"/>
    <mergeCell ref="F1:G1"/>
    <mergeCell ref="A24:G24"/>
    <mergeCell ref="A1:B1"/>
    <mergeCell ref="A2:E2"/>
    <mergeCell ref="A3:E3"/>
    <mergeCell ref="B5:E5"/>
    <mergeCell ref="A7:G7"/>
    <mergeCell ref="A8:A10"/>
    <mergeCell ref="B8:C9"/>
    <mergeCell ref="D8:E9"/>
    <mergeCell ref="F8:F10"/>
    <mergeCell ref="G8:G10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28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263" r:id="rId4">
          <objectPr defaultSize="0" autoPict="0" r:id="rId5">
            <anchor moveWithCells="1" sizeWithCells="1">
              <from>
                <xdr:col>6</xdr:col>
                <xdr:colOff>390525</xdr:colOff>
                <xdr:row>2</xdr:row>
                <xdr:rowOff>285750</xdr:rowOff>
              </from>
              <to>
                <xdr:col>6</xdr:col>
                <xdr:colOff>1238250</xdr:colOff>
                <xdr:row>4</xdr:row>
                <xdr:rowOff>352425</xdr:rowOff>
              </to>
            </anchor>
          </objectPr>
        </oleObject>
      </mc:Choice>
      <mc:Fallback>
        <oleObject progId="MSPhotoEd.3" shapeId="1426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1"/>
  <sheetViews>
    <sheetView zoomScale="70" zoomScaleNormal="70" zoomScaleSheetLayoutView="100" workbookViewId="0">
      <selection activeCell="A26" sqref="A26:G26"/>
    </sheetView>
  </sheetViews>
  <sheetFormatPr defaultRowHeight="15" x14ac:dyDescent="0.25"/>
  <cols>
    <col min="1" max="1" width="51.285156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70"/>
      <c r="B1" s="170"/>
      <c r="C1" s="91"/>
      <c r="D1" s="91"/>
      <c r="E1" s="91"/>
      <c r="F1" s="175"/>
      <c r="G1" s="175"/>
    </row>
    <row r="2" spans="1:7" ht="24.95" customHeight="1" x14ac:dyDescent="0.35">
      <c r="A2" s="171"/>
      <c r="B2" s="171"/>
      <c r="C2" s="171"/>
      <c r="D2" s="171"/>
      <c r="E2" s="171"/>
    </row>
    <row r="3" spans="1:7" ht="24.95" customHeight="1" x14ac:dyDescent="0.35">
      <c r="A3" s="171"/>
      <c r="B3" s="171"/>
      <c r="C3" s="171"/>
      <c r="D3" s="171"/>
      <c r="E3" s="171"/>
    </row>
    <row r="4" spans="1:7" ht="24.6" customHeight="1" x14ac:dyDescent="0.4">
      <c r="A4" s="151" t="s">
        <v>79</v>
      </c>
      <c r="B4" s="151"/>
      <c r="C4" s="151"/>
      <c r="D4" s="151"/>
      <c r="E4" s="151"/>
    </row>
    <row r="5" spans="1:7" ht="23.45" customHeight="1" thickBot="1" x14ac:dyDescent="0.3"/>
    <row r="6" spans="1:7" ht="35.1" customHeight="1" thickBot="1" x14ac:dyDescent="0.35">
      <c r="A6" s="52" t="s">
        <v>58</v>
      </c>
      <c r="B6" s="152"/>
      <c r="C6" s="152"/>
      <c r="D6" s="152"/>
      <c r="E6" s="153"/>
      <c r="G6" s="21"/>
    </row>
    <row r="7" spans="1:7" ht="18.75" customHeight="1" thickBot="1" x14ac:dyDescent="0.35">
      <c r="A7" s="3"/>
      <c r="B7" s="28"/>
      <c r="C7" s="29"/>
      <c r="D7" s="29"/>
      <c r="E7" s="29"/>
      <c r="F7" s="29"/>
      <c r="G7" s="21"/>
    </row>
    <row r="8" spans="1:7" ht="27.75" customHeight="1" x14ac:dyDescent="0.25">
      <c r="A8" s="172" t="s">
        <v>61</v>
      </c>
      <c r="B8" s="173"/>
      <c r="C8" s="173"/>
      <c r="D8" s="173"/>
      <c r="E8" s="173"/>
      <c r="F8" s="173"/>
      <c r="G8" s="174"/>
    </row>
    <row r="9" spans="1:7" ht="20.25" customHeight="1" x14ac:dyDescent="0.25">
      <c r="A9" s="165" t="s">
        <v>31</v>
      </c>
      <c r="B9" s="155" t="s">
        <v>59</v>
      </c>
      <c r="C9" s="155"/>
      <c r="D9" s="155" t="s">
        <v>60</v>
      </c>
      <c r="E9" s="155"/>
      <c r="F9" s="163" t="s">
        <v>84</v>
      </c>
      <c r="G9" s="163" t="s">
        <v>83</v>
      </c>
    </row>
    <row r="10" spans="1:7" ht="27" customHeight="1" x14ac:dyDescent="0.25">
      <c r="A10" s="165"/>
      <c r="B10" s="155"/>
      <c r="C10" s="155"/>
      <c r="D10" s="155"/>
      <c r="E10" s="155"/>
      <c r="F10" s="163"/>
      <c r="G10" s="163"/>
    </row>
    <row r="11" spans="1:7" ht="75.75" customHeight="1" thickBot="1" x14ac:dyDescent="0.3">
      <c r="A11" s="166"/>
      <c r="B11" s="23" t="s">
        <v>73</v>
      </c>
      <c r="C11" s="23" t="s">
        <v>46</v>
      </c>
      <c r="D11" s="23" t="s">
        <v>73</v>
      </c>
      <c r="E11" s="23" t="s">
        <v>46</v>
      </c>
      <c r="F11" s="164"/>
      <c r="G11" s="164"/>
    </row>
    <row r="12" spans="1:7" ht="37.5" customHeight="1" thickBot="1" x14ac:dyDescent="0.3">
      <c r="A12" s="24" t="s">
        <v>35</v>
      </c>
      <c r="B12" s="25">
        <f>B13+B17+B18+B19+B20+B21+B22</f>
        <v>0</v>
      </c>
      <c r="C12" s="25">
        <f>C13+C17+C18+C19+C20+C21+C22</f>
        <v>0</v>
      </c>
      <c r="D12" s="25">
        <f>D13+D17+D18+D19+D20+D21+D22</f>
        <v>0</v>
      </c>
      <c r="E12" s="25">
        <f>E13+E17+E18+E19+E20+E21+E22</f>
        <v>0</v>
      </c>
      <c r="F12" s="35">
        <f>IF(B12=0,0,D12/B12*100)</f>
        <v>0</v>
      </c>
      <c r="G12" s="48">
        <f>IF(C12=0,0,E12/C12*100)</f>
        <v>0</v>
      </c>
    </row>
    <row r="13" spans="1:7" ht="37.5" customHeight="1" thickBot="1" x14ac:dyDescent="0.3">
      <c r="A13" s="24" t="s">
        <v>1</v>
      </c>
      <c r="B13" s="25">
        <f>B14+B15+B16</f>
        <v>0</v>
      </c>
      <c r="C13" s="25">
        <f>C14+C15+C16</f>
        <v>0</v>
      </c>
      <c r="D13" s="38">
        <f>D14+D15+D16</f>
        <v>0</v>
      </c>
      <c r="E13" s="38">
        <f>E14+E15+E16</f>
        <v>0</v>
      </c>
      <c r="F13" s="35">
        <f t="shared" ref="F13:G24" si="0">IF(B13=0,0,D13/B13*100)</f>
        <v>0</v>
      </c>
      <c r="G13" s="48">
        <f t="shared" si="0"/>
        <v>0</v>
      </c>
    </row>
    <row r="14" spans="1:7" ht="37.5" customHeight="1" x14ac:dyDescent="0.25">
      <c r="A14" s="22" t="s">
        <v>39</v>
      </c>
      <c r="B14" s="68"/>
      <c r="C14" s="68"/>
      <c r="D14" s="69"/>
      <c r="E14" s="69"/>
      <c r="F14" s="45">
        <f t="shared" si="0"/>
        <v>0</v>
      </c>
      <c r="G14" s="51">
        <f t="shared" si="0"/>
        <v>0</v>
      </c>
    </row>
    <row r="15" spans="1:7" ht="37.5" customHeight="1" x14ac:dyDescent="0.25">
      <c r="A15" s="18" t="s">
        <v>40</v>
      </c>
      <c r="B15" s="68"/>
      <c r="C15" s="68"/>
      <c r="D15" s="69"/>
      <c r="E15" s="69"/>
      <c r="F15" s="47">
        <f t="shared" si="0"/>
        <v>0</v>
      </c>
      <c r="G15" s="49">
        <f t="shared" si="0"/>
        <v>0</v>
      </c>
    </row>
    <row r="16" spans="1:7" ht="37.5" customHeight="1" thickBot="1" x14ac:dyDescent="0.3">
      <c r="A16" s="27" t="s">
        <v>41</v>
      </c>
      <c r="B16" s="70"/>
      <c r="C16" s="70"/>
      <c r="D16" s="71"/>
      <c r="E16" s="71"/>
      <c r="F16" s="74">
        <f t="shared" si="0"/>
        <v>0</v>
      </c>
      <c r="G16" s="75">
        <f t="shared" si="0"/>
        <v>0</v>
      </c>
    </row>
    <row r="17" spans="1:7" ht="37.5" customHeight="1" thickBot="1" x14ac:dyDescent="0.3">
      <c r="A17" s="121" t="s">
        <v>6</v>
      </c>
      <c r="B17" s="128"/>
      <c r="C17" s="128"/>
      <c r="D17" s="129"/>
      <c r="E17" s="129"/>
      <c r="F17" s="35">
        <f t="shared" si="0"/>
        <v>0</v>
      </c>
      <c r="G17" s="48">
        <f t="shared" si="0"/>
        <v>0</v>
      </c>
    </row>
    <row r="18" spans="1:7" ht="37.5" customHeight="1" thickBot="1" x14ac:dyDescent="0.3">
      <c r="A18" s="124" t="s">
        <v>7</v>
      </c>
      <c r="B18" s="80"/>
      <c r="C18" s="80"/>
      <c r="D18" s="127"/>
      <c r="E18" s="127"/>
      <c r="F18" s="35">
        <f t="shared" si="0"/>
        <v>0</v>
      </c>
      <c r="G18" s="48">
        <f t="shared" si="0"/>
        <v>0</v>
      </c>
    </row>
    <row r="19" spans="1:7" ht="37.5" customHeight="1" x14ac:dyDescent="0.25">
      <c r="A19" s="124" t="s">
        <v>8</v>
      </c>
      <c r="B19" s="80"/>
      <c r="C19" s="80"/>
      <c r="D19" s="127"/>
      <c r="E19" s="127"/>
      <c r="F19" s="45">
        <f t="shared" si="0"/>
        <v>0</v>
      </c>
      <c r="G19" s="51">
        <f t="shared" si="0"/>
        <v>0</v>
      </c>
    </row>
    <row r="20" spans="1:7" ht="37.5" customHeight="1" x14ac:dyDescent="0.25">
      <c r="A20" s="18" t="s">
        <v>9</v>
      </c>
      <c r="B20" s="68"/>
      <c r="C20" s="68"/>
      <c r="D20" s="69"/>
      <c r="E20" s="69"/>
      <c r="F20" s="47">
        <f t="shared" si="0"/>
        <v>0</v>
      </c>
      <c r="G20" s="49">
        <f t="shared" si="0"/>
        <v>0</v>
      </c>
    </row>
    <row r="21" spans="1:7" ht="37.5" customHeight="1" x14ac:dyDescent="0.25">
      <c r="A21" s="18" t="s">
        <v>10</v>
      </c>
      <c r="B21" s="68"/>
      <c r="C21" s="68"/>
      <c r="D21" s="69"/>
      <c r="E21" s="69"/>
      <c r="F21" s="47">
        <f t="shared" si="0"/>
        <v>0</v>
      </c>
      <c r="G21" s="49">
        <f t="shared" si="0"/>
        <v>0</v>
      </c>
    </row>
    <row r="22" spans="1:7" ht="37.5" customHeight="1" thickBot="1" x14ac:dyDescent="0.3">
      <c r="A22" s="27" t="s">
        <v>11</v>
      </c>
      <c r="B22" s="70"/>
      <c r="C22" s="70"/>
      <c r="D22" s="71"/>
      <c r="E22" s="71"/>
      <c r="F22" s="74">
        <f t="shared" si="0"/>
        <v>0</v>
      </c>
      <c r="G22" s="75">
        <f t="shared" si="0"/>
        <v>0</v>
      </c>
    </row>
    <row r="23" spans="1:7" ht="37.5" customHeight="1" thickBot="1" x14ac:dyDescent="0.3">
      <c r="A23" s="30" t="s">
        <v>42</v>
      </c>
      <c r="B23" s="72"/>
      <c r="C23" s="72"/>
      <c r="D23" s="73"/>
      <c r="E23" s="73"/>
      <c r="F23" s="35">
        <f t="shared" si="0"/>
        <v>0</v>
      </c>
      <c r="G23" s="48">
        <f t="shared" si="0"/>
        <v>0</v>
      </c>
    </row>
    <row r="24" spans="1:7" ht="41.25" customHeight="1" thickBot="1" x14ac:dyDescent="0.3">
      <c r="A24" s="31" t="s">
        <v>47</v>
      </c>
      <c r="B24" s="26">
        <f>B12+B23</f>
        <v>0</v>
      </c>
      <c r="C24" s="26">
        <f>C12+C23</f>
        <v>0</v>
      </c>
      <c r="D24" s="39">
        <f>D12+D23</f>
        <v>0</v>
      </c>
      <c r="E24" s="39">
        <f>E12+E23</f>
        <v>0</v>
      </c>
      <c r="F24" s="46">
        <f t="shared" si="0"/>
        <v>0</v>
      </c>
      <c r="G24" s="50">
        <f t="shared" si="0"/>
        <v>0</v>
      </c>
    </row>
    <row r="25" spans="1:7" ht="24.75" customHeight="1" thickBot="1" x14ac:dyDescent="0.3">
      <c r="A25" s="159" t="s">
        <v>43</v>
      </c>
      <c r="B25" s="159"/>
      <c r="C25" s="159"/>
      <c r="D25" s="159"/>
      <c r="E25" s="159"/>
      <c r="F25" s="159"/>
      <c r="G25" s="159"/>
    </row>
    <row r="26" spans="1:7" ht="25.5" customHeight="1" thickBot="1" x14ac:dyDescent="0.3">
      <c r="A26" s="156"/>
      <c r="B26" s="157"/>
      <c r="C26" s="157"/>
      <c r="D26" s="157"/>
      <c r="E26" s="157"/>
      <c r="F26" s="157"/>
      <c r="G26" s="158"/>
    </row>
    <row r="27" spans="1:7" ht="15" customHeight="1" thickBot="1" x14ac:dyDescent="0.3">
      <c r="A27" s="56"/>
      <c r="B27" s="56"/>
      <c r="C27" s="56"/>
      <c r="D27" s="56"/>
      <c r="E27" s="56"/>
      <c r="F27" s="56"/>
      <c r="G27" s="56"/>
    </row>
    <row r="28" spans="1:7" ht="29.25" customHeight="1" thickBot="1" x14ac:dyDescent="0.3">
      <c r="A28" s="87" t="s">
        <v>44</v>
      </c>
      <c r="B28" s="118" t="e">
        <f>C23/C24</f>
        <v>#DIV/0!</v>
      </c>
      <c r="C28" s="90" t="e">
        <f>E23/E24</f>
        <v>#DIV/0!</v>
      </c>
      <c r="G28" s="56"/>
    </row>
    <row r="29" spans="1:7" ht="30" customHeight="1" thickBot="1" x14ac:dyDescent="0.3">
      <c r="A29" s="176" t="s">
        <v>67</v>
      </c>
      <c r="B29" s="177"/>
      <c r="C29" s="131">
        <f>C24-E24</f>
        <v>0</v>
      </c>
      <c r="G29" s="37"/>
    </row>
    <row r="30" spans="1:7" ht="18" customHeight="1" x14ac:dyDescent="0.25">
      <c r="A30" s="56"/>
      <c r="B30" s="56"/>
      <c r="C30" s="56"/>
      <c r="D30" s="56"/>
      <c r="E30" s="56"/>
      <c r="F30" s="56"/>
      <c r="G30" s="56"/>
    </row>
    <row r="31" spans="1:7" ht="22.5" customHeight="1" x14ac:dyDescent="0.25"/>
  </sheetData>
  <sheetProtection algorithmName="SHA-512" hashValue="Hg6zJjPZQIri00KPehP4YN/uyS2p4WgAVhviTNKKSUeDa9wRN3fxDvxvXf3AZdZ0OygoxUxKoVP/rGnOxK355g==" saltValue="g0tyX1haTFB2Bi6yNTiO5Q==" spinCount="100000" sheet="1" objects="1" scenarios="1" selectLockedCells="1"/>
  <mergeCells count="15">
    <mergeCell ref="A9:A11"/>
    <mergeCell ref="B9:C10"/>
    <mergeCell ref="D9:E10"/>
    <mergeCell ref="A29:B29"/>
    <mergeCell ref="A26:G26"/>
    <mergeCell ref="F9:F11"/>
    <mergeCell ref="G9:G11"/>
    <mergeCell ref="A25:G25"/>
    <mergeCell ref="A8:G8"/>
    <mergeCell ref="A1:B1"/>
    <mergeCell ref="F1:G1"/>
    <mergeCell ref="A2:E2"/>
    <mergeCell ref="A3:E3"/>
    <mergeCell ref="B6:E6"/>
    <mergeCell ref="A4:E4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  <rowBreaks count="1" manualBreakCount="1"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4368" r:id="rId4">
          <objectPr defaultSize="0" autoPict="0" r:id="rId5">
            <anchor moveWithCells="1" sizeWithCells="1">
              <from>
                <xdr:col>6</xdr:col>
                <xdr:colOff>371475</xdr:colOff>
                <xdr:row>3</xdr:row>
                <xdr:rowOff>209550</xdr:rowOff>
              </from>
              <to>
                <xdr:col>6</xdr:col>
                <xdr:colOff>1228725</xdr:colOff>
                <xdr:row>5</xdr:row>
                <xdr:rowOff>285750</xdr:rowOff>
              </to>
            </anchor>
          </objectPr>
        </oleObject>
      </mc:Choice>
      <mc:Fallback>
        <oleObject progId="MSPhotoEd.3" shapeId="1436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0"/>
  <sheetViews>
    <sheetView zoomScale="70" zoomScaleNormal="70" zoomScaleSheetLayoutView="100" workbookViewId="0">
      <selection activeCell="B5" sqref="B5:E5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70"/>
      <c r="B1" s="170"/>
      <c r="C1" s="91"/>
      <c r="D1" s="91"/>
      <c r="E1" s="91"/>
      <c r="F1" s="175"/>
      <c r="G1" s="175"/>
    </row>
    <row r="2" spans="1:7" ht="24.95" customHeight="1" x14ac:dyDescent="0.35">
      <c r="A2" s="171"/>
      <c r="B2" s="171"/>
      <c r="C2" s="171"/>
      <c r="D2" s="171"/>
      <c r="E2" s="171"/>
    </row>
    <row r="3" spans="1:7" ht="24.95" customHeight="1" x14ac:dyDescent="0.4">
      <c r="A3" s="154" t="s">
        <v>85</v>
      </c>
      <c r="B3" s="154"/>
      <c r="C3" s="154"/>
      <c r="D3" s="154"/>
      <c r="E3" s="154"/>
    </row>
    <row r="4" spans="1:7" ht="24.95" customHeight="1" thickBot="1" x14ac:dyDescent="0.3"/>
    <row r="5" spans="1:7" ht="35.1" customHeight="1" thickBot="1" x14ac:dyDescent="0.35">
      <c r="A5" s="52" t="s">
        <v>58</v>
      </c>
      <c r="B5" s="152"/>
      <c r="C5" s="152"/>
      <c r="D5" s="152"/>
      <c r="E5" s="153"/>
      <c r="G5" s="21"/>
    </row>
    <row r="6" spans="1:7" ht="18.75" customHeight="1" thickBot="1" x14ac:dyDescent="0.35">
      <c r="A6" s="3"/>
      <c r="B6" s="28"/>
      <c r="C6" s="29"/>
      <c r="D6" s="29"/>
      <c r="E6" s="29"/>
      <c r="F6" s="29"/>
      <c r="G6" s="21"/>
    </row>
    <row r="7" spans="1:7" ht="27.75" customHeight="1" x14ac:dyDescent="0.25">
      <c r="A7" s="172" t="s">
        <v>61</v>
      </c>
      <c r="B7" s="173"/>
      <c r="C7" s="173"/>
      <c r="D7" s="173"/>
      <c r="E7" s="173"/>
      <c r="F7" s="173"/>
      <c r="G7" s="174"/>
    </row>
    <row r="8" spans="1:7" ht="20.25" customHeight="1" x14ac:dyDescent="0.25">
      <c r="A8" s="165" t="s">
        <v>31</v>
      </c>
      <c r="B8" s="155" t="s">
        <v>59</v>
      </c>
      <c r="C8" s="155"/>
      <c r="D8" s="155" t="s">
        <v>60</v>
      </c>
      <c r="E8" s="155"/>
      <c r="F8" s="163" t="s">
        <v>84</v>
      </c>
      <c r="G8" s="163" t="s">
        <v>83</v>
      </c>
    </row>
    <row r="9" spans="1:7" ht="27" customHeight="1" x14ac:dyDescent="0.25">
      <c r="A9" s="165"/>
      <c r="B9" s="155"/>
      <c r="C9" s="155"/>
      <c r="D9" s="155"/>
      <c r="E9" s="155"/>
      <c r="F9" s="163"/>
      <c r="G9" s="163"/>
    </row>
    <row r="10" spans="1:7" ht="75.75" customHeight="1" thickBot="1" x14ac:dyDescent="0.3">
      <c r="A10" s="166"/>
      <c r="B10" s="23" t="s">
        <v>73</v>
      </c>
      <c r="C10" s="23" t="s">
        <v>46</v>
      </c>
      <c r="D10" s="23" t="s">
        <v>73</v>
      </c>
      <c r="E10" s="23" t="s">
        <v>46</v>
      </c>
      <c r="F10" s="164"/>
      <c r="G10" s="164"/>
    </row>
    <row r="11" spans="1:7" ht="37.5" customHeight="1" thickBot="1" x14ac:dyDescent="0.3">
      <c r="A11" s="24" t="s">
        <v>2</v>
      </c>
      <c r="B11" s="25">
        <f>B12+B16+B17+B18+B19+B20+B21</f>
        <v>0</v>
      </c>
      <c r="C11" s="25">
        <f>C12+C16+C17+C18+C19+C20+C21</f>
        <v>0</v>
      </c>
      <c r="D11" s="25">
        <f>D12+D16+D17+D18+D19+D20+D21</f>
        <v>0</v>
      </c>
      <c r="E11" s="25">
        <f>E12+E16+E17+E18+E19+E20+E21</f>
        <v>0</v>
      </c>
      <c r="F11" s="35">
        <f>IF(B11=0,0,D11/B11*100)</f>
        <v>0</v>
      </c>
      <c r="G11" s="48">
        <f>IF(C11=0,0,E11/C11*100)</f>
        <v>0</v>
      </c>
    </row>
    <row r="12" spans="1:7" ht="37.5" customHeight="1" thickBot="1" x14ac:dyDescent="0.3">
      <c r="A12" s="24" t="s">
        <v>1</v>
      </c>
      <c r="B12" s="25">
        <f>B13+B14+B15</f>
        <v>0</v>
      </c>
      <c r="C12" s="25">
        <f>C13+C14+C15</f>
        <v>0</v>
      </c>
      <c r="D12" s="38">
        <f>D13+D14+D15</f>
        <v>0</v>
      </c>
      <c r="E12" s="38">
        <f>E13+E14+E15</f>
        <v>0</v>
      </c>
      <c r="F12" s="35">
        <f t="shared" ref="F12:G23" si="0">IF(B12=0,0,D12/B12*100)</f>
        <v>0</v>
      </c>
      <c r="G12" s="48">
        <f t="shared" si="0"/>
        <v>0</v>
      </c>
    </row>
    <row r="13" spans="1:7" ht="37.5" customHeight="1" x14ac:dyDescent="0.25">
      <c r="A13" s="22" t="s">
        <v>3</v>
      </c>
      <c r="B13" s="68"/>
      <c r="C13" s="68"/>
      <c r="D13" s="69"/>
      <c r="E13" s="69"/>
      <c r="F13" s="45">
        <f t="shared" si="0"/>
        <v>0</v>
      </c>
      <c r="G13" s="51">
        <f t="shared" si="0"/>
        <v>0</v>
      </c>
    </row>
    <row r="14" spans="1:7" ht="37.5" customHeight="1" x14ac:dyDescent="0.25">
      <c r="A14" s="18" t="s">
        <v>4</v>
      </c>
      <c r="B14" s="68"/>
      <c r="C14" s="68"/>
      <c r="D14" s="69"/>
      <c r="E14" s="69"/>
      <c r="F14" s="47">
        <f t="shared" si="0"/>
        <v>0</v>
      </c>
      <c r="G14" s="49">
        <f t="shared" si="0"/>
        <v>0</v>
      </c>
    </row>
    <row r="15" spans="1:7" ht="37.5" customHeight="1" thickBot="1" x14ac:dyDescent="0.3">
      <c r="A15" s="27" t="s">
        <v>5</v>
      </c>
      <c r="B15" s="70"/>
      <c r="C15" s="70"/>
      <c r="D15" s="71"/>
      <c r="E15" s="71"/>
      <c r="F15" s="74">
        <f t="shared" si="0"/>
        <v>0</v>
      </c>
      <c r="G15" s="75">
        <f t="shared" si="0"/>
        <v>0</v>
      </c>
    </row>
    <row r="16" spans="1:7" ht="37.5" customHeight="1" thickBot="1" x14ac:dyDescent="0.3">
      <c r="A16" s="121" t="s">
        <v>6</v>
      </c>
      <c r="B16" s="128"/>
      <c r="C16" s="128"/>
      <c r="D16" s="129"/>
      <c r="E16" s="129"/>
      <c r="F16" s="35">
        <f t="shared" si="0"/>
        <v>0</v>
      </c>
      <c r="G16" s="48">
        <f t="shared" si="0"/>
        <v>0</v>
      </c>
    </row>
    <row r="17" spans="1:7" ht="37.5" customHeight="1" thickBot="1" x14ac:dyDescent="0.3">
      <c r="A17" s="124" t="s">
        <v>7</v>
      </c>
      <c r="B17" s="80"/>
      <c r="C17" s="80"/>
      <c r="D17" s="127"/>
      <c r="E17" s="127"/>
      <c r="F17" s="35">
        <f t="shared" si="0"/>
        <v>0</v>
      </c>
      <c r="G17" s="48">
        <f t="shared" si="0"/>
        <v>0</v>
      </c>
    </row>
    <row r="18" spans="1:7" ht="37.5" customHeight="1" x14ac:dyDescent="0.25">
      <c r="A18" s="124" t="s">
        <v>8</v>
      </c>
      <c r="B18" s="80"/>
      <c r="C18" s="80"/>
      <c r="D18" s="127"/>
      <c r="E18" s="127"/>
      <c r="F18" s="45">
        <f t="shared" si="0"/>
        <v>0</v>
      </c>
      <c r="G18" s="51">
        <f t="shared" si="0"/>
        <v>0</v>
      </c>
    </row>
    <row r="19" spans="1:7" ht="37.5" customHeight="1" x14ac:dyDescent="0.25">
      <c r="A19" s="18" t="s">
        <v>9</v>
      </c>
      <c r="B19" s="68"/>
      <c r="C19" s="68"/>
      <c r="D19" s="69"/>
      <c r="E19" s="69"/>
      <c r="F19" s="47">
        <f t="shared" si="0"/>
        <v>0</v>
      </c>
      <c r="G19" s="49">
        <f t="shared" si="0"/>
        <v>0</v>
      </c>
    </row>
    <row r="20" spans="1:7" ht="37.5" customHeight="1" x14ac:dyDescent="0.25">
      <c r="A20" s="18" t="s">
        <v>10</v>
      </c>
      <c r="B20" s="68"/>
      <c r="C20" s="68"/>
      <c r="D20" s="69"/>
      <c r="E20" s="69"/>
      <c r="F20" s="47">
        <f t="shared" si="0"/>
        <v>0</v>
      </c>
      <c r="G20" s="49">
        <f t="shared" si="0"/>
        <v>0</v>
      </c>
    </row>
    <row r="21" spans="1:7" ht="37.5" customHeight="1" thickBot="1" x14ac:dyDescent="0.3">
      <c r="A21" s="27" t="s">
        <v>11</v>
      </c>
      <c r="B21" s="70"/>
      <c r="C21" s="70"/>
      <c r="D21" s="71"/>
      <c r="E21" s="71"/>
      <c r="F21" s="74">
        <f t="shared" si="0"/>
        <v>0</v>
      </c>
      <c r="G21" s="75">
        <f t="shared" si="0"/>
        <v>0</v>
      </c>
    </row>
    <row r="22" spans="1:7" ht="37.5" customHeight="1" thickBot="1" x14ac:dyDescent="0.3">
      <c r="A22" s="30" t="s">
        <v>42</v>
      </c>
      <c r="B22" s="72"/>
      <c r="C22" s="72"/>
      <c r="D22" s="73"/>
      <c r="E22" s="73"/>
      <c r="F22" s="35">
        <f t="shared" si="0"/>
        <v>0</v>
      </c>
      <c r="G22" s="48">
        <f t="shared" si="0"/>
        <v>0</v>
      </c>
    </row>
    <row r="23" spans="1:7" ht="41.25" customHeight="1" thickBot="1" x14ac:dyDescent="0.3">
      <c r="A23" s="31" t="s">
        <v>75</v>
      </c>
      <c r="B23" s="26">
        <f>B11+B22</f>
        <v>0</v>
      </c>
      <c r="C23" s="26">
        <f>C11+C22</f>
        <v>0</v>
      </c>
      <c r="D23" s="39">
        <f>D11+D22</f>
        <v>0</v>
      </c>
      <c r="E23" s="39">
        <f>E11+E22</f>
        <v>0</v>
      </c>
      <c r="F23" s="46">
        <f t="shared" si="0"/>
        <v>0</v>
      </c>
      <c r="G23" s="50">
        <f t="shared" si="0"/>
        <v>0</v>
      </c>
    </row>
    <row r="24" spans="1:7" ht="24.75" customHeight="1" thickBot="1" x14ac:dyDescent="0.3">
      <c r="A24" s="159" t="s">
        <v>43</v>
      </c>
      <c r="B24" s="159"/>
      <c r="C24" s="159"/>
      <c r="D24" s="159"/>
      <c r="E24" s="159"/>
      <c r="F24" s="159"/>
      <c r="G24" s="159"/>
    </row>
    <row r="25" spans="1:7" ht="25.5" customHeight="1" thickBot="1" x14ac:dyDescent="0.3">
      <c r="A25" s="156"/>
      <c r="B25" s="157"/>
      <c r="C25" s="157"/>
      <c r="D25" s="157"/>
      <c r="E25" s="157"/>
      <c r="F25" s="157"/>
      <c r="G25" s="158"/>
    </row>
    <row r="26" spans="1:7" ht="15" customHeight="1" thickBot="1" x14ac:dyDescent="0.3">
      <c r="A26" s="56"/>
      <c r="B26" s="56"/>
      <c r="C26" s="56"/>
      <c r="D26" s="56"/>
      <c r="E26" s="56"/>
      <c r="F26" s="56"/>
      <c r="G26" s="56"/>
    </row>
    <row r="27" spans="1:7" ht="29.25" customHeight="1" thickBot="1" x14ac:dyDescent="0.3">
      <c r="A27" s="87" t="s">
        <v>44</v>
      </c>
      <c r="B27" s="118" t="e">
        <f>C22/C23</f>
        <v>#DIV/0!</v>
      </c>
      <c r="C27" s="90" t="e">
        <f>E22/E23</f>
        <v>#DIV/0!</v>
      </c>
      <c r="G27" s="56"/>
    </row>
    <row r="28" spans="1:7" ht="38.25" customHeight="1" thickBot="1" x14ac:dyDescent="0.3">
      <c r="A28" s="176" t="s">
        <v>67</v>
      </c>
      <c r="B28" s="177"/>
      <c r="C28" s="130">
        <f>E23-C23</f>
        <v>0</v>
      </c>
      <c r="G28" s="37"/>
    </row>
    <row r="29" spans="1:7" ht="18" customHeight="1" x14ac:dyDescent="0.25">
      <c r="A29" s="56"/>
      <c r="B29" s="56"/>
      <c r="C29" s="56"/>
      <c r="D29" s="56"/>
      <c r="E29" s="56"/>
      <c r="F29" s="56"/>
      <c r="G29" s="56"/>
    </row>
    <row r="30" spans="1:7" ht="22.5" customHeight="1" x14ac:dyDescent="0.25"/>
  </sheetData>
  <sheetProtection algorithmName="SHA-512" hashValue="yJCcZXwUx+oS3rLkKJ2aw45YCuyPzwEeHchyL0PJkcqWuQktYj9lQAnN41klCcYUq7uoC6mdEkPe8JrpWXJE5Q==" saltValue="TvVZ6EEPMWwEIWGEsAURCQ==" spinCount="100000" sheet="1" objects="1" scenarios="1" selectLockedCells="1"/>
  <mergeCells count="14">
    <mergeCell ref="A8:A10"/>
    <mergeCell ref="B8:C9"/>
    <mergeCell ref="D8:E9"/>
    <mergeCell ref="A28:B28"/>
    <mergeCell ref="A25:G25"/>
    <mergeCell ref="F8:F10"/>
    <mergeCell ref="G8:G10"/>
    <mergeCell ref="A24:G24"/>
    <mergeCell ref="A7:G7"/>
    <mergeCell ref="A1:B1"/>
    <mergeCell ref="F1:G1"/>
    <mergeCell ref="A2:E2"/>
    <mergeCell ref="A3:E3"/>
    <mergeCell ref="B5:E5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29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15435" r:id="rId4">
          <objectPr defaultSize="0" autoPict="0" r:id="rId5">
            <anchor moveWithCells="1" sizeWithCells="1">
              <from>
                <xdr:col>6</xdr:col>
                <xdr:colOff>333375</xdr:colOff>
                <xdr:row>2</xdr:row>
                <xdr:rowOff>266700</xdr:rowOff>
              </from>
              <to>
                <xdr:col>6</xdr:col>
                <xdr:colOff>1190625</xdr:colOff>
                <xdr:row>4</xdr:row>
                <xdr:rowOff>333375</xdr:rowOff>
              </to>
            </anchor>
          </objectPr>
        </oleObject>
      </mc:Choice>
      <mc:Fallback>
        <oleObject progId="MSPhotoEd.3" shapeId="1543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2023-08-08T09:28:32Z</dcterms:modified>
</cp:coreProperties>
</file>