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teams/DotaceDIGCOMPEDU/Sdilene dokumenty/General/Projekt AIDIG - realizuje NPI/AIDIG_verze bez investic/GP/"/>
    </mc:Choice>
  </mc:AlternateContent>
  <xr:revisionPtr revIDLastSave="260" documentId="11_1E55077BCAD9134F60D26AE31DFE377431DA87BA" xr6:coauthVersionLast="47" xr6:coauthVersionMax="47" xr10:uidLastSave="{C53BF14B-A76F-4344-99E5-E2D8ABB68B50}"/>
  <bookViews>
    <workbookView xWindow="28680" yWindow="-120" windowWidth="29040" windowHeight="15720" activeTab="1" xr2:uid="{00000000-000D-0000-FFFF-FFFF00000000}"/>
  </bookViews>
  <sheets>
    <sheet name="Popis projektu" sheetId="3" r:id="rId1"/>
    <sheet name="Rozpočet" sheetId="2" r:id="rId2"/>
    <sheet name="Finanční plán" sheetId="4" r:id="rId3"/>
  </sheets>
  <definedNames>
    <definedName name="_xlnm.Print_Area" localSheetId="1">Rozpočet!$A$1:$H$81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D8" i="4"/>
  <c r="D7" i="4"/>
  <c r="F12" i="4"/>
  <c r="G12" i="4"/>
  <c r="H12" i="4"/>
  <c r="I12" i="4"/>
  <c r="D12" i="4"/>
  <c r="E12" i="4"/>
  <c r="F43" i="2" l="1"/>
  <c r="F44" i="2"/>
  <c r="F63" i="2" l="1"/>
  <c r="F42" i="2" l="1"/>
  <c r="F17" i="2" l="1"/>
  <c r="F14" i="2" l="1"/>
  <c r="F13" i="2" s="1"/>
  <c r="F56" i="2" l="1"/>
  <c r="F52" i="2"/>
  <c r="F22" i="2"/>
  <c r="F27" i="2"/>
  <c r="C38" i="2" l="1"/>
  <c r="F38" i="2" s="1"/>
  <c r="C35" i="2"/>
  <c r="F35" i="2" s="1"/>
  <c r="C41" i="2"/>
  <c r="C37" i="2"/>
  <c r="F37" i="2" s="1"/>
  <c r="C34" i="2"/>
  <c r="F34" i="2" s="1"/>
  <c r="F12" i="2"/>
  <c r="F41" i="2"/>
  <c r="F33" i="2" l="1"/>
  <c r="F36" i="2"/>
  <c r="F40" i="2"/>
  <c r="F11" i="2" l="1"/>
  <c r="F10" i="2" s="1"/>
</calcChain>
</file>

<file path=xl/sharedStrings.xml><?xml version="1.0" encoding="utf-8"?>
<sst xmlns="http://schemas.openxmlformats.org/spreadsheetml/2006/main" count="96" uniqueCount="94">
  <si>
    <t>Kód položky</t>
  </si>
  <si>
    <t>Název</t>
  </si>
  <si>
    <t>Cena jednotky</t>
  </si>
  <si>
    <t>Počet jednotek</t>
  </si>
  <si>
    <t>Jednotka</t>
  </si>
  <si>
    <t>Částka celkem</t>
  </si>
  <si>
    <t xml:space="preserve"> 1.1</t>
  </si>
  <si>
    <t>Celkové výdaje</t>
  </si>
  <si>
    <t xml:space="preserve"> 1.1.2</t>
  </si>
  <si>
    <t>Osobní výdaje</t>
  </si>
  <si>
    <t>1.1.2.1</t>
  </si>
  <si>
    <t xml:space="preserve">Platy, odměny z dohod </t>
  </si>
  <si>
    <t>1.1.2.1.1</t>
  </si>
  <si>
    <t>Platy</t>
  </si>
  <si>
    <t>1.1.2.1.1.1</t>
  </si>
  <si>
    <t>Platy - Administrativní tým</t>
  </si>
  <si>
    <t>1.1.2.1.1.2</t>
  </si>
  <si>
    <t>Platy - Odborný tým</t>
  </si>
  <si>
    <t>1.1.2.1.1.3</t>
  </si>
  <si>
    <t>DPČ</t>
  </si>
  <si>
    <t>1.1.2.1.1.4</t>
  </si>
  <si>
    <t>DPP</t>
  </si>
  <si>
    <t>1.1.2.1.2</t>
  </si>
  <si>
    <t>Pojistné na sociální zabezpečení</t>
  </si>
  <si>
    <t>1.1.2.1.2.1</t>
  </si>
  <si>
    <t>Pojistné na sociální zabezpečení z platů a DPČ</t>
  </si>
  <si>
    <t>1.1.2.1.2.2</t>
  </si>
  <si>
    <t>Pojistné na sociální zabezpečení z DPP</t>
  </si>
  <si>
    <t>1.1.2.1.3</t>
  </si>
  <si>
    <t>Pojistné na zdravotní zabezpečení</t>
  </si>
  <si>
    <t>1.1.2.1.3.1</t>
  </si>
  <si>
    <t>Pojistné na zdravotní zabezpečení z platů a DPČ</t>
  </si>
  <si>
    <t>1.1.2.1.3.2</t>
  </si>
  <si>
    <t>Pojistné na zdravotní zabezpečení z DPP</t>
  </si>
  <si>
    <t>1.1.2.1.4</t>
  </si>
  <si>
    <t>FKSP</t>
  </si>
  <si>
    <t>1.1.2.1.5</t>
  </si>
  <si>
    <t>Jiné povinné výdaje</t>
  </si>
  <si>
    <t>1.1.2.1.5.1</t>
  </si>
  <si>
    <t>Pojištění odpovědnosti zaměstnavatele</t>
  </si>
  <si>
    <t>1.1.2.1.5.2</t>
  </si>
  <si>
    <t>Ostatní jiné povinné výdaje</t>
  </si>
  <si>
    <t xml:space="preserve"> 1.1.3</t>
  </si>
  <si>
    <t>Hmotný majetek a materiál</t>
  </si>
  <si>
    <t>Nehmotný majetek</t>
  </si>
  <si>
    <t>Nemateriální náklady</t>
  </si>
  <si>
    <t>Služby</t>
  </si>
  <si>
    <t>Popis a zdůvodnění položky</t>
  </si>
  <si>
    <t>Ostatní běžné výdaje</t>
  </si>
  <si>
    <t xml:space="preserve"> 1.1.3.1</t>
  </si>
  <si>
    <t xml:space="preserve"> 1.1.3.2</t>
  </si>
  <si>
    <t xml:space="preserve"> 1.1.3.3</t>
  </si>
  <si>
    <t xml:space="preserve"> 1.1.3.4</t>
  </si>
  <si>
    <t>Název projektu</t>
  </si>
  <si>
    <t>(max. 140 znaků)</t>
  </si>
  <si>
    <t>1. Hlavní a dílčí cíle projektu, včetně popisu problému, který projekt řeší</t>
  </si>
  <si>
    <t>1.1 Jaký problém projekt řeší?</t>
  </si>
  <si>
    <t>1.2 Jaké jsou příčiny problému?</t>
  </si>
  <si>
    <t>1.3 Co je cílem projektu?</t>
  </si>
  <si>
    <t>1.4 Jaká změna/y je v důsledku projektu očekávána/y?</t>
  </si>
  <si>
    <t>1.5 Jak bude zajištěno šíření výstupů projektu?</t>
  </si>
  <si>
    <t>1.6 Jaká existují rizika projektu?</t>
  </si>
  <si>
    <t>2. Souvislost projektu s ostatní činností organizace (např. zkušenosti realizátora v této oblasti, odkaz na další realizované projekty apod.)</t>
  </si>
  <si>
    <t>3. Cílová skupina projektu + zdůvodnění a předpokládaný přínos projektu pro cílovou skupinu</t>
  </si>
  <si>
    <t>4. Podrobný popis jednotlivých aktivit projektu</t>
  </si>
  <si>
    <t>5. Harmonogram projektu a orientační rozpočet</t>
  </si>
  <si>
    <t>6. Realizační tým projektu</t>
  </si>
  <si>
    <t>7. Další informace o projektu (nepovinné)</t>
  </si>
  <si>
    <t>9. Nepovinné přílohy projektu</t>
  </si>
  <si>
    <t>Příloha č. 2 - Rozpočet projektu</t>
  </si>
  <si>
    <t>Příloha č. 2 - Popis projektu</t>
  </si>
  <si>
    <t>CELKEM</t>
  </si>
  <si>
    <t>Příloha č. 2 - Finanční plán</t>
  </si>
  <si>
    <t>Plán zálohových plateb</t>
  </si>
  <si>
    <t>Stanovení ceny (u dohod přepočet na hod)</t>
  </si>
  <si>
    <t>Název projektu:</t>
  </si>
  <si>
    <t xml:space="preserve">další položky doplňte dle potřeby </t>
  </si>
  <si>
    <t>1.1.2024 - 31.12.2024</t>
  </si>
  <si>
    <t>1.1.2025 - 31.1.2026</t>
  </si>
  <si>
    <t>8. Popis rizik a mechanismů jejich eliminace dle Systému varovných signálů „RED FLAGS“ (viz příloha č. 6)</t>
  </si>
  <si>
    <t>Č. j.: MSMT-7738/2024</t>
  </si>
  <si>
    <t>1.</t>
  </si>
  <si>
    <t>2.</t>
  </si>
  <si>
    <t>3.</t>
  </si>
  <si>
    <t>v rámci předložení žádosti o dotaci</t>
  </si>
  <si>
    <t>předpokládané datum předložení žádosti o platbu</t>
  </si>
  <si>
    <t xml:space="preserve">orientační čerpání finančních prostředků </t>
  </si>
  <si>
    <t>částka žádosti o platbu celkem (v Kč)</t>
  </si>
  <si>
    <t>z toho: platy</t>
  </si>
  <si>
    <t>z toho: Fond kulturních a sociálních potřeb (FKSP)</t>
  </si>
  <si>
    <t>z toho:ostatní běžné výdaje (OBV)</t>
  </si>
  <si>
    <t>z toho: ostatní osobní náklady (OON)</t>
  </si>
  <si>
    <t>z toho: odvody</t>
  </si>
  <si>
    <t>pořadí zálohové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</si>
</sst>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3" borderId="0" xfId="0" applyFill="1"/>
    <xf numFmtId="44" fontId="0" fillId="3" borderId="0" xfId="1" applyFont="1" applyFill="1"/>
    <xf numFmtId="0" fontId="3" fillId="0" borderId="0" xfId="0" applyFont="1"/>
    <xf numFmtId="44" fontId="3" fillId="0" borderId="0" xfId="1" applyFont="1" applyFill="1"/>
    <xf numFmtId="0" fontId="0" fillId="2" borderId="1" xfId="0" applyFill="1" applyBorder="1" applyAlignment="1">
      <alignment wrapText="1"/>
    </xf>
    <xf numFmtId="3" fontId="3" fillId="0" borderId="0" xfId="0" applyNumberFormat="1" applyFont="1"/>
    <xf numFmtId="44" fontId="0" fillId="0" borderId="0" xfId="0" applyNumberFormat="1"/>
    <xf numFmtId="44" fontId="3" fillId="0" borderId="0" xfId="1" applyFont="1"/>
    <xf numFmtId="0" fontId="0" fillId="5" borderId="0" xfId="0" applyFill="1"/>
    <xf numFmtId="44" fontId="0" fillId="5" borderId="0" xfId="1" applyFont="1" applyFill="1"/>
    <xf numFmtId="0" fontId="0" fillId="4" borderId="0" xfId="0" applyFill="1"/>
    <xf numFmtId="44" fontId="0" fillId="4" borderId="0" xfId="1" applyFont="1" applyFill="1"/>
    <xf numFmtId="0" fontId="6" fillId="0" borderId="0" xfId="0" applyFont="1"/>
    <xf numFmtId="0" fontId="7" fillId="0" borderId="0" xfId="0" applyFont="1"/>
    <xf numFmtId="14" fontId="0" fillId="0" borderId="0" xfId="0" applyNumberFormat="1"/>
    <xf numFmtId="0" fontId="8" fillId="6" borderId="0" xfId="0" applyFont="1" applyFill="1"/>
    <xf numFmtId="44" fontId="8" fillId="6" borderId="0" xfId="1" applyFont="1" applyFill="1"/>
    <xf numFmtId="0" fontId="8" fillId="0" borderId="0" xfId="0" applyFont="1"/>
    <xf numFmtId="44" fontId="8" fillId="0" borderId="0" xfId="1" applyFont="1" applyFill="1"/>
    <xf numFmtId="4" fontId="8" fillId="0" borderId="0" xfId="0" applyNumberFormat="1" applyFont="1"/>
    <xf numFmtId="10" fontId="0" fillId="2" borderId="1" xfId="0" applyNumberForma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0" fontId="2" fillId="0" borderId="0" xfId="0" applyFont="1" applyAlignment="1">
      <alignment wrapText="1"/>
    </xf>
    <xf numFmtId="44" fontId="11" fillId="0" borderId="0" xfId="1" applyFont="1" applyFill="1"/>
    <xf numFmtId="3" fontId="11" fillId="0" borderId="0" xfId="0" applyNumberFormat="1" applyFont="1"/>
    <xf numFmtId="44" fontId="8" fillId="0" borderId="0" xfId="1" applyFont="1"/>
    <xf numFmtId="44" fontId="11" fillId="0" borderId="0" xfId="1" applyFont="1"/>
    <xf numFmtId="16" fontId="5" fillId="7" borderId="0" xfId="0" applyNumberFormat="1" applyFont="1" applyFill="1"/>
    <xf numFmtId="14" fontId="5" fillId="8" borderId="0" xfId="0" applyNumberFormat="1" applyFont="1" applyFill="1"/>
    <xf numFmtId="0" fontId="5" fillId="9" borderId="0" xfId="0" applyFont="1" applyFill="1"/>
    <xf numFmtId="0" fontId="14" fillId="10" borderId="0" xfId="0" applyFont="1" applyFill="1"/>
    <xf numFmtId="0" fontId="14" fillId="0" borderId="0" xfId="0" applyFont="1"/>
    <xf numFmtId="0" fontId="13" fillId="11" borderId="0" xfId="0" applyFont="1" applyFill="1"/>
    <xf numFmtId="0" fontId="9" fillId="11" borderId="0" xfId="0" applyFont="1" applyFill="1"/>
    <xf numFmtId="44" fontId="9" fillId="11" borderId="0" xfId="1" applyFont="1" applyFill="1"/>
    <xf numFmtId="0" fontId="2" fillId="11" borderId="1" xfId="0" applyFont="1" applyFill="1" applyBorder="1" applyAlignment="1">
      <alignment wrapText="1"/>
    </xf>
    <xf numFmtId="44" fontId="2" fillId="11" borderId="1" xfId="0" applyNumberFormat="1" applyFont="1" applyFill="1" applyBorder="1" applyAlignment="1">
      <alignment wrapText="1"/>
    </xf>
    <xf numFmtId="0" fontId="2" fillId="11" borderId="0" xfId="0" applyFont="1" applyFill="1"/>
    <xf numFmtId="0" fontId="14" fillId="12" borderId="0" xfId="0" applyFont="1" applyFill="1"/>
    <xf numFmtId="0" fontId="8" fillId="12" borderId="0" xfId="0" applyFont="1" applyFill="1"/>
    <xf numFmtId="44" fontId="8" fillId="12" borderId="0" xfId="1" applyFont="1" applyFill="1"/>
    <xf numFmtId="0" fontId="0" fillId="12" borderId="1" xfId="0" applyFill="1" applyBorder="1" applyAlignment="1">
      <alignment wrapText="1"/>
    </xf>
    <xf numFmtId="44" fontId="0" fillId="12" borderId="1" xfId="0" applyNumberFormat="1" applyFill="1" applyBorder="1" applyAlignment="1">
      <alignment wrapText="1"/>
    </xf>
    <xf numFmtId="0" fontId="0" fillId="12" borderId="0" xfId="0" applyFill="1"/>
    <xf numFmtId="0" fontId="14" fillId="6" borderId="0" xfId="0" applyFont="1" applyFill="1"/>
    <xf numFmtId="0" fontId="0" fillId="6" borderId="1" xfId="0" applyFill="1" applyBorder="1" applyAlignment="1">
      <alignment wrapText="1"/>
    </xf>
    <xf numFmtId="0" fontId="0" fillId="6" borderId="0" xfId="0" applyFill="1"/>
    <xf numFmtId="0" fontId="13" fillId="13" borderId="0" xfId="0" applyFont="1" applyFill="1"/>
    <xf numFmtId="0" fontId="9" fillId="13" borderId="0" xfId="0" applyFont="1" applyFill="1"/>
    <xf numFmtId="44" fontId="9" fillId="13" borderId="0" xfId="1" applyFont="1" applyFill="1"/>
    <xf numFmtId="3" fontId="9" fillId="13" borderId="0" xfId="0" applyNumberFormat="1" applyFont="1" applyFill="1"/>
    <xf numFmtId="0" fontId="2" fillId="13" borderId="1" xfId="0" applyFont="1" applyFill="1" applyBorder="1" applyAlignment="1">
      <alignment wrapText="1"/>
    </xf>
    <xf numFmtId="0" fontId="2" fillId="13" borderId="0" xfId="0" applyFont="1" applyFill="1"/>
    <xf numFmtId="44" fontId="12" fillId="13" borderId="0" xfId="1" applyFont="1" applyFill="1"/>
    <xf numFmtId="0" fontId="13" fillId="14" borderId="0" xfId="0" applyFont="1" applyFill="1"/>
    <xf numFmtId="0" fontId="9" fillId="14" borderId="0" xfId="0" applyFont="1" applyFill="1"/>
    <xf numFmtId="44" fontId="9" fillId="14" borderId="0" xfId="1" applyFont="1" applyFill="1"/>
    <xf numFmtId="3" fontId="9" fillId="14" borderId="0" xfId="0" applyNumberFormat="1" applyFont="1" applyFill="1"/>
    <xf numFmtId="10" fontId="0" fillId="14" borderId="1" xfId="0" applyNumberForma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0" fontId="2" fillId="14" borderId="0" xfId="0" applyFont="1" applyFill="1"/>
    <xf numFmtId="44" fontId="10" fillId="14" borderId="0" xfId="1" applyFont="1" applyFill="1"/>
    <xf numFmtId="0" fontId="0" fillId="14" borderId="1" xfId="0" applyFill="1" applyBorder="1" applyAlignment="1">
      <alignment wrapText="1"/>
    </xf>
    <xf numFmtId="0" fontId="9" fillId="15" borderId="0" xfId="0" applyFont="1" applyFill="1"/>
    <xf numFmtId="44" fontId="9" fillId="15" borderId="0" xfId="1" applyFont="1" applyFill="1"/>
    <xf numFmtId="3" fontId="9" fillId="15" borderId="0" xfId="0" applyNumberFormat="1" applyFont="1" applyFill="1"/>
    <xf numFmtId="0" fontId="2" fillId="15" borderId="1" xfId="0" applyFont="1" applyFill="1" applyBorder="1" applyAlignment="1">
      <alignment wrapText="1"/>
    </xf>
    <xf numFmtId="0" fontId="2" fillId="15" borderId="0" xfId="0" applyFont="1" applyFill="1"/>
    <xf numFmtId="0" fontId="15" fillId="0" borderId="0" xfId="0" applyFont="1"/>
    <xf numFmtId="0" fontId="15" fillId="5" borderId="0" xfId="0" applyFont="1" applyFill="1"/>
    <xf numFmtId="0" fontId="15" fillId="4" borderId="0" xfId="0" applyFont="1" applyFill="1"/>
    <xf numFmtId="0" fontId="15" fillId="3" borderId="0" xfId="0" applyFont="1" applyFill="1"/>
    <xf numFmtId="0" fontId="16" fillId="11" borderId="0" xfId="0" applyFont="1" applyFill="1"/>
    <xf numFmtId="0" fontId="15" fillId="12" borderId="0" xfId="0" applyFont="1" applyFill="1"/>
    <xf numFmtId="3" fontId="16" fillId="14" borderId="0" xfId="0" applyNumberFormat="1" applyFont="1" applyFill="1"/>
    <xf numFmtId="3" fontId="15" fillId="0" borderId="0" xfId="0" applyNumberFormat="1" applyFont="1"/>
    <xf numFmtId="3" fontId="16" fillId="15" borderId="0" xfId="0" applyNumberFormat="1" applyFont="1" applyFill="1"/>
    <xf numFmtId="14" fontId="15" fillId="0" borderId="0" xfId="0" applyNumberFormat="1" applyFont="1"/>
    <xf numFmtId="0" fontId="11" fillId="2" borderId="1" xfId="0" applyFont="1" applyFill="1" applyBorder="1" applyAlignment="1">
      <alignment wrapText="1"/>
    </xf>
    <xf numFmtId="0" fontId="5" fillId="0" borderId="0" xfId="0" applyFont="1"/>
    <xf numFmtId="0" fontId="11" fillId="0" borderId="0" xfId="0" applyFont="1"/>
    <xf numFmtId="4" fontId="11" fillId="0" borderId="0" xfId="0" applyNumberFormat="1" applyFont="1"/>
    <xf numFmtId="0" fontId="10" fillId="0" borderId="0" xfId="0" applyFont="1"/>
    <xf numFmtId="0" fontId="11" fillId="6" borderId="0" xfId="0" applyFont="1" applyFill="1"/>
    <xf numFmtId="3" fontId="10" fillId="13" borderId="0" xfId="0" applyNumberFormat="1" applyFont="1" applyFill="1"/>
    <xf numFmtId="0" fontId="0" fillId="0" borderId="0" xfId="0" applyAlignment="1">
      <alignment wrapText="1"/>
    </xf>
    <xf numFmtId="14" fontId="4" fillId="15" borderId="0" xfId="0" applyNumberFormat="1" applyFont="1" applyFill="1"/>
    <xf numFmtId="14" fontId="4" fillId="3" borderId="0" xfId="0" applyNumberFormat="1" applyFont="1" applyFill="1"/>
    <xf numFmtId="0" fontId="9" fillId="3" borderId="0" xfId="0" applyFont="1" applyFill="1"/>
    <xf numFmtId="44" fontId="9" fillId="3" borderId="0" xfId="1" applyFont="1" applyFill="1"/>
    <xf numFmtId="3" fontId="9" fillId="3" borderId="0" xfId="0" applyNumberFormat="1" applyFont="1" applyFill="1"/>
    <xf numFmtId="3" fontId="16" fillId="3" borderId="0" xfId="0" applyNumberFormat="1" applyFont="1" applyFill="1"/>
    <xf numFmtId="0" fontId="2" fillId="3" borderId="1" xfId="0" applyFont="1" applyFill="1" applyBorder="1" applyAlignment="1">
      <alignment wrapText="1"/>
    </xf>
    <xf numFmtId="0" fontId="2" fillId="3" borderId="0" xfId="0" applyFont="1" applyFill="1"/>
    <xf numFmtId="14" fontId="13" fillId="3" borderId="0" xfId="0" applyNumberFormat="1" applyFont="1" applyFill="1"/>
    <xf numFmtId="0" fontId="0" fillId="3" borderId="1" xfId="0" applyFill="1" applyBorder="1" applyAlignment="1">
      <alignment wrapText="1"/>
    </xf>
    <xf numFmtId="0" fontId="18" fillId="0" borderId="7" xfId="0" applyFont="1" applyBorder="1" applyAlignment="1">
      <alignment vertical="center" wrapText="1"/>
    </xf>
    <xf numFmtId="0" fontId="26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" fontId="0" fillId="0" borderId="14" xfId="0" applyNumberFormat="1" applyBorder="1" applyAlignment="1">
      <alignment horizontal="left" vertical="center" wrapText="1"/>
    </xf>
    <xf numFmtId="17" fontId="0" fillId="0" borderId="14" xfId="0" applyNumberFormat="1" applyBorder="1" applyAlignment="1">
      <alignment horizontal="left" vertical="center"/>
    </xf>
    <xf numFmtId="4" fontId="0" fillId="0" borderId="13" xfId="0" applyNumberFormat="1" applyBorder="1" applyAlignment="1">
      <alignment horizontal="left" vertical="center"/>
    </xf>
    <xf numFmtId="4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" fontId="4" fillId="3" borderId="15" xfId="0" applyNumberFormat="1" applyFont="1" applyFill="1" applyBorder="1"/>
    <xf numFmtId="4" fontId="4" fillId="3" borderId="16" xfId="0" applyNumberFormat="1" applyFont="1" applyFill="1" applyBorder="1"/>
    <xf numFmtId="4" fontId="4" fillId="3" borderId="17" xfId="0" applyNumberFormat="1" applyFont="1" applyFill="1" applyBorder="1"/>
    <xf numFmtId="0" fontId="18" fillId="18" borderId="13" xfId="0" applyFont="1" applyFill="1" applyBorder="1" applyAlignment="1">
      <alignment horizontal="left" vertical="top" wrapText="1"/>
    </xf>
    <xf numFmtId="0" fontId="18" fillId="18" borderId="12" xfId="0" applyFont="1" applyFill="1" applyBorder="1" applyAlignment="1">
      <alignment horizontal="left" vertical="top" wrapText="1"/>
    </xf>
    <xf numFmtId="0" fontId="4" fillId="18" borderId="13" xfId="0" applyFont="1" applyFill="1" applyBorder="1" applyAlignment="1">
      <alignment horizontal="left" vertical="top" wrapText="1"/>
    </xf>
    <xf numFmtId="0" fontId="4" fillId="18" borderId="12" xfId="0" applyFont="1" applyFill="1" applyBorder="1" applyAlignment="1">
      <alignment horizontal="left" vertical="top" wrapText="1"/>
    </xf>
    <xf numFmtId="0" fontId="4" fillId="18" borderId="14" xfId="0" applyFont="1" applyFill="1" applyBorder="1" applyAlignment="1">
      <alignment horizontal="left" vertical="top" wrapText="1"/>
    </xf>
    <xf numFmtId="0" fontId="18" fillId="18" borderId="14" xfId="0" applyFont="1" applyFill="1" applyBorder="1" applyAlignment="1">
      <alignment horizontal="left" vertical="top" wrapText="1"/>
    </xf>
    <xf numFmtId="0" fontId="5" fillId="16" borderId="10" xfId="0" applyFont="1" applyFill="1" applyBorder="1" applyAlignment="1">
      <alignment vertical="center" wrapText="1"/>
    </xf>
    <xf numFmtId="0" fontId="5" fillId="16" borderId="11" xfId="0" applyFont="1" applyFill="1" applyBorder="1" applyAlignment="1">
      <alignment vertical="center" wrapText="1"/>
    </xf>
    <xf numFmtId="0" fontId="5" fillId="16" borderId="6" xfId="0" applyFont="1" applyFill="1" applyBorder="1" applyAlignment="1">
      <alignment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25" fillId="0" borderId="8" xfId="0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5" fillId="17" borderId="10" xfId="0" applyFont="1" applyFill="1" applyBorder="1" applyAlignment="1">
      <alignment vertical="center" wrapText="1"/>
    </xf>
    <xf numFmtId="0" fontId="5" fillId="17" borderId="11" xfId="0" applyFont="1" applyFill="1" applyBorder="1" applyAlignment="1">
      <alignment vertical="center" wrapText="1"/>
    </xf>
    <xf numFmtId="0" fontId="5" fillId="17" borderId="6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47625</xdr:rowOff>
    </xdr:from>
    <xdr:to>
      <xdr:col>2</xdr:col>
      <xdr:colOff>3305175</xdr:colOff>
      <xdr:row>1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70BB84-3359-4B61-BB52-48F539ED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7625"/>
          <a:ext cx="57531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9525</xdr:rowOff>
    </xdr:from>
    <xdr:to>
      <xdr:col>0</xdr:col>
      <xdr:colOff>2930525</xdr:colOff>
      <xdr:row>0</xdr:row>
      <xdr:rowOff>506618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8630CE1-D98F-6B80-8D54-E680DB25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9525"/>
          <a:ext cx="1654175" cy="497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6</xdr:col>
      <xdr:colOff>724102</xdr:colOff>
      <xdr:row>5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8988D30-D77C-497F-8F4D-FFA39349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814407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158751</xdr:colOff>
      <xdr:row>1</xdr:row>
      <xdr:rowOff>38100</xdr:rowOff>
    </xdr:from>
    <xdr:to>
      <xdr:col>2</xdr:col>
      <xdr:colOff>342900</xdr:colOff>
      <xdr:row>4</xdr:row>
      <xdr:rowOff>123264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3C5230-27B9-2D45-48A8-D018112D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76" y="219075"/>
          <a:ext cx="2098674" cy="624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53975</xdr:rowOff>
    </xdr:from>
    <xdr:to>
      <xdr:col>4</xdr:col>
      <xdr:colOff>135255</xdr:colOff>
      <xdr:row>3</xdr:row>
      <xdr:rowOff>111125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75DC79-CF5A-4EE1-AF27-C8908338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3975"/>
          <a:ext cx="56959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0</xdr:row>
      <xdr:rowOff>15875</xdr:rowOff>
    </xdr:from>
    <xdr:to>
      <xdr:col>1</xdr:col>
      <xdr:colOff>1501775</xdr:colOff>
      <xdr:row>2</xdr:row>
      <xdr:rowOff>171490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FEFF8D5-9C0A-8431-5530-A121DE6D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5875"/>
          <a:ext cx="1749425" cy="517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AA7-3CC8-408C-AC37-4A2880CF1D13}">
  <dimension ref="A1:C28"/>
  <sheetViews>
    <sheetView workbookViewId="0">
      <selection activeCell="G9" sqref="G9"/>
    </sheetView>
  </sheetViews>
  <sheetFormatPr defaultRowHeight="14.5" x14ac:dyDescent="0.35"/>
  <cols>
    <col min="1" max="1" width="46" customWidth="1"/>
    <col min="3" max="3" width="69.1796875" customWidth="1"/>
  </cols>
  <sheetData>
    <row r="1" spans="1:3" ht="43.5" customHeight="1" x14ac:dyDescent="0.35"/>
    <row r="2" spans="1:3" ht="23" customHeight="1" x14ac:dyDescent="0.35">
      <c r="C2" s="100" t="s">
        <v>80</v>
      </c>
    </row>
    <row r="3" spans="1:3" ht="21.5" thickBot="1" x14ac:dyDescent="0.55000000000000004">
      <c r="A3" s="126" t="s">
        <v>70</v>
      </c>
      <c r="B3" s="126"/>
      <c r="C3" s="126"/>
    </row>
    <row r="4" spans="1:3" ht="15" customHeight="1" x14ac:dyDescent="0.35">
      <c r="A4" s="150" t="s">
        <v>53</v>
      </c>
      <c r="B4" s="151"/>
      <c r="C4" s="154"/>
    </row>
    <row r="5" spans="1:3" ht="15" thickBot="1" x14ac:dyDescent="0.4">
      <c r="A5" s="152" t="s">
        <v>54</v>
      </c>
      <c r="B5" s="153"/>
      <c r="C5" s="155"/>
    </row>
    <row r="6" spans="1:3" ht="30.75" customHeight="1" thickBot="1" x14ac:dyDescent="0.4">
      <c r="A6" s="120" t="s">
        <v>55</v>
      </c>
      <c r="B6" s="121"/>
      <c r="C6" s="122"/>
    </row>
    <row r="7" spans="1:3" ht="30" customHeight="1" thickBot="1" x14ac:dyDescent="0.4">
      <c r="A7" s="98" t="s">
        <v>56</v>
      </c>
      <c r="B7" s="127"/>
      <c r="C7" s="129"/>
    </row>
    <row r="8" spans="1:3" ht="33" customHeight="1" thickBot="1" x14ac:dyDescent="0.4">
      <c r="A8" s="98" t="s">
        <v>57</v>
      </c>
      <c r="B8" s="148"/>
      <c r="C8" s="149"/>
    </row>
    <row r="9" spans="1:3" ht="41.25" customHeight="1" thickBot="1" x14ac:dyDescent="0.4">
      <c r="A9" s="98" t="s">
        <v>58</v>
      </c>
      <c r="B9" s="142"/>
      <c r="C9" s="143"/>
    </row>
    <row r="10" spans="1:3" ht="51.75" customHeight="1" thickBot="1" x14ac:dyDescent="0.4">
      <c r="A10" s="98" t="s">
        <v>59</v>
      </c>
      <c r="B10" s="127"/>
      <c r="C10" s="129"/>
    </row>
    <row r="11" spans="1:3" ht="39.75" customHeight="1" thickBot="1" x14ac:dyDescent="0.4">
      <c r="A11" s="98" t="s">
        <v>60</v>
      </c>
      <c r="B11" s="144"/>
      <c r="C11" s="145"/>
    </row>
    <row r="12" spans="1:3" ht="31.5" customHeight="1" thickBot="1" x14ac:dyDescent="0.4">
      <c r="A12" s="98" t="s">
        <v>61</v>
      </c>
      <c r="B12" s="146"/>
      <c r="C12" s="147"/>
    </row>
    <row r="13" spans="1:3" ht="45" customHeight="1" thickBot="1" x14ac:dyDescent="0.4">
      <c r="A13" s="120" t="s">
        <v>62</v>
      </c>
      <c r="B13" s="121"/>
      <c r="C13" s="122"/>
    </row>
    <row r="14" spans="1:3" ht="16" thickBot="1" x14ac:dyDescent="0.4">
      <c r="A14" s="127"/>
      <c r="B14" s="128"/>
      <c r="C14" s="129"/>
    </row>
    <row r="15" spans="1:3" ht="33.75" customHeight="1" thickBot="1" x14ac:dyDescent="0.4">
      <c r="A15" s="120" t="s">
        <v>63</v>
      </c>
      <c r="B15" s="121"/>
      <c r="C15" s="122"/>
    </row>
    <row r="16" spans="1:3" ht="16" thickBot="1" x14ac:dyDescent="0.4">
      <c r="A16" s="127"/>
      <c r="B16" s="128"/>
      <c r="C16" s="129"/>
    </row>
    <row r="17" spans="1:3" ht="30" customHeight="1" thickBot="1" x14ac:dyDescent="0.4">
      <c r="A17" s="120" t="s">
        <v>64</v>
      </c>
      <c r="B17" s="121"/>
      <c r="C17" s="122"/>
    </row>
    <row r="18" spans="1:3" ht="15" thickBot="1" x14ac:dyDescent="0.4">
      <c r="A18" s="139"/>
      <c r="B18" s="140"/>
      <c r="C18" s="141"/>
    </row>
    <row r="19" spans="1:3" ht="30" customHeight="1" thickBot="1" x14ac:dyDescent="0.4">
      <c r="A19" s="120" t="s">
        <v>65</v>
      </c>
      <c r="B19" s="121"/>
      <c r="C19" s="122"/>
    </row>
    <row r="20" spans="1:3" ht="16" thickBot="1" x14ac:dyDescent="0.4">
      <c r="A20" s="127"/>
      <c r="B20" s="128"/>
      <c r="C20" s="129"/>
    </row>
    <row r="21" spans="1:3" ht="15" thickBot="1" x14ac:dyDescent="0.4">
      <c r="A21" s="120" t="s">
        <v>66</v>
      </c>
      <c r="B21" s="121"/>
      <c r="C21" s="122"/>
    </row>
    <row r="22" spans="1:3" ht="16" thickBot="1" x14ac:dyDescent="0.4">
      <c r="A22" s="127"/>
      <c r="B22" s="128"/>
      <c r="C22" s="129"/>
    </row>
    <row r="23" spans="1:3" ht="30" customHeight="1" thickBot="1" x14ac:dyDescent="0.4">
      <c r="A23" s="120" t="s">
        <v>67</v>
      </c>
      <c r="B23" s="121"/>
      <c r="C23" s="122"/>
    </row>
    <row r="24" spans="1:3" ht="15" thickBot="1" x14ac:dyDescent="0.4">
      <c r="A24" s="130"/>
      <c r="B24" s="131"/>
      <c r="C24" s="132"/>
    </row>
    <row r="25" spans="1:3" ht="36.75" customHeight="1" thickBot="1" x14ac:dyDescent="0.4">
      <c r="A25" s="133" t="s">
        <v>79</v>
      </c>
      <c r="B25" s="134"/>
      <c r="C25" s="135"/>
    </row>
    <row r="26" spans="1:3" ht="15" thickBot="1" x14ac:dyDescent="0.4">
      <c r="A26" s="136"/>
      <c r="B26" s="137"/>
      <c r="C26" s="138"/>
    </row>
    <row r="27" spans="1:3" ht="15" thickBot="1" x14ac:dyDescent="0.4">
      <c r="A27" s="120" t="s">
        <v>68</v>
      </c>
      <c r="B27" s="121"/>
      <c r="C27" s="122"/>
    </row>
    <row r="28" spans="1:3" ht="16" thickBot="1" x14ac:dyDescent="0.4">
      <c r="A28" s="123"/>
      <c r="B28" s="124"/>
      <c r="C28" s="125"/>
    </row>
  </sheetData>
  <mergeCells count="27">
    <mergeCell ref="B8:C8"/>
    <mergeCell ref="A4:B4"/>
    <mergeCell ref="A5:B5"/>
    <mergeCell ref="C4:C5"/>
    <mergeCell ref="A6:C6"/>
    <mergeCell ref="B7:C7"/>
    <mergeCell ref="B10:C10"/>
    <mergeCell ref="B11:C11"/>
    <mergeCell ref="B12:C12"/>
    <mergeCell ref="A13:C13"/>
    <mergeCell ref="A14:C14"/>
    <mergeCell ref="A27:C27"/>
    <mergeCell ref="A28:C28"/>
    <mergeCell ref="A3:C3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B9:C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6:K82"/>
  <sheetViews>
    <sheetView tabSelected="1" topLeftCell="A28" workbookViewId="0">
      <selection activeCell="F47" sqref="F47"/>
    </sheetView>
  </sheetViews>
  <sheetFormatPr defaultColWidth="8.81640625" defaultRowHeight="14.5" x14ac:dyDescent="0.35"/>
  <cols>
    <col min="1" max="1" width="13.1796875" customWidth="1"/>
    <col min="2" max="2" width="27.453125" customWidth="1"/>
    <col min="3" max="4" width="17.1796875" customWidth="1"/>
    <col min="5" max="5" width="17.1796875" style="70" customWidth="1"/>
    <col min="6" max="6" width="27.453125" customWidth="1"/>
    <col min="7" max="7" width="42" style="87" customWidth="1"/>
    <col min="8" max="8" width="63.1796875" customWidth="1"/>
    <col min="9" max="9" width="10.453125" customWidth="1"/>
    <col min="10" max="10" width="8.81640625" customWidth="1"/>
    <col min="11" max="11" width="77.453125" customWidth="1"/>
  </cols>
  <sheetData>
    <row r="6" spans="1:9" x14ac:dyDescent="0.35">
      <c r="F6" t="s">
        <v>80</v>
      </c>
      <c r="I6" s="8"/>
    </row>
    <row r="7" spans="1:9" x14ac:dyDescent="0.35">
      <c r="A7" s="1" t="s">
        <v>69</v>
      </c>
      <c r="F7" s="8"/>
    </row>
    <row r="8" spans="1:9" x14ac:dyDescent="0.35">
      <c r="A8" s="1" t="s">
        <v>75</v>
      </c>
    </row>
    <row r="9" spans="1:9" x14ac:dyDescent="0.35">
      <c r="A9" s="1" t="s">
        <v>0</v>
      </c>
      <c r="B9" s="1" t="s">
        <v>1</v>
      </c>
      <c r="C9" s="1" t="s">
        <v>2</v>
      </c>
      <c r="D9" s="1" t="s">
        <v>3</v>
      </c>
      <c r="E9" s="84" t="s">
        <v>4</v>
      </c>
      <c r="F9" s="1" t="s">
        <v>5</v>
      </c>
      <c r="G9" s="24" t="s">
        <v>74</v>
      </c>
      <c r="H9" s="1" t="s">
        <v>47</v>
      </c>
    </row>
    <row r="10" spans="1:9" x14ac:dyDescent="0.35">
      <c r="A10" s="29" t="s">
        <v>6</v>
      </c>
      <c r="B10" s="10" t="s">
        <v>7</v>
      </c>
      <c r="C10" s="11"/>
      <c r="D10" s="10"/>
      <c r="E10" s="71"/>
      <c r="F10" s="11">
        <f>F11+F43</f>
        <v>0</v>
      </c>
      <c r="G10" s="6"/>
      <c r="H10" s="6"/>
      <c r="I10" s="6"/>
    </row>
    <row r="11" spans="1:9" x14ac:dyDescent="0.35">
      <c r="A11" s="30" t="s">
        <v>8</v>
      </c>
      <c r="B11" s="12" t="s">
        <v>9</v>
      </c>
      <c r="C11" s="13"/>
      <c r="D11" s="12"/>
      <c r="E11" s="72"/>
      <c r="F11" s="13">
        <f>F12+F33+F36+F39+F40</f>
        <v>0</v>
      </c>
      <c r="G11" s="6"/>
      <c r="H11" s="6"/>
      <c r="I11" s="6"/>
    </row>
    <row r="12" spans="1:9" x14ac:dyDescent="0.35">
      <c r="A12" s="31" t="s">
        <v>10</v>
      </c>
      <c r="B12" s="2" t="s">
        <v>11</v>
      </c>
      <c r="C12" s="3"/>
      <c r="D12" s="2"/>
      <c r="E12" s="73"/>
      <c r="F12" s="3">
        <f>F13+F22+F27</f>
        <v>0</v>
      </c>
      <c r="G12" s="6"/>
      <c r="H12" s="6"/>
      <c r="I12" s="6"/>
    </row>
    <row r="13" spans="1:9" s="39" customFormat="1" x14ac:dyDescent="0.35">
      <c r="A13" s="34" t="s">
        <v>12</v>
      </c>
      <c r="B13" s="35" t="s">
        <v>13</v>
      </c>
      <c r="C13" s="36"/>
      <c r="D13" s="35"/>
      <c r="E13" s="74"/>
      <c r="F13" s="36">
        <f>F14+F17</f>
        <v>0</v>
      </c>
      <c r="G13" s="37"/>
      <c r="H13" s="38"/>
      <c r="I13" s="38"/>
    </row>
    <row r="14" spans="1:9" s="45" customFormat="1" x14ac:dyDescent="0.35">
      <c r="A14" s="40" t="s">
        <v>14</v>
      </c>
      <c r="B14" s="41" t="s">
        <v>15</v>
      </c>
      <c r="C14" s="42"/>
      <c r="D14" s="41"/>
      <c r="E14" s="75"/>
      <c r="F14" s="42">
        <f>SUM(F15:F16)</f>
        <v>0</v>
      </c>
      <c r="G14" s="43"/>
      <c r="H14" s="44"/>
      <c r="I14" s="44"/>
    </row>
    <row r="15" spans="1:9" ht="18" customHeight="1" x14ac:dyDescent="0.35">
      <c r="A15" s="32"/>
      <c r="B15" s="19"/>
      <c r="C15" s="20"/>
      <c r="D15" s="21"/>
      <c r="E15" s="83"/>
      <c r="F15" s="20"/>
      <c r="G15" s="6"/>
      <c r="H15" s="6"/>
      <c r="I15" s="6"/>
    </row>
    <row r="16" spans="1:9" ht="18" customHeight="1" x14ac:dyDescent="0.35">
      <c r="A16" s="32"/>
      <c r="B16" s="19"/>
      <c r="C16" s="20"/>
      <c r="D16" s="21"/>
      <c r="E16" s="83"/>
      <c r="F16" s="20"/>
      <c r="G16" s="6"/>
      <c r="H16" s="6"/>
      <c r="I16" s="6"/>
    </row>
    <row r="17" spans="1:9" s="48" customFormat="1" x14ac:dyDescent="0.35">
      <c r="A17" s="46" t="s">
        <v>16</v>
      </c>
      <c r="B17" s="17" t="s">
        <v>17</v>
      </c>
      <c r="C17" s="18"/>
      <c r="D17" s="17"/>
      <c r="E17" s="85"/>
      <c r="F17" s="18">
        <f>SUM(F18:F21)</f>
        <v>0</v>
      </c>
      <c r="G17" s="47"/>
      <c r="H17" s="47"/>
      <c r="I17" s="47"/>
    </row>
    <row r="18" spans="1:9" ht="17.25" customHeight="1" x14ac:dyDescent="0.35">
      <c r="A18" s="33"/>
      <c r="B18" s="19"/>
      <c r="C18" s="20"/>
      <c r="D18" s="21"/>
      <c r="E18" s="83"/>
      <c r="F18" s="20"/>
      <c r="G18" s="6"/>
      <c r="H18" s="6"/>
      <c r="I18" s="6"/>
    </row>
    <row r="19" spans="1:9" ht="17.25" customHeight="1" x14ac:dyDescent="0.35">
      <c r="A19" s="33"/>
      <c r="B19" s="19"/>
      <c r="C19" s="20"/>
      <c r="D19" s="21"/>
      <c r="E19" s="83"/>
      <c r="F19" s="20"/>
      <c r="G19" s="6"/>
      <c r="H19" s="6"/>
      <c r="I19" s="6"/>
    </row>
    <row r="20" spans="1:9" ht="17.25" customHeight="1" x14ac:dyDescent="0.35">
      <c r="A20" s="33"/>
      <c r="B20" s="19"/>
      <c r="C20" s="20"/>
      <c r="D20" s="21"/>
      <c r="E20" s="83"/>
      <c r="F20" s="20"/>
      <c r="G20" s="6"/>
      <c r="H20" s="6"/>
      <c r="I20" s="6"/>
    </row>
    <row r="21" spans="1:9" ht="17.25" customHeight="1" x14ac:dyDescent="0.35">
      <c r="A21" s="33"/>
      <c r="B21" s="19"/>
      <c r="C21" s="20"/>
      <c r="D21" s="21"/>
      <c r="E21" s="83"/>
      <c r="F21" s="20"/>
      <c r="G21" s="6"/>
      <c r="H21" s="6"/>
      <c r="I21" s="6"/>
    </row>
    <row r="22" spans="1:9" s="54" customFormat="1" x14ac:dyDescent="0.35">
      <c r="A22" s="49" t="s">
        <v>18</v>
      </c>
      <c r="B22" s="50" t="s">
        <v>19</v>
      </c>
      <c r="C22" s="51"/>
      <c r="D22" s="52"/>
      <c r="E22" s="86"/>
      <c r="F22" s="51">
        <f>SUM(F23:F26)</f>
        <v>0</v>
      </c>
      <c r="G22" s="53"/>
      <c r="H22" s="53"/>
      <c r="I22" s="53"/>
    </row>
    <row r="23" spans="1:9" ht="18" customHeight="1" x14ac:dyDescent="0.35">
      <c r="A23" s="33"/>
      <c r="B23" s="19"/>
      <c r="C23" s="27"/>
      <c r="D23" s="21"/>
      <c r="E23" s="83"/>
      <c r="F23" s="5"/>
      <c r="G23" s="6"/>
      <c r="H23" s="6"/>
      <c r="I23" s="6"/>
    </row>
    <row r="24" spans="1:9" ht="18" customHeight="1" x14ac:dyDescent="0.35">
      <c r="A24" s="33"/>
      <c r="B24" s="19"/>
      <c r="C24" s="27"/>
      <c r="D24" s="21"/>
      <c r="E24" s="83"/>
      <c r="F24" s="5"/>
      <c r="G24" s="6"/>
      <c r="H24" s="6"/>
      <c r="I24" s="6"/>
    </row>
    <row r="25" spans="1:9" ht="18" customHeight="1" x14ac:dyDescent="0.35">
      <c r="A25" s="33"/>
      <c r="B25" s="19"/>
      <c r="C25" s="27"/>
      <c r="D25" s="21"/>
      <c r="E25" s="83"/>
      <c r="F25" s="5"/>
      <c r="G25" s="6"/>
      <c r="H25" s="6"/>
      <c r="I25" s="6"/>
    </row>
    <row r="26" spans="1:9" ht="18" customHeight="1" x14ac:dyDescent="0.35">
      <c r="A26" s="33"/>
      <c r="B26" s="19"/>
      <c r="C26" s="27"/>
      <c r="D26" s="21"/>
      <c r="E26" s="83"/>
      <c r="F26" s="5"/>
      <c r="G26" s="6"/>
      <c r="H26" s="6"/>
      <c r="I26" s="6"/>
    </row>
    <row r="27" spans="1:9" s="54" customFormat="1" ht="18" customHeight="1" x14ac:dyDescent="0.35">
      <c r="A27" s="49" t="s">
        <v>20</v>
      </c>
      <c r="B27" s="50" t="s">
        <v>21</v>
      </c>
      <c r="C27" s="55"/>
      <c r="D27" s="52"/>
      <c r="E27" s="86"/>
      <c r="F27" s="51">
        <f>SUM(F28:F32)</f>
        <v>0</v>
      </c>
      <c r="G27" s="53"/>
      <c r="H27" s="53"/>
      <c r="I27" s="53"/>
    </row>
    <row r="28" spans="1:9" ht="18" customHeight="1" x14ac:dyDescent="0.35">
      <c r="A28" s="33"/>
      <c r="B28" s="19"/>
      <c r="C28" s="27"/>
      <c r="D28" s="21"/>
      <c r="E28" s="83"/>
      <c r="F28" s="5"/>
      <c r="G28" s="6"/>
      <c r="H28" s="6"/>
      <c r="I28" s="6"/>
    </row>
    <row r="29" spans="1:9" ht="18" customHeight="1" x14ac:dyDescent="0.35">
      <c r="A29" s="33"/>
      <c r="B29" s="19"/>
      <c r="C29" s="27"/>
      <c r="D29" s="21"/>
      <c r="E29" s="83"/>
      <c r="F29" s="5"/>
      <c r="G29" s="6"/>
      <c r="H29" s="6"/>
      <c r="I29" s="6"/>
    </row>
    <row r="30" spans="1:9" ht="18" customHeight="1" x14ac:dyDescent="0.35">
      <c r="A30" s="33"/>
      <c r="B30" s="19"/>
      <c r="C30" s="27"/>
      <c r="D30" s="21"/>
      <c r="E30" s="83"/>
      <c r="F30" s="5"/>
      <c r="G30" s="6"/>
      <c r="H30" s="6"/>
      <c r="I30" s="6"/>
    </row>
    <row r="31" spans="1:9" ht="18" customHeight="1" x14ac:dyDescent="0.35">
      <c r="A31" s="33"/>
      <c r="B31" s="19"/>
      <c r="C31" s="27"/>
      <c r="D31" s="21"/>
      <c r="E31" s="83"/>
      <c r="F31" s="5"/>
      <c r="G31" s="6"/>
      <c r="H31" s="6"/>
      <c r="I31" s="6"/>
    </row>
    <row r="32" spans="1:9" s="82" customFormat="1" ht="18" customHeight="1" x14ac:dyDescent="0.35">
      <c r="A32" s="81"/>
      <c r="C32" s="28"/>
      <c r="D32" s="83"/>
      <c r="E32" s="83"/>
      <c r="F32" s="25"/>
      <c r="G32" s="80"/>
      <c r="H32" s="80"/>
      <c r="I32" s="80"/>
    </row>
    <row r="33" spans="1:9" s="62" customFormat="1" ht="18" customHeight="1" x14ac:dyDescent="0.35">
      <c r="A33" s="56" t="s">
        <v>22</v>
      </c>
      <c r="B33" s="57" t="s">
        <v>23</v>
      </c>
      <c r="C33" s="58"/>
      <c r="D33" s="59"/>
      <c r="E33" s="76"/>
      <c r="F33" s="58">
        <f>SUM(F34:F35)</f>
        <v>0</v>
      </c>
      <c r="G33" s="60">
        <v>0.248</v>
      </c>
      <c r="H33" s="61"/>
      <c r="I33" s="61"/>
    </row>
    <row r="34" spans="1:9" ht="18" customHeight="1" x14ac:dyDescent="0.35">
      <c r="A34" s="33" t="s">
        <v>24</v>
      </c>
      <c r="B34" s="4" t="s">
        <v>25</v>
      </c>
      <c r="C34" s="8">
        <f>(F14+F17+F22)*0.248</f>
        <v>0</v>
      </c>
      <c r="D34" s="7"/>
      <c r="E34" s="77"/>
      <c r="F34" s="8">
        <f>C34*D34</f>
        <v>0</v>
      </c>
      <c r="G34" s="22"/>
      <c r="H34" s="6"/>
      <c r="I34" s="6"/>
    </row>
    <row r="35" spans="1:9" ht="18" customHeight="1" x14ac:dyDescent="0.35">
      <c r="A35" s="33" t="s">
        <v>26</v>
      </c>
      <c r="B35" s="4" t="s">
        <v>27</v>
      </c>
      <c r="C35" s="5">
        <f>0.248*F27*0.2</f>
        <v>0</v>
      </c>
      <c r="D35" s="7"/>
      <c r="E35" s="77"/>
      <c r="F35" s="8">
        <f>C35</f>
        <v>0</v>
      </c>
      <c r="G35" s="23"/>
      <c r="H35" s="6"/>
      <c r="I35" s="6"/>
    </row>
    <row r="36" spans="1:9" s="62" customFormat="1" ht="18" customHeight="1" x14ac:dyDescent="0.35">
      <c r="A36" s="56" t="s">
        <v>28</v>
      </c>
      <c r="B36" s="57" t="s">
        <v>29</v>
      </c>
      <c r="C36" s="58"/>
      <c r="D36" s="59"/>
      <c r="E36" s="76"/>
      <c r="F36" s="58">
        <f>SUM(F37:F38)</f>
        <v>0</v>
      </c>
      <c r="G36" s="60">
        <v>0.09</v>
      </c>
      <c r="H36" s="61"/>
      <c r="I36" s="61"/>
    </row>
    <row r="37" spans="1:9" ht="18" customHeight="1" x14ac:dyDescent="0.35">
      <c r="A37" s="33" t="s">
        <v>30</v>
      </c>
      <c r="B37" s="4" t="s">
        <v>31</v>
      </c>
      <c r="C37" s="5">
        <f>(F13+F22)*0.09</f>
        <v>0</v>
      </c>
      <c r="D37" s="7"/>
      <c r="E37" s="77"/>
      <c r="F37" s="8">
        <f>C37*D37</f>
        <v>0</v>
      </c>
      <c r="G37" s="6"/>
      <c r="H37" s="6"/>
      <c r="I37" s="6"/>
    </row>
    <row r="38" spans="1:9" ht="21" customHeight="1" x14ac:dyDescent="0.35">
      <c r="A38" s="33" t="s">
        <v>32</v>
      </c>
      <c r="B38" s="4" t="s">
        <v>33</v>
      </c>
      <c r="C38" s="9">
        <f>0.09*F27*0.2</f>
        <v>0</v>
      </c>
      <c r="D38" s="7"/>
      <c r="E38" s="77"/>
      <c r="F38" s="8">
        <f>C38</f>
        <v>0</v>
      </c>
      <c r="G38" s="6"/>
      <c r="H38" s="6"/>
      <c r="I38" s="6"/>
    </row>
    <row r="39" spans="1:9" s="62" customFormat="1" x14ac:dyDescent="0.35">
      <c r="A39" s="56" t="s">
        <v>34</v>
      </c>
      <c r="B39" s="57" t="s">
        <v>35</v>
      </c>
      <c r="C39" s="58"/>
      <c r="D39" s="59"/>
      <c r="E39" s="76"/>
      <c r="F39" s="63">
        <f>F13*0.01</f>
        <v>0</v>
      </c>
      <c r="G39" s="60">
        <v>0.01</v>
      </c>
      <c r="H39" s="64"/>
      <c r="I39" s="64"/>
    </row>
    <row r="40" spans="1:9" s="62" customFormat="1" x14ac:dyDescent="0.35">
      <c r="A40" s="56" t="s">
        <v>36</v>
      </c>
      <c r="B40" s="57" t="s">
        <v>37</v>
      </c>
      <c r="C40" s="58"/>
      <c r="D40" s="59"/>
      <c r="E40" s="76"/>
      <c r="F40" s="58">
        <f>SUM(F41:F42)</f>
        <v>0</v>
      </c>
      <c r="G40" s="64"/>
      <c r="H40" s="61"/>
      <c r="I40" s="61"/>
    </row>
    <row r="41" spans="1:9" x14ac:dyDescent="0.35">
      <c r="A41" s="33" t="s">
        <v>38</v>
      </c>
      <c r="B41" s="4" t="s">
        <v>39</v>
      </c>
      <c r="C41" s="5">
        <f>(F13+F22)*0.0042</f>
        <v>0</v>
      </c>
      <c r="D41" s="7"/>
      <c r="E41" s="77"/>
      <c r="F41" s="8">
        <f>C41</f>
        <v>0</v>
      </c>
      <c r="G41" s="22">
        <v>4.1999999999999997E-3</v>
      </c>
      <c r="H41" s="6"/>
      <c r="I41" s="6"/>
    </row>
    <row r="42" spans="1:9" x14ac:dyDescent="0.35">
      <c r="A42" s="33" t="s">
        <v>40</v>
      </c>
      <c r="B42" s="4" t="s">
        <v>41</v>
      </c>
      <c r="C42" s="9"/>
      <c r="D42" s="7"/>
      <c r="E42" s="77"/>
      <c r="F42" s="8">
        <f>C42</f>
        <v>0</v>
      </c>
      <c r="G42" s="6"/>
      <c r="H42" s="6"/>
      <c r="I42" s="6"/>
    </row>
    <row r="43" spans="1:9" s="69" customFormat="1" x14ac:dyDescent="0.35">
      <c r="A43" s="88" t="s">
        <v>42</v>
      </c>
      <c r="B43" s="65" t="s">
        <v>48</v>
      </c>
      <c r="C43" s="66"/>
      <c r="D43" s="67"/>
      <c r="E43" s="78"/>
      <c r="F43" s="66">
        <f>SUM(F44+F52+F56+F63)</f>
        <v>0</v>
      </c>
      <c r="G43" s="68"/>
      <c r="H43" s="68"/>
      <c r="I43" s="68"/>
    </row>
    <row r="44" spans="1:9" s="95" customFormat="1" x14ac:dyDescent="0.35">
      <c r="A44" s="89" t="s">
        <v>49</v>
      </c>
      <c r="B44" s="90" t="s">
        <v>43</v>
      </c>
      <c r="C44" s="91"/>
      <c r="D44" s="92"/>
      <c r="E44" s="93"/>
      <c r="F44" s="91">
        <f>SUM(F45:F52)</f>
        <v>0</v>
      </c>
      <c r="G44" s="94"/>
      <c r="H44" s="94"/>
      <c r="I44" s="94"/>
    </row>
    <row r="45" spans="1:9" ht="22.5" customHeight="1" x14ac:dyDescent="0.35">
      <c r="A45" s="33"/>
      <c r="B45" s="4"/>
      <c r="C45" s="5"/>
      <c r="D45" s="7"/>
      <c r="E45" s="26"/>
      <c r="F45" s="8"/>
      <c r="G45" s="6"/>
      <c r="H45" s="6"/>
      <c r="I45" s="6"/>
    </row>
    <row r="46" spans="1:9" ht="22.5" customHeight="1" x14ac:dyDescent="0.35">
      <c r="A46" s="33"/>
      <c r="B46" s="4"/>
      <c r="C46" s="5"/>
      <c r="D46" s="7"/>
      <c r="E46" s="26"/>
      <c r="F46" s="8"/>
      <c r="G46" s="6"/>
      <c r="H46" s="6"/>
      <c r="I46" s="6"/>
    </row>
    <row r="47" spans="1:9" ht="22.5" customHeight="1" x14ac:dyDescent="0.35">
      <c r="A47" s="33"/>
      <c r="B47" s="4"/>
      <c r="C47" s="5"/>
      <c r="D47" s="7"/>
      <c r="E47" s="26"/>
      <c r="F47" s="8"/>
      <c r="G47" s="6"/>
      <c r="H47" s="6"/>
      <c r="I47" s="6"/>
    </row>
    <row r="48" spans="1:9" ht="22.5" customHeight="1" x14ac:dyDescent="0.35">
      <c r="A48" s="33"/>
      <c r="B48" s="4"/>
      <c r="C48" s="5"/>
      <c r="D48" s="7"/>
      <c r="E48" s="26"/>
      <c r="F48" s="8"/>
      <c r="G48" s="6"/>
      <c r="H48" s="6"/>
      <c r="I48" s="6"/>
    </row>
    <row r="49" spans="1:9" ht="22.5" customHeight="1" x14ac:dyDescent="0.35">
      <c r="A49" s="33"/>
      <c r="B49" s="4"/>
      <c r="C49" s="5"/>
      <c r="D49" s="7"/>
      <c r="E49" s="26"/>
      <c r="F49" s="8"/>
      <c r="G49" s="6"/>
      <c r="H49" s="6"/>
      <c r="I49" s="6"/>
    </row>
    <row r="50" spans="1:9" ht="22.5" customHeight="1" x14ac:dyDescent="0.35">
      <c r="A50" s="33"/>
      <c r="B50" s="4"/>
      <c r="C50" s="5"/>
      <c r="D50" s="7"/>
      <c r="E50" s="26"/>
      <c r="F50" s="8"/>
      <c r="G50" s="6"/>
      <c r="H50" s="6"/>
      <c r="I50" s="6"/>
    </row>
    <row r="51" spans="1:9" ht="22.5" customHeight="1" x14ac:dyDescent="0.35">
      <c r="A51" s="33"/>
      <c r="B51" s="4"/>
      <c r="C51" s="5"/>
      <c r="D51" s="7"/>
      <c r="E51" s="26"/>
      <c r="F51" s="8"/>
      <c r="G51" s="6"/>
      <c r="H51" s="6"/>
      <c r="I51" s="6"/>
    </row>
    <row r="52" spans="1:9" s="2" customFormat="1" x14ac:dyDescent="0.35">
      <c r="A52" s="96" t="s">
        <v>50</v>
      </c>
      <c r="B52" s="90" t="s">
        <v>44</v>
      </c>
      <c r="C52" s="91"/>
      <c r="D52" s="92"/>
      <c r="E52" s="93"/>
      <c r="F52" s="91">
        <f>SUM(F53:F55)</f>
        <v>0</v>
      </c>
      <c r="G52" s="97"/>
      <c r="H52" s="97"/>
      <c r="I52" s="97"/>
    </row>
    <row r="53" spans="1:9" ht="23.25" customHeight="1" x14ac:dyDescent="0.35">
      <c r="A53" s="33"/>
      <c r="B53" s="4"/>
      <c r="C53" s="5"/>
      <c r="D53" s="7"/>
      <c r="E53" s="26"/>
      <c r="F53" s="5"/>
      <c r="G53" s="6"/>
      <c r="H53" s="6"/>
      <c r="I53" s="6"/>
    </row>
    <row r="54" spans="1:9" ht="23.25" customHeight="1" x14ac:dyDescent="0.35">
      <c r="A54" s="33"/>
      <c r="B54" s="4"/>
      <c r="C54" s="5"/>
      <c r="D54" s="7"/>
      <c r="E54" s="77"/>
      <c r="F54" s="5"/>
      <c r="G54" s="6"/>
      <c r="H54" s="6"/>
      <c r="I54" s="6"/>
    </row>
    <row r="55" spans="1:9" ht="23.25" customHeight="1" x14ac:dyDescent="0.35">
      <c r="A55" s="33"/>
      <c r="B55" s="4"/>
      <c r="C55" s="9"/>
      <c r="D55" s="7"/>
      <c r="E55" s="77"/>
      <c r="F55" s="5"/>
      <c r="G55" s="6"/>
      <c r="H55" s="6"/>
      <c r="I55" s="6"/>
    </row>
    <row r="56" spans="1:9" s="2" customFormat="1" x14ac:dyDescent="0.35">
      <c r="A56" s="96" t="s">
        <v>51</v>
      </c>
      <c r="B56" s="90" t="s">
        <v>45</v>
      </c>
      <c r="C56" s="91"/>
      <c r="D56" s="92"/>
      <c r="E56" s="93"/>
      <c r="F56" s="91">
        <f>SUM(F57:F62)</f>
        <v>0</v>
      </c>
      <c r="G56" s="97"/>
      <c r="H56" s="97"/>
      <c r="I56" s="97"/>
    </row>
    <row r="57" spans="1:9" ht="19.5" customHeight="1" x14ac:dyDescent="0.35">
      <c r="A57" s="33"/>
      <c r="B57" s="4"/>
      <c r="C57" s="5"/>
      <c r="D57" s="7"/>
      <c r="E57" s="26"/>
      <c r="F57" s="5"/>
      <c r="G57" s="6"/>
      <c r="H57" s="6"/>
      <c r="I57" s="6"/>
    </row>
    <row r="58" spans="1:9" ht="19.5" customHeight="1" x14ac:dyDescent="0.35">
      <c r="A58" s="33"/>
      <c r="B58" s="4"/>
      <c r="C58" s="25"/>
      <c r="D58" s="26"/>
      <c r="E58" s="26"/>
      <c r="F58" s="5"/>
      <c r="G58" s="6"/>
      <c r="H58" s="6"/>
      <c r="I58" s="6"/>
    </row>
    <row r="59" spans="1:9" ht="19.5" customHeight="1" x14ac:dyDescent="0.35">
      <c r="A59" s="33"/>
      <c r="B59" s="14"/>
      <c r="C59" s="25"/>
      <c r="D59" s="26"/>
      <c r="E59" s="26"/>
      <c r="F59" s="5"/>
      <c r="G59" s="6"/>
      <c r="H59" s="6"/>
      <c r="I59" s="6"/>
    </row>
    <row r="60" spans="1:9" ht="19.5" customHeight="1" x14ac:dyDescent="0.35">
      <c r="A60" s="33"/>
      <c r="B60" s="14"/>
      <c r="D60" s="26"/>
      <c r="E60" s="26"/>
      <c r="F60" s="5"/>
      <c r="G60" s="6"/>
      <c r="H60" s="6"/>
      <c r="I60" s="6"/>
    </row>
    <row r="61" spans="1:9" ht="19.5" customHeight="1" x14ac:dyDescent="0.35">
      <c r="A61" s="33"/>
      <c r="B61" s="15"/>
      <c r="C61" s="28"/>
      <c r="D61" s="26"/>
      <c r="E61" s="26"/>
      <c r="F61" s="5"/>
      <c r="G61" s="6"/>
      <c r="H61" s="6"/>
      <c r="I61" s="6"/>
    </row>
    <row r="62" spans="1:9" ht="19.5" customHeight="1" x14ac:dyDescent="0.35">
      <c r="A62" s="33"/>
      <c r="B62" s="15"/>
      <c r="C62" s="25"/>
      <c r="E62" s="82"/>
      <c r="F62" s="5"/>
      <c r="G62" s="6"/>
      <c r="H62" s="6"/>
      <c r="I62" s="6"/>
    </row>
    <row r="63" spans="1:9" s="2" customFormat="1" x14ac:dyDescent="0.35">
      <c r="A63" s="96" t="s">
        <v>52</v>
      </c>
      <c r="B63" s="90" t="s">
        <v>46</v>
      </c>
      <c r="C63" s="91"/>
      <c r="D63" s="92"/>
      <c r="E63" s="93"/>
      <c r="F63" s="91">
        <f>SUM(F64:F81)</f>
        <v>0</v>
      </c>
      <c r="G63" s="97"/>
      <c r="H63" s="97"/>
      <c r="I63" s="97"/>
    </row>
    <row r="64" spans="1:9" ht="17.25" customHeight="1" x14ac:dyDescent="0.35">
      <c r="A64" s="33"/>
      <c r="B64" s="4"/>
      <c r="C64" s="25"/>
      <c r="E64" s="82"/>
      <c r="F64" s="5"/>
      <c r="G64" s="6"/>
      <c r="H64" s="6"/>
      <c r="I64" s="6"/>
    </row>
    <row r="65" spans="1:11" ht="17.25" customHeight="1" x14ac:dyDescent="0.35">
      <c r="A65" s="33"/>
      <c r="B65" s="99" t="s">
        <v>76</v>
      </c>
      <c r="C65" s="25"/>
      <c r="E65" s="82"/>
      <c r="F65" s="5"/>
      <c r="G65" s="6"/>
      <c r="H65" s="6"/>
      <c r="I65" s="6"/>
    </row>
    <row r="66" spans="1:11" ht="17.25" customHeight="1" x14ac:dyDescent="0.35">
      <c r="A66" s="33"/>
      <c r="B66" s="4"/>
      <c r="C66" s="25"/>
      <c r="E66" s="82"/>
      <c r="F66" s="5"/>
      <c r="G66" s="6"/>
      <c r="H66" s="6"/>
      <c r="I66" s="6"/>
    </row>
    <row r="67" spans="1:11" ht="17.25" customHeight="1" x14ac:dyDescent="0.35">
      <c r="A67" s="33"/>
      <c r="B67" s="4"/>
      <c r="C67" s="25"/>
      <c r="E67" s="82"/>
      <c r="F67" s="5"/>
      <c r="G67" s="6"/>
      <c r="H67" s="6"/>
      <c r="I67" s="6"/>
    </row>
    <row r="68" spans="1:11" ht="17.25" customHeight="1" x14ac:dyDescent="0.35">
      <c r="A68" s="33"/>
      <c r="B68" s="4"/>
      <c r="C68" s="25"/>
      <c r="E68" s="82"/>
      <c r="F68" s="5"/>
      <c r="G68" s="6"/>
      <c r="H68" s="6"/>
      <c r="I68" s="6"/>
      <c r="K68" s="8"/>
    </row>
    <row r="69" spans="1:11" ht="17.25" customHeight="1" x14ac:dyDescent="0.35">
      <c r="A69" s="33"/>
      <c r="B69" s="4"/>
      <c r="C69" s="25"/>
      <c r="E69" s="82"/>
      <c r="F69" s="5"/>
      <c r="G69" s="6"/>
      <c r="H69" s="6"/>
      <c r="I69" s="6"/>
    </row>
    <row r="70" spans="1:11" ht="17.25" customHeight="1" x14ac:dyDescent="0.35">
      <c r="A70" s="33"/>
      <c r="B70" s="4"/>
      <c r="C70" s="25"/>
      <c r="E70" s="82"/>
      <c r="F70" s="5"/>
      <c r="G70" s="6"/>
      <c r="H70" s="6"/>
      <c r="I70" s="6"/>
    </row>
    <row r="71" spans="1:11" ht="17.25" customHeight="1" x14ac:dyDescent="0.35">
      <c r="A71" s="33"/>
      <c r="B71" s="4"/>
      <c r="C71" s="25"/>
      <c r="E71" s="82"/>
      <c r="F71" s="5"/>
      <c r="G71" s="6"/>
      <c r="H71" s="6"/>
      <c r="I71" s="6"/>
    </row>
    <row r="72" spans="1:11" ht="17.25" customHeight="1" x14ac:dyDescent="0.35">
      <c r="A72" s="33"/>
      <c r="B72" s="4"/>
      <c r="C72" s="25"/>
      <c r="E72" s="82"/>
      <c r="F72" s="5"/>
      <c r="G72" s="6"/>
      <c r="H72" s="6"/>
      <c r="I72" s="6"/>
    </row>
    <row r="73" spans="1:11" ht="17.25" customHeight="1" x14ac:dyDescent="0.35">
      <c r="A73" s="33"/>
      <c r="B73" s="4"/>
      <c r="C73" s="25"/>
      <c r="E73" s="82"/>
      <c r="F73" s="5"/>
      <c r="G73" s="80"/>
      <c r="H73" s="6"/>
      <c r="I73" s="6"/>
    </row>
    <row r="74" spans="1:11" ht="17.25" customHeight="1" x14ac:dyDescent="0.35">
      <c r="A74" s="33"/>
      <c r="B74" s="4"/>
      <c r="C74" s="25"/>
      <c r="E74" s="82"/>
      <c r="F74" s="5"/>
      <c r="G74" s="6"/>
      <c r="H74" s="6"/>
      <c r="I74" s="6"/>
    </row>
    <row r="75" spans="1:11" ht="17.25" customHeight="1" x14ac:dyDescent="0.35">
      <c r="A75" s="33"/>
      <c r="B75" s="4"/>
      <c r="C75" s="25"/>
      <c r="E75" s="82"/>
      <c r="F75" s="5"/>
      <c r="G75" s="80"/>
      <c r="H75" s="6"/>
      <c r="I75" s="6"/>
    </row>
    <row r="76" spans="1:11" ht="17.25" customHeight="1" x14ac:dyDescent="0.35">
      <c r="A76" s="33"/>
      <c r="B76" s="4"/>
      <c r="C76" s="25"/>
      <c r="E76" s="82"/>
      <c r="F76" s="5"/>
      <c r="G76" s="80"/>
      <c r="H76" s="6"/>
      <c r="I76" s="6"/>
    </row>
    <row r="77" spans="1:11" ht="17.25" customHeight="1" x14ac:dyDescent="0.35">
      <c r="A77" s="33"/>
      <c r="B77" s="4"/>
      <c r="C77" s="25"/>
      <c r="E77" s="82"/>
      <c r="F77" s="5"/>
      <c r="G77" s="80"/>
      <c r="H77" s="6"/>
      <c r="I77" s="6"/>
    </row>
    <row r="78" spans="1:11" ht="17.25" customHeight="1" x14ac:dyDescent="0.35">
      <c r="A78" s="33"/>
      <c r="B78" s="4"/>
      <c r="C78" s="25"/>
      <c r="E78" s="82"/>
      <c r="F78" s="5"/>
      <c r="G78" s="80"/>
      <c r="H78" s="6"/>
      <c r="I78" s="6"/>
    </row>
    <row r="79" spans="1:11" ht="17.25" customHeight="1" x14ac:dyDescent="0.35">
      <c r="A79" s="33"/>
      <c r="B79" s="4"/>
      <c r="C79" s="25"/>
      <c r="E79" s="82"/>
      <c r="F79" s="5"/>
      <c r="G79" s="80"/>
      <c r="H79" s="6"/>
      <c r="I79" s="6"/>
    </row>
    <row r="80" spans="1:11" ht="17.25" customHeight="1" x14ac:dyDescent="0.35">
      <c r="A80" s="33"/>
      <c r="B80" s="4"/>
      <c r="C80" s="28"/>
      <c r="E80" s="82"/>
      <c r="F80" s="9"/>
      <c r="G80" s="80"/>
      <c r="H80" s="6"/>
      <c r="I80" s="6"/>
    </row>
    <row r="81" spans="1:9" ht="17.25" customHeight="1" x14ac:dyDescent="0.35">
      <c r="A81" s="33"/>
      <c r="C81" s="25"/>
      <c r="E81" s="82"/>
      <c r="F81" s="5"/>
      <c r="G81" s="80"/>
      <c r="H81" s="6"/>
      <c r="I81" s="6"/>
    </row>
    <row r="82" spans="1:9" x14ac:dyDescent="0.35">
      <c r="C82" s="16"/>
      <c r="D82" s="16"/>
      <c r="E82" s="79"/>
    </row>
  </sheetData>
  <pageMargins left="0.7" right="0.7" top="0.78740157499999996" bottom="0.78740157499999996" header="0.3" footer="0.3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57DE-E39C-49EA-AD00-B2337B785077}">
  <dimension ref="A4:I12"/>
  <sheetViews>
    <sheetView workbookViewId="0">
      <selection activeCell="D22" sqref="D22"/>
    </sheetView>
  </sheetViews>
  <sheetFormatPr defaultRowHeight="14.5" x14ac:dyDescent="0.35"/>
  <cols>
    <col min="2" max="2" width="22.81640625" customWidth="1"/>
    <col min="3" max="4" width="26" customWidth="1"/>
    <col min="5" max="5" width="27.54296875" customWidth="1"/>
    <col min="6" max="6" width="13.6328125" customWidth="1"/>
    <col min="7" max="7" width="11" customWidth="1"/>
    <col min="8" max="8" width="15.1796875" customWidth="1"/>
    <col min="9" max="9" width="12.81640625" customWidth="1"/>
    <col min="10" max="10" width="18.54296875" customWidth="1"/>
  </cols>
  <sheetData>
    <row r="4" spans="1:9" ht="15" thickBot="1" x14ac:dyDescent="0.4">
      <c r="A4" s="1" t="s">
        <v>72</v>
      </c>
      <c r="I4" s="100" t="s">
        <v>80</v>
      </c>
    </row>
    <row r="5" spans="1:9" ht="31.25" customHeight="1" x14ac:dyDescent="0.35">
      <c r="A5" s="159" t="s">
        <v>73</v>
      </c>
      <c r="B5" s="160"/>
      <c r="C5" s="160"/>
      <c r="D5" s="160"/>
      <c r="E5" s="160"/>
      <c r="F5" s="160"/>
      <c r="G5" s="160"/>
      <c r="H5" s="160"/>
      <c r="I5" s="161"/>
    </row>
    <row r="6" spans="1:9" s="101" customFormat="1" ht="59.4" customHeight="1" x14ac:dyDescent="0.35">
      <c r="A6" s="116" t="s">
        <v>93</v>
      </c>
      <c r="B6" s="117" t="s">
        <v>86</v>
      </c>
      <c r="C6" s="118" t="s">
        <v>85</v>
      </c>
      <c r="D6" s="119" t="s">
        <v>87</v>
      </c>
      <c r="E6" s="114" t="s">
        <v>88</v>
      </c>
      <c r="F6" s="115" t="s">
        <v>91</v>
      </c>
      <c r="G6" s="115" t="s">
        <v>92</v>
      </c>
      <c r="H6" s="115" t="s">
        <v>89</v>
      </c>
      <c r="I6" s="115" t="s">
        <v>90</v>
      </c>
    </row>
    <row r="7" spans="1:9" ht="29" x14ac:dyDescent="0.35">
      <c r="A7" s="105" t="s">
        <v>81</v>
      </c>
      <c r="B7" s="104" t="s">
        <v>77</v>
      </c>
      <c r="C7" s="106" t="s">
        <v>84</v>
      </c>
      <c r="D7" s="109">
        <f>SUM(E7:I7)</f>
        <v>0</v>
      </c>
      <c r="E7" s="108"/>
      <c r="F7" s="102"/>
      <c r="G7" s="102"/>
      <c r="H7" s="102"/>
      <c r="I7" s="102"/>
    </row>
    <row r="8" spans="1:9" x14ac:dyDescent="0.35">
      <c r="A8" s="105" t="s">
        <v>82</v>
      </c>
      <c r="B8" s="103" t="s">
        <v>78</v>
      </c>
      <c r="C8" s="107"/>
      <c r="D8" s="109">
        <f>SUM(E8:I8)</f>
        <v>0</v>
      </c>
      <c r="E8" s="108"/>
      <c r="F8" s="102"/>
      <c r="G8" s="102"/>
      <c r="H8" s="102"/>
      <c r="I8" s="102"/>
    </row>
    <row r="9" spans="1:9" x14ac:dyDescent="0.35">
      <c r="A9" s="105" t="s">
        <v>83</v>
      </c>
      <c r="B9" s="103"/>
      <c r="C9" s="107"/>
      <c r="D9" s="110"/>
      <c r="E9" s="108"/>
      <c r="F9" s="102"/>
      <c r="G9" s="102"/>
      <c r="H9" s="102"/>
      <c r="I9" s="102"/>
    </row>
    <row r="10" spans="1:9" x14ac:dyDescent="0.35">
      <c r="A10" s="105"/>
      <c r="B10" s="103"/>
      <c r="C10" s="107"/>
      <c r="D10" s="110"/>
      <c r="E10" s="108"/>
      <c r="F10" s="102"/>
      <c r="G10" s="102"/>
      <c r="H10" s="102"/>
      <c r="I10" s="102"/>
    </row>
    <row r="11" spans="1:9" x14ac:dyDescent="0.35">
      <c r="A11" s="105"/>
      <c r="B11" s="103"/>
      <c r="C11" s="107"/>
      <c r="D11" s="110"/>
      <c r="E11" s="108"/>
      <c r="F11" s="102"/>
      <c r="G11" s="102"/>
      <c r="H11" s="102"/>
      <c r="I11" s="102"/>
    </row>
    <row r="12" spans="1:9" ht="15" thickBot="1" x14ac:dyDescent="0.4">
      <c r="A12" s="156" t="s">
        <v>71</v>
      </c>
      <c r="B12" s="157"/>
      <c r="C12" s="158"/>
      <c r="D12" s="113">
        <f>SUM(D7:D11)</f>
        <v>0</v>
      </c>
      <c r="E12" s="111">
        <f>SUM(E7:E11)</f>
        <v>0</v>
      </c>
      <c r="F12" s="112">
        <f t="shared" ref="F12:I12" si="0">SUM(F7:F11)</f>
        <v>0</v>
      </c>
      <c r="G12" s="112">
        <f t="shared" si="0"/>
        <v>0</v>
      </c>
      <c r="H12" s="112">
        <f t="shared" si="0"/>
        <v>0</v>
      </c>
      <c r="I12" s="112">
        <f t="shared" si="0"/>
        <v>0</v>
      </c>
    </row>
  </sheetData>
  <mergeCells count="2">
    <mergeCell ref="A12:C12"/>
    <mergeCell ref="A5:I5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3a653dc-d263-4071-a968-ca35ed13d90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0D47DC7B53F64AAAC1C16C6F97A165" ma:contentTypeVersion="6" ma:contentTypeDescription="Vytvoří nový dokument" ma:contentTypeScope="" ma:versionID="426ab0bd308b430aeab3eae6654c96bc">
  <xsd:schema xmlns:xsd="http://www.w3.org/2001/XMLSchema" xmlns:xs="http://www.w3.org/2001/XMLSchema" xmlns:p="http://schemas.microsoft.com/office/2006/metadata/properties" xmlns:ns2="5d2192bf-edee-4206-a68f-23f5bbe5667a" xmlns:ns3="83a653dc-d263-4071-a968-ca35ed13d90d" targetNamespace="http://schemas.microsoft.com/office/2006/metadata/properties" ma:root="true" ma:fieldsID="510c883a04cdce9dc849220040da3b1a" ns2:_="" ns3:_="">
    <xsd:import namespace="5d2192bf-edee-4206-a68f-23f5bbe5667a"/>
    <xsd:import namespace="83a653dc-d263-4071-a968-ca35ed13d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192bf-edee-4206-a68f-23f5bbe56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53dc-d263-4071-a968-ca35ed13d9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36648-D2DA-4EF6-90E6-8034A4996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C6426-B0DC-4D8C-9AD4-C7192DAD059E}">
  <ds:schemaRefs>
    <ds:schemaRef ds:uri="http://schemas.microsoft.com/office/2006/metadata/properties"/>
    <ds:schemaRef ds:uri="http://schemas.microsoft.com/office/infopath/2007/PartnerControls"/>
    <ds:schemaRef ds:uri="27da03f5-ec31-4426-b2a1-400df683c257"/>
    <ds:schemaRef ds:uri="74e7c454-7ab8-4305-8bf3-2428d567af66"/>
    <ds:schemaRef ds:uri="83a653dc-d263-4071-a968-ca35ed13d90d"/>
  </ds:schemaRefs>
</ds:datastoreItem>
</file>

<file path=customXml/itemProps3.xml><?xml version="1.0" encoding="utf-8"?>
<ds:datastoreItem xmlns:ds="http://schemas.openxmlformats.org/officeDocument/2006/customXml" ds:itemID="{E924C7A8-5449-4139-896F-CFE3B8CA8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192bf-edee-4206-a68f-23f5bbe5667a"/>
    <ds:schemaRef ds:uri="83a653dc-d263-4071-a968-ca35ed13d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Popis projektu</vt:lpstr>
      <vt:lpstr>Rozpočet</vt:lpstr>
      <vt:lpstr>Finanční plán</vt:lpstr>
      <vt:lpstr>Rozpočet!Oblast_tisku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Navrátilová Jitka</dc:creator>
  <cp:keywords/>
  <dc:description/>
  <cp:lastModifiedBy>Syrová Zuzana</cp:lastModifiedBy>
  <cp:revision/>
  <dcterms:created xsi:type="dcterms:W3CDTF">2021-11-03T14:34:52Z</dcterms:created>
  <dcterms:modified xsi:type="dcterms:W3CDTF">2024-06-18T09:29:01Z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0x010100900D47DC7B53F64AAAC1C16C6F97A165</vt:lpwstr>
  </property>
  <property fmtid="{D5CDD505-2E9C-101B-9397-08002B2CF9AE}" pid="3" name="_dlc_DocIdItemGuid">
    <vt:lpwstr>2e8b53a4-3843-4650-b638-a3b2453190da</vt:lpwstr>
  </property>
  <property fmtid="{D5CDD505-2E9C-101B-9397-08002B2CF9AE}" pid="4" name="Order">
    <vt:r8>213600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SharedWithUsers">
    <vt:lpwstr>10;#Fričová Irena;#14;#Řebíček Tomáš;#24;#Růžičková Daniela;#21;#Peška Jan;#36;#Břečťan René</vt:lpwstr>
  </property>
  <property fmtid="{D5CDD505-2E9C-101B-9397-08002B2CF9AE}" pid="12" name="MediaServiceImageTags">
    <vt:lpwstr/>
  </property>
</Properties>
</file>