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D\00_0_JINDŘIŠKA_svodka_vývoj\Vývojová ročenka 2023\Vývojová ročenka 2023 web\"/>
    </mc:Choice>
  </mc:AlternateContent>
  <xr:revisionPtr revIDLastSave="0" documentId="13_ncr:1_{19BCC7C7-ECB7-4F3C-ABEB-28AE7DD26983}" xr6:coauthVersionLast="47" xr6:coauthVersionMax="47" xr10:uidLastSave="{00000000-0000-0000-0000-000000000000}"/>
  <bookViews>
    <workbookView xWindow="28680" yWindow="-5520" windowWidth="38640" windowHeight="21240" tabRatio="823" xr2:uid="{00000000-000D-0000-FFFF-FFFF00000000}"/>
  </bookViews>
  <sheets>
    <sheet name="Obsah" sheetId="56" r:id="rId1"/>
    <sheet name="B1.1" sheetId="58" r:id="rId2"/>
    <sheet name="B1.2" sheetId="59" r:id="rId3"/>
    <sheet name="B1.3" sheetId="60" r:id="rId4"/>
    <sheet name="B1.4" sheetId="61" r:id="rId5"/>
    <sheet name="B1.13" sheetId="70" r:id="rId6"/>
    <sheet name="B1.14" sheetId="71" r:id="rId7"/>
    <sheet name="GB1" sheetId="72" r:id="rId8"/>
    <sheet name="GB2" sheetId="73" r:id="rId9"/>
    <sheet name="GB5" sheetId="76" r:id="rId10"/>
    <sheet name="GB6" sheetId="77" r:id="rId11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 localSheetId="3">'B1.3'!$M$14:$AE$54</definedName>
    <definedName name="data_2">#REF!</definedName>
    <definedName name="data_20" localSheetId="7">'GB1'!$M$17:$AD$35</definedName>
    <definedName name="data_20" localSheetId="8">'GB2'!$L$18:$AC$36</definedName>
    <definedName name="data_20" localSheetId="9">'GB5'!$M$18:$AD$34</definedName>
    <definedName name="data_20" localSheetId="10">'GB6'!$M$17:$AD$30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6">#REF!</definedName>
    <definedName name="data_27">#REF!</definedName>
    <definedName name="data_3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1">'B1.1'!$J$13:$AD$20</definedName>
    <definedName name="Datova_oblast" localSheetId="5">'B1.13'!$J$12:$AD$19</definedName>
    <definedName name="Datova_oblast" localSheetId="6">'B1.14'!$J$12:$AD$35</definedName>
    <definedName name="Datova_oblast" localSheetId="2">'B1.2'!$J$13:$AD$21</definedName>
    <definedName name="Datova_oblast" localSheetId="3">'B1.3'!$J$13:$AD$19</definedName>
    <definedName name="Datova_oblast" localSheetId="4">'B1.4'!$J$13:$AD$21</definedName>
    <definedName name="Datova_oblast" localSheetId="7">'GB1'!$J$15:$X$38</definedName>
    <definedName name="Datova_oblast" localSheetId="8">'GB2'!$I$16:$W$39</definedName>
    <definedName name="Datova_oblast" localSheetId="9">'GB5'!$J$16:$X$35</definedName>
    <definedName name="Datova_oblast" localSheetId="10">'GB6'!$J$15:$X$31</definedName>
    <definedName name="Novy_rok" localSheetId="1">'B1.1'!$AE$14:$AE$17</definedName>
    <definedName name="Novy_rok" localSheetId="5">'B1.13'!$AE$13:$AE$19</definedName>
    <definedName name="Novy_rok" localSheetId="6">'B1.14'!$AE$13:$AE$32</definedName>
    <definedName name="Novy_rok" localSheetId="2">'B1.2'!$AE$14:$AE$33</definedName>
    <definedName name="Novy_rok" localSheetId="3">'B1.3'!$AE$14:$AE$54</definedName>
    <definedName name="Novy_rok" localSheetId="4">'B1.4'!$AE$14:$AE$71</definedName>
    <definedName name="Novy_rok" localSheetId="7">'GB1'!$AD$16:$AD$35</definedName>
    <definedName name="Novy_rok" localSheetId="8">'GB2'!$AC$17:$AC$36</definedName>
    <definedName name="Novy_rok" localSheetId="9">'GB5'!$AD$17:$AD$34</definedName>
    <definedName name="Novy_rok" localSheetId="10">'GB6'!$AD$16:$AD$30</definedName>
    <definedName name="_xlnm.Print_Area" localSheetId="1">'B1.1'!$D$4:$AD$22</definedName>
    <definedName name="_xlnm.Print_Area" localSheetId="5">'B1.13'!$D$4:$AD$24</definedName>
    <definedName name="_xlnm.Print_Area" localSheetId="6">'B1.14'!$D$4:$AD$41</definedName>
    <definedName name="_xlnm.Print_Area" localSheetId="2">'B1.2'!$D$4:$AD$35</definedName>
    <definedName name="_xlnm.Print_Area" localSheetId="3">'B1.3'!$D$4:$AD$31</definedName>
    <definedName name="_xlnm.Print_Area" localSheetId="4">'B1.4'!$D$4:$AD$42</definedName>
    <definedName name="_xlnm.Print_Area" localSheetId="7">'GB1'!$D$4:$X$39</definedName>
    <definedName name="_xlnm.Print_Area" localSheetId="8">'GB2'!$D$4:$W$41</definedName>
    <definedName name="_xlnm.Print_Area" localSheetId="9">'GB5'!$D$4:$X$36</definedName>
    <definedName name="_xlnm.Print_Area" localSheetId="10">'GB6'!$D$4:$X$31</definedName>
    <definedName name="_xlnm.Print_Area" localSheetId="0">Obsah!$A$2:$E$47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56" l="1"/>
  <c r="C25" i="56"/>
  <c r="C24" i="56"/>
  <c r="C22" i="56"/>
  <c r="C19" i="56"/>
  <c r="C17" i="56"/>
  <c r="C15" i="56"/>
  <c r="C13" i="56"/>
  <c r="C11" i="56"/>
  <c r="C9" i="56"/>
</calcChain>
</file>

<file path=xl/sharedStrings.xml><?xml version="1.0" encoding="utf-8"?>
<sst xmlns="http://schemas.openxmlformats.org/spreadsheetml/2006/main" count="520" uniqueCount="134">
  <si>
    <r>
      <t>Celkem regionální školství</t>
    </r>
    <r>
      <rPr>
        <b/>
        <vertAlign val="superscript"/>
        <sz val="10"/>
        <rFont val="Arial Narrow"/>
        <family val="2"/>
        <charset val="238"/>
      </rPr>
      <t>1)</t>
    </r>
  </si>
  <si>
    <r>
      <t>Veřejné a soukromé vysoké školy</t>
    </r>
    <r>
      <rPr>
        <b/>
        <vertAlign val="superscript"/>
        <sz val="10"/>
        <rFont val="Arial Narrow"/>
        <family val="2"/>
        <charset val="238"/>
      </rPr>
      <t>2)</t>
    </r>
  </si>
  <si>
    <r>
      <t xml:space="preserve"> vysoké školy</t>
    </r>
    <r>
      <rPr>
        <vertAlign val="superscript"/>
        <sz val="10"/>
        <rFont val="Arial Narrow"/>
        <family val="2"/>
      </rPr>
      <t>1)</t>
    </r>
  </si>
  <si>
    <r>
      <t>Ostatní přímo řízené organizace PO</t>
    </r>
    <r>
      <rPr>
        <b/>
        <vertAlign val="superscript"/>
        <sz val="10"/>
        <rFont val="Arial Narrow"/>
        <family val="2"/>
      </rPr>
      <t>2)</t>
    </r>
  </si>
  <si>
    <r>
      <t xml:space="preserve"> OPŘO odměňující dle § 109 odst. 3 ZP</t>
    </r>
    <r>
      <rPr>
        <vertAlign val="superscript"/>
        <sz val="10"/>
        <rFont val="Arial Narrow"/>
        <family val="2"/>
        <charset val="238"/>
      </rPr>
      <t>4)</t>
    </r>
  </si>
  <si>
    <r>
      <t xml:space="preserve"> OPŘO odměňující dle § 109 odst. 2 ZP</t>
    </r>
    <r>
      <rPr>
        <vertAlign val="superscript"/>
        <sz val="10"/>
        <rFont val="Arial Narrow"/>
        <family val="2"/>
        <charset val="238"/>
      </rPr>
      <t>3)</t>
    </r>
  </si>
  <si>
    <r>
      <t>Ostatní organizační složky státu</t>
    </r>
    <r>
      <rPr>
        <sz val="10"/>
        <rFont val="Arial Narrow"/>
        <family val="2"/>
      </rPr>
      <t xml:space="preserve"> (VSC, CZVV)</t>
    </r>
    <r>
      <rPr>
        <vertAlign val="superscript"/>
        <sz val="10"/>
        <rFont val="Arial Narrow"/>
        <family val="2"/>
        <charset val="238"/>
      </rPr>
      <t>4)</t>
    </r>
  </si>
  <si>
    <r>
      <t>Celkem ČR</t>
    </r>
    <r>
      <rPr>
        <b/>
        <vertAlign val="superscript"/>
        <sz val="10"/>
        <rFont val="Arial Narrow"/>
        <family val="2"/>
        <charset val="238"/>
      </rPr>
      <t>5)</t>
    </r>
  </si>
  <si>
    <r>
      <t>Nepodnikatelská sféra</t>
    </r>
    <r>
      <rPr>
        <vertAlign val="superscript"/>
        <sz val="10"/>
        <rFont val="Arial Narrow"/>
        <family val="2"/>
        <charset val="238"/>
      </rPr>
      <t>5)</t>
    </r>
  </si>
  <si>
    <t xml:space="preserve"> </t>
  </si>
  <si>
    <t/>
  </si>
  <si>
    <t>Zdroje dat jsou uvedeny v zápatí jednotlivých tabulek</t>
  </si>
  <si>
    <t>Tabulka 1</t>
  </si>
  <si>
    <t>Tabulka 2</t>
  </si>
  <si>
    <t>Tabulka 3</t>
  </si>
  <si>
    <t>Tabulka 4</t>
  </si>
  <si>
    <t>Tabulka 13</t>
  </si>
  <si>
    <t>Tabulka 14</t>
  </si>
  <si>
    <t>Obrazová příloha</t>
  </si>
  <si>
    <t>Graf 1</t>
  </si>
  <si>
    <t>Graf 2</t>
  </si>
  <si>
    <t>Graf 5</t>
  </si>
  <si>
    <t>Graf 6</t>
  </si>
  <si>
    <t>Tab. B1.1:</t>
  </si>
  <si>
    <t>Druh školy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</si>
  <si>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</si>
  <si>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</si>
  <si>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</si>
  <si>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</si>
  <si>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</si>
  <si>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</si>
  <si>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</si>
  <si>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</si>
  <si>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1)</t>
  </si>
  <si>
    <t xml:space="preserve">. </t>
  </si>
  <si>
    <t>v tom</t>
  </si>
  <si>
    <t xml:space="preserve"> mateřské školy</t>
  </si>
  <si>
    <t xml:space="preserve"> základní školy</t>
  </si>
  <si>
    <t>z toho</t>
  </si>
  <si>
    <t xml:space="preserve"> střední školy</t>
  </si>
  <si>
    <t xml:space="preserve"> konzervatoře</t>
  </si>
  <si>
    <t xml:space="preserve"> vyšší odborné školy</t>
  </si>
  <si>
    <t>Komentáře:</t>
  </si>
  <si>
    <t>2)</t>
  </si>
  <si>
    <t>Počet právních subjektů vykonávajících činnost školy.</t>
  </si>
  <si>
    <t>3)</t>
  </si>
  <si>
    <t>Tab. B1.2:</t>
  </si>
  <si>
    <t xml:space="preserve">Školství celkem </t>
  </si>
  <si>
    <t>Z toho dívky/ženy</t>
  </si>
  <si>
    <t>1. stupeň</t>
  </si>
  <si>
    <t>2. stupeň</t>
  </si>
  <si>
    <t>Tab. B1.3:</t>
  </si>
  <si>
    <t>Tab. B1.4:</t>
  </si>
  <si>
    <t>Celkem regionální školství</t>
  </si>
  <si>
    <t>Veřejné vysoké školy</t>
  </si>
  <si>
    <t>z toho nekvalifikovaní</t>
  </si>
  <si>
    <t>Index spotřebitelských cen a meziroční inflace</t>
  </si>
  <si>
    <t>Meziroční inflace</t>
  </si>
  <si>
    <t>4)</t>
  </si>
  <si>
    <t>.</t>
  </si>
  <si>
    <t>Tab. B1.13:</t>
  </si>
  <si>
    <t xml:space="preserve">Školství celkem – přepočtené počty zaměstnanců </t>
  </si>
  <si>
    <t>Všichni zřizovatelé (bez jiných resortů)</t>
  </si>
  <si>
    <t>Školy celkem</t>
  </si>
  <si>
    <t xml:space="preserve"> regionální školství</t>
  </si>
  <si>
    <t xml:space="preserve">x </t>
  </si>
  <si>
    <t>Veřejné vysoké školy včetně kolejí, menz, vysokoškolských zemědělských a lesních statků, včetně zaměstnanců výzkumu a vývoje.</t>
  </si>
  <si>
    <t>Ostatní přímo řízené organizace včetně pedagogických center (VSC od 1. 3. 2003 změnilo formu hospodaření z OPŘO PO na organizační složku státu, CZVV od 1. 1. 2006).</t>
  </si>
  <si>
    <t>VKC a CSVŠ od 1. 1. 2007 odměňují podle zákona č. 262/06 Sb., § 109 odst. 2.</t>
  </si>
  <si>
    <t>CZVV změnilo od 1. 4. 2009 formu hospodaření z ostatní OSS na OPŘO PO, data jsou kumulativní.</t>
  </si>
  <si>
    <t>Tab. B1.14:</t>
  </si>
  <si>
    <t xml:space="preserve">Školství celkem – průměrné měsíční mzdy </t>
  </si>
  <si>
    <t xml:space="preserve">Data za jednotlivé roky jsou přepočtena ve srovnatelné metodice – nemusí souhlasit s dřívějšími publikacemi. </t>
  </si>
  <si>
    <t>5)</t>
  </si>
  <si>
    <t>Nominální mzda (v běžných cenách)</t>
  </si>
  <si>
    <t xml:space="preserve"> OPŘO odměňující dle § 109 odst. 3 ZP</t>
  </si>
  <si>
    <t>Celkem ČR</t>
  </si>
  <si>
    <t>Nepodnikatelská sféra</t>
  </si>
  <si>
    <t>Ostatní přímo řízené organizace včetně pedagogických center (VSC od 1. 3. 2003 změnilo formu hospodaření z OPŘO PO na organizační složku státu, CZVV od 1. 1. 2006).</t>
  </si>
  <si>
    <t>Od 1. 1. 2009 ČSÚ přešel na novou metodiku výpočtu průměrných mezd, kde přednost dostaly údaje za přepočtené počty zaměstnanců a také za nezjišťované podnikatelské subjekty s méně než 20 zaměstnanci (ČR úhrnem). Data před rokem 2008 (bez podlimitních ekonomických subjektů) jsou nesrovnatelná s daty podle nové metodiky v roce 2008 a roce 2009.</t>
  </si>
  <si>
    <t>Obr. B1</t>
  </si>
  <si>
    <t>MŠ</t>
  </si>
  <si>
    <t>ZŠ</t>
  </si>
  <si>
    <t>SŠ</t>
  </si>
  <si>
    <t>Konzervatoře</t>
  </si>
  <si>
    <t>VOŠ</t>
  </si>
  <si>
    <t>VŠ veřejné a soukromé</t>
  </si>
  <si>
    <t>Obr. B2</t>
  </si>
  <si>
    <t>VŠ</t>
  </si>
  <si>
    <t>Obr. B5</t>
  </si>
  <si>
    <t xml:space="preserve">RgŠ – všichni zřizovatelé </t>
  </si>
  <si>
    <t>Veřejné VŠ</t>
  </si>
  <si>
    <t>CELKEM Česká republika</t>
  </si>
  <si>
    <t>Obr. B6</t>
  </si>
  <si>
    <t>2011/12</t>
  </si>
  <si>
    <t>Zdroj: databáze MŠMT</t>
  </si>
  <si>
    <t>Zdroj: databáze MŠMT, ČSÚ</t>
  </si>
  <si>
    <t>Obsah</t>
  </si>
  <si>
    <t>2012/13</t>
  </si>
  <si>
    <t>2013/14</t>
  </si>
  <si>
    <t>2014/15</t>
  </si>
  <si>
    <t>2015/16</t>
  </si>
  <si>
    <t>2016/17</t>
  </si>
  <si>
    <t>Index spotřebitelských cen (rok 2015 = 100)</t>
  </si>
  <si>
    <t>Průměrná reálná měsíční mzda ve stálých cenách roku 2015.</t>
  </si>
  <si>
    <t>2017/18</t>
  </si>
  <si>
    <t>Reálná mzda (ve stálých cenách roku 2015)</t>
  </si>
  <si>
    <t>B1 Vývoj českého školství jako celku</t>
  </si>
  <si>
    <t>2018/19</t>
  </si>
  <si>
    <t>2019/20</t>
  </si>
  <si>
    <t>Počet institucí, na kterých se realizuje daný typ vzdělávání a k 31. 12. daného roku byla vykázána data.</t>
  </si>
  <si>
    <t>Údaje za všechny druhy škol v regionálním školství jsou za počty studií k 30. 9. daného roku (u VOŠ od roku 2016/17 k 31. 10.).</t>
  </si>
  <si>
    <r>
      <t>Veřejné vysoké školy</t>
    </r>
    <r>
      <rPr>
        <b/>
        <vertAlign val="superscript"/>
        <sz val="10"/>
        <rFont val="Arial Narrow"/>
        <family val="2"/>
        <charset val="238"/>
      </rPr>
      <t>1)</t>
    </r>
  </si>
  <si>
    <t>Údaje za zaměstnance financované z prostředků kapitoly 333 státního rozpočtu.</t>
  </si>
  <si>
    <t>2020/21</t>
  </si>
  <si>
    <t>z celku ženy</t>
  </si>
  <si>
    <t>U VŠ počet fyzických osob.</t>
  </si>
  <si>
    <t>Přepočtený počet učitelů/akademických pracovníků</t>
  </si>
  <si>
    <t>2021/22</t>
  </si>
  <si>
    <t>2022/23</t>
  </si>
  <si>
    <t>2023/24</t>
  </si>
  <si>
    <t>ve školním/akademickém roce 2013/14 až 2023/24 – podle druhu školy</t>
  </si>
  <si>
    <t>Školství celkem – počty cizinců, z toho dívky/ženy</t>
  </si>
  <si>
    <t>Školství celkem – počty škol</t>
  </si>
  <si>
    <t>Školství celkem – počty dětí/žáků/studentů, z toho dívky/ženy</t>
  </si>
  <si>
    <t>Školství celkem – přepočtené počty učitelů/akademických pracovníků, z toho nekvalifikovaných, z celku ženy</t>
  </si>
  <si>
    <t>v letech 2013 až 2023</t>
  </si>
  <si>
    <t>2022/22</t>
  </si>
  <si>
    <t>Školství celkem – počet škol ve školním roce 2013/14 až 2023/24 – podle druhu školy</t>
  </si>
  <si>
    <t>Školství celkem – struktura dětí/žáků/studentů ve školním roce 2013/14 až 2023/24 – podle druhu školy</t>
  </si>
  <si>
    <t>Školství celkem – průměrné nominální měsíční mzdy v letech 2013 až 2023</t>
  </si>
  <si>
    <t>Školství celkem – průměrné reálné měsíční mzdy v letech 2013 až 2023</t>
  </si>
  <si>
    <t>Ekonomické ukazatele budou doplněny.</t>
  </si>
  <si>
    <t>Údaje za VŠ jsou ve fyzických osobách k 31. 12. daného roku – stav SIMS k 22. 1.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</si>
</sst>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"/>
    <numFmt numFmtId="170" formatCode="_____________´@"/>
    <numFmt numFmtId="171" formatCode="#,##0.0_ ;[Red]\-#,###.00\ ;\–\ "/>
  </numFmts>
  <fonts count="5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name val="Times New Roman CE"/>
      <charset val="238"/>
    </font>
    <font>
      <b/>
      <sz val="14"/>
      <name val="Arial CE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color indexed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vertAlign val="superscript"/>
      <sz val="10"/>
      <name val="Arial Narrow"/>
      <family val="2"/>
    </font>
    <font>
      <b/>
      <vertAlign val="superscript"/>
      <sz val="10"/>
      <name val="Arial Narrow"/>
      <family val="2"/>
      <charset val="238"/>
    </font>
    <font>
      <sz val="9"/>
      <name val="Arial CE"/>
      <charset val="238"/>
    </font>
    <font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vertAlign val="superscript"/>
      <sz val="10"/>
      <name val="Arial Narrow"/>
      <family val="2"/>
    </font>
    <font>
      <i/>
      <sz val="10"/>
      <name val="Arial Narrow"/>
      <family val="2"/>
      <charset val="238"/>
    </font>
    <font>
      <sz val="8"/>
      <color rgb="FF000000"/>
      <name val="Tahoma"/>
      <family val="2"/>
      <charset val="238"/>
    </font>
    <font>
      <i/>
      <sz val="10"/>
      <color indexed="18"/>
      <name val="Arial Narrow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9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" applyNumberFormat="0" applyFill="0" applyAlignment="0" applyProtection="0"/>
    <xf numFmtId="0" fontId="15" fillId="11" borderId="0" applyNumberFormat="0" applyBorder="0" applyAlignment="0" applyProtection="0"/>
    <xf numFmtId="0" fontId="16" fillId="12" borderId="2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0"/>
    <xf numFmtId="170" fontId="23" fillId="0" borderId="0" applyFont="0">
      <alignment horizontal="left"/>
    </xf>
    <xf numFmtId="0" fontId="1" fillId="4" borderId="6" applyNumberFormat="0" applyFont="0" applyAlignment="0" applyProtection="0"/>
    <xf numFmtId="0" fontId="24" fillId="0" borderId="7" applyNumberFormat="0" applyFill="0" applyAlignment="0" applyProtection="0"/>
    <xf numFmtId="0" fontId="25" fillId="6" borderId="0" applyNumberFormat="0" applyBorder="0" applyAlignment="0" applyProtection="0"/>
    <xf numFmtId="0" fontId="24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8" applyNumberFormat="0" applyAlignment="0" applyProtection="0"/>
    <xf numFmtId="0" fontId="28" fillId="13" borderId="9" applyNumberFormat="0" applyAlignment="0" applyProtection="0"/>
    <xf numFmtId="0" fontId="29" fillId="0" borderId="0" applyNumberFormat="0" applyFill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9" fontId="1" fillId="0" borderId="0" applyFont="0" applyFill="0" applyBorder="0" applyAlignment="0" applyProtection="0"/>
  </cellStyleXfs>
  <cellXfs count="539">
    <xf numFmtId="0" fontId="0" fillId="0" borderId="0" xfId="0"/>
    <xf numFmtId="0" fontId="3" fillId="18" borderId="0" xfId="0" applyFont="1" applyFill="1" applyAlignment="1" applyProtection="1">
      <alignment vertical="center"/>
      <protection hidden="1"/>
    </xf>
    <xf numFmtId="0" fontId="5" fillId="18" borderId="0" xfId="0" applyFont="1" applyFill="1" applyAlignment="1" applyProtection="1">
      <alignment vertical="center"/>
      <protection hidden="1"/>
    </xf>
    <xf numFmtId="49" fontId="5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7" fillId="18" borderId="0" xfId="0" applyFont="1" applyFill="1" applyAlignment="1" applyProtection="1">
      <alignment vertical="center"/>
      <protection hidden="1"/>
    </xf>
    <xf numFmtId="0" fontId="2" fillId="18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hidden="1"/>
    </xf>
    <xf numFmtId="49" fontId="5" fillId="0" borderId="0" xfId="0" quotePrefix="1" applyNumberFormat="1" applyFont="1" applyAlignment="1" applyProtection="1">
      <alignment vertical="center"/>
      <protection hidden="1"/>
    </xf>
    <xf numFmtId="164" fontId="3" fillId="18" borderId="0" xfId="0" applyNumberFormat="1" applyFont="1" applyFill="1" applyAlignment="1" applyProtection="1">
      <alignment vertical="center"/>
      <protection hidden="1"/>
    </xf>
    <xf numFmtId="168" fontId="3" fillId="18" borderId="0" xfId="0" applyNumberFormat="1" applyFont="1" applyFill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3" fillId="18" borderId="0" xfId="0" applyFont="1" applyFill="1" applyAlignment="1" applyProtection="1">
      <alignment vertical="center"/>
      <protection locked="0"/>
    </xf>
    <xf numFmtId="10" fontId="3" fillId="18" borderId="0" xfId="0" applyNumberFormat="1" applyFont="1" applyFill="1" applyAlignment="1" applyProtection="1">
      <alignment vertical="center"/>
      <protection hidden="1"/>
    </xf>
    <xf numFmtId="49" fontId="2" fillId="19" borderId="0" xfId="0" applyNumberFormat="1" applyFont="1" applyFill="1" applyAlignment="1" applyProtection="1">
      <alignment horizontal="center" vertical="center" wrapText="1"/>
      <protection locked="0"/>
    </xf>
    <xf numFmtId="49" fontId="2" fillId="19" borderId="0" xfId="0" applyNumberFormat="1" applyFont="1" applyFill="1" applyAlignment="1" applyProtection="1">
      <alignment horizontal="centerContinuous" vertical="center"/>
      <protection locked="0"/>
    </xf>
    <xf numFmtId="49" fontId="2" fillId="19" borderId="0" xfId="0" applyNumberFormat="1" applyFont="1" applyFill="1" applyAlignment="1" applyProtection="1">
      <alignment horizontal="centerContinuous" vertical="center" wrapText="1"/>
      <protection locked="0"/>
    </xf>
    <xf numFmtId="49" fontId="2" fillId="19" borderId="0" xfId="0" applyNumberFormat="1" applyFont="1" applyFill="1" applyAlignment="1" applyProtection="1">
      <alignment vertical="center"/>
      <protection locked="0"/>
    </xf>
    <xf numFmtId="49" fontId="2" fillId="19" borderId="0" xfId="0" applyNumberFormat="1" applyFont="1" applyFill="1" applyAlignment="1" applyProtection="1">
      <alignment horizontal="left" vertical="center"/>
      <protection locked="0"/>
    </xf>
    <xf numFmtId="49" fontId="2" fillId="19" borderId="0" xfId="0" applyNumberFormat="1" applyFont="1" applyFill="1" applyAlignment="1" applyProtection="1">
      <alignment horizontal="right" vertical="center"/>
      <protection locked="0"/>
    </xf>
    <xf numFmtId="168" fontId="4" fillId="19" borderId="0" xfId="0" applyNumberFormat="1" applyFont="1" applyFill="1" applyAlignment="1" applyProtection="1">
      <alignment horizontal="right" vertical="center"/>
      <protection locked="0"/>
    </xf>
    <xf numFmtId="49" fontId="3" fillId="19" borderId="0" xfId="0" applyNumberFormat="1" applyFont="1" applyFill="1" applyAlignment="1" applyProtection="1">
      <alignment vertical="center"/>
      <protection locked="0"/>
    </xf>
    <xf numFmtId="49" fontId="3" fillId="19" borderId="0" xfId="0" applyNumberFormat="1" applyFont="1" applyFill="1" applyAlignment="1" applyProtection="1">
      <alignment horizontal="left" vertical="center"/>
      <protection locked="0"/>
    </xf>
    <xf numFmtId="49" fontId="3" fillId="19" borderId="0" xfId="0" applyNumberFormat="1" applyFont="1" applyFill="1" applyAlignment="1" applyProtection="1">
      <alignment horizontal="right" vertical="center"/>
      <protection locked="0"/>
    </xf>
    <xf numFmtId="168" fontId="9" fillId="19" borderId="0" xfId="0" applyNumberFormat="1" applyFont="1" applyFill="1" applyAlignment="1" applyProtection="1">
      <alignment horizontal="right" vertical="center"/>
      <protection locked="0"/>
    </xf>
    <xf numFmtId="49" fontId="4" fillId="19" borderId="0" xfId="0" applyNumberFormat="1" applyFont="1" applyFill="1" applyAlignment="1" applyProtection="1">
      <alignment horizontal="left" vertical="center"/>
      <protection locked="0"/>
    </xf>
    <xf numFmtId="49" fontId="6" fillId="19" borderId="0" xfId="0" applyNumberFormat="1" applyFont="1" applyFill="1" applyAlignment="1" applyProtection="1">
      <alignment horizontal="center" vertical="center" textRotation="90" shrinkToFit="1"/>
      <protection locked="0"/>
    </xf>
    <xf numFmtId="0" fontId="0" fillId="19" borderId="0" xfId="0" applyFill="1" applyAlignment="1" applyProtection="1">
      <alignment horizontal="center" vertical="center" textRotation="90" shrinkToFit="1"/>
      <protection locked="0"/>
    </xf>
    <xf numFmtId="168" fontId="3" fillId="19" borderId="0" xfId="0" applyNumberFormat="1" applyFont="1" applyFill="1" applyAlignment="1" applyProtection="1">
      <alignment horizontal="right" vertical="center"/>
      <protection locked="0"/>
    </xf>
    <xf numFmtId="168" fontId="4" fillId="19" borderId="0" xfId="0" applyNumberFormat="1" applyFont="1" applyFill="1" applyAlignment="1" applyProtection="1">
      <alignment horizontal="centerContinuous" vertical="center"/>
      <protection locked="0"/>
    </xf>
    <xf numFmtId="49" fontId="4" fillId="19" borderId="0" xfId="0" applyNumberFormat="1" applyFont="1" applyFill="1" applyAlignment="1" applyProtection="1">
      <alignment horizontal="centerContinuous" vertical="center"/>
      <protection locked="0"/>
    </xf>
    <xf numFmtId="167" fontId="9" fillId="19" borderId="0" xfId="0" applyNumberFormat="1" applyFont="1" applyFill="1" applyAlignment="1" applyProtection="1">
      <alignment horizontal="right" vertical="center"/>
      <protection locked="0"/>
    </xf>
    <xf numFmtId="166" fontId="9" fillId="19" borderId="0" xfId="0" applyNumberFormat="1" applyFont="1" applyFill="1" applyAlignment="1" applyProtection="1">
      <alignment horizontal="right" vertical="center"/>
      <protection locked="0"/>
    </xf>
    <xf numFmtId="0" fontId="3" fillId="19" borderId="0" xfId="0" applyFont="1" applyFill="1" applyAlignment="1" applyProtection="1">
      <alignment vertical="center"/>
      <protection locked="0"/>
    </xf>
    <xf numFmtId="49" fontId="3" fillId="19" borderId="0" xfId="0" applyNumberFormat="1" applyFont="1" applyFill="1" applyAlignment="1" applyProtection="1">
      <alignment vertical="center"/>
      <protection hidden="1"/>
    </xf>
    <xf numFmtId="49" fontId="7" fillId="19" borderId="0" xfId="0" applyNumberFormat="1" applyFont="1" applyFill="1" applyAlignment="1" applyProtection="1">
      <alignment vertical="center"/>
      <protection hidden="1"/>
    </xf>
    <xf numFmtId="49" fontId="8" fillId="19" borderId="0" xfId="0" applyNumberFormat="1" applyFont="1" applyFill="1" applyAlignment="1" applyProtection="1">
      <alignment horizontal="right" vertical="center"/>
      <protection locked="0"/>
    </xf>
    <xf numFmtId="0" fontId="3" fillId="19" borderId="0" xfId="0" applyFont="1" applyFill="1" applyAlignment="1" applyProtection="1">
      <alignment vertical="center"/>
      <protection hidden="1"/>
    </xf>
    <xf numFmtId="0" fontId="2" fillId="20" borderId="0" xfId="0" applyFont="1" applyFill="1" applyAlignment="1" applyProtection="1">
      <alignment horizontal="right"/>
      <protection hidden="1"/>
    </xf>
    <xf numFmtId="0" fontId="2" fillId="20" borderId="0" xfId="0" applyFont="1" applyFill="1" applyAlignment="1" applyProtection="1">
      <alignment horizontal="right" vertical="center"/>
      <protection hidden="1"/>
    </xf>
    <xf numFmtId="0" fontId="30" fillId="20" borderId="0" xfId="0" applyFont="1" applyFill="1" applyAlignment="1" applyProtection="1">
      <alignment horizontal="centerContinuous" vertical="center"/>
      <protection locked="0"/>
    </xf>
    <xf numFmtId="0" fontId="31" fillId="20" borderId="0" xfId="0" applyFont="1" applyFill="1" applyAlignment="1" applyProtection="1">
      <alignment horizontal="centerContinuous" vertical="center"/>
      <protection hidden="1"/>
    </xf>
    <xf numFmtId="0" fontId="2" fillId="20" borderId="0" xfId="0" applyFont="1" applyFill="1" applyAlignment="1" applyProtection="1">
      <alignment horizontal="centerContinuous" vertical="center"/>
      <protection hidden="1"/>
    </xf>
    <xf numFmtId="0" fontId="31" fillId="20" borderId="0" xfId="0" applyFont="1" applyFill="1" applyAlignment="1" applyProtection="1">
      <alignment horizontal="centerContinuous" vertical="top"/>
      <protection hidden="1"/>
    </xf>
    <xf numFmtId="0" fontId="2" fillId="20" borderId="0" xfId="0" applyFont="1" applyFill="1" applyAlignment="1" applyProtection="1">
      <alignment horizontal="centerContinuous" vertical="top"/>
      <protection hidden="1"/>
    </xf>
    <xf numFmtId="0" fontId="33" fillId="20" borderId="0" xfId="0" applyFont="1" applyFill="1" applyAlignment="1" applyProtection="1">
      <alignment horizontal="right" vertical="center"/>
      <protection hidden="1"/>
    </xf>
    <xf numFmtId="0" fontId="34" fillId="20" borderId="0" xfId="0" applyFont="1" applyFill="1" applyAlignment="1" applyProtection="1">
      <alignment vertical="center"/>
      <protection hidden="1"/>
    </xf>
    <xf numFmtId="0" fontId="33" fillId="20" borderId="13" xfId="0" applyFont="1" applyFill="1" applyBorder="1" applyAlignment="1" applyProtection="1">
      <alignment horizontal="right" vertical="center" wrapText="1"/>
      <protection hidden="1"/>
    </xf>
    <xf numFmtId="0" fontId="2" fillId="20" borderId="0" xfId="0" applyFont="1" applyFill="1" applyAlignment="1" applyProtection="1">
      <alignment horizontal="right" vertical="center" wrapText="1"/>
      <protection hidden="1"/>
    </xf>
    <xf numFmtId="0" fontId="33" fillId="20" borderId="0" xfId="0" applyFont="1" applyFill="1" applyAlignment="1" applyProtection="1">
      <alignment horizontal="center" vertical="center"/>
      <protection hidden="1"/>
    </xf>
    <xf numFmtId="0" fontId="33" fillId="20" borderId="0" xfId="0" applyFont="1" applyFill="1" applyAlignment="1" applyProtection="1">
      <alignment horizontal="left" vertical="center"/>
      <protection hidden="1"/>
    </xf>
    <xf numFmtId="0" fontId="34" fillId="20" borderId="0" xfId="0" applyFont="1" applyFill="1" applyAlignment="1" applyProtection="1">
      <alignment vertical="center"/>
      <protection locked="0"/>
    </xf>
    <xf numFmtId="0" fontId="33" fillId="20" borderId="0" xfId="0" applyFont="1" applyFill="1" applyProtection="1">
      <protection hidden="1"/>
    </xf>
    <xf numFmtId="0" fontId="2" fillId="20" borderId="0" xfId="0" applyFont="1" applyFill="1" applyProtection="1">
      <protection hidden="1"/>
    </xf>
    <xf numFmtId="0" fontId="35" fillId="20" borderId="0" xfId="0" applyFont="1" applyFill="1" applyAlignment="1" applyProtection="1">
      <alignment horizontal="right" vertical="center"/>
      <protection hidden="1"/>
    </xf>
    <xf numFmtId="0" fontId="33" fillId="20" borderId="0" xfId="0" applyFont="1" applyFill="1" applyAlignment="1" applyProtection="1">
      <alignment horizontal="right" vertical="center" wrapText="1"/>
      <protection hidden="1"/>
    </xf>
    <xf numFmtId="0" fontId="36" fillId="20" borderId="0" xfId="0" applyFont="1" applyFill="1" applyAlignment="1" applyProtection="1">
      <alignment horizontal="right" vertical="center"/>
      <protection hidden="1"/>
    </xf>
    <xf numFmtId="0" fontId="33" fillId="20" borderId="0" xfId="0" applyFont="1" applyFill="1" applyAlignment="1" applyProtection="1">
      <alignment horizontal="right"/>
      <protection hidden="1"/>
    </xf>
    <xf numFmtId="0" fontId="3" fillId="18" borderId="0" xfId="0" applyFont="1" applyFill="1" applyAlignment="1" applyProtection="1">
      <alignment horizontal="center" vertical="center"/>
      <protection hidden="1"/>
    </xf>
    <xf numFmtId="0" fontId="5" fillId="0" borderId="0" xfId="0" quotePrefix="1" applyFont="1" applyAlignment="1" applyProtection="1">
      <alignment vertical="top"/>
      <protection locked="0"/>
    </xf>
    <xf numFmtId="49" fontId="5" fillId="0" borderId="0" xfId="0" applyNumberFormat="1" applyFont="1" applyAlignment="1" applyProtection="1">
      <alignment vertical="top"/>
      <protection hidden="1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14" xfId="0" applyNumberFormat="1" applyFont="1" applyBorder="1" applyAlignment="1" applyProtection="1">
      <alignment vertical="center"/>
      <protection hidden="1"/>
    </xf>
    <xf numFmtId="49" fontId="7" fillId="0" borderId="14" xfId="0" applyNumberFormat="1" applyFont="1" applyBorder="1" applyAlignment="1" applyProtection="1">
      <alignment vertical="center"/>
      <protection hidden="1"/>
    </xf>
    <xf numFmtId="49" fontId="8" fillId="0" borderId="14" xfId="0" applyNumberFormat="1" applyFont="1" applyBorder="1" applyAlignment="1" applyProtection="1">
      <alignment horizontal="right" vertical="center"/>
      <protection locked="0"/>
    </xf>
    <xf numFmtId="0" fontId="3" fillId="18" borderId="15" xfId="0" applyFont="1" applyFill="1" applyBorder="1" applyAlignment="1" applyProtection="1">
      <alignment vertical="center"/>
      <protection hidden="1"/>
    </xf>
    <xf numFmtId="0" fontId="3" fillId="18" borderId="16" xfId="0" applyFont="1" applyFill="1" applyBorder="1" applyAlignment="1" applyProtection="1">
      <alignment vertical="center"/>
      <protection hidden="1"/>
    </xf>
    <xf numFmtId="49" fontId="2" fillId="21" borderId="16" xfId="0" applyNumberFormat="1" applyFont="1" applyFill="1" applyBorder="1" applyAlignment="1" applyProtection="1">
      <alignment horizontal="center" vertical="center" wrapText="1"/>
      <protection locked="0"/>
    </xf>
    <xf numFmtId="0" fontId="37" fillId="21" borderId="17" xfId="0" applyFont="1" applyFill="1" applyBorder="1" applyAlignment="1" applyProtection="1">
      <alignment horizontal="center" vertical="top"/>
      <protection locked="0"/>
    </xf>
    <xf numFmtId="0" fontId="37" fillId="21" borderId="18" xfId="0" applyFont="1" applyFill="1" applyBorder="1" applyAlignment="1" applyProtection="1">
      <alignment horizontal="center" vertical="top"/>
      <protection locked="0"/>
    </xf>
    <xf numFmtId="0" fontId="37" fillId="21" borderId="19" xfId="0" applyFont="1" applyFill="1" applyBorder="1" applyAlignment="1" applyProtection="1">
      <alignment horizontal="center" vertical="top"/>
      <protection locked="0"/>
    </xf>
    <xf numFmtId="0" fontId="37" fillId="21" borderId="20" xfId="0" applyFont="1" applyFill="1" applyBorder="1" applyAlignment="1" applyProtection="1">
      <alignment horizontal="center" vertical="top"/>
      <protection locked="0"/>
    </xf>
    <xf numFmtId="49" fontId="2" fillId="21" borderId="21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22" xfId="0" applyNumberFormat="1" applyFont="1" applyFill="1" applyBorder="1" applyAlignment="1" applyProtection="1">
      <alignment horizontal="left" vertical="center"/>
      <protection locked="0"/>
    </xf>
    <xf numFmtId="49" fontId="2" fillId="21" borderId="22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23" xfId="0" applyNumberFormat="1" applyFont="1" applyFill="1" applyBorder="1" applyAlignment="1" applyProtection="1">
      <alignment horizontal="center" vertical="center" wrapText="1"/>
      <protection locked="0"/>
    </xf>
    <xf numFmtId="165" fontId="2" fillId="22" borderId="24" xfId="0" applyNumberFormat="1" applyFont="1" applyFill="1" applyBorder="1" applyAlignment="1">
      <alignment horizontal="right" vertical="center"/>
    </xf>
    <xf numFmtId="165" fontId="2" fillId="22" borderId="25" xfId="0" applyNumberFormat="1" applyFont="1" applyFill="1" applyBorder="1" applyAlignment="1">
      <alignment horizontal="right" vertical="center"/>
    </xf>
    <xf numFmtId="165" fontId="4" fillId="22" borderId="26" xfId="0" applyNumberFormat="1" applyFont="1" applyFill="1" applyBorder="1" applyAlignment="1" applyProtection="1">
      <alignment horizontal="right" vertical="top"/>
      <protection locked="0"/>
    </xf>
    <xf numFmtId="165" fontId="4" fillId="22" borderId="27" xfId="0" applyNumberFormat="1" applyFont="1" applyFill="1" applyBorder="1" applyAlignment="1" applyProtection="1">
      <alignment horizontal="right" vertical="top"/>
      <protection locked="0"/>
    </xf>
    <xf numFmtId="165" fontId="4" fillId="22" borderId="28" xfId="0" applyNumberFormat="1" applyFont="1" applyFill="1" applyBorder="1" applyAlignment="1" applyProtection="1">
      <alignment horizontal="right" vertical="top"/>
      <protection locked="0"/>
    </xf>
    <xf numFmtId="0" fontId="3" fillId="18" borderId="15" xfId="0" applyFont="1" applyFill="1" applyBorder="1" applyAlignment="1" applyProtection="1">
      <alignment vertical="center"/>
      <protection locked="0"/>
    </xf>
    <xf numFmtId="49" fontId="3" fillId="21" borderId="16" xfId="0" applyNumberFormat="1" applyFont="1" applyFill="1" applyBorder="1" applyAlignment="1" applyProtection="1">
      <alignment vertical="center"/>
      <protection locked="0"/>
    </xf>
    <xf numFmtId="49" fontId="3" fillId="21" borderId="29" xfId="0" applyNumberFormat="1" applyFont="1" applyFill="1" applyBorder="1" applyAlignment="1" applyProtection="1">
      <alignment horizontal="left" vertical="center"/>
      <protection locked="0"/>
    </xf>
    <xf numFmtId="49" fontId="3" fillId="21" borderId="29" xfId="0" applyNumberFormat="1" applyFont="1" applyFill="1" applyBorder="1" applyAlignment="1" applyProtection="1">
      <alignment horizontal="right" vertical="center"/>
      <protection locked="0"/>
    </xf>
    <xf numFmtId="49" fontId="3" fillId="21" borderId="30" xfId="0" applyNumberFormat="1" applyFont="1" applyFill="1" applyBorder="1" applyAlignment="1" applyProtection="1">
      <alignment horizontal="left" vertical="center"/>
      <protection locked="0"/>
    </xf>
    <xf numFmtId="49" fontId="3" fillId="21" borderId="35" xfId="0" applyNumberFormat="1" applyFont="1" applyFill="1" applyBorder="1" applyAlignment="1" applyProtection="1">
      <alignment horizontal="left" vertical="center"/>
      <protection locked="0"/>
    </xf>
    <xf numFmtId="49" fontId="3" fillId="21" borderId="35" xfId="0" applyNumberFormat="1" applyFont="1" applyFill="1" applyBorder="1" applyAlignment="1" applyProtection="1">
      <alignment horizontal="right" vertical="center"/>
      <protection locked="0"/>
    </xf>
    <xf numFmtId="49" fontId="3" fillId="21" borderId="36" xfId="0" applyNumberFormat="1" applyFont="1" applyFill="1" applyBorder="1" applyAlignment="1" applyProtection="1">
      <alignment horizontal="left" vertical="center"/>
      <protection locked="0"/>
    </xf>
    <xf numFmtId="165" fontId="9" fillId="22" borderId="37" xfId="0" applyNumberFormat="1" applyFont="1" applyFill="1" applyBorder="1" applyAlignment="1" applyProtection="1">
      <alignment horizontal="right" vertical="center"/>
      <protection locked="0"/>
    </xf>
    <xf numFmtId="165" fontId="9" fillId="22" borderId="38" xfId="0" applyNumberFormat="1" applyFont="1" applyFill="1" applyBorder="1" applyAlignment="1" applyProtection="1">
      <alignment horizontal="right" vertical="center"/>
      <protection locked="0"/>
    </xf>
    <xf numFmtId="165" fontId="9" fillId="22" borderId="39" xfId="0" applyNumberFormat="1" applyFont="1" applyFill="1" applyBorder="1" applyAlignment="1" applyProtection="1">
      <alignment horizontal="right" vertical="center"/>
      <protection locked="0"/>
    </xf>
    <xf numFmtId="165" fontId="9" fillId="22" borderId="40" xfId="0" applyNumberFormat="1" applyFont="1" applyFill="1" applyBorder="1" applyAlignment="1" applyProtection="1">
      <alignment horizontal="right" vertical="center"/>
      <protection locked="0"/>
    </xf>
    <xf numFmtId="49" fontId="3" fillId="21" borderId="41" xfId="0" applyNumberFormat="1" applyFont="1" applyFill="1" applyBorder="1" applyAlignment="1" applyProtection="1">
      <alignment horizontal="left" vertical="center"/>
      <protection locked="0"/>
    </xf>
    <xf numFmtId="49" fontId="3" fillId="21" borderId="41" xfId="0" applyNumberFormat="1" applyFont="1" applyFill="1" applyBorder="1" applyAlignment="1" applyProtection="1">
      <alignment horizontal="right" vertical="center"/>
      <protection locked="0"/>
    </xf>
    <xf numFmtId="49" fontId="3" fillId="21" borderId="42" xfId="0" applyNumberFormat="1" applyFont="1" applyFill="1" applyBorder="1" applyAlignment="1" applyProtection="1">
      <alignment horizontal="left" vertical="center"/>
      <protection locked="0"/>
    </xf>
    <xf numFmtId="49" fontId="3" fillId="21" borderId="47" xfId="0" applyNumberFormat="1" applyFont="1" applyFill="1" applyBorder="1" applyAlignment="1" applyProtection="1">
      <alignment vertical="center"/>
      <protection locked="0"/>
    </xf>
    <xf numFmtId="49" fontId="2" fillId="21" borderId="48" xfId="0" applyNumberFormat="1" applyFont="1" applyFill="1" applyBorder="1" applyAlignment="1" applyProtection="1">
      <alignment horizontal="left" vertical="center"/>
      <protection locked="0"/>
    </xf>
    <xf numFmtId="49" fontId="3" fillId="21" borderId="48" xfId="0" applyNumberFormat="1" applyFont="1" applyFill="1" applyBorder="1" applyAlignment="1" applyProtection="1">
      <alignment horizontal="left" vertical="center"/>
      <protection locked="0"/>
    </xf>
    <xf numFmtId="49" fontId="3" fillId="21" borderId="48" xfId="0" applyNumberFormat="1" applyFont="1" applyFill="1" applyBorder="1" applyAlignment="1" applyProtection="1">
      <alignment horizontal="right" vertical="center"/>
      <protection locked="0"/>
    </xf>
    <xf numFmtId="49" fontId="3" fillId="21" borderId="49" xfId="0" applyNumberFormat="1" applyFont="1" applyFill="1" applyBorder="1" applyAlignment="1" applyProtection="1">
      <alignment horizontal="left" vertical="center"/>
      <protection locked="0"/>
    </xf>
    <xf numFmtId="165" fontId="2" fillId="22" borderId="50" xfId="0" applyNumberFormat="1" applyFont="1" applyFill="1" applyBorder="1" applyAlignment="1" applyProtection="1">
      <alignment horizontal="right" vertical="center"/>
      <protection locked="0"/>
    </xf>
    <xf numFmtId="165" fontId="2" fillId="22" borderId="51" xfId="0" applyNumberFormat="1" applyFont="1" applyFill="1" applyBorder="1" applyAlignment="1" applyProtection="1">
      <alignment horizontal="right" vertical="center"/>
      <protection locked="0"/>
    </xf>
    <xf numFmtId="165" fontId="2" fillId="22" borderId="52" xfId="0" applyNumberFormat="1" applyFont="1" applyFill="1" applyBorder="1" applyAlignment="1" applyProtection="1">
      <alignment horizontal="right" vertical="center"/>
      <protection locked="0"/>
    </xf>
    <xf numFmtId="165" fontId="2" fillId="22" borderId="53" xfId="0" applyNumberFormat="1" applyFont="1" applyFill="1" applyBorder="1" applyAlignment="1" applyProtection="1">
      <alignment horizontal="right" vertical="center"/>
      <protection locked="0"/>
    </xf>
    <xf numFmtId="0" fontId="10" fillId="0" borderId="54" xfId="0" applyFont="1" applyBorder="1" applyProtection="1">
      <protection hidden="1"/>
    </xf>
    <xf numFmtId="0" fontId="11" fillId="0" borderId="54" xfId="0" applyFont="1" applyBorder="1" applyProtection="1">
      <protection hidden="1"/>
    </xf>
    <xf numFmtId="0" fontId="11" fillId="0" borderId="54" xfId="0" applyFont="1" applyBorder="1" applyAlignment="1" applyProtection="1">
      <alignment horizontal="right"/>
      <protection locked="0"/>
    </xf>
    <xf numFmtId="0" fontId="42" fillId="0" borderId="0" xfId="0" applyFont="1" applyAlignment="1" applyProtection="1">
      <alignment horizontal="center" vertical="top"/>
      <protection locked="0"/>
    </xf>
    <xf numFmtId="165" fontId="4" fillId="22" borderId="55" xfId="0" applyNumberFormat="1" applyFont="1" applyFill="1" applyBorder="1" applyAlignment="1" applyProtection="1">
      <alignment horizontal="right" vertical="top"/>
      <protection locked="0"/>
    </xf>
    <xf numFmtId="49" fontId="2" fillId="21" borderId="56" xfId="0" applyNumberFormat="1" applyFont="1" applyFill="1" applyBorder="1" applyAlignment="1" applyProtection="1">
      <alignment vertical="center"/>
      <protection locked="0"/>
    </xf>
    <xf numFmtId="49" fontId="2" fillId="21" borderId="0" xfId="0" applyNumberFormat="1" applyFont="1" applyFill="1" applyAlignment="1" applyProtection="1">
      <alignment horizontal="left" vertical="center"/>
      <protection locked="0"/>
    </xf>
    <xf numFmtId="49" fontId="2" fillId="21" borderId="0" xfId="0" applyNumberFormat="1" applyFont="1" applyFill="1" applyAlignment="1" applyProtection="1">
      <alignment horizontal="right" vertical="center"/>
      <protection locked="0"/>
    </xf>
    <xf numFmtId="49" fontId="2" fillId="21" borderId="57" xfId="0" applyNumberFormat="1" applyFont="1" applyFill="1" applyBorder="1" applyAlignment="1" applyProtection="1">
      <alignment horizontal="left" vertical="center"/>
      <protection locked="0"/>
    </xf>
    <xf numFmtId="165" fontId="4" fillId="22" borderId="58" xfId="0" applyNumberFormat="1" applyFont="1" applyFill="1" applyBorder="1" applyAlignment="1" applyProtection="1">
      <alignment horizontal="right" vertical="center"/>
      <protection locked="0"/>
    </xf>
    <xf numFmtId="165" fontId="4" fillId="22" borderId="59" xfId="0" applyNumberFormat="1" applyFont="1" applyFill="1" applyBorder="1" applyAlignment="1" applyProtection="1">
      <alignment horizontal="right" vertical="center"/>
      <protection locked="0"/>
    </xf>
    <xf numFmtId="165" fontId="4" fillId="22" borderId="60" xfId="0" applyNumberFormat="1" applyFont="1" applyFill="1" applyBorder="1" applyAlignment="1" applyProtection="1">
      <alignment horizontal="right" vertical="center"/>
      <protection locked="0"/>
    </xf>
    <xf numFmtId="165" fontId="4" fillId="22" borderId="61" xfId="0" applyNumberFormat="1" applyFont="1" applyFill="1" applyBorder="1" applyAlignment="1" applyProtection="1">
      <alignment horizontal="right" vertical="center"/>
      <protection locked="0"/>
    </xf>
    <xf numFmtId="165" fontId="4" fillId="22" borderId="62" xfId="0" applyNumberFormat="1" applyFont="1" applyFill="1" applyBorder="1" applyAlignment="1" applyProtection="1">
      <alignment horizontal="right" vertical="center"/>
      <protection locked="0"/>
    </xf>
    <xf numFmtId="49" fontId="3" fillId="21" borderId="63" xfId="0" applyNumberFormat="1" applyFont="1" applyFill="1" applyBorder="1" applyAlignment="1" applyProtection="1">
      <alignment vertical="center"/>
      <protection locked="0"/>
    </xf>
    <xf numFmtId="49" fontId="3" fillId="21" borderId="64" xfId="0" applyNumberFormat="1" applyFont="1" applyFill="1" applyBorder="1" applyAlignment="1" applyProtection="1">
      <alignment horizontal="left" vertical="center"/>
      <protection locked="0"/>
    </xf>
    <xf numFmtId="49" fontId="3" fillId="21" borderId="65" xfId="0" applyNumberFormat="1" applyFont="1" applyFill="1" applyBorder="1" applyAlignment="1" applyProtection="1">
      <alignment horizontal="left" vertical="center"/>
      <protection locked="0"/>
    </xf>
    <xf numFmtId="49" fontId="3" fillId="21" borderId="65" xfId="0" applyNumberFormat="1" applyFont="1" applyFill="1" applyBorder="1" applyAlignment="1" applyProtection="1">
      <alignment horizontal="right" vertical="center"/>
      <protection locked="0"/>
    </xf>
    <xf numFmtId="49" fontId="3" fillId="21" borderId="66" xfId="0" applyNumberFormat="1" applyFont="1" applyFill="1" applyBorder="1" applyAlignment="1" applyProtection="1">
      <alignment horizontal="left" vertical="center"/>
      <protection locked="0"/>
    </xf>
    <xf numFmtId="165" fontId="9" fillId="22" borderId="67" xfId="0" applyNumberFormat="1" applyFont="1" applyFill="1" applyBorder="1" applyAlignment="1" applyProtection="1">
      <alignment horizontal="right" vertical="center"/>
      <protection locked="0"/>
    </xf>
    <xf numFmtId="165" fontId="9" fillId="22" borderId="68" xfId="0" applyNumberFormat="1" applyFont="1" applyFill="1" applyBorder="1" applyAlignment="1" applyProtection="1">
      <alignment horizontal="right" vertical="center"/>
      <protection locked="0"/>
    </xf>
    <xf numFmtId="165" fontId="9" fillId="22" borderId="69" xfId="0" applyNumberFormat="1" applyFont="1" applyFill="1" applyBorder="1" applyAlignment="1" applyProtection="1">
      <alignment horizontal="right" vertical="center"/>
      <protection locked="0"/>
    </xf>
    <xf numFmtId="165" fontId="9" fillId="22" borderId="70" xfId="0" applyNumberFormat="1" applyFont="1" applyFill="1" applyBorder="1" applyAlignment="1" applyProtection="1">
      <alignment horizontal="right" vertical="center"/>
      <protection locked="0"/>
    </xf>
    <xf numFmtId="165" fontId="9" fillId="22" borderId="64" xfId="0" applyNumberFormat="1" applyFont="1" applyFill="1" applyBorder="1" applyAlignment="1" applyProtection="1">
      <alignment horizontal="right" vertical="center"/>
      <protection locked="0"/>
    </xf>
    <xf numFmtId="49" fontId="3" fillId="21" borderId="71" xfId="0" applyNumberFormat="1" applyFont="1" applyFill="1" applyBorder="1" applyAlignment="1" applyProtection="1">
      <alignment horizontal="left" vertical="center"/>
      <protection locked="0"/>
    </xf>
    <xf numFmtId="165" fontId="9" fillId="22" borderId="71" xfId="0" applyNumberFormat="1" applyFont="1" applyFill="1" applyBorder="1" applyAlignment="1" applyProtection="1">
      <alignment horizontal="right" vertical="center"/>
      <protection locked="0"/>
    </xf>
    <xf numFmtId="165" fontId="3" fillId="22" borderId="37" xfId="0" applyNumberFormat="1" applyFont="1" applyFill="1" applyBorder="1" applyAlignment="1" applyProtection="1">
      <alignment horizontal="right" vertical="center"/>
      <protection locked="0"/>
    </xf>
    <xf numFmtId="165" fontId="3" fillId="22" borderId="38" xfId="0" applyNumberFormat="1" applyFont="1" applyFill="1" applyBorder="1" applyAlignment="1" applyProtection="1">
      <alignment horizontal="right" vertical="center"/>
      <protection locked="0"/>
    </xf>
    <xf numFmtId="165" fontId="3" fillId="22" borderId="39" xfId="0" applyNumberFormat="1" applyFont="1" applyFill="1" applyBorder="1" applyAlignment="1" applyProtection="1">
      <alignment horizontal="right" vertical="center"/>
      <protection locked="0"/>
    </xf>
    <xf numFmtId="165" fontId="3" fillId="22" borderId="40" xfId="0" applyNumberFormat="1" applyFont="1" applyFill="1" applyBorder="1" applyAlignment="1" applyProtection="1">
      <alignment horizontal="right" vertical="center"/>
      <protection locked="0"/>
    </xf>
    <xf numFmtId="49" fontId="3" fillId="21" borderId="56" xfId="0" applyNumberFormat="1" applyFont="1" applyFill="1" applyBorder="1" applyAlignment="1" applyProtection="1">
      <alignment vertical="center"/>
      <protection locked="0"/>
    </xf>
    <xf numFmtId="49" fontId="3" fillId="21" borderId="72" xfId="0" applyNumberFormat="1" applyFont="1" applyFill="1" applyBorder="1" applyAlignment="1" applyProtection="1">
      <alignment horizontal="left" vertical="center"/>
      <protection locked="0"/>
    </xf>
    <xf numFmtId="49" fontId="3" fillId="21" borderId="73" xfId="0" applyNumberFormat="1" applyFont="1" applyFill="1" applyBorder="1" applyAlignment="1" applyProtection="1">
      <alignment horizontal="left" vertical="center"/>
      <protection locked="0"/>
    </xf>
    <xf numFmtId="49" fontId="3" fillId="21" borderId="73" xfId="0" applyNumberFormat="1" applyFont="1" applyFill="1" applyBorder="1" applyAlignment="1" applyProtection="1">
      <alignment horizontal="right" vertical="center"/>
      <protection locked="0"/>
    </xf>
    <xf numFmtId="49" fontId="3" fillId="21" borderId="74" xfId="0" applyNumberFormat="1" applyFont="1" applyFill="1" applyBorder="1" applyAlignment="1" applyProtection="1">
      <alignment horizontal="left" vertical="center"/>
      <protection locked="0"/>
    </xf>
    <xf numFmtId="165" fontId="9" fillId="22" borderId="75" xfId="0" applyNumberFormat="1" applyFont="1" applyFill="1" applyBorder="1" applyAlignment="1" applyProtection="1">
      <alignment horizontal="right" vertical="center"/>
      <protection locked="0"/>
    </xf>
    <xf numFmtId="165" fontId="9" fillId="22" borderId="76" xfId="0" applyNumberFormat="1" applyFont="1" applyFill="1" applyBorder="1" applyAlignment="1" applyProtection="1">
      <alignment horizontal="right" vertical="center"/>
      <protection locked="0"/>
    </xf>
    <xf numFmtId="165" fontId="9" fillId="22" borderId="77" xfId="0" applyNumberFormat="1" applyFont="1" applyFill="1" applyBorder="1" applyAlignment="1" applyProtection="1">
      <alignment horizontal="right" vertical="center"/>
      <protection locked="0"/>
    </xf>
    <xf numFmtId="165" fontId="9" fillId="22" borderId="78" xfId="0" applyNumberFormat="1" applyFont="1" applyFill="1" applyBorder="1" applyAlignment="1" applyProtection="1">
      <alignment horizontal="right" vertical="center"/>
      <protection locked="0"/>
    </xf>
    <xf numFmtId="165" fontId="9" fillId="22" borderId="72" xfId="0" applyNumberFormat="1" applyFont="1" applyFill="1" applyBorder="1" applyAlignment="1" applyProtection="1">
      <alignment horizontal="right" vertical="center"/>
      <protection locked="0"/>
    </xf>
    <xf numFmtId="49" fontId="3" fillId="21" borderId="79" xfId="0" applyNumberFormat="1" applyFont="1" applyFill="1" applyBorder="1" applyAlignment="1" applyProtection="1">
      <alignment vertical="center"/>
      <protection locked="0"/>
    </xf>
    <xf numFmtId="49" fontId="2" fillId="21" borderId="14" xfId="0" applyNumberFormat="1" applyFont="1" applyFill="1" applyBorder="1" applyAlignment="1" applyProtection="1">
      <alignment horizontal="left" vertical="center"/>
      <protection locked="0"/>
    </xf>
    <xf numFmtId="49" fontId="3" fillId="21" borderId="14" xfId="0" applyNumberFormat="1" applyFont="1" applyFill="1" applyBorder="1" applyAlignment="1" applyProtection="1">
      <alignment horizontal="left" vertical="center"/>
      <protection locked="0"/>
    </xf>
    <xf numFmtId="49" fontId="3" fillId="21" borderId="14" xfId="0" applyNumberFormat="1" applyFont="1" applyFill="1" applyBorder="1" applyAlignment="1" applyProtection="1">
      <alignment horizontal="right" vertical="center"/>
      <protection locked="0"/>
    </xf>
    <xf numFmtId="49" fontId="3" fillId="21" borderId="80" xfId="0" applyNumberFormat="1" applyFont="1" applyFill="1" applyBorder="1" applyAlignment="1" applyProtection="1">
      <alignment horizontal="left" vertical="center"/>
      <protection locked="0"/>
    </xf>
    <xf numFmtId="165" fontId="2" fillId="22" borderId="81" xfId="0" applyNumberFormat="1" applyFont="1" applyFill="1" applyBorder="1" applyAlignment="1" applyProtection="1">
      <alignment horizontal="right" vertical="center"/>
      <protection locked="0"/>
    </xf>
    <xf numFmtId="165" fontId="2" fillId="22" borderId="82" xfId="0" applyNumberFormat="1" applyFont="1" applyFill="1" applyBorder="1" applyAlignment="1" applyProtection="1">
      <alignment horizontal="right" vertical="center"/>
      <protection locked="0"/>
    </xf>
    <xf numFmtId="165" fontId="2" fillId="22" borderId="83" xfId="0" applyNumberFormat="1" applyFont="1" applyFill="1" applyBorder="1" applyAlignment="1" applyProtection="1">
      <alignment horizontal="right" vertical="center"/>
      <protection locked="0"/>
    </xf>
    <xf numFmtId="165" fontId="2" fillId="22" borderId="84" xfId="0" applyNumberFormat="1" applyFont="1" applyFill="1" applyBorder="1" applyAlignment="1" applyProtection="1">
      <alignment horizontal="right" vertical="center"/>
      <protection locked="0"/>
    </xf>
    <xf numFmtId="49" fontId="2" fillId="21" borderId="85" xfId="0" applyNumberFormat="1" applyFont="1" applyFill="1" applyBorder="1" applyAlignment="1" applyProtection="1">
      <alignment horizontal="centerContinuous" vertical="center"/>
      <protection locked="0"/>
    </xf>
    <xf numFmtId="0" fontId="43" fillId="21" borderId="86" xfId="0" applyFont="1" applyFill="1" applyBorder="1" applyAlignment="1" applyProtection="1">
      <alignment horizontal="centerContinuous" vertical="center"/>
      <protection locked="0"/>
    </xf>
    <xf numFmtId="0" fontId="44" fillId="21" borderId="86" xfId="0" applyFont="1" applyFill="1" applyBorder="1" applyAlignment="1" applyProtection="1">
      <alignment horizontal="centerContinuous" vertical="center"/>
      <protection locked="0"/>
    </xf>
    <xf numFmtId="0" fontId="44" fillId="21" borderId="87" xfId="0" applyFont="1" applyFill="1" applyBorder="1" applyAlignment="1" applyProtection="1">
      <alignment horizontal="centerContinuous" vertical="center"/>
      <protection locked="0"/>
    </xf>
    <xf numFmtId="0" fontId="44" fillId="21" borderId="85" xfId="0" applyFont="1" applyFill="1" applyBorder="1" applyAlignment="1" applyProtection="1">
      <alignment horizontal="centerContinuous" vertical="center"/>
      <protection locked="0"/>
    </xf>
    <xf numFmtId="0" fontId="44" fillId="21" borderId="88" xfId="0" applyFont="1" applyFill="1" applyBorder="1" applyAlignment="1" applyProtection="1">
      <alignment horizontal="centerContinuous" vertical="center"/>
      <protection locked="0"/>
    </xf>
    <xf numFmtId="0" fontId="44" fillId="21" borderId="89" xfId="0" applyFont="1" applyFill="1" applyBorder="1" applyAlignment="1" applyProtection="1">
      <alignment horizontal="centerContinuous" vertical="center"/>
      <protection locked="0"/>
    </xf>
    <xf numFmtId="49" fontId="2" fillId="21" borderId="90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91" xfId="0" applyNumberFormat="1" applyFont="1" applyFill="1" applyBorder="1" applyAlignment="1" applyProtection="1">
      <alignment horizontal="left" vertical="center"/>
      <protection locked="0"/>
    </xf>
    <xf numFmtId="49" fontId="2" fillId="21" borderId="91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92" xfId="0" applyNumberFormat="1" applyFont="1" applyFill="1" applyBorder="1" applyAlignment="1" applyProtection="1">
      <alignment horizontal="center" vertical="center" wrapText="1"/>
      <protection locked="0"/>
    </xf>
    <xf numFmtId="165" fontId="4" fillId="22" borderId="93" xfId="0" applyNumberFormat="1" applyFont="1" applyFill="1" applyBorder="1" applyAlignment="1" applyProtection="1">
      <alignment horizontal="right" vertical="center"/>
      <protection locked="0"/>
    </xf>
    <xf numFmtId="165" fontId="4" fillId="22" borderId="94" xfId="0" applyNumberFormat="1" applyFont="1" applyFill="1" applyBorder="1" applyAlignment="1" applyProtection="1">
      <alignment horizontal="right" vertical="center"/>
      <protection locked="0"/>
    </xf>
    <xf numFmtId="165" fontId="4" fillId="22" borderId="95" xfId="0" applyNumberFormat="1" applyFont="1" applyFill="1" applyBorder="1" applyAlignment="1" applyProtection="1">
      <alignment horizontal="right" vertical="center"/>
      <protection locked="0"/>
    </xf>
    <xf numFmtId="165" fontId="4" fillId="22" borderId="96" xfId="0" applyNumberFormat="1" applyFont="1" applyFill="1" applyBorder="1" applyAlignment="1" applyProtection="1">
      <alignment horizontal="right" vertical="center"/>
      <protection locked="0"/>
    </xf>
    <xf numFmtId="0" fontId="37" fillId="21" borderId="97" xfId="0" applyFont="1" applyFill="1" applyBorder="1" applyAlignment="1" applyProtection="1">
      <alignment horizontal="center" vertical="top"/>
      <protection locked="0"/>
    </xf>
    <xf numFmtId="49" fontId="2" fillId="21" borderId="98" xfId="0" applyNumberFormat="1" applyFont="1" applyFill="1" applyBorder="1" applyAlignment="1" applyProtection="1">
      <alignment horizontal="left" vertical="center"/>
      <protection locked="0"/>
    </xf>
    <xf numFmtId="49" fontId="2" fillId="21" borderId="98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99" xfId="0" applyNumberFormat="1" applyFont="1" applyFill="1" applyBorder="1" applyAlignment="1" applyProtection="1">
      <alignment horizontal="center" vertical="center" wrapText="1"/>
      <protection locked="0"/>
    </xf>
    <xf numFmtId="165" fontId="4" fillId="22" borderId="100" xfId="0" applyNumberFormat="1" applyFont="1" applyFill="1" applyBorder="1" applyAlignment="1" applyProtection="1">
      <alignment horizontal="right" vertical="top"/>
      <protection locked="0"/>
    </xf>
    <xf numFmtId="165" fontId="4" fillId="22" borderId="101" xfId="0" applyNumberFormat="1" applyFont="1" applyFill="1" applyBorder="1" applyAlignment="1" applyProtection="1">
      <alignment horizontal="right" vertical="top"/>
      <protection locked="0"/>
    </xf>
    <xf numFmtId="165" fontId="4" fillId="22" borderId="102" xfId="0" applyNumberFormat="1" applyFont="1" applyFill="1" applyBorder="1" applyAlignment="1" applyProtection="1">
      <alignment horizontal="right" vertical="top"/>
      <protection locked="0"/>
    </xf>
    <xf numFmtId="165" fontId="4" fillId="22" borderId="103" xfId="0" applyNumberFormat="1" applyFont="1" applyFill="1" applyBorder="1" applyAlignment="1" applyProtection="1">
      <alignment horizontal="right" vertical="top"/>
      <protection locked="0"/>
    </xf>
    <xf numFmtId="49" fontId="2" fillId="21" borderId="90" xfId="0" applyNumberFormat="1" applyFont="1" applyFill="1" applyBorder="1" applyAlignment="1" applyProtection="1">
      <alignment vertical="center"/>
      <protection locked="0"/>
    </xf>
    <xf numFmtId="165" fontId="3" fillId="22" borderId="71" xfId="0" applyNumberFormat="1" applyFont="1" applyFill="1" applyBorder="1" applyAlignment="1" applyProtection="1">
      <alignment horizontal="right" vertical="center"/>
      <protection locked="0"/>
    </xf>
    <xf numFmtId="165" fontId="2" fillId="22" borderId="104" xfId="0" applyNumberFormat="1" applyFont="1" applyFill="1" applyBorder="1" applyAlignment="1" applyProtection="1">
      <alignment horizontal="right" vertical="center"/>
      <protection locked="0"/>
    </xf>
    <xf numFmtId="0" fontId="44" fillId="21" borderId="105" xfId="0" applyFont="1" applyFill="1" applyBorder="1" applyAlignment="1" applyProtection="1">
      <alignment horizontal="centerContinuous" vertical="center"/>
      <protection locked="0"/>
    </xf>
    <xf numFmtId="0" fontId="44" fillId="21" borderId="106" xfId="0" applyFont="1" applyFill="1" applyBorder="1" applyAlignment="1" applyProtection="1">
      <alignment horizontal="centerContinuous" vertical="center"/>
      <protection locked="0"/>
    </xf>
    <xf numFmtId="49" fontId="2" fillId="21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80" xfId="0" applyNumberFormat="1" applyFont="1" applyFill="1" applyBorder="1" applyAlignment="1" applyProtection="1">
      <alignment horizontal="center" vertical="center" wrapText="1"/>
      <protection locked="0"/>
    </xf>
    <xf numFmtId="165" fontId="4" fillId="22" borderId="81" xfId="0" applyNumberFormat="1" applyFont="1" applyFill="1" applyBorder="1" applyAlignment="1" applyProtection="1">
      <alignment horizontal="right" vertical="top"/>
      <protection locked="0"/>
    </xf>
    <xf numFmtId="165" fontId="4" fillId="22" borderId="104" xfId="0" applyNumberFormat="1" applyFont="1" applyFill="1" applyBorder="1" applyAlignment="1" applyProtection="1">
      <alignment horizontal="right" vertical="top"/>
      <protection locked="0"/>
    </xf>
    <xf numFmtId="165" fontId="4" fillId="22" borderId="83" xfId="0" applyNumberFormat="1" applyFont="1" applyFill="1" applyBorder="1" applyAlignment="1" applyProtection="1">
      <alignment horizontal="right" vertical="top"/>
      <protection locked="0"/>
    </xf>
    <xf numFmtId="165" fontId="4" fillId="22" borderId="84" xfId="0" applyNumberFormat="1" applyFont="1" applyFill="1" applyBorder="1" applyAlignment="1" applyProtection="1">
      <alignment horizontal="right" vertical="top"/>
      <protection locked="0"/>
    </xf>
    <xf numFmtId="49" fontId="2" fillId="21" borderId="107" xfId="0" applyNumberFormat="1" applyFont="1" applyFill="1" applyBorder="1" applyAlignment="1" applyProtection="1">
      <alignment vertical="center"/>
      <protection locked="0"/>
    </xf>
    <xf numFmtId="49" fontId="2" fillId="21" borderId="108" xfId="0" applyNumberFormat="1" applyFont="1" applyFill="1" applyBorder="1" applyAlignment="1" applyProtection="1">
      <alignment horizontal="left" vertical="center"/>
      <protection locked="0"/>
    </xf>
    <xf numFmtId="49" fontId="2" fillId="21" borderId="108" xfId="0" applyNumberFormat="1" applyFont="1" applyFill="1" applyBorder="1" applyAlignment="1" applyProtection="1">
      <alignment horizontal="right" vertical="center"/>
      <protection locked="0"/>
    </xf>
    <xf numFmtId="49" fontId="2" fillId="21" borderId="109" xfId="0" applyNumberFormat="1" applyFont="1" applyFill="1" applyBorder="1" applyAlignment="1" applyProtection="1">
      <alignment horizontal="left" vertical="center"/>
      <protection locked="0"/>
    </xf>
    <xf numFmtId="167" fontId="4" fillId="22" borderId="110" xfId="0" applyNumberFormat="1" applyFont="1" applyFill="1" applyBorder="1" applyAlignment="1" applyProtection="1">
      <alignment horizontal="right" vertical="center"/>
      <protection locked="0"/>
    </xf>
    <xf numFmtId="167" fontId="4" fillId="22" borderId="108" xfId="0" applyNumberFormat="1" applyFont="1" applyFill="1" applyBorder="1" applyAlignment="1" applyProtection="1">
      <alignment horizontal="right" vertical="center"/>
      <protection locked="0"/>
    </xf>
    <xf numFmtId="167" fontId="4" fillId="22" borderId="111" xfId="0" applyNumberFormat="1" applyFont="1" applyFill="1" applyBorder="1" applyAlignment="1" applyProtection="1">
      <alignment horizontal="right" vertical="center"/>
      <protection locked="0"/>
    </xf>
    <xf numFmtId="165" fontId="2" fillId="22" borderId="112" xfId="0" applyNumberFormat="1" applyFont="1" applyFill="1" applyBorder="1" applyAlignment="1">
      <alignment horizontal="right" vertical="center"/>
    </xf>
    <xf numFmtId="165" fontId="2" fillId="22" borderId="68" xfId="0" applyNumberFormat="1" applyFont="1" applyFill="1" applyBorder="1" applyAlignment="1">
      <alignment horizontal="right" vertical="center"/>
    </xf>
    <xf numFmtId="167" fontId="9" fillId="22" borderId="69" xfId="0" applyNumberFormat="1" applyFont="1" applyFill="1" applyBorder="1" applyAlignment="1" applyProtection="1">
      <alignment horizontal="right" vertical="center"/>
      <protection locked="0"/>
    </xf>
    <xf numFmtId="167" fontId="3" fillId="22" borderId="65" xfId="0" applyNumberFormat="1" applyFont="1" applyFill="1" applyBorder="1" applyAlignment="1" applyProtection="1">
      <alignment horizontal="right" vertical="center"/>
      <protection locked="0"/>
    </xf>
    <xf numFmtId="167" fontId="3" fillId="22" borderId="67" xfId="0" applyNumberFormat="1" applyFont="1" applyFill="1" applyBorder="1" applyAlignment="1" applyProtection="1">
      <alignment horizontal="right" vertical="center"/>
      <protection locked="0"/>
    </xf>
    <xf numFmtId="165" fontId="2" fillId="22" borderId="113" xfId="0" applyNumberFormat="1" applyFont="1" applyFill="1" applyBorder="1" applyAlignment="1">
      <alignment horizontal="right" vertical="center"/>
    </xf>
    <xf numFmtId="165" fontId="2" fillId="22" borderId="38" xfId="0" applyNumberFormat="1" applyFont="1" applyFill="1" applyBorder="1" applyAlignment="1">
      <alignment horizontal="right" vertical="center"/>
    </xf>
    <xf numFmtId="167" fontId="9" fillId="22" borderId="39" xfId="0" applyNumberFormat="1" applyFont="1" applyFill="1" applyBorder="1" applyAlignment="1" applyProtection="1">
      <alignment horizontal="right" vertical="center"/>
      <protection locked="0"/>
    </xf>
    <xf numFmtId="167" fontId="3" fillId="22" borderId="35" xfId="0" applyNumberFormat="1" applyFont="1" applyFill="1" applyBorder="1" applyAlignment="1" applyProtection="1">
      <alignment horizontal="right" vertical="center"/>
      <protection locked="0"/>
    </xf>
    <xf numFmtId="167" fontId="3" fillId="22" borderId="37" xfId="0" applyNumberFormat="1" applyFont="1" applyFill="1" applyBorder="1" applyAlignment="1" applyProtection="1">
      <alignment horizontal="right" vertical="center"/>
      <protection locked="0"/>
    </xf>
    <xf numFmtId="165" fontId="2" fillId="22" borderId="114" xfId="0" applyNumberFormat="1" applyFont="1" applyFill="1" applyBorder="1" applyAlignment="1">
      <alignment horizontal="right" vertical="center"/>
    </xf>
    <xf numFmtId="165" fontId="2" fillId="22" borderId="76" xfId="0" applyNumberFormat="1" applyFont="1" applyFill="1" applyBorder="1" applyAlignment="1">
      <alignment horizontal="right" vertical="center"/>
    </xf>
    <xf numFmtId="167" fontId="9" fillId="22" borderId="77" xfId="0" applyNumberFormat="1" applyFont="1" applyFill="1" applyBorder="1" applyAlignment="1" applyProtection="1">
      <alignment horizontal="right" vertical="center"/>
      <protection locked="0"/>
    </xf>
    <xf numFmtId="167" fontId="3" fillId="22" borderId="73" xfId="0" applyNumberFormat="1" applyFont="1" applyFill="1" applyBorder="1" applyAlignment="1" applyProtection="1">
      <alignment horizontal="right" vertical="center"/>
      <protection locked="0"/>
    </xf>
    <xf numFmtId="167" fontId="3" fillId="22" borderId="75" xfId="0" applyNumberFormat="1" applyFont="1" applyFill="1" applyBorder="1" applyAlignment="1" applyProtection="1">
      <alignment horizontal="right" vertical="center"/>
      <protection locked="0"/>
    </xf>
    <xf numFmtId="49" fontId="4" fillId="21" borderId="79" xfId="0" applyNumberFormat="1" applyFont="1" applyFill="1" applyBorder="1" applyAlignment="1" applyProtection="1">
      <alignment vertical="center"/>
      <protection locked="0"/>
    </xf>
    <xf numFmtId="49" fontId="4" fillId="21" borderId="14" xfId="0" applyNumberFormat="1" applyFont="1" applyFill="1" applyBorder="1" applyAlignment="1" applyProtection="1">
      <alignment horizontal="left" vertical="center"/>
      <protection locked="0"/>
    </xf>
    <xf numFmtId="49" fontId="4" fillId="21" borderId="14" xfId="0" applyNumberFormat="1" applyFont="1" applyFill="1" applyBorder="1" applyAlignment="1" applyProtection="1">
      <alignment horizontal="right" vertical="center"/>
      <protection locked="0"/>
    </xf>
    <xf numFmtId="49" fontId="4" fillId="21" borderId="80" xfId="0" applyNumberFormat="1" applyFont="1" applyFill="1" applyBorder="1" applyAlignment="1" applyProtection="1">
      <alignment horizontal="left" vertical="center"/>
      <protection locked="0"/>
    </xf>
    <xf numFmtId="167" fontId="4" fillId="22" borderId="81" xfId="0" applyNumberFormat="1" applyFont="1" applyFill="1" applyBorder="1" applyAlignment="1" applyProtection="1">
      <alignment horizontal="right" vertical="center"/>
      <protection locked="0"/>
    </xf>
    <xf numFmtId="167" fontId="4" fillId="22" borderId="104" xfId="0" applyNumberFormat="1" applyFont="1" applyFill="1" applyBorder="1" applyAlignment="1" applyProtection="1">
      <alignment horizontal="right" vertical="center"/>
      <protection locked="0"/>
    </xf>
    <xf numFmtId="167" fontId="4" fillId="22" borderId="83" xfId="0" applyNumberFormat="1" applyFont="1" applyFill="1" applyBorder="1" applyAlignment="1" applyProtection="1">
      <alignment horizontal="right" vertical="center"/>
      <protection locked="0"/>
    </xf>
    <xf numFmtId="167" fontId="4" fillId="22" borderId="14" xfId="0" applyNumberFormat="1" applyFont="1" applyFill="1" applyBorder="1" applyAlignment="1" applyProtection="1">
      <alignment horizontal="right" vertical="center"/>
      <protection locked="0"/>
    </xf>
    <xf numFmtId="49" fontId="2" fillId="21" borderId="86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87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86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123" xfId="0" applyNumberFormat="1" applyFont="1" applyFill="1" applyBorder="1" applyAlignment="1" applyProtection="1">
      <alignment horizontal="centerContinuous" vertical="center"/>
      <protection locked="0"/>
    </xf>
    <xf numFmtId="0" fontId="37" fillId="21" borderId="58" xfId="0" applyFont="1" applyFill="1" applyBorder="1" applyAlignment="1" applyProtection="1">
      <alignment horizontal="center" vertical="top"/>
      <protection locked="0"/>
    </xf>
    <xf numFmtId="0" fontId="37" fillId="21" borderId="62" xfId="0" applyFont="1" applyFill="1" applyBorder="1" applyAlignment="1" applyProtection="1">
      <alignment horizontal="center" vertical="top"/>
      <protection locked="0"/>
    </xf>
    <xf numFmtId="49" fontId="3" fillId="21" borderId="116" xfId="0" applyNumberFormat="1" applyFont="1" applyFill="1" applyBorder="1" applyAlignment="1" applyProtection="1">
      <alignment vertical="center"/>
      <protection locked="0"/>
    </xf>
    <xf numFmtId="169" fontId="3" fillId="18" borderId="0" xfId="0" applyNumberFormat="1" applyFont="1" applyFill="1" applyAlignment="1" applyProtection="1">
      <alignment vertical="center"/>
      <protection hidden="1"/>
    </xf>
    <xf numFmtId="0" fontId="37" fillId="21" borderId="60" xfId="0" applyFont="1" applyFill="1" applyBorder="1" applyAlignment="1" applyProtection="1">
      <alignment horizontal="center" vertical="top"/>
      <protection locked="0"/>
    </xf>
    <xf numFmtId="49" fontId="3" fillId="21" borderId="126" xfId="0" applyNumberFormat="1" applyFont="1" applyFill="1" applyBorder="1" applyAlignment="1" applyProtection="1">
      <alignment horizontal="left" vertical="center"/>
      <protection locked="0"/>
    </xf>
    <xf numFmtId="49" fontId="3" fillId="21" borderId="126" xfId="0" applyNumberFormat="1" applyFont="1" applyFill="1" applyBorder="1" applyAlignment="1" applyProtection="1">
      <alignment horizontal="right" vertical="center"/>
      <protection locked="0"/>
    </xf>
    <xf numFmtId="49" fontId="3" fillId="21" borderId="127" xfId="0" applyNumberFormat="1" applyFont="1" applyFill="1" applyBorder="1" applyAlignment="1" applyProtection="1">
      <alignment horizontal="left" vertical="center"/>
      <protection locked="0"/>
    </xf>
    <xf numFmtId="165" fontId="4" fillId="22" borderId="100" xfId="0" applyNumberFormat="1" applyFont="1" applyFill="1" applyBorder="1" applyAlignment="1" applyProtection="1">
      <alignment horizontal="right" vertical="center"/>
      <protection locked="0"/>
    </xf>
    <xf numFmtId="165" fontId="4" fillId="22" borderId="132" xfId="0" applyNumberFormat="1" applyFont="1" applyFill="1" applyBorder="1" applyAlignment="1" applyProtection="1">
      <alignment horizontal="right" vertical="center"/>
      <protection locked="0"/>
    </xf>
    <xf numFmtId="49" fontId="3" fillId="21" borderId="133" xfId="0" applyNumberFormat="1" applyFont="1" applyFill="1" applyBorder="1" applyAlignment="1" applyProtection="1">
      <alignment vertical="center"/>
      <protection locked="0"/>
    </xf>
    <xf numFmtId="49" fontId="3" fillId="21" borderId="136" xfId="0" applyNumberFormat="1" applyFont="1" applyFill="1" applyBorder="1" applyAlignment="1" applyProtection="1">
      <alignment vertical="center"/>
      <protection locked="0"/>
    </xf>
    <xf numFmtId="165" fontId="3" fillId="18" borderId="0" xfId="0" applyNumberFormat="1" applyFont="1" applyFill="1" applyAlignment="1" applyProtection="1">
      <alignment vertical="center"/>
      <protection hidden="1"/>
    </xf>
    <xf numFmtId="168" fontId="9" fillId="22" borderId="75" xfId="0" applyNumberFormat="1" applyFont="1" applyFill="1" applyBorder="1" applyAlignment="1" applyProtection="1">
      <alignment horizontal="right" vertical="center"/>
      <protection locked="0"/>
    </xf>
    <xf numFmtId="168" fontId="9" fillId="22" borderId="72" xfId="0" applyNumberFormat="1" applyFont="1" applyFill="1" applyBorder="1" applyAlignment="1" applyProtection="1">
      <alignment horizontal="right" vertical="center"/>
      <protection locked="0"/>
    </xf>
    <xf numFmtId="168" fontId="9" fillId="22" borderId="77" xfId="0" applyNumberFormat="1" applyFont="1" applyFill="1" applyBorder="1" applyAlignment="1" applyProtection="1">
      <alignment horizontal="right" vertical="center"/>
      <protection locked="0"/>
    </xf>
    <xf numFmtId="168" fontId="9" fillId="22" borderId="78" xfId="0" applyNumberFormat="1" applyFont="1" applyFill="1" applyBorder="1" applyAlignment="1" applyProtection="1">
      <alignment horizontal="right" vertical="center"/>
      <protection locked="0"/>
    </xf>
    <xf numFmtId="168" fontId="9" fillId="22" borderId="37" xfId="0" applyNumberFormat="1" applyFont="1" applyFill="1" applyBorder="1" applyAlignment="1" applyProtection="1">
      <alignment horizontal="right" vertical="center"/>
      <protection locked="0"/>
    </xf>
    <xf numFmtId="168" fontId="9" fillId="22" borderId="71" xfId="0" applyNumberFormat="1" applyFont="1" applyFill="1" applyBorder="1" applyAlignment="1" applyProtection="1">
      <alignment horizontal="right" vertical="center"/>
      <protection locked="0"/>
    </xf>
    <xf numFmtId="168" fontId="9" fillId="22" borderId="39" xfId="0" applyNumberFormat="1" applyFont="1" applyFill="1" applyBorder="1" applyAlignment="1" applyProtection="1">
      <alignment horizontal="right" vertical="center"/>
      <protection locked="0"/>
    </xf>
    <xf numFmtId="168" fontId="9" fillId="22" borderId="40" xfId="0" applyNumberFormat="1" applyFont="1" applyFill="1" applyBorder="1" applyAlignment="1" applyProtection="1">
      <alignment horizontal="right" vertical="center"/>
      <protection locked="0"/>
    </xf>
    <xf numFmtId="168" fontId="9" fillId="22" borderId="73" xfId="0" applyNumberFormat="1" applyFont="1" applyFill="1" applyBorder="1" applyAlignment="1" applyProtection="1">
      <alignment horizontal="right" vertical="center"/>
      <protection locked="0"/>
    </xf>
    <xf numFmtId="168" fontId="9" fillId="22" borderId="35" xfId="0" applyNumberFormat="1" applyFont="1" applyFill="1" applyBorder="1" applyAlignment="1" applyProtection="1">
      <alignment horizontal="right" vertical="center"/>
      <protection locked="0"/>
    </xf>
    <xf numFmtId="167" fontId="9" fillId="22" borderId="134" xfId="0" applyNumberFormat="1" applyFont="1" applyFill="1" applyBorder="1" applyAlignment="1" applyProtection="1">
      <alignment horizontal="right" vertical="center"/>
      <protection locked="0"/>
    </xf>
    <xf numFmtId="167" fontId="9" fillId="22" borderId="138" xfId="0" applyNumberFormat="1" applyFont="1" applyFill="1" applyBorder="1" applyAlignment="1" applyProtection="1">
      <alignment horizontal="right" vertical="center"/>
      <protection locked="0"/>
    </xf>
    <xf numFmtId="167" fontId="9" fillId="22" borderId="135" xfId="0" applyNumberFormat="1" applyFont="1" applyFill="1" applyBorder="1" applyAlignment="1" applyProtection="1">
      <alignment horizontal="right" vertical="center"/>
      <protection locked="0"/>
    </xf>
    <xf numFmtId="167" fontId="9" fillId="22" borderId="126" xfId="0" applyNumberFormat="1" applyFont="1" applyFill="1" applyBorder="1" applyAlignment="1" applyProtection="1">
      <alignment horizontal="right" vertical="center"/>
      <protection locked="0"/>
    </xf>
    <xf numFmtId="49" fontId="3" fillId="21" borderId="139" xfId="0" applyNumberFormat="1" applyFont="1" applyFill="1" applyBorder="1" applyAlignment="1" applyProtection="1">
      <alignment vertical="center"/>
      <protection locked="0"/>
    </xf>
    <xf numFmtId="166" fontId="9" fillId="22" borderId="128" xfId="0" applyNumberFormat="1" applyFont="1" applyFill="1" applyBorder="1" applyAlignment="1" applyProtection="1">
      <alignment horizontal="right" vertical="center"/>
      <protection locked="0"/>
    </xf>
    <xf numFmtId="166" fontId="9" fillId="22" borderId="129" xfId="0" applyNumberFormat="1" applyFont="1" applyFill="1" applyBorder="1" applyAlignment="1" applyProtection="1">
      <alignment horizontal="right" vertical="center"/>
      <protection locked="0"/>
    </xf>
    <xf numFmtId="166" fontId="9" fillId="22" borderId="130" xfId="0" applyNumberFormat="1" applyFont="1" applyFill="1" applyBorder="1" applyAlignment="1" applyProtection="1">
      <alignment horizontal="right" vertical="center"/>
      <protection locked="0"/>
    </xf>
    <xf numFmtId="166" fontId="9" fillId="22" borderId="140" xfId="0" applyNumberFormat="1" applyFont="1" applyFill="1" applyBorder="1" applyAlignment="1" applyProtection="1">
      <alignment horizontal="right" vertical="center"/>
      <protection locked="0"/>
    </xf>
    <xf numFmtId="165" fontId="4" fillId="22" borderId="28" xfId="0" applyNumberFormat="1" applyFont="1" applyFill="1" applyBorder="1" applyAlignment="1" applyProtection="1">
      <alignment horizontal="right" vertical="center"/>
      <protection locked="0"/>
    </xf>
    <xf numFmtId="0" fontId="5" fillId="0" borderId="0" xfId="0" quotePrefix="1" applyFont="1" applyAlignment="1" applyProtection="1">
      <alignment vertical="center"/>
      <protection locked="0"/>
    </xf>
    <xf numFmtId="49" fontId="2" fillId="21" borderId="131" xfId="0" applyNumberFormat="1" applyFont="1" applyFill="1" applyBorder="1" applyAlignment="1" applyProtection="1">
      <alignment horizontal="centerContinuous" vertical="center"/>
      <protection locked="0"/>
    </xf>
    <xf numFmtId="49" fontId="2" fillId="21" borderId="98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65" xfId="0" applyNumberFormat="1" applyFont="1" applyFill="1" applyBorder="1" applyAlignment="1" applyProtection="1">
      <alignment horizontal="left" vertical="center"/>
      <protection locked="0"/>
    </xf>
    <xf numFmtId="49" fontId="2" fillId="21" borderId="117" xfId="0" applyNumberFormat="1" applyFont="1" applyFill="1" applyBorder="1" applyAlignment="1" applyProtection="1">
      <alignment vertical="center"/>
      <protection locked="0"/>
    </xf>
    <xf numFmtId="49" fontId="2" fillId="21" borderId="118" xfId="0" applyNumberFormat="1" applyFont="1" applyFill="1" applyBorder="1" applyAlignment="1" applyProtection="1">
      <alignment horizontal="left" vertical="center"/>
      <protection locked="0"/>
    </xf>
    <xf numFmtId="49" fontId="2" fillId="21" borderId="118" xfId="0" applyNumberFormat="1" applyFont="1" applyFill="1" applyBorder="1" applyAlignment="1" applyProtection="1">
      <alignment horizontal="right" vertical="center"/>
      <protection locked="0"/>
    </xf>
    <xf numFmtId="49" fontId="2" fillId="21" borderId="119" xfId="0" applyNumberFormat="1" applyFont="1" applyFill="1" applyBorder="1" applyAlignment="1" applyProtection="1">
      <alignment horizontal="left" vertical="center"/>
      <protection locked="0"/>
    </xf>
    <xf numFmtId="49" fontId="2" fillId="21" borderId="66" xfId="0" applyNumberFormat="1" applyFont="1" applyFill="1" applyBorder="1" applyAlignment="1" applyProtection="1">
      <alignment horizontal="left" vertical="center"/>
      <protection locked="0"/>
    </xf>
    <xf numFmtId="49" fontId="2" fillId="21" borderId="74" xfId="0" applyNumberFormat="1" applyFont="1" applyFill="1" applyBorder="1" applyAlignment="1" applyProtection="1">
      <alignment horizontal="left" vertical="center"/>
      <protection locked="0"/>
    </xf>
    <xf numFmtId="49" fontId="2" fillId="21" borderId="79" xfId="0" applyNumberFormat="1" applyFont="1" applyFill="1" applyBorder="1" applyAlignment="1" applyProtection="1">
      <alignment vertical="center"/>
      <protection locked="0"/>
    </xf>
    <xf numFmtId="49" fontId="2" fillId="21" borderId="48" xfId="0" applyNumberFormat="1" applyFont="1" applyFill="1" applyBorder="1" applyAlignment="1" applyProtection="1">
      <alignment horizontal="right" vertical="center"/>
      <protection locked="0"/>
    </xf>
    <xf numFmtId="49" fontId="2" fillId="21" borderId="49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/>
    <xf numFmtId="0" fontId="45" fillId="0" borderId="0" xfId="0" applyFont="1"/>
    <xf numFmtId="49" fontId="2" fillId="21" borderId="98" xfId="0" applyNumberFormat="1" applyFont="1" applyFill="1" applyBorder="1" applyAlignment="1" applyProtection="1">
      <alignment horizontal="centerContinuous" vertical="center" wrapText="1"/>
      <protection locked="0"/>
    </xf>
    <xf numFmtId="0" fontId="38" fillId="21" borderId="98" xfId="0" applyFont="1" applyFill="1" applyBorder="1" applyAlignment="1" applyProtection="1">
      <alignment horizontal="centerContinuous" vertical="center"/>
      <protection locked="0"/>
    </xf>
    <xf numFmtId="0" fontId="38" fillId="21" borderId="131" xfId="0" applyFont="1" applyFill="1" applyBorder="1" applyAlignment="1" applyProtection="1">
      <alignment horizontal="centerContinuous" vertical="center"/>
      <protection locked="0"/>
    </xf>
    <xf numFmtId="49" fontId="2" fillId="21" borderId="79" xfId="0" applyNumberFormat="1" applyFont="1" applyFill="1" applyBorder="1" applyAlignment="1" applyProtection="1">
      <alignment horizontal="centerContinuous" vertical="center"/>
      <protection locked="0"/>
    </xf>
    <xf numFmtId="49" fontId="2" fillId="21" borderId="14" xfId="0" applyNumberFormat="1" applyFont="1" applyFill="1" applyBorder="1" applyAlignment="1" applyProtection="1">
      <alignment horizontal="centerContinuous" vertical="center"/>
      <protection locked="0"/>
    </xf>
    <xf numFmtId="49" fontId="2" fillId="21" borderId="133" xfId="0" applyNumberFormat="1" applyFont="1" applyFill="1" applyBorder="1" applyAlignment="1" applyProtection="1">
      <alignment vertical="center"/>
      <protection locked="0"/>
    </xf>
    <xf numFmtId="49" fontId="2" fillId="21" borderId="126" xfId="0" applyNumberFormat="1" applyFont="1" applyFill="1" applyBorder="1" applyAlignment="1" applyProtection="1">
      <alignment horizontal="left" vertical="center"/>
      <protection locked="0"/>
    </xf>
    <xf numFmtId="49" fontId="2" fillId="21" borderId="126" xfId="0" applyNumberFormat="1" applyFont="1" applyFill="1" applyBorder="1" applyAlignment="1" applyProtection="1">
      <alignment horizontal="right" vertical="center"/>
      <protection locked="0"/>
    </xf>
    <xf numFmtId="49" fontId="2" fillId="21" borderId="127" xfId="0" applyNumberFormat="1" applyFont="1" applyFill="1" applyBorder="1" applyAlignment="1" applyProtection="1">
      <alignment horizontal="left" vertical="center"/>
      <protection locked="0"/>
    </xf>
    <xf numFmtId="168" fontId="4" fillId="22" borderId="134" xfId="0" applyNumberFormat="1" applyFont="1" applyFill="1" applyBorder="1" applyAlignment="1" applyProtection="1">
      <alignment horizontal="right" vertical="center"/>
      <protection locked="0"/>
    </xf>
    <xf numFmtId="168" fontId="4" fillId="22" borderId="138" xfId="0" applyNumberFormat="1" applyFont="1" applyFill="1" applyBorder="1" applyAlignment="1" applyProtection="1">
      <alignment horizontal="right" vertical="center"/>
      <protection locked="0"/>
    </xf>
    <xf numFmtId="168" fontId="4" fillId="22" borderId="135" xfId="0" applyNumberFormat="1" applyFont="1" applyFill="1" applyBorder="1" applyAlignment="1" applyProtection="1">
      <alignment horizontal="right" vertical="center"/>
      <protection locked="0"/>
    </xf>
    <xf numFmtId="49" fontId="3" fillId="21" borderId="141" xfId="0" applyNumberFormat="1" applyFont="1" applyFill="1" applyBorder="1" applyAlignment="1" applyProtection="1">
      <alignment vertical="center"/>
      <protection locked="0"/>
    </xf>
    <xf numFmtId="49" fontId="3" fillId="21" borderId="140" xfId="0" applyNumberFormat="1" applyFont="1" applyFill="1" applyBorder="1" applyAlignment="1" applyProtection="1">
      <alignment horizontal="left" vertical="center"/>
      <protection locked="0"/>
    </xf>
    <xf numFmtId="49" fontId="3" fillId="21" borderId="140" xfId="0" applyNumberFormat="1" applyFont="1" applyFill="1" applyBorder="1" applyAlignment="1" applyProtection="1">
      <alignment horizontal="right" vertical="center"/>
      <protection locked="0"/>
    </xf>
    <xf numFmtId="49" fontId="3" fillId="21" borderId="142" xfId="0" applyNumberFormat="1" applyFont="1" applyFill="1" applyBorder="1" applyAlignment="1" applyProtection="1">
      <alignment horizontal="left" vertical="center"/>
      <protection locked="0"/>
    </xf>
    <xf numFmtId="168" fontId="9" fillId="22" borderId="128" xfId="0" applyNumberFormat="1" applyFont="1" applyFill="1" applyBorder="1" applyAlignment="1" applyProtection="1">
      <alignment horizontal="right" vertical="center"/>
      <protection locked="0"/>
    </xf>
    <xf numFmtId="168" fontId="9" fillId="22" borderId="129" xfId="0" applyNumberFormat="1" applyFont="1" applyFill="1" applyBorder="1" applyAlignment="1" applyProtection="1">
      <alignment horizontal="right" vertical="center"/>
      <protection locked="0"/>
    </xf>
    <xf numFmtId="168" fontId="9" fillId="22" borderId="130" xfId="0" applyNumberFormat="1" applyFont="1" applyFill="1" applyBorder="1" applyAlignment="1" applyProtection="1">
      <alignment horizontal="right" vertical="center"/>
      <protection locked="0"/>
    </xf>
    <xf numFmtId="168" fontId="4" fillId="22" borderId="120" xfId="0" applyNumberFormat="1" applyFont="1" applyFill="1" applyBorder="1" applyAlignment="1" applyProtection="1">
      <alignment horizontal="right" vertical="center"/>
      <protection locked="0"/>
    </xf>
    <xf numFmtId="168" fontId="4" fillId="22" borderId="121" xfId="0" applyNumberFormat="1" applyFont="1" applyFill="1" applyBorder="1" applyAlignment="1" applyProtection="1">
      <alignment horizontal="right" vertical="center"/>
      <protection locked="0"/>
    </xf>
    <xf numFmtId="168" fontId="4" fillId="22" borderId="122" xfId="0" applyNumberFormat="1" applyFont="1" applyFill="1" applyBorder="1" applyAlignment="1" applyProtection="1">
      <alignment horizontal="right" vertical="center"/>
      <protection locked="0"/>
    </xf>
    <xf numFmtId="168" fontId="3" fillId="22" borderId="67" xfId="0" applyNumberFormat="1" applyFont="1" applyFill="1" applyBorder="1" applyAlignment="1" applyProtection="1">
      <alignment horizontal="right" vertical="center"/>
      <protection locked="0"/>
    </xf>
    <xf numFmtId="168" fontId="3" fillId="22" borderId="64" xfId="0" applyNumberFormat="1" applyFont="1" applyFill="1" applyBorder="1" applyAlignment="1" applyProtection="1">
      <alignment horizontal="right" vertical="center"/>
      <protection locked="0"/>
    </xf>
    <xf numFmtId="168" fontId="3" fillId="22" borderId="69" xfId="0" applyNumberFormat="1" applyFont="1" applyFill="1" applyBorder="1" applyAlignment="1" applyProtection="1">
      <alignment horizontal="right" vertical="center"/>
      <protection locked="0"/>
    </xf>
    <xf numFmtId="168" fontId="3" fillId="22" borderId="75" xfId="0" applyNumberFormat="1" applyFont="1" applyFill="1" applyBorder="1" applyAlignment="1" applyProtection="1">
      <alignment horizontal="right" vertical="center"/>
      <protection locked="0"/>
    </xf>
    <xf numFmtId="168" fontId="3" fillId="22" borderId="72" xfId="0" applyNumberFormat="1" applyFont="1" applyFill="1" applyBorder="1" applyAlignment="1" applyProtection="1">
      <alignment horizontal="right" vertical="center"/>
      <protection locked="0"/>
    </xf>
    <xf numFmtId="168" fontId="3" fillId="22" borderId="77" xfId="0" applyNumberFormat="1" applyFont="1" applyFill="1" applyBorder="1" applyAlignment="1" applyProtection="1">
      <alignment horizontal="right" vertical="center"/>
      <protection locked="0"/>
    </xf>
    <xf numFmtId="49" fontId="2" fillId="21" borderId="47" xfId="0" applyNumberFormat="1" applyFont="1" applyFill="1" applyBorder="1" applyAlignment="1" applyProtection="1">
      <alignment vertical="center"/>
      <protection locked="0"/>
    </xf>
    <xf numFmtId="168" fontId="4" fillId="22" borderId="50" xfId="0" applyNumberFormat="1" applyFont="1" applyFill="1" applyBorder="1" applyAlignment="1" applyProtection="1">
      <alignment horizontal="right" vertical="center"/>
      <protection locked="0"/>
    </xf>
    <xf numFmtId="168" fontId="4" fillId="22" borderId="125" xfId="0" applyNumberFormat="1" applyFont="1" applyFill="1" applyBorder="1" applyAlignment="1" applyProtection="1">
      <alignment horizontal="right" vertical="center"/>
      <protection locked="0"/>
    </xf>
    <xf numFmtId="168" fontId="4" fillId="22" borderId="52" xfId="0" applyNumberFormat="1" applyFont="1" applyFill="1" applyBorder="1" applyAlignment="1" applyProtection="1">
      <alignment horizontal="right" vertical="center"/>
      <protection locked="0"/>
    </xf>
    <xf numFmtId="168" fontId="4" fillId="21" borderId="86" xfId="0" applyNumberFormat="1" applyFont="1" applyFill="1" applyBorder="1" applyAlignment="1" applyProtection="1">
      <alignment horizontal="centerContinuous" vertical="center"/>
      <protection locked="0"/>
    </xf>
    <xf numFmtId="168" fontId="4" fillId="21" borderId="143" xfId="0" applyNumberFormat="1" applyFont="1" applyFill="1" applyBorder="1" applyAlignment="1" applyProtection="1">
      <alignment horizontal="centerContinuous" vertical="center"/>
      <protection locked="0"/>
    </xf>
    <xf numFmtId="168" fontId="4" fillId="21" borderId="87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143" xfId="0" applyNumberFormat="1" applyFont="1" applyFill="1" applyBorder="1" applyAlignment="1" applyProtection="1">
      <alignment horizontal="centerContinuous" vertical="center"/>
      <protection locked="0"/>
    </xf>
    <xf numFmtId="0" fontId="40" fillId="0" borderId="0" xfId="0" applyFont="1"/>
    <xf numFmtId="0" fontId="3" fillId="0" borderId="0" xfId="0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hidden="1"/>
    </xf>
    <xf numFmtId="49" fontId="7" fillId="0" borderId="0" xfId="0" applyNumberFormat="1" applyFont="1" applyAlignment="1" applyProtection="1">
      <alignment vertical="center"/>
      <protection hidden="1"/>
    </xf>
    <xf numFmtId="49" fontId="8" fillId="0" borderId="0" xfId="0" applyNumberFormat="1" applyFont="1" applyAlignment="1" applyProtection="1">
      <alignment horizontal="right" vertical="center"/>
      <protection locked="0"/>
    </xf>
    <xf numFmtId="3" fontId="9" fillId="0" borderId="0" xfId="0" applyNumberFormat="1" applyFont="1"/>
    <xf numFmtId="0" fontId="9" fillId="0" borderId="0" xfId="0" applyFont="1"/>
    <xf numFmtId="3" fontId="9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0" xfId="0" quotePrefix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/>
    <xf numFmtId="0" fontId="2" fillId="0" borderId="10" xfId="0" applyFont="1" applyBorder="1" applyAlignment="1">
      <alignment horizontal="center"/>
    </xf>
    <xf numFmtId="0" fontId="2" fillId="0" borderId="146" xfId="0" applyFont="1" applyBorder="1" applyAlignment="1">
      <alignment horizontal="center"/>
    </xf>
    <xf numFmtId="0" fontId="2" fillId="0" borderId="147" xfId="0" applyFont="1" applyBorder="1" applyAlignment="1">
      <alignment horizontal="center"/>
    </xf>
    <xf numFmtId="0" fontId="2" fillId="0" borderId="148" xfId="0" applyFont="1" applyBorder="1" applyAlignment="1">
      <alignment horizontal="center"/>
    </xf>
    <xf numFmtId="0" fontId="47" fillId="0" borderId="11" xfId="0" applyFont="1" applyBorder="1" applyAlignment="1">
      <alignment horizontal="left"/>
    </xf>
    <xf numFmtId="3" fontId="47" fillId="0" borderId="12" xfId="0" applyNumberFormat="1" applyFont="1" applyBorder="1" applyAlignment="1">
      <alignment horizontal="right"/>
    </xf>
    <xf numFmtId="3" fontId="47" fillId="0" borderId="149" xfId="0" applyNumberFormat="1" applyFont="1" applyBorder="1" applyAlignment="1">
      <alignment horizontal="right"/>
    </xf>
    <xf numFmtId="3" fontId="47" fillId="0" borderId="35" xfId="0" applyNumberFormat="1" applyFont="1" applyBorder="1" applyAlignment="1">
      <alignment horizontal="right"/>
    </xf>
    <xf numFmtId="0" fontId="47" fillId="0" borderId="144" xfId="0" applyFont="1" applyBorder="1" applyAlignment="1">
      <alignment horizontal="left"/>
    </xf>
    <xf numFmtId="3" fontId="47" fillId="0" borderId="150" xfId="0" applyNumberFormat="1" applyFont="1" applyBorder="1" applyAlignment="1">
      <alignment horizontal="right"/>
    </xf>
    <xf numFmtId="3" fontId="47" fillId="0" borderId="151" xfId="0" applyNumberFormat="1" applyFont="1" applyBorder="1" applyAlignment="1">
      <alignment horizontal="right"/>
    </xf>
    <xf numFmtId="3" fontId="47" fillId="0" borderId="152" xfId="0" applyNumberFormat="1" applyFont="1" applyBorder="1" applyAlignment="1">
      <alignment horizontal="right"/>
    </xf>
    <xf numFmtId="0" fontId="2" fillId="0" borderId="145" xfId="0" applyFont="1" applyBorder="1"/>
    <xf numFmtId="3" fontId="2" fillId="0" borderId="153" xfId="0" applyNumberFormat="1" applyFont="1" applyBorder="1"/>
    <xf numFmtId="3" fontId="2" fillId="0" borderId="154" xfId="0" applyNumberFormat="1" applyFont="1" applyBorder="1"/>
    <xf numFmtId="3" fontId="2" fillId="0" borderId="14" xfId="0" applyNumberFormat="1" applyFont="1" applyBorder="1"/>
    <xf numFmtId="0" fontId="37" fillId="19" borderId="0" xfId="0" applyFont="1" applyFill="1" applyAlignment="1" applyProtection="1">
      <alignment horizontal="center" vertical="top"/>
      <protection locked="0"/>
    </xf>
    <xf numFmtId="0" fontId="38" fillId="19" borderId="0" xfId="0" applyFont="1" applyFill="1" applyAlignment="1" applyProtection="1">
      <alignment horizontal="centerContinuous" vertical="center"/>
      <protection locked="0"/>
    </xf>
    <xf numFmtId="0" fontId="2" fillId="0" borderId="155" xfId="0" applyFont="1" applyBorder="1" applyAlignment="1">
      <alignment horizontal="center"/>
    </xf>
    <xf numFmtId="0" fontId="11" fillId="0" borderId="0" xfId="0" applyFont="1"/>
    <xf numFmtId="0" fontId="42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167" fontId="4" fillId="22" borderId="95" xfId="0" applyNumberFormat="1" applyFont="1" applyFill="1" applyBorder="1" applyAlignment="1" applyProtection="1">
      <alignment horizontal="right" vertical="center"/>
      <protection locked="0"/>
    </xf>
    <xf numFmtId="167" fontId="4" fillId="22" borderId="91" xfId="0" applyNumberFormat="1" applyFont="1" applyFill="1" applyBorder="1" applyAlignment="1" applyProtection="1">
      <alignment horizontal="right" vertical="center"/>
      <protection locked="0"/>
    </xf>
    <xf numFmtId="167" fontId="4" fillId="22" borderId="93" xfId="0" applyNumberFormat="1" applyFont="1" applyFill="1" applyBorder="1" applyAlignment="1" applyProtection="1">
      <alignment horizontal="right" vertical="center"/>
      <protection locked="0"/>
    </xf>
    <xf numFmtId="165" fontId="9" fillId="22" borderId="65" xfId="0" applyNumberFormat="1" applyFont="1" applyFill="1" applyBorder="1" applyAlignment="1" applyProtection="1">
      <alignment horizontal="right" vertical="center"/>
      <protection locked="0"/>
    </xf>
    <xf numFmtId="168" fontId="4" fillId="22" borderId="126" xfId="0" applyNumberFormat="1" applyFont="1" applyFill="1" applyBorder="1" applyAlignment="1" applyProtection="1">
      <alignment horizontal="right" vertical="center"/>
      <protection locked="0"/>
    </xf>
    <xf numFmtId="168" fontId="9" fillId="22" borderId="140" xfId="0" applyNumberFormat="1" applyFont="1" applyFill="1" applyBorder="1" applyAlignment="1" applyProtection="1">
      <alignment horizontal="right" vertical="center"/>
      <protection locked="0"/>
    </xf>
    <xf numFmtId="168" fontId="4" fillId="22" borderId="118" xfId="0" applyNumberFormat="1" applyFont="1" applyFill="1" applyBorder="1" applyAlignment="1" applyProtection="1">
      <alignment horizontal="right" vertical="center"/>
      <protection locked="0"/>
    </xf>
    <xf numFmtId="168" fontId="3" fillId="22" borderId="65" xfId="0" applyNumberFormat="1" applyFont="1" applyFill="1" applyBorder="1" applyAlignment="1" applyProtection="1">
      <alignment horizontal="right" vertical="center"/>
      <protection locked="0"/>
    </xf>
    <xf numFmtId="168" fontId="3" fillId="22" borderId="73" xfId="0" applyNumberFormat="1" applyFont="1" applyFill="1" applyBorder="1" applyAlignment="1" applyProtection="1">
      <alignment horizontal="right" vertical="center"/>
      <protection locked="0"/>
    </xf>
    <xf numFmtId="168" fontId="4" fillId="22" borderId="48" xfId="0" applyNumberFormat="1" applyFont="1" applyFill="1" applyBorder="1" applyAlignment="1" applyProtection="1">
      <alignment horizontal="right" vertical="center"/>
      <protection locked="0"/>
    </xf>
    <xf numFmtId="49" fontId="2" fillId="21" borderId="100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89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106" xfId="0" applyNumberFormat="1" applyFont="1" applyFill="1" applyBorder="1" applyAlignment="1" applyProtection="1">
      <alignment horizontal="centerContinuous" vertical="center"/>
      <protection locked="0"/>
    </xf>
    <xf numFmtId="171" fontId="4" fillId="22" borderId="134" xfId="0" applyNumberFormat="1" applyFont="1" applyFill="1" applyBorder="1" applyAlignment="1" applyProtection="1">
      <alignment horizontal="right" vertical="center"/>
      <protection locked="0"/>
    </xf>
    <xf numFmtId="171" fontId="4" fillId="22" borderId="138" xfId="0" applyNumberFormat="1" applyFont="1" applyFill="1" applyBorder="1" applyAlignment="1" applyProtection="1">
      <alignment horizontal="right" vertical="center"/>
      <protection locked="0"/>
    </xf>
    <xf numFmtId="171" fontId="9" fillId="22" borderId="37" xfId="0" applyNumberFormat="1" applyFont="1" applyFill="1" applyBorder="1" applyAlignment="1" applyProtection="1">
      <alignment horizontal="right" vertical="center"/>
      <protection locked="0"/>
    </xf>
    <xf numFmtId="171" fontId="9" fillId="22" borderId="71" xfId="0" applyNumberFormat="1" applyFont="1" applyFill="1" applyBorder="1" applyAlignment="1" applyProtection="1">
      <alignment horizontal="right" vertical="center"/>
      <protection locked="0"/>
    </xf>
    <xf numFmtId="171" fontId="9" fillId="22" borderId="75" xfId="0" applyNumberFormat="1" applyFont="1" applyFill="1" applyBorder="1" applyAlignment="1" applyProtection="1">
      <alignment horizontal="right" vertical="center"/>
      <protection locked="0"/>
    </xf>
    <xf numFmtId="171" fontId="9" fillId="22" borderId="72" xfId="0" applyNumberFormat="1" applyFont="1" applyFill="1" applyBorder="1" applyAlignment="1" applyProtection="1">
      <alignment horizontal="right" vertical="center"/>
      <protection locked="0"/>
    </xf>
    <xf numFmtId="171" fontId="4" fillId="22" borderId="120" xfId="0" applyNumberFormat="1" applyFont="1" applyFill="1" applyBorder="1" applyAlignment="1" applyProtection="1">
      <alignment horizontal="right" vertical="center"/>
      <protection locked="0"/>
    </xf>
    <xf numFmtId="171" fontId="4" fillId="22" borderId="121" xfId="0" applyNumberFormat="1" applyFont="1" applyFill="1" applyBorder="1" applyAlignment="1" applyProtection="1">
      <alignment horizontal="right" vertical="center"/>
      <protection locked="0"/>
    </xf>
    <xf numFmtId="171" fontId="3" fillId="22" borderId="67" xfId="0" applyNumberFormat="1" applyFont="1" applyFill="1" applyBorder="1" applyAlignment="1" applyProtection="1">
      <alignment horizontal="right" vertical="center"/>
      <protection locked="0"/>
    </xf>
    <xf numFmtId="171" fontId="3" fillId="22" borderId="64" xfId="0" applyNumberFormat="1" applyFont="1" applyFill="1" applyBorder="1" applyAlignment="1" applyProtection="1">
      <alignment horizontal="right" vertical="center"/>
      <protection locked="0"/>
    </xf>
    <xf numFmtId="171" fontId="3" fillId="22" borderId="75" xfId="0" applyNumberFormat="1" applyFont="1" applyFill="1" applyBorder="1" applyAlignment="1" applyProtection="1">
      <alignment horizontal="right" vertical="center"/>
      <protection locked="0"/>
    </xf>
    <xf numFmtId="171" fontId="3" fillId="22" borderId="72" xfId="0" applyNumberFormat="1" applyFont="1" applyFill="1" applyBorder="1" applyAlignment="1" applyProtection="1">
      <alignment horizontal="right" vertical="center"/>
      <protection locked="0"/>
    </xf>
    <xf numFmtId="171" fontId="4" fillId="22" borderId="50" xfId="0" applyNumberFormat="1" applyFont="1" applyFill="1" applyBorder="1" applyAlignment="1" applyProtection="1">
      <alignment horizontal="right" vertical="center"/>
      <protection locked="0"/>
    </xf>
    <xf numFmtId="171" fontId="4" fillId="22" borderId="125" xfId="0" applyNumberFormat="1" applyFont="1" applyFill="1" applyBorder="1" applyAlignment="1" applyProtection="1">
      <alignment horizontal="right" vertical="center"/>
      <protection locked="0"/>
    </xf>
    <xf numFmtId="167" fontId="3" fillId="22" borderId="64" xfId="0" applyNumberFormat="1" applyFont="1" applyFill="1" applyBorder="1" applyAlignment="1" applyProtection="1">
      <alignment horizontal="right" vertical="center"/>
      <protection locked="0"/>
    </xf>
    <xf numFmtId="167" fontId="3" fillId="22" borderId="71" xfId="0" applyNumberFormat="1" applyFont="1" applyFill="1" applyBorder="1" applyAlignment="1" applyProtection="1">
      <alignment horizontal="right" vertical="center"/>
      <protection locked="0"/>
    </xf>
    <xf numFmtId="167" fontId="3" fillId="22" borderId="72" xfId="0" applyNumberFormat="1" applyFont="1" applyFill="1" applyBorder="1" applyAlignment="1" applyProtection="1">
      <alignment horizontal="right" vertical="center"/>
      <protection locked="0"/>
    </xf>
    <xf numFmtId="167" fontId="4" fillId="22" borderId="124" xfId="0" applyNumberFormat="1" applyFont="1" applyFill="1" applyBorder="1" applyAlignment="1" applyProtection="1">
      <alignment horizontal="right" vertical="center"/>
      <protection locked="0"/>
    </xf>
    <xf numFmtId="0" fontId="38" fillId="21" borderId="100" xfId="0" applyFont="1" applyFill="1" applyBorder="1" applyAlignment="1" applyProtection="1">
      <alignment horizontal="centerContinuous" vertical="center"/>
      <protection locked="0"/>
    </xf>
    <xf numFmtId="49" fontId="2" fillId="21" borderId="89" xfId="0" applyNumberFormat="1" applyFont="1" applyFill="1" applyBorder="1" applyAlignment="1" applyProtection="1">
      <alignment horizontal="centerContinuous" vertical="center"/>
      <protection locked="0"/>
    </xf>
    <xf numFmtId="168" fontId="4" fillId="21" borderId="123" xfId="0" applyNumberFormat="1" applyFont="1" applyFill="1" applyBorder="1" applyAlignment="1" applyProtection="1">
      <alignment horizontal="centerContinuous" vertical="center"/>
      <protection locked="0"/>
    </xf>
    <xf numFmtId="0" fontId="38" fillId="21" borderId="103" xfId="0" applyFont="1" applyFill="1" applyBorder="1" applyAlignment="1" applyProtection="1">
      <alignment horizontal="centerContinuous" vertical="center"/>
      <protection locked="0"/>
    </xf>
    <xf numFmtId="49" fontId="2" fillId="21" borderId="105" xfId="0" applyNumberFormat="1" applyFont="1" applyFill="1" applyBorder="1" applyAlignment="1" applyProtection="1">
      <alignment horizontal="centerContinuous" vertical="center"/>
      <protection locked="0"/>
    </xf>
    <xf numFmtId="168" fontId="4" fillId="22" borderId="157" xfId="0" applyNumberFormat="1" applyFont="1" applyFill="1" applyBorder="1" applyAlignment="1" applyProtection="1">
      <alignment horizontal="right" vertical="center"/>
      <protection locked="0"/>
    </xf>
    <xf numFmtId="168" fontId="9" fillId="22" borderId="158" xfId="0" applyNumberFormat="1" applyFont="1" applyFill="1" applyBorder="1" applyAlignment="1" applyProtection="1">
      <alignment horizontal="right" vertical="center"/>
      <protection locked="0"/>
    </xf>
    <xf numFmtId="168" fontId="4" fillId="22" borderId="159" xfId="0" applyNumberFormat="1" applyFont="1" applyFill="1" applyBorder="1" applyAlignment="1" applyProtection="1">
      <alignment horizontal="right" vertical="center"/>
      <protection locked="0"/>
    </xf>
    <xf numFmtId="168" fontId="3" fillId="22" borderId="70" xfId="0" applyNumberFormat="1" applyFont="1" applyFill="1" applyBorder="1" applyAlignment="1" applyProtection="1">
      <alignment horizontal="right" vertical="center"/>
      <protection locked="0"/>
    </xf>
    <xf numFmtId="168" fontId="4" fillId="21" borderId="105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105" xfId="0" applyNumberFormat="1" applyFont="1" applyFill="1" applyBorder="1" applyAlignment="1" applyProtection="1">
      <alignment horizontal="centerContinuous" vertical="center"/>
      <protection locked="0"/>
    </xf>
    <xf numFmtId="165" fontId="4" fillId="22" borderId="103" xfId="0" applyNumberFormat="1" applyFont="1" applyFill="1" applyBorder="1" applyAlignment="1" applyProtection="1">
      <alignment horizontal="right" vertical="center"/>
      <protection locked="0"/>
    </xf>
    <xf numFmtId="167" fontId="4" fillId="22" borderId="160" xfId="0" applyNumberFormat="1" applyFont="1" applyFill="1" applyBorder="1" applyAlignment="1" applyProtection="1">
      <alignment horizontal="right" vertical="center"/>
      <protection locked="0"/>
    </xf>
    <xf numFmtId="167" fontId="3" fillId="22" borderId="70" xfId="0" applyNumberFormat="1" applyFont="1" applyFill="1" applyBorder="1" applyAlignment="1" applyProtection="1">
      <alignment horizontal="right" vertical="center"/>
      <protection locked="0"/>
    </xf>
    <xf numFmtId="167" fontId="3" fillId="22" borderId="40" xfId="0" applyNumberFormat="1" applyFont="1" applyFill="1" applyBorder="1" applyAlignment="1" applyProtection="1">
      <alignment horizontal="right" vertical="center"/>
      <protection locked="0"/>
    </xf>
    <xf numFmtId="167" fontId="3" fillId="22" borderId="78" xfId="0" applyNumberFormat="1" applyFont="1" applyFill="1" applyBorder="1" applyAlignment="1" applyProtection="1">
      <alignment horizontal="right" vertical="center"/>
      <protection locked="0"/>
    </xf>
    <xf numFmtId="167" fontId="4" fillId="22" borderId="84" xfId="0" applyNumberFormat="1" applyFont="1" applyFill="1" applyBorder="1" applyAlignment="1" applyProtection="1">
      <alignment horizontal="right" vertical="center"/>
      <protection locked="0"/>
    </xf>
    <xf numFmtId="165" fontId="2" fillId="22" borderId="125" xfId="0" applyNumberFormat="1" applyFont="1" applyFill="1" applyBorder="1" applyAlignment="1" applyProtection="1">
      <alignment horizontal="right" vertical="center"/>
      <protection locked="0"/>
    </xf>
    <xf numFmtId="0" fontId="37" fillId="21" borderId="162" xfId="0" applyFont="1" applyFill="1" applyBorder="1" applyAlignment="1" applyProtection="1">
      <alignment horizontal="center" vertical="top"/>
      <protection locked="0"/>
    </xf>
    <xf numFmtId="165" fontId="4" fillId="22" borderId="0" xfId="0" applyNumberFormat="1" applyFont="1" applyFill="1" applyAlignment="1" applyProtection="1">
      <alignment horizontal="right" vertical="center"/>
      <protection locked="0"/>
    </xf>
    <xf numFmtId="165" fontId="9" fillId="22" borderId="35" xfId="0" applyNumberFormat="1" applyFont="1" applyFill="1" applyBorder="1" applyAlignment="1" applyProtection="1">
      <alignment horizontal="right" vertical="center"/>
      <protection locked="0"/>
    </xf>
    <xf numFmtId="165" fontId="9" fillId="22" borderId="73" xfId="0" applyNumberFormat="1" applyFont="1" applyFill="1" applyBorder="1" applyAlignment="1" applyProtection="1">
      <alignment horizontal="right" vertical="center"/>
      <protection locked="0"/>
    </xf>
    <xf numFmtId="165" fontId="2" fillId="22" borderId="14" xfId="0" applyNumberFormat="1" applyFont="1" applyFill="1" applyBorder="1" applyAlignment="1" applyProtection="1">
      <alignment horizontal="right" vertical="center"/>
      <protection locked="0"/>
    </xf>
    <xf numFmtId="165" fontId="4" fillId="22" borderId="98" xfId="0" applyNumberFormat="1" applyFont="1" applyFill="1" applyBorder="1" applyAlignment="1" applyProtection="1">
      <alignment horizontal="right" vertical="center"/>
      <protection locked="0"/>
    </xf>
    <xf numFmtId="165" fontId="4" fillId="22" borderId="14" xfId="0" applyNumberFormat="1" applyFont="1" applyFill="1" applyBorder="1" applyAlignment="1" applyProtection="1">
      <alignment horizontal="right" vertical="center"/>
      <protection locked="0"/>
    </xf>
    <xf numFmtId="168" fontId="4" fillId="21" borderId="89" xfId="0" applyNumberFormat="1" applyFont="1" applyFill="1" applyBorder="1" applyAlignment="1" applyProtection="1">
      <alignment horizontal="centerContinuous" vertical="center"/>
      <protection locked="0"/>
    </xf>
    <xf numFmtId="0" fontId="38" fillId="21" borderId="101" xfId="0" applyFont="1" applyFill="1" applyBorder="1" applyAlignment="1" applyProtection="1">
      <alignment horizontal="centerContinuous" vertical="center"/>
      <protection locked="0"/>
    </xf>
    <xf numFmtId="49" fontId="2" fillId="21" borderId="106" xfId="0" applyNumberFormat="1" applyFont="1" applyFill="1" applyBorder="1" applyAlignment="1" applyProtection="1">
      <alignment horizontal="centerContinuous" vertical="center"/>
      <protection locked="0"/>
    </xf>
    <xf numFmtId="168" fontId="4" fillId="21" borderId="106" xfId="0" applyNumberFormat="1" applyFont="1" applyFill="1" applyBorder="1" applyAlignment="1" applyProtection="1">
      <alignment horizontal="centerContinuous" vertical="center"/>
      <protection locked="0"/>
    </xf>
    <xf numFmtId="49" fontId="2" fillId="21" borderId="101" xfId="0" applyNumberFormat="1" applyFont="1" applyFill="1" applyBorder="1" applyAlignment="1" applyProtection="1">
      <alignment horizontal="centerContinuous" vertical="center"/>
      <protection locked="0"/>
    </xf>
    <xf numFmtId="167" fontId="4" fillId="22" borderId="163" xfId="0" applyNumberFormat="1" applyFont="1" applyFill="1" applyBorder="1" applyAlignment="1" applyProtection="1">
      <alignment horizontal="right" vertical="center"/>
      <protection locked="0"/>
    </xf>
    <xf numFmtId="165" fontId="4" fillId="22" borderId="81" xfId="0" applyNumberFormat="1" applyFont="1" applyFill="1" applyBorder="1" applyAlignment="1" applyProtection="1">
      <alignment horizontal="right" vertical="center"/>
      <protection locked="0"/>
    </xf>
    <xf numFmtId="9" fontId="5" fillId="0" borderId="0" xfId="44" applyFont="1" applyFill="1" applyAlignment="1" applyProtection="1">
      <alignment vertical="center"/>
      <protection hidden="1"/>
    </xf>
    <xf numFmtId="0" fontId="30" fillId="20" borderId="0" xfId="0" applyFont="1" applyFill="1" applyAlignment="1" applyProtection="1">
      <alignment horizontal="center" vertical="center"/>
      <protection hidden="1"/>
    </xf>
    <xf numFmtId="0" fontId="2" fillId="0" borderId="0" xfId="0" applyFont="1" applyAlignment="1">
      <alignment horizontal="center"/>
    </xf>
    <xf numFmtId="3" fontId="47" fillId="0" borderId="0" xfId="0" applyNumberFormat="1" applyFont="1" applyAlignment="1">
      <alignment horizontal="right"/>
    </xf>
    <xf numFmtId="3" fontId="2" fillId="0" borderId="0" xfId="0" applyNumberFormat="1" applyFont="1"/>
    <xf numFmtId="0" fontId="37" fillId="21" borderId="176" xfId="0" applyFont="1" applyFill="1" applyBorder="1" applyAlignment="1" applyProtection="1">
      <alignment horizontal="center" vertical="top"/>
      <protection locked="0"/>
    </xf>
    <xf numFmtId="165" fontId="9" fillId="22" borderId="179" xfId="0" applyNumberFormat="1" applyFont="1" applyFill="1" applyBorder="1" applyAlignment="1" applyProtection="1">
      <alignment horizontal="right" vertical="center"/>
      <protection locked="0"/>
    </xf>
    <xf numFmtId="165" fontId="2" fillId="22" borderId="181" xfId="0" applyNumberFormat="1" applyFont="1" applyFill="1" applyBorder="1" applyAlignment="1" applyProtection="1">
      <alignment horizontal="right" vertical="center"/>
      <protection locked="0"/>
    </xf>
    <xf numFmtId="165" fontId="4" fillId="22" borderId="177" xfId="0" applyNumberFormat="1" applyFont="1" applyFill="1" applyBorder="1" applyAlignment="1" applyProtection="1">
      <alignment horizontal="right" vertical="center"/>
      <protection locked="0"/>
    </xf>
    <xf numFmtId="165" fontId="4" fillId="22" borderId="15" xfId="0" applyNumberFormat="1" applyFont="1" applyFill="1" applyBorder="1" applyAlignment="1" applyProtection="1">
      <alignment horizontal="right" vertical="center"/>
      <protection locked="0"/>
    </xf>
    <xf numFmtId="165" fontId="9" fillId="22" borderId="182" xfId="0" applyNumberFormat="1" applyFont="1" applyFill="1" applyBorder="1" applyAlignment="1" applyProtection="1">
      <alignment horizontal="right" vertical="center"/>
      <protection locked="0"/>
    </xf>
    <xf numFmtId="165" fontId="9" fillId="22" borderId="183" xfId="0" applyNumberFormat="1" applyFont="1" applyFill="1" applyBorder="1" applyAlignment="1" applyProtection="1">
      <alignment horizontal="right" vertical="center"/>
      <protection locked="0"/>
    </xf>
    <xf numFmtId="165" fontId="2" fillId="22" borderId="184" xfId="0" applyNumberFormat="1" applyFont="1" applyFill="1" applyBorder="1" applyAlignment="1" applyProtection="1">
      <alignment horizontal="right" vertical="center"/>
      <protection locked="0"/>
    </xf>
    <xf numFmtId="165" fontId="4" fillId="22" borderId="185" xfId="0" applyNumberFormat="1" applyFont="1" applyFill="1" applyBorder="1" applyAlignment="1" applyProtection="1">
      <alignment horizontal="right" vertical="center"/>
      <protection locked="0"/>
    </xf>
    <xf numFmtId="165" fontId="4" fillId="22" borderId="184" xfId="0" applyNumberFormat="1" applyFont="1" applyFill="1" applyBorder="1" applyAlignment="1" applyProtection="1">
      <alignment horizontal="right" vertical="center"/>
      <protection locked="0"/>
    </xf>
    <xf numFmtId="167" fontId="4" fillId="22" borderId="186" xfId="0" applyNumberFormat="1" applyFont="1" applyFill="1" applyBorder="1" applyAlignment="1" applyProtection="1">
      <alignment horizontal="right" vertical="center"/>
      <protection locked="0"/>
    </xf>
    <xf numFmtId="167" fontId="3" fillId="22" borderId="182" xfId="0" applyNumberFormat="1" applyFont="1" applyFill="1" applyBorder="1" applyAlignment="1" applyProtection="1">
      <alignment horizontal="right" vertical="center"/>
      <protection locked="0"/>
    </xf>
    <xf numFmtId="167" fontId="3" fillId="22" borderId="179" xfId="0" applyNumberFormat="1" applyFont="1" applyFill="1" applyBorder="1" applyAlignment="1" applyProtection="1">
      <alignment horizontal="right" vertical="center"/>
      <protection locked="0"/>
    </xf>
    <xf numFmtId="167" fontId="3" fillId="22" borderId="183" xfId="0" applyNumberFormat="1" applyFont="1" applyFill="1" applyBorder="1" applyAlignment="1" applyProtection="1">
      <alignment horizontal="right" vertical="center"/>
      <protection locked="0"/>
    </xf>
    <xf numFmtId="167" fontId="4" fillId="22" borderId="184" xfId="0" applyNumberFormat="1" applyFont="1" applyFill="1" applyBorder="1" applyAlignment="1" applyProtection="1">
      <alignment horizontal="right" vertical="center"/>
      <protection locked="0"/>
    </xf>
    <xf numFmtId="167" fontId="4" fillId="22" borderId="185" xfId="0" applyNumberFormat="1" applyFont="1" applyFill="1" applyBorder="1" applyAlignment="1" applyProtection="1">
      <alignment horizontal="right" vertical="center"/>
      <protection locked="0"/>
    </xf>
    <xf numFmtId="0" fontId="37" fillId="21" borderId="15" xfId="0" applyFont="1" applyFill="1" applyBorder="1" applyAlignment="1" applyProtection="1">
      <alignment horizontal="center" vertical="top"/>
      <protection locked="0"/>
    </xf>
    <xf numFmtId="0" fontId="2" fillId="0" borderId="188" xfId="0" applyFont="1" applyBorder="1" applyAlignment="1">
      <alignment horizontal="center"/>
    </xf>
    <xf numFmtId="167" fontId="9" fillId="22" borderId="189" xfId="0" applyNumberFormat="1" applyFont="1" applyFill="1" applyBorder="1" applyAlignment="1" applyProtection="1">
      <alignment horizontal="right" vertical="center"/>
      <protection locked="0"/>
    </xf>
    <xf numFmtId="166" fontId="9" fillId="22" borderId="190" xfId="0" applyNumberFormat="1" applyFont="1" applyFill="1" applyBorder="1" applyAlignment="1" applyProtection="1">
      <alignment horizontal="right" vertical="center"/>
      <protection locked="0"/>
    </xf>
    <xf numFmtId="3" fontId="2" fillId="0" borderId="14" xfId="0" applyNumberFormat="1" applyFont="1" applyBorder="1" applyAlignment="1">
      <alignment horizontal="right"/>
    </xf>
    <xf numFmtId="0" fontId="38" fillId="21" borderId="17" xfId="0" applyFont="1" applyFill="1" applyBorder="1" applyAlignment="1" applyProtection="1">
      <alignment horizontal="center" vertical="top"/>
      <protection locked="0"/>
    </xf>
    <xf numFmtId="0" fontId="38" fillId="21" borderId="18" xfId="0" applyFont="1" applyFill="1" applyBorder="1" applyAlignment="1" applyProtection="1">
      <alignment horizontal="center" vertical="top"/>
      <protection locked="0"/>
    </xf>
    <xf numFmtId="0" fontId="38" fillId="21" borderId="19" xfId="0" applyFont="1" applyFill="1" applyBorder="1" applyAlignment="1" applyProtection="1">
      <alignment horizontal="center" vertical="top"/>
      <protection locked="0"/>
    </xf>
    <xf numFmtId="0" fontId="38" fillId="21" borderId="20" xfId="0" applyFont="1" applyFill="1" applyBorder="1" applyAlignment="1" applyProtection="1">
      <alignment horizontal="center" vertical="top"/>
      <protection locked="0"/>
    </xf>
    <xf numFmtId="0" fontId="38" fillId="21" borderId="97" xfId="0" applyFont="1" applyFill="1" applyBorder="1" applyAlignment="1" applyProtection="1">
      <alignment horizontal="center" vertical="top"/>
      <protection locked="0"/>
    </xf>
    <xf numFmtId="0" fontId="38" fillId="21" borderId="176" xfId="0" applyFont="1" applyFill="1" applyBorder="1" applyAlignment="1" applyProtection="1">
      <alignment horizontal="center" vertical="top"/>
      <protection locked="0"/>
    </xf>
    <xf numFmtId="165" fontId="2" fillId="22" borderId="26" xfId="0" applyNumberFormat="1" applyFont="1" applyFill="1" applyBorder="1" applyAlignment="1" applyProtection="1">
      <alignment horizontal="right" vertical="top"/>
      <protection locked="0"/>
    </xf>
    <xf numFmtId="165" fontId="2" fillId="22" borderId="27" xfId="0" applyNumberFormat="1" applyFont="1" applyFill="1" applyBorder="1" applyAlignment="1" applyProtection="1">
      <alignment horizontal="right" vertical="top"/>
      <protection locked="0"/>
    </xf>
    <xf numFmtId="165" fontId="2" fillId="22" borderId="28" xfId="0" applyNumberFormat="1" applyFont="1" applyFill="1" applyBorder="1" applyAlignment="1" applyProtection="1">
      <alignment horizontal="right" vertical="top"/>
      <protection locked="0"/>
    </xf>
    <xf numFmtId="165" fontId="2" fillId="22" borderId="115" xfId="0" applyNumberFormat="1" applyFont="1" applyFill="1" applyBorder="1" applyAlignment="1" applyProtection="1">
      <alignment horizontal="right" vertical="top"/>
      <protection locked="0"/>
    </xf>
    <xf numFmtId="165" fontId="2" fillId="22" borderId="177" xfId="0" applyNumberFormat="1" applyFont="1" applyFill="1" applyBorder="1" applyAlignment="1" applyProtection="1">
      <alignment horizontal="right" vertical="top"/>
      <protection locked="0"/>
    </xf>
    <xf numFmtId="165" fontId="3" fillId="22" borderId="31" xfId="0" applyNumberFormat="1" applyFont="1" applyFill="1" applyBorder="1" applyAlignment="1" applyProtection="1">
      <alignment horizontal="right" vertical="center"/>
      <protection locked="0"/>
    </xf>
    <xf numFmtId="165" fontId="3" fillId="22" borderId="32" xfId="0" applyNumberFormat="1" applyFont="1" applyFill="1" applyBorder="1" applyAlignment="1" applyProtection="1">
      <alignment horizontal="right" vertical="center"/>
      <protection locked="0"/>
    </xf>
    <xf numFmtId="165" fontId="3" fillId="22" borderId="33" xfId="0" applyNumberFormat="1" applyFont="1" applyFill="1" applyBorder="1" applyAlignment="1" applyProtection="1">
      <alignment horizontal="right" vertical="center"/>
      <protection locked="0"/>
    </xf>
    <xf numFmtId="165" fontId="3" fillId="22" borderId="34" xfId="0" applyNumberFormat="1" applyFont="1" applyFill="1" applyBorder="1" applyAlignment="1" applyProtection="1">
      <alignment horizontal="right" vertical="center"/>
      <protection locked="0"/>
    </xf>
    <xf numFmtId="165" fontId="3" fillId="22" borderId="161" xfId="0" applyNumberFormat="1" applyFont="1" applyFill="1" applyBorder="1" applyAlignment="1" applyProtection="1">
      <alignment horizontal="right" vertical="center"/>
      <protection locked="0"/>
    </xf>
    <xf numFmtId="165" fontId="3" fillId="22" borderId="178" xfId="0" applyNumberFormat="1" applyFont="1" applyFill="1" applyBorder="1" applyAlignment="1" applyProtection="1">
      <alignment horizontal="right" vertical="center"/>
      <protection locked="0"/>
    </xf>
    <xf numFmtId="165" fontId="3" fillId="22" borderId="179" xfId="0" applyNumberFormat="1" applyFont="1" applyFill="1" applyBorder="1" applyAlignment="1" applyProtection="1">
      <alignment horizontal="right" vertical="center"/>
      <protection locked="0"/>
    </xf>
    <xf numFmtId="165" fontId="3" fillId="22" borderId="43" xfId="0" applyNumberFormat="1" applyFont="1" applyFill="1" applyBorder="1" applyAlignment="1" applyProtection="1">
      <alignment horizontal="right" vertical="center"/>
      <protection locked="0"/>
    </xf>
    <xf numFmtId="165" fontId="3" fillId="22" borderId="44" xfId="0" applyNumberFormat="1" applyFont="1" applyFill="1" applyBorder="1" applyAlignment="1" applyProtection="1">
      <alignment horizontal="right" vertical="center"/>
      <protection locked="0"/>
    </xf>
    <xf numFmtId="165" fontId="3" fillId="22" borderId="45" xfId="0" applyNumberFormat="1" applyFont="1" applyFill="1" applyBorder="1" applyAlignment="1" applyProtection="1">
      <alignment horizontal="right" vertical="center"/>
      <protection locked="0"/>
    </xf>
    <xf numFmtId="165" fontId="3" fillId="22" borderId="46" xfId="0" applyNumberFormat="1" applyFont="1" applyFill="1" applyBorder="1" applyAlignment="1" applyProtection="1">
      <alignment horizontal="right" vertical="center"/>
      <protection locked="0"/>
    </xf>
    <xf numFmtId="165" fontId="3" fillId="22" borderId="137" xfId="0" applyNumberFormat="1" applyFont="1" applyFill="1" applyBorder="1" applyAlignment="1" applyProtection="1">
      <alignment horizontal="right" vertical="center"/>
      <protection locked="0"/>
    </xf>
    <xf numFmtId="165" fontId="3" fillId="22" borderId="180" xfId="0" applyNumberFormat="1" applyFont="1" applyFill="1" applyBorder="1" applyAlignment="1" applyProtection="1">
      <alignment horizontal="right" vertical="center"/>
      <protection locked="0"/>
    </xf>
    <xf numFmtId="165" fontId="2" fillId="22" borderId="62" xfId="0" applyNumberFormat="1" applyFont="1" applyFill="1" applyBorder="1" applyAlignment="1" applyProtection="1">
      <alignment horizontal="right" vertical="center"/>
      <protection locked="0"/>
    </xf>
    <xf numFmtId="165" fontId="2" fillId="22" borderId="58" xfId="0" applyNumberFormat="1" applyFont="1" applyFill="1" applyBorder="1" applyAlignment="1" applyProtection="1">
      <alignment horizontal="right" vertical="center"/>
      <protection locked="0"/>
    </xf>
    <xf numFmtId="165" fontId="3" fillId="22" borderId="64" xfId="0" applyNumberFormat="1" applyFont="1" applyFill="1" applyBorder="1" applyAlignment="1" applyProtection="1">
      <alignment horizontal="right" vertical="center"/>
      <protection locked="0"/>
    </xf>
    <xf numFmtId="165" fontId="3" fillId="22" borderId="67" xfId="0" applyNumberFormat="1" applyFont="1" applyFill="1" applyBorder="1" applyAlignment="1" applyProtection="1">
      <alignment horizontal="right" vertical="center"/>
      <protection locked="0"/>
    </xf>
    <xf numFmtId="165" fontId="3" fillId="22" borderId="72" xfId="0" applyNumberFormat="1" applyFont="1" applyFill="1" applyBorder="1" applyAlignment="1" applyProtection="1">
      <alignment horizontal="right" vertical="center"/>
      <protection locked="0"/>
    </xf>
    <xf numFmtId="165" fontId="3" fillId="22" borderId="75" xfId="0" applyNumberFormat="1" applyFont="1" applyFill="1" applyBorder="1" applyAlignment="1" applyProtection="1">
      <alignment horizontal="right" vertical="center"/>
      <protection locked="0"/>
    </xf>
    <xf numFmtId="165" fontId="2" fillId="22" borderId="93" xfId="0" applyNumberFormat="1" applyFont="1" applyFill="1" applyBorder="1" applyAlignment="1" applyProtection="1">
      <alignment horizontal="right" vertical="center"/>
      <protection locked="0"/>
    </xf>
    <xf numFmtId="165" fontId="2" fillId="22" borderId="124" xfId="0" applyNumberFormat="1" applyFont="1" applyFill="1" applyBorder="1" applyAlignment="1" applyProtection="1">
      <alignment horizontal="right" vertical="center"/>
      <protection locked="0"/>
    </xf>
    <xf numFmtId="165" fontId="2" fillId="22" borderId="28" xfId="0" applyNumberFormat="1" applyFont="1" applyFill="1" applyBorder="1" applyAlignment="1" applyProtection="1">
      <alignment horizontal="right" vertical="center"/>
      <protection locked="0"/>
    </xf>
    <xf numFmtId="2" fontId="2" fillId="19" borderId="0" xfId="0" applyNumberFormat="1" applyFont="1" applyFill="1" applyAlignment="1" applyProtection="1">
      <alignment horizontal="right" vertical="center"/>
      <protection locked="0"/>
    </xf>
    <xf numFmtId="168" fontId="9" fillId="22" borderId="183" xfId="0" applyNumberFormat="1" applyFont="1" applyFill="1" applyBorder="1" applyAlignment="1" applyProtection="1">
      <alignment horizontal="right" vertical="center"/>
      <protection locked="0"/>
    </xf>
    <xf numFmtId="168" fontId="9" fillId="22" borderId="179" xfId="0" applyNumberFormat="1" applyFont="1" applyFill="1" applyBorder="1" applyAlignment="1" applyProtection="1">
      <alignment horizontal="right" vertical="center"/>
      <protection locked="0"/>
    </xf>
    <xf numFmtId="49" fontId="2" fillId="21" borderId="132" xfId="0" applyNumberFormat="1" applyFont="1" applyFill="1" applyBorder="1" applyAlignment="1" applyProtection="1">
      <alignment horizontal="centerContinuous" vertical="center"/>
      <protection locked="0"/>
    </xf>
    <xf numFmtId="171" fontId="4" fillId="22" borderId="189" xfId="0" applyNumberFormat="1" applyFont="1" applyFill="1" applyBorder="1" applyAlignment="1" applyProtection="1">
      <alignment horizontal="right" vertical="center"/>
      <protection locked="0"/>
    </xf>
    <xf numFmtId="171" fontId="9" fillId="22" borderId="179" xfId="0" applyNumberFormat="1" applyFont="1" applyFill="1" applyBorder="1" applyAlignment="1" applyProtection="1">
      <alignment horizontal="right" vertical="center"/>
      <protection locked="0"/>
    </xf>
    <xf numFmtId="171" fontId="9" fillId="22" borderId="183" xfId="0" applyNumberFormat="1" applyFont="1" applyFill="1" applyBorder="1" applyAlignment="1" applyProtection="1">
      <alignment horizontal="right" vertical="center"/>
      <protection locked="0"/>
    </xf>
    <xf numFmtId="171" fontId="4" fillId="22" borderId="187" xfId="0" applyNumberFormat="1" applyFont="1" applyFill="1" applyBorder="1" applyAlignment="1" applyProtection="1">
      <alignment horizontal="right" vertical="center"/>
      <protection locked="0"/>
    </xf>
    <xf numFmtId="171" fontId="3" fillId="22" borderId="182" xfId="0" applyNumberFormat="1" applyFont="1" applyFill="1" applyBorder="1" applyAlignment="1" applyProtection="1">
      <alignment horizontal="right" vertical="center"/>
      <protection locked="0"/>
    </xf>
    <xf numFmtId="171" fontId="3" fillId="22" borderId="183" xfId="0" applyNumberFormat="1" applyFont="1" applyFill="1" applyBorder="1" applyAlignment="1" applyProtection="1">
      <alignment horizontal="right" vertical="center"/>
      <protection locked="0"/>
    </xf>
    <xf numFmtId="171" fontId="4" fillId="22" borderId="181" xfId="0" applyNumberFormat="1" applyFont="1" applyFill="1" applyBorder="1" applyAlignment="1" applyProtection="1">
      <alignment horizontal="right" vertical="center"/>
      <protection locked="0"/>
    </xf>
    <xf numFmtId="0" fontId="42" fillId="0" borderId="0" xfId="0" applyFont="1" applyAlignment="1" applyProtection="1">
      <alignment horizontal="center"/>
      <protection locked="0"/>
    </xf>
    <xf numFmtId="0" fontId="3" fillId="18" borderId="0" xfId="0" applyFont="1" applyFill="1" applyProtection="1">
      <protection hidden="1"/>
    </xf>
    <xf numFmtId="0" fontId="38" fillId="21" borderId="132" xfId="0" applyFont="1" applyFill="1" applyBorder="1" applyAlignment="1" applyProtection="1">
      <alignment horizontal="centerContinuous" vertical="center"/>
      <protection locked="0"/>
    </xf>
    <xf numFmtId="49" fontId="2" fillId="21" borderId="87" xfId="0" applyNumberFormat="1" applyFont="1" applyFill="1" applyBorder="1" applyAlignment="1" applyProtection="1">
      <alignment horizontal="centerContinuous" vertical="center"/>
      <protection locked="0"/>
    </xf>
    <xf numFmtId="168" fontId="4" fillId="22" borderId="189" xfId="0" applyNumberFormat="1" applyFont="1" applyFill="1" applyBorder="1" applyAlignment="1" applyProtection="1">
      <alignment horizontal="right" vertical="center"/>
      <protection locked="0"/>
    </xf>
    <xf numFmtId="168" fontId="9" fillId="22" borderId="190" xfId="0" applyNumberFormat="1" applyFont="1" applyFill="1" applyBorder="1" applyAlignment="1" applyProtection="1">
      <alignment horizontal="right" vertical="center"/>
      <protection locked="0"/>
    </xf>
    <xf numFmtId="168" fontId="4" fillId="22" borderId="187" xfId="0" applyNumberFormat="1" applyFont="1" applyFill="1" applyBorder="1" applyAlignment="1" applyProtection="1">
      <alignment horizontal="right" vertical="center"/>
      <protection locked="0"/>
    </xf>
    <xf numFmtId="168" fontId="3" fillId="22" borderId="182" xfId="0" applyNumberFormat="1" applyFont="1" applyFill="1" applyBorder="1" applyAlignment="1" applyProtection="1">
      <alignment horizontal="right" vertical="center"/>
      <protection locked="0"/>
    </xf>
    <xf numFmtId="168" fontId="3" fillId="22" borderId="183" xfId="0" applyNumberFormat="1" applyFont="1" applyFill="1" applyBorder="1" applyAlignment="1" applyProtection="1">
      <alignment horizontal="right" vertical="center"/>
      <protection locked="0"/>
    </xf>
    <xf numFmtId="168" fontId="4" fillId="22" borderId="181" xfId="0" applyNumberFormat="1" applyFont="1" applyFill="1" applyBorder="1" applyAlignment="1" applyProtection="1">
      <alignment horizontal="right" vertical="center"/>
      <protection locked="0"/>
    </xf>
    <xf numFmtId="165" fontId="4" fillId="22" borderId="89" xfId="0" applyNumberFormat="1" applyFont="1" applyFill="1" applyBorder="1" applyAlignment="1" applyProtection="1">
      <alignment horizontal="right" vertical="top"/>
      <protection locked="0"/>
    </xf>
    <xf numFmtId="165" fontId="4" fillId="22" borderId="89" xfId="0" applyNumberFormat="1" applyFont="1" applyFill="1" applyBorder="1" applyAlignment="1" applyProtection="1">
      <alignment horizontal="right" vertical="center"/>
      <protection locked="0"/>
    </xf>
    <xf numFmtId="3" fontId="2" fillId="0" borderId="184" xfId="0" applyNumberFormat="1" applyFont="1" applyBorder="1" applyAlignment="1">
      <alignment horizontal="right"/>
    </xf>
    <xf numFmtId="0" fontId="2" fillId="20" borderId="0" xfId="0" applyFont="1" applyFill="1" applyAlignment="1" applyProtection="1">
      <alignment horizontal="left" vertical="center"/>
      <protection hidden="1"/>
    </xf>
    <xf numFmtId="0" fontId="30" fillId="20" borderId="0" xfId="0" applyFont="1" applyFill="1" applyAlignment="1" applyProtection="1">
      <alignment horizontal="left" vertical="center"/>
      <protection locked="0" hidden="1"/>
    </xf>
    <xf numFmtId="0" fontId="32" fillId="20" borderId="0" xfId="0" applyFont="1" applyFill="1" applyAlignment="1" applyProtection="1">
      <alignment horizontal="left" vertical="top"/>
      <protection hidden="1"/>
    </xf>
    <xf numFmtId="0" fontId="2" fillId="20" borderId="0" xfId="0" applyFont="1" applyFill="1" applyAlignment="1" applyProtection="1">
      <alignment horizontal="left"/>
      <protection hidden="1"/>
    </xf>
    <xf numFmtId="0" fontId="32" fillId="20" borderId="0" xfId="0" applyFont="1" applyFill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top"/>
      <protection locked="0"/>
    </xf>
    <xf numFmtId="0" fontId="49" fillId="20" borderId="0" xfId="0" applyFont="1" applyFill="1" applyAlignment="1" applyProtection="1">
      <alignment horizontal="left" vertical="center"/>
      <protection hidden="1"/>
    </xf>
    <xf numFmtId="0" fontId="2" fillId="21" borderId="164" xfId="0" applyFont="1" applyFill="1" applyBorder="1" applyAlignment="1">
      <alignment horizontal="center"/>
    </xf>
    <xf numFmtId="0" fontId="2" fillId="21" borderId="58" xfId="0" applyFont="1" applyFill="1" applyBorder="1" applyAlignment="1">
      <alignment horizontal="center"/>
    </xf>
    <xf numFmtId="49" fontId="40" fillId="21" borderId="43" xfId="0" applyNumberFormat="1" applyFont="1" applyFill="1" applyBorder="1" applyAlignment="1" applyProtection="1">
      <alignment horizontal="center" vertical="center" textRotation="90"/>
      <protection locked="0"/>
    </xf>
    <xf numFmtId="49" fontId="40" fillId="21" borderId="31" xfId="0" applyNumberFormat="1" applyFont="1" applyFill="1" applyBorder="1" applyAlignment="1" applyProtection="1">
      <alignment horizontal="center" vertical="center" textRotation="90"/>
      <protection locked="0"/>
    </xf>
    <xf numFmtId="0" fontId="2" fillId="21" borderId="170" xfId="0" applyFont="1" applyFill="1" applyBorder="1" applyAlignment="1">
      <alignment horizontal="center"/>
    </xf>
    <xf numFmtId="0" fontId="2" fillId="21" borderId="60" xfId="0" applyFont="1" applyFill="1" applyBorder="1" applyAlignment="1">
      <alignment horizontal="center"/>
    </xf>
    <xf numFmtId="0" fontId="2" fillId="21" borderId="156" xfId="0" applyFont="1" applyFill="1" applyBorder="1" applyAlignment="1">
      <alignment horizontal="center"/>
    </xf>
    <xf numFmtId="0" fontId="2" fillId="21" borderId="61" xfId="0" applyFont="1" applyFill="1" applyBorder="1" applyAlignment="1">
      <alignment horizontal="center"/>
    </xf>
    <xf numFmtId="0" fontId="10" fillId="0" borderId="0" xfId="0" applyFont="1" applyAlignment="1" applyProtection="1">
      <alignment horizontal="left" vertical="top" wrapText="1"/>
      <protection locked="0"/>
    </xf>
    <xf numFmtId="0" fontId="2" fillId="21" borderId="165" xfId="0" applyFont="1" applyFill="1" applyBorder="1" applyAlignment="1">
      <alignment horizontal="center"/>
    </xf>
    <xf numFmtId="0" fontId="2" fillId="21" borderId="59" xfId="0" applyFont="1" applyFill="1" applyBorder="1" applyAlignment="1">
      <alignment horizontal="center"/>
    </xf>
    <xf numFmtId="49" fontId="6" fillId="21" borderId="61" xfId="0" applyNumberFormat="1" applyFont="1" applyFill="1" applyBorder="1" applyAlignment="1" applyProtection="1">
      <alignment horizontal="center" vertical="center" textRotation="90"/>
      <protection locked="0"/>
    </xf>
    <xf numFmtId="0" fontId="39" fillId="0" borderId="61" xfId="0" applyFont="1" applyBorder="1" applyAlignment="1">
      <alignment horizontal="center" vertical="center" textRotation="90"/>
    </xf>
    <xf numFmtId="0" fontId="2" fillId="21" borderId="175" xfId="0" applyFont="1" applyFill="1" applyBorder="1" applyAlignment="1">
      <alignment horizontal="center"/>
    </xf>
    <xf numFmtId="0" fontId="2" fillId="21" borderId="15" xfId="0" applyFont="1" applyFill="1" applyBorder="1" applyAlignment="1">
      <alignment horizontal="center"/>
    </xf>
    <xf numFmtId="49" fontId="2" fillId="21" borderId="166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54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67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0" xfId="0" applyNumberFormat="1" applyFont="1" applyFill="1" applyAlignment="1" applyProtection="1">
      <alignment horizontal="center" vertical="center" wrapText="1"/>
      <protection locked="0"/>
    </xf>
    <xf numFmtId="49" fontId="2" fillId="21" borderId="57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68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62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69" xfId="0" applyNumberFormat="1" applyFont="1" applyFill="1" applyBorder="1" applyAlignment="1" applyProtection="1">
      <alignment horizontal="center" vertical="center" wrapText="1"/>
      <protection locked="0"/>
    </xf>
    <xf numFmtId="49" fontId="6" fillId="21" borderId="171" xfId="0" applyNumberFormat="1" applyFont="1" applyFill="1" applyBorder="1" applyAlignment="1" applyProtection="1">
      <alignment horizontal="center" vertical="center" textRotation="90"/>
      <protection locked="0"/>
    </xf>
    <xf numFmtId="0" fontId="39" fillId="0" borderId="0" xfId="0" applyFont="1" applyAlignment="1">
      <alignment horizontal="center" vertical="center" textRotation="90"/>
    </xf>
    <xf numFmtId="0" fontId="39" fillId="0" borderId="152" xfId="0" applyFont="1" applyBorder="1" applyAlignment="1">
      <alignment horizontal="center" vertical="center" textRotation="90"/>
    </xf>
    <xf numFmtId="0" fontId="2" fillId="21" borderId="172" xfId="0" applyFont="1" applyFill="1" applyBorder="1" applyAlignment="1">
      <alignment horizontal="center"/>
    </xf>
    <xf numFmtId="0" fontId="2" fillId="21" borderId="62" xfId="0" applyFont="1" applyFill="1" applyBorder="1" applyAlignment="1">
      <alignment horizontal="center"/>
    </xf>
    <xf numFmtId="49" fontId="2" fillId="21" borderId="108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86" xfId="0" applyNumberFormat="1" applyFont="1" applyFill="1" applyBorder="1" applyAlignment="1" applyProtection="1">
      <alignment horizontal="center" vertical="center" wrapText="1"/>
      <protection locked="0"/>
    </xf>
    <xf numFmtId="49" fontId="6" fillId="21" borderId="173" xfId="0" applyNumberFormat="1" applyFont="1" applyFill="1" applyBorder="1" applyAlignment="1" applyProtection="1">
      <alignment horizontal="center" vertical="center" textRotation="90"/>
      <protection locked="0"/>
    </xf>
    <xf numFmtId="0" fontId="39" fillId="0" borderId="174" xfId="0" applyFont="1" applyBorder="1" applyAlignment="1">
      <alignment horizontal="center" vertical="center" textRotation="90"/>
    </xf>
    <xf numFmtId="0" fontId="10" fillId="0" borderId="0" xfId="0" applyFont="1" applyAlignment="1" applyProtection="1">
      <alignment horizontal="left" wrapText="1"/>
      <protection locked="0"/>
    </xf>
    <xf numFmtId="0" fontId="0" fillId="0" borderId="0" xfId="0"/>
    <xf numFmtId="49" fontId="6" fillId="21" borderId="46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21" borderId="174" xfId="0" applyFill="1" applyBorder="1" applyAlignment="1">
      <alignment horizontal="center" vertical="center" textRotation="90" shrinkToFit="1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0" fillId="21" borderId="174" xfId="0" applyFill="1" applyBorder="1" applyAlignment="1" applyProtection="1">
      <alignment horizontal="center" vertical="center" textRotation="90" shrinkToFit="1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 wrapText="1"/>
      <protection locked="0"/>
    </xf>
  </cellXfs>
  <cellStyles count="45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al_VEK_96KS" xfId="28" xr:uid="{00000000-0005-0000-0000-00001B000000}"/>
    <cellStyle name="Normální" xfId="0" builtinId="0"/>
    <cellStyle name="ods9" xfId="29" xr:uid="{00000000-0005-0000-0000-00001E000000}"/>
    <cellStyle name="Poznámka" xfId="30" builtinId="10" customBuiltin="1"/>
    <cellStyle name="Procenta" xfId="44" builtinId="5"/>
    <cellStyle name="Propojená buňka" xfId="31" builtinId="24" customBuiltin="1"/>
    <cellStyle name="Správně" xfId="32" builtinId="26" customBuiltin="1"/>
    <cellStyle name="Špatně" xfId="20" builtinId="27" customBuiltin="1"/>
    <cellStyle name="Text upozornění" xfId="33" builtinId="11" customBuiltin="1"/>
    <cellStyle name="Vstup" xfId="34" builtinId="20" customBuiltin="1"/>
    <cellStyle name="Výpočet" xfId="35" builtinId="22" customBuiltin="1"/>
    <cellStyle name="Výstup" xfId="36" builtinId="21" customBuiltin="1"/>
    <cellStyle name="Vysvětlující text" xfId="37" builtinId="53" customBuiltin="1"/>
    <cellStyle name="Zvýraznění 1" xfId="38" builtinId="29" customBuiltin="1"/>
    <cellStyle name="Zvýraznění 2" xfId="39" builtinId="33" customBuiltin="1"/>
    <cellStyle name="Zvýraznění 3" xfId="40" builtinId="37" customBuiltin="1"/>
    <cellStyle name="Zvýraznění 4" xfId="41" builtinId="41" customBuiltin="1"/>
    <cellStyle name="Zvýraznění 5" xfId="42" builtinId="45" customBuiltin="1"/>
    <cellStyle name="Zvýraznění 6" xfId="43" builtinId="49" customBuiltin="1"/>
  </cellStyles>
  <dxfs count="2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</dxfs>
  <tableStyles count="1" defaultTableStyle="TableStyleMedium2" defaultPivotStyle="PivotStyleLight16">
    <tableStyle name="Invisible" pivot="0" table="0" count="0" xr9:uid="{C21DC7C2-91A8-475A-978A-E8B1BC8A23F3}"/>
  </tableStyles>
  <colors>
    <mruColors>
      <color rgb="FFCCFFFF"/>
      <color rgb="FF00FFFF"/>
      <color rgb="FF33CCCC"/>
      <color rgb="FF008080"/>
      <color rgb="FF003366"/>
      <color rgb="FFFFFFCC"/>
      <color rgb="FFFFFF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attachedToolbars" Target="attachedToolbars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7236173191678E-2"/>
          <c:y val="6.8493150684931503E-2"/>
          <c:w val="0.83925188862184874"/>
          <c:h val="0.81849315068493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MŠ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2022/22</c:v>
                </c:pt>
                <c:pt idx="10">
                  <c:v>2023/24</c:v>
                </c:pt>
              </c:strCache>
            </c:strRef>
          </c:cat>
          <c:val>
            <c:numRef>
              <c:f>'GB1'!$K$11:$AD$11</c:f>
              <c:numCache>
                <c:formatCode>#,##0</c:formatCode>
                <c:ptCount val="11"/>
                <c:pt idx="0">
                  <c:v>5085</c:v>
                </c:pt>
                <c:pt idx="1">
                  <c:v>5158</c:v>
                </c:pt>
                <c:pt idx="2">
                  <c:v>5209</c:v>
                </c:pt>
                <c:pt idx="3">
                  <c:v>5209</c:v>
                </c:pt>
                <c:pt idx="4">
                  <c:v>5269</c:v>
                </c:pt>
                <c:pt idx="5">
                  <c:v>5287</c:v>
                </c:pt>
                <c:pt idx="6">
                  <c:v>5304</c:v>
                </c:pt>
                <c:pt idx="7">
                  <c:v>5317</c:v>
                </c:pt>
                <c:pt idx="8">
                  <c:v>5349</c:v>
                </c:pt>
                <c:pt idx="9">
                  <c:v>5374</c:v>
                </c:pt>
                <c:pt idx="10">
                  <c:v>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F-45E4-A5AF-9931208F69BC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ZŠ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2022/22</c:v>
                </c:pt>
                <c:pt idx="10">
                  <c:v>2023/24</c:v>
                </c:pt>
              </c:strCache>
            </c:strRef>
          </c:cat>
          <c:val>
            <c:numRef>
              <c:f>'GB1'!$K$12:$AD$12</c:f>
              <c:numCache>
                <c:formatCode>#,##0</c:formatCode>
                <c:ptCount val="11"/>
                <c:pt idx="0">
                  <c:v>4095</c:v>
                </c:pt>
                <c:pt idx="1">
                  <c:v>4106</c:v>
                </c:pt>
                <c:pt idx="2">
                  <c:v>4115</c:v>
                </c:pt>
                <c:pt idx="3">
                  <c:v>4140</c:v>
                </c:pt>
                <c:pt idx="4">
                  <c:v>4155</c:v>
                </c:pt>
                <c:pt idx="5">
                  <c:v>4172</c:v>
                </c:pt>
                <c:pt idx="6">
                  <c:v>4192</c:v>
                </c:pt>
                <c:pt idx="7">
                  <c:v>4214</c:v>
                </c:pt>
                <c:pt idx="8">
                  <c:v>4238</c:v>
                </c:pt>
                <c:pt idx="9">
                  <c:v>4261</c:v>
                </c:pt>
                <c:pt idx="10">
                  <c:v>4276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F-45E4-A5AF-9931208F69BC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SŠ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2022/22</c:v>
                </c:pt>
                <c:pt idx="10">
                  <c:v>2023/24</c:v>
                </c:pt>
              </c:strCache>
            </c:strRef>
          </c:cat>
          <c:val>
            <c:numRef>
              <c:f>'GB1'!$K$13:$AD$13</c:f>
              <c:numCache>
                <c:formatCode>#,##0</c:formatCode>
                <c:ptCount val="11"/>
                <c:pt idx="0">
                  <c:v>1331</c:v>
                </c:pt>
                <c:pt idx="1">
                  <c:v>1310</c:v>
                </c:pt>
                <c:pt idx="2">
                  <c:v>1304</c:v>
                </c:pt>
                <c:pt idx="3">
                  <c:v>1307</c:v>
                </c:pt>
                <c:pt idx="4">
                  <c:v>1308</c:v>
                </c:pt>
                <c:pt idx="5">
                  <c:v>1290</c:v>
                </c:pt>
                <c:pt idx="6">
                  <c:v>1284</c:v>
                </c:pt>
                <c:pt idx="7">
                  <c:v>1280</c:v>
                </c:pt>
                <c:pt idx="8">
                  <c:v>1285</c:v>
                </c:pt>
                <c:pt idx="9">
                  <c:v>1294</c:v>
                </c:pt>
                <c:pt idx="10">
                  <c:v>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1F-45E4-A5AF-9931208F69BC}"/>
            </c:ext>
          </c:extLst>
        </c:ser>
        <c:ser>
          <c:idx val="3"/>
          <c:order val="3"/>
          <c:tx>
            <c:strRef>
              <c:f>'GB1'!$J$14</c:f>
              <c:strCache>
                <c:ptCount val="1"/>
                <c:pt idx="0">
                  <c:v>Konzervatoře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2022/22</c:v>
                </c:pt>
                <c:pt idx="10">
                  <c:v>2023/24</c:v>
                </c:pt>
              </c:strCache>
            </c:strRef>
          </c:cat>
          <c:val>
            <c:numRef>
              <c:f>'GB1'!$K$14:$AD$14</c:f>
              <c:numCache>
                <c:formatCode>#,##0</c:formatCode>
                <c:ptCount val="11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1F-45E4-A5AF-9931208F69BC}"/>
            </c:ext>
          </c:extLst>
        </c:ser>
        <c:ser>
          <c:idx val="4"/>
          <c:order val="4"/>
          <c:tx>
            <c:strRef>
              <c:f>'GB1'!$J$15</c:f>
              <c:strCache>
                <c:ptCount val="1"/>
                <c:pt idx="0">
                  <c:v>VOŠ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2022/22</c:v>
                </c:pt>
                <c:pt idx="10">
                  <c:v>2023/24</c:v>
                </c:pt>
              </c:strCache>
            </c:strRef>
          </c:cat>
          <c:val>
            <c:numRef>
              <c:f>'GB1'!$K$15:$AD$15</c:f>
              <c:numCache>
                <c:formatCode>#,##0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171</c:v>
                </c:pt>
                <c:pt idx="3">
                  <c:v>168</c:v>
                </c:pt>
                <c:pt idx="4">
                  <c:v>166</c:v>
                </c:pt>
                <c:pt idx="5">
                  <c:v>166</c:v>
                </c:pt>
                <c:pt idx="6">
                  <c:v>160</c:v>
                </c:pt>
                <c:pt idx="7">
                  <c:v>156</c:v>
                </c:pt>
                <c:pt idx="8">
                  <c:v>151</c:v>
                </c:pt>
                <c:pt idx="9">
                  <c:v>150</c:v>
                </c:pt>
                <c:pt idx="1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1F-45E4-A5AF-9931208F69BC}"/>
            </c:ext>
          </c:extLst>
        </c:ser>
        <c:ser>
          <c:idx val="5"/>
          <c:order val="5"/>
          <c:tx>
            <c:strRef>
              <c:f>'GB1'!$J$16</c:f>
              <c:strCache>
                <c:ptCount val="1"/>
                <c:pt idx="0">
                  <c:v>VŠ veřejné a soukromé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2022/22</c:v>
                </c:pt>
                <c:pt idx="10">
                  <c:v>2023/24</c:v>
                </c:pt>
              </c:strCache>
            </c:strRef>
          </c:cat>
          <c:val>
            <c:numRef>
              <c:f>'GB1'!$K$16:$AD$16</c:f>
              <c:numCache>
                <c:formatCode>#,##0</c:formatCode>
                <c:ptCount val="11"/>
                <c:pt idx="0">
                  <c:v>69</c:v>
                </c:pt>
                <c:pt idx="1">
                  <c:v>69</c:v>
                </c:pt>
                <c:pt idx="2">
                  <c:v>67</c:v>
                </c:pt>
                <c:pt idx="3">
                  <c:v>63</c:v>
                </c:pt>
                <c:pt idx="4">
                  <c:v>62</c:v>
                </c:pt>
                <c:pt idx="5">
                  <c:v>62</c:v>
                </c:pt>
                <c:pt idx="6">
                  <c:v>58</c:v>
                </c:pt>
                <c:pt idx="7">
                  <c:v>57</c:v>
                </c:pt>
                <c:pt idx="8">
                  <c:v>58</c:v>
                </c:pt>
                <c:pt idx="9">
                  <c:v>54</c:v>
                </c:pt>
                <c:pt idx="1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1F-45E4-A5AF-9931208F6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70492672"/>
        <c:axId val="-870492128"/>
      </c:barChart>
      <c:catAx>
        <c:axId val="-87049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049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0492128"/>
        <c:scaling>
          <c:orientation val="minMax"/>
          <c:max val="5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/>
                  <a:t>počet škol</a:t>
                </a:r>
              </a:p>
            </c:rich>
          </c:tx>
          <c:layout>
            <c:manualLayout>
              <c:xMode val="edge"/>
              <c:yMode val="edge"/>
              <c:x val="9.4116409168230365E-3"/>
              <c:y val="0.397436630352712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0492672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069404513225966"/>
          <c:y val="0.94281471451075416"/>
          <c:w val="0.47995571754273686"/>
          <c:h val="3.76712328767123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7745794797672"/>
          <c:y val="5.1118210862619806E-2"/>
          <c:w val="0.82769549375713436"/>
          <c:h val="0.816293929712460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'GB2'!$I$11</c:f>
              <c:strCache>
                <c:ptCount val="1"/>
                <c:pt idx="0">
                  <c:v>MŠ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'GB2'!$J$11:$AC$11</c:f>
              <c:numCache>
                <c:formatCode>#,##0</c:formatCode>
                <c:ptCount val="11"/>
                <c:pt idx="0">
                  <c:v>363568</c:v>
                </c:pt>
                <c:pt idx="1">
                  <c:v>367603</c:v>
                </c:pt>
                <c:pt idx="2">
                  <c:v>367361</c:v>
                </c:pt>
                <c:pt idx="3">
                  <c:v>362653</c:v>
                </c:pt>
                <c:pt idx="4">
                  <c:v>362756</c:v>
                </c:pt>
                <c:pt idx="5">
                  <c:v>363776</c:v>
                </c:pt>
                <c:pt idx="6">
                  <c:v>364909</c:v>
                </c:pt>
                <c:pt idx="7">
                  <c:v>357598</c:v>
                </c:pt>
                <c:pt idx="8">
                  <c:v>360490</c:v>
                </c:pt>
                <c:pt idx="9">
                  <c:v>369205</c:v>
                </c:pt>
                <c:pt idx="10">
                  <c:v>364491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4-4FA7-A9A4-581FBCB11DEA}"/>
            </c:ext>
          </c:extLst>
        </c:ser>
        <c:ser>
          <c:idx val="1"/>
          <c:order val="1"/>
          <c:tx>
            <c:strRef>
              <c:f>'GB2'!$I$12</c:f>
              <c:strCache>
                <c:ptCount val="1"/>
                <c:pt idx="0">
                  <c:v>ZŠ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'GB2'!$J$12:$AC$12</c:f>
              <c:numCache>
                <c:formatCode>#,##0</c:formatCode>
                <c:ptCount val="11"/>
                <c:pt idx="0">
                  <c:v>827654</c:v>
                </c:pt>
                <c:pt idx="1">
                  <c:v>854137</c:v>
                </c:pt>
                <c:pt idx="2">
                  <c:v>880251</c:v>
                </c:pt>
                <c:pt idx="3">
                  <c:v>906188</c:v>
                </c:pt>
                <c:pt idx="4">
                  <c:v>926108</c:v>
                </c:pt>
                <c:pt idx="5">
                  <c:v>940928</c:v>
                </c:pt>
                <c:pt idx="6">
                  <c:v>952946</c:v>
                </c:pt>
                <c:pt idx="7">
                  <c:v>962348</c:v>
                </c:pt>
                <c:pt idx="8">
                  <c:v>964571</c:v>
                </c:pt>
                <c:pt idx="9">
                  <c:v>1007778</c:v>
                </c:pt>
                <c:pt idx="10">
                  <c:v>1000346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F4-4FA7-A9A4-581FBCB11DEA}"/>
            </c:ext>
          </c:extLst>
        </c:ser>
        <c:ser>
          <c:idx val="2"/>
          <c:order val="2"/>
          <c:tx>
            <c:strRef>
              <c:f>'GB2'!$I$13</c:f>
              <c:strCache>
                <c:ptCount val="1"/>
                <c:pt idx="0">
                  <c:v>SŠ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'GB2'!$J$13:$AC$13</c:f>
              <c:numCache>
                <c:formatCode>#,##0</c:formatCode>
                <c:ptCount val="11"/>
                <c:pt idx="0">
                  <c:v>448792</c:v>
                </c:pt>
                <c:pt idx="1">
                  <c:v>435542</c:v>
                </c:pt>
                <c:pt idx="2">
                  <c:v>427107</c:v>
                </c:pt>
                <c:pt idx="3">
                  <c:v>424849</c:v>
                </c:pt>
                <c:pt idx="4">
                  <c:v>421535</c:v>
                </c:pt>
                <c:pt idx="5">
                  <c:v>420814</c:v>
                </c:pt>
                <c:pt idx="6">
                  <c:v>423838</c:v>
                </c:pt>
                <c:pt idx="7">
                  <c:v>432906</c:v>
                </c:pt>
                <c:pt idx="8">
                  <c:v>446254</c:v>
                </c:pt>
                <c:pt idx="9">
                  <c:v>463200</c:v>
                </c:pt>
                <c:pt idx="10">
                  <c:v>484758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F4-4FA7-A9A4-581FBCB11DEA}"/>
            </c:ext>
          </c:extLst>
        </c:ser>
        <c:ser>
          <c:idx val="3"/>
          <c:order val="3"/>
          <c:tx>
            <c:strRef>
              <c:f>'GB2'!$I$14</c:f>
              <c:strCache>
                <c:ptCount val="1"/>
                <c:pt idx="0">
                  <c:v>Konzervatoře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'GB2'!$J$14:$AC$14</c:f>
              <c:numCache>
                <c:formatCode>#,##0</c:formatCode>
                <c:ptCount val="11"/>
                <c:pt idx="0">
                  <c:v>3690</c:v>
                </c:pt>
                <c:pt idx="1">
                  <c:v>3752</c:v>
                </c:pt>
                <c:pt idx="2">
                  <c:v>3733</c:v>
                </c:pt>
                <c:pt idx="3">
                  <c:v>3795</c:v>
                </c:pt>
                <c:pt idx="4">
                  <c:v>3781</c:v>
                </c:pt>
                <c:pt idx="5">
                  <c:v>3813</c:v>
                </c:pt>
                <c:pt idx="6">
                  <c:v>3836</c:v>
                </c:pt>
                <c:pt idx="7">
                  <c:v>3902</c:v>
                </c:pt>
                <c:pt idx="8">
                  <c:v>3880</c:v>
                </c:pt>
                <c:pt idx="9">
                  <c:v>3837</c:v>
                </c:pt>
                <c:pt idx="10">
                  <c:v>3812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F4-4FA7-A9A4-581FBCB11DEA}"/>
            </c:ext>
          </c:extLst>
        </c:ser>
        <c:ser>
          <c:idx val="4"/>
          <c:order val="4"/>
          <c:tx>
            <c:strRef>
              <c:f>'GB2'!$I$15</c:f>
              <c:strCache>
                <c:ptCount val="1"/>
                <c:pt idx="0">
                  <c:v>VOŠ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'GB2'!$J$15:$AC$15</c:f>
              <c:numCache>
                <c:formatCode>#,##0</c:formatCode>
                <c:ptCount val="11"/>
                <c:pt idx="0">
                  <c:v>28332</c:v>
                </c:pt>
                <c:pt idx="1">
                  <c:v>26964</c:v>
                </c:pt>
                <c:pt idx="2">
                  <c:v>24786</c:v>
                </c:pt>
                <c:pt idx="3">
                  <c:v>22002</c:v>
                </c:pt>
                <c:pt idx="4">
                  <c:v>19883</c:v>
                </c:pt>
                <c:pt idx="5">
                  <c:v>18416</c:v>
                </c:pt>
                <c:pt idx="6">
                  <c:v>17954</c:v>
                </c:pt>
                <c:pt idx="7">
                  <c:v>18458</c:v>
                </c:pt>
                <c:pt idx="8">
                  <c:v>20096</c:v>
                </c:pt>
                <c:pt idx="9">
                  <c:v>20639</c:v>
                </c:pt>
                <c:pt idx="10">
                  <c:v>21676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F4-4FA7-A9A4-581FBCB11DEA}"/>
            </c:ext>
          </c:extLst>
        </c:ser>
        <c:ser>
          <c:idx val="5"/>
          <c:order val="5"/>
          <c:tx>
            <c:strRef>
              <c:f>'GB2'!$I$16</c:f>
              <c:strCache>
                <c:ptCount val="1"/>
                <c:pt idx="0">
                  <c:v>VŠ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7.9847403855816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83-4BF6-A530-43B962ADD733}"/>
                </c:ext>
              </c:extLst>
            </c:dLbl>
            <c:dLbl>
              <c:idx val="1"/>
              <c:layout>
                <c:manualLayout>
                  <c:x val="-2.9545743499442335E-3"/>
                  <c:y val="-8.56884462919403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83-4BF6-A530-43B962ADD733}"/>
                </c:ext>
              </c:extLst>
            </c:dLbl>
            <c:dLbl>
              <c:idx val="2"/>
              <c:layout>
                <c:manualLayout>
                  <c:x val="-1.4772871749721031E-3"/>
                  <c:y val="-8.1622155185555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83-4BF6-A530-43B962ADD733}"/>
                </c:ext>
              </c:extLst>
            </c:dLbl>
            <c:dLbl>
              <c:idx val="3"/>
              <c:layout>
                <c:manualLayout>
                  <c:x val="0"/>
                  <c:y val="-7.50462614525720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83-4BF6-A530-43B962ADD733}"/>
                </c:ext>
              </c:extLst>
            </c:dLbl>
            <c:dLbl>
              <c:idx val="4"/>
              <c:layout>
                <c:manualLayout>
                  <c:x val="0"/>
                  <c:y val="-7.14996640191512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83-4BF6-A530-43B962ADD733}"/>
                </c:ext>
              </c:extLst>
            </c:dLbl>
            <c:dLbl>
              <c:idx val="5"/>
              <c:layout>
                <c:manualLayout>
                  <c:x val="-2.9545743499443146E-3"/>
                  <c:y val="-6.8036463663141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83-4BF6-A530-43B962ADD733}"/>
                </c:ext>
              </c:extLst>
            </c:dLbl>
            <c:dLbl>
              <c:idx val="6"/>
              <c:layout>
                <c:manualLayout>
                  <c:x val="0"/>
                  <c:y val="-6.75946984067740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83-4BF6-A530-43B962ADD733}"/>
                </c:ext>
              </c:extLst>
            </c:dLbl>
            <c:dLbl>
              <c:idx val="7"/>
              <c:layout>
                <c:manualLayout>
                  <c:x val="-1.0833314135759417E-16"/>
                  <c:y val="-6.5534551340813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83-4BF6-A530-43B962ADD733}"/>
                </c:ext>
              </c:extLst>
            </c:dLbl>
            <c:dLbl>
              <c:idx val="8"/>
              <c:layout>
                <c:manualLayout>
                  <c:x val="0"/>
                  <c:y val="-6.40117001998112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83-4BF6-A530-43B962ADD733}"/>
                </c:ext>
              </c:extLst>
            </c:dLbl>
            <c:dLbl>
              <c:idx val="9"/>
              <c:layout>
                <c:manualLayout>
                  <c:x val="-1.0833314135759417E-16"/>
                  <c:y val="-6.38102142279515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83-4BF6-A530-43B962ADD733}"/>
                </c:ext>
              </c:extLst>
            </c:dLbl>
            <c:dLbl>
              <c:idx val="10"/>
              <c:layout>
                <c:manualLayout>
                  <c:x val="-1.4772871749721031E-3"/>
                  <c:y val="-6.34222811014703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24-41F6-8639-A6A64D77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'GB2'!$J$10:$AC$10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'GB2'!$J$16:$AC$16</c:f>
              <c:numCache>
                <c:formatCode>#,##0</c:formatCode>
                <c:ptCount val="11"/>
                <c:pt idx="0">
                  <c:v>367767</c:v>
                </c:pt>
                <c:pt idx="1">
                  <c:v>346798</c:v>
                </c:pt>
                <c:pt idx="2">
                  <c:v>326420</c:v>
                </c:pt>
                <c:pt idx="3">
                  <c:v>311042</c:v>
                </c:pt>
                <c:pt idx="4">
                  <c:v>298661</c:v>
                </c:pt>
                <c:pt idx="5">
                  <c:v>289648</c:v>
                </c:pt>
                <c:pt idx="6">
                  <c:v>288574</c:v>
                </c:pt>
                <c:pt idx="7">
                  <c:v>298978</c:v>
                </c:pt>
                <c:pt idx="8">
                  <c:v>303613</c:v>
                </c:pt>
                <c:pt idx="9">
                  <c:v>304276</c:v>
                </c:pt>
                <c:pt idx="10">
                  <c:v>308640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F4-4FA7-A9A4-581FBCB11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870491584"/>
        <c:axId val="-870490496"/>
      </c:barChart>
      <c:catAx>
        <c:axId val="-87049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049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0490496"/>
        <c:scaling>
          <c:orientation val="minMax"/>
          <c:max val="24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/>
                  <a:t>počty žáků/studentů</a:t>
                </a:r>
              </a:p>
            </c:rich>
          </c:tx>
          <c:layout>
            <c:manualLayout>
              <c:xMode val="edge"/>
              <c:yMode val="edge"/>
              <c:x val="1.4101156274384621E-2"/>
              <c:y val="0.353448852332948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0491584"/>
        <c:crosses val="autoZero"/>
        <c:crossBetween val="between"/>
        <c:majorUnit val="40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996861780515471"/>
          <c:y val="0.92885430445162087"/>
          <c:w val="0.34475685278051665"/>
          <c:h val="3.50318743716678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05186020293123"/>
          <c:y val="6.2264150943396226E-2"/>
          <c:w val="0.81961668545659527"/>
          <c:h val="0.77924528301886797"/>
        </c:manualLayout>
      </c:layout>
      <c:areaChart>
        <c:grouping val="stacked"/>
        <c:varyColors val="0"/>
        <c:ser>
          <c:idx val="2"/>
          <c:order val="2"/>
          <c:tx>
            <c:strRef>
              <c:f>'GB5'!$J$13</c:f>
              <c:strCache>
                <c:ptCount val="1"/>
                <c:pt idx="0">
                  <c:v>CELKEM Česká republika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'GB5'!$K$10:$AD$10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'GB5'!$K$13:$AD$13</c:f>
              <c:numCache>
                <c:formatCode>#,##0</c:formatCode>
                <c:ptCount val="11"/>
                <c:pt idx="0">
                  <c:v>25035</c:v>
                </c:pt>
                <c:pt idx="1">
                  <c:v>25768</c:v>
                </c:pt>
                <c:pt idx="2">
                  <c:v>26591</c:v>
                </c:pt>
                <c:pt idx="3">
                  <c:v>27575</c:v>
                </c:pt>
                <c:pt idx="4">
                  <c:v>29504</c:v>
                </c:pt>
                <c:pt idx="5">
                  <c:v>31885</c:v>
                </c:pt>
                <c:pt idx="6">
                  <c:v>34125</c:v>
                </c:pt>
                <c:pt idx="7">
                  <c:v>35611</c:v>
                </c:pt>
                <c:pt idx="8">
                  <c:v>37839</c:v>
                </c:pt>
                <c:pt idx="9">
                  <c:v>40353</c:v>
                </c:pt>
                <c:pt idx="10">
                  <c:v>43341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7-4FED-9896-80D5644BD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04549888"/>
        <c:axId val="-877892720"/>
      </c:areaChart>
      <c:barChart>
        <c:barDir val="col"/>
        <c:grouping val="clustered"/>
        <c:varyColors val="0"/>
        <c:ser>
          <c:idx val="3"/>
          <c:order val="3"/>
          <c:tx>
            <c:strRef>
              <c:f>'GB5'!$J$14</c:f>
              <c:strCache>
                <c:ptCount val="1"/>
                <c:pt idx="0">
                  <c:v>Nepodnikatelská sféra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'GB5'!$K$10:$AD$10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'GB5'!$K$14:$AD$14</c:f>
              <c:numCache>
                <c:formatCode>#,##0</c:formatCode>
                <c:ptCount val="11"/>
                <c:pt idx="0">
                  <c:v>25255</c:v>
                </c:pt>
                <c:pt idx="1">
                  <c:v>25863</c:v>
                </c:pt>
                <c:pt idx="2">
                  <c:v>26807</c:v>
                </c:pt>
                <c:pt idx="3">
                  <c:v>28076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7-4FED-9896-80D5644BD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04549888"/>
        <c:axId val="-877892720"/>
      </c:barChart>
      <c:lineChart>
        <c:grouping val="standard"/>
        <c:varyColors val="0"/>
        <c:ser>
          <c:idx val="1"/>
          <c:order val="0"/>
          <c:tx>
            <c:strRef>
              <c:f>'GB5'!$J$11</c:f>
              <c:strCache>
                <c:ptCount val="1"/>
                <c:pt idx="0">
                  <c:v>RgŠ – všichni zřizovatelé 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'GB5'!$K$10:$AD$10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'GB5'!$K$11:$AD$11</c:f>
              <c:numCache>
                <c:formatCode>#,##0</c:formatCode>
                <c:ptCount val="11"/>
                <c:pt idx="0">
                  <c:v>22736.160423889331</c:v>
                </c:pt>
                <c:pt idx="1">
                  <c:v>23105.298815983475</c:v>
                </c:pt>
                <c:pt idx="2">
                  <c:v>23637.347321692072</c:v>
                </c:pt>
                <c:pt idx="3">
                  <c:v>24814.030370938573</c:v>
                </c:pt>
                <c:pt idx="4">
                  <c:v>26608.581841436888</c:v>
                </c:pt>
                <c:pt idx="5">
                  <c:v>29476</c:v>
                </c:pt>
                <c:pt idx="6">
                  <c:v>33529.755754785801</c:v>
                </c:pt>
                <c:pt idx="7">
                  <c:v>36857.887269735802</c:v>
                </c:pt>
                <c:pt idx="8">
                  <c:v>39591.418094570479</c:v>
                </c:pt>
                <c:pt idx="9">
                  <c:v>40174.665115771437</c:v>
                </c:pt>
                <c:pt idx="10">
                  <c:v>41946.84233091442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F7-4FED-9896-80D5644BDCEE}"/>
            </c:ext>
          </c:extLst>
        </c:ser>
        <c:ser>
          <c:idx val="0"/>
          <c:order val="1"/>
          <c:tx>
            <c:strRef>
              <c:f>'GB5'!$J$12</c:f>
              <c:strCache>
                <c:ptCount val="1"/>
                <c:pt idx="0">
                  <c:v>Veřejné VŠ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'GB5'!$K$10:$AD$10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'GB5'!$K$12:$AD$12</c:f>
              <c:numCache>
                <c:formatCode>#,##0</c:formatCode>
                <c:ptCount val="11"/>
                <c:pt idx="0">
                  <c:v>35419.874999124579</c:v>
                </c:pt>
                <c:pt idx="1">
                  <c:v>36056.28842744798</c:v>
                </c:pt>
                <c:pt idx="2">
                  <c:v>36324.305553551218</c:v>
                </c:pt>
                <c:pt idx="3">
                  <c:v>36821.266196005054</c:v>
                </c:pt>
                <c:pt idx="4">
                  <c:v>39040.686979288279</c:v>
                </c:pt>
                <c:pt idx="5">
                  <c:v>42921.621923629071</c:v>
                </c:pt>
                <c:pt idx="6">
                  <c:v>46179.960465726399</c:v>
                </c:pt>
                <c:pt idx="7">
                  <c:v>46981.989961512139</c:v>
                </c:pt>
                <c:pt idx="8">
                  <c:v>49030.761876597491</c:v>
                </c:pt>
                <c:pt idx="9">
                  <c:v>51227.329816811674</c:v>
                </c:pt>
                <c:pt idx="10">
                  <c:v>53655.598081024655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F7-4FED-9896-80D5644BD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6391680"/>
        <c:axId val="-1360017920"/>
      </c:lineChart>
      <c:catAx>
        <c:axId val="-92639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360017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60017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b="0"/>
                  <a:t>průměrná nominální
mzda v Kč</a:t>
                </a:r>
              </a:p>
            </c:rich>
          </c:tx>
          <c:layout>
            <c:manualLayout>
              <c:xMode val="edge"/>
              <c:yMode val="edge"/>
              <c:x val="1.0600597135053721E-2"/>
              <c:y val="0.290322849530387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926391680"/>
        <c:crosses val="autoZero"/>
        <c:crossBetween val="between"/>
      </c:valAx>
      <c:catAx>
        <c:axId val="-120454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77892720"/>
        <c:crosses val="autoZero"/>
        <c:auto val="0"/>
        <c:lblAlgn val="ctr"/>
        <c:lblOffset val="100"/>
        <c:noMultiLvlLbl val="0"/>
      </c:catAx>
      <c:valAx>
        <c:axId val="-877892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204549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72078818666796"/>
          <c:y val="0.92060586020045621"/>
          <c:w val="0.84329199549041711"/>
          <c:h val="4.1587940088112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93608016110525"/>
          <c:y val="6.6666038241468786E-2"/>
          <c:w val="0.83316062176165806"/>
          <c:h val="0.76409185803757829"/>
        </c:manualLayout>
      </c:layout>
      <c:areaChart>
        <c:grouping val="stacked"/>
        <c:varyColors val="0"/>
        <c:ser>
          <c:idx val="2"/>
          <c:order val="2"/>
          <c:tx>
            <c:strRef>
              <c:f>'GB6'!$J$13</c:f>
              <c:strCache>
                <c:ptCount val="1"/>
                <c:pt idx="0">
                  <c:v>CELKEM Česká republika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'GB6'!$K$10:$AD$10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'GB6'!$K$13:$AD$13</c:f>
              <c:numCache>
                <c:formatCode>#,##0</c:formatCode>
                <c:ptCount val="11"/>
                <c:pt idx="0">
                  <c:v>25211.480362537764</c:v>
                </c:pt>
                <c:pt idx="1">
                  <c:v>25845.536609829487</c:v>
                </c:pt>
                <c:pt idx="2">
                  <c:v>26591.000000000004</c:v>
                </c:pt>
                <c:pt idx="3">
                  <c:v>27383.316782522343</c:v>
                </c:pt>
                <c:pt idx="4">
                  <c:v>28616.876818622699</c:v>
                </c:pt>
                <c:pt idx="5">
                  <c:v>30280.151946818616</c:v>
                </c:pt>
                <c:pt idx="6">
                  <c:v>31509.695290858723</c:v>
                </c:pt>
                <c:pt idx="7">
                  <c:v>31852.415026833631</c:v>
                </c:pt>
                <c:pt idx="8">
                  <c:v>32874.891398783664</c:v>
                </c:pt>
                <c:pt idx="9">
                  <c:v>30993.087557603689</c:v>
                </c:pt>
                <c:pt idx="10">
                  <c:v>30760.113555713277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6-47E3-BD56-ABB877BE7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7893264"/>
        <c:axId val="-877895984"/>
      </c:areaChart>
      <c:barChart>
        <c:barDir val="col"/>
        <c:grouping val="clustered"/>
        <c:varyColors val="0"/>
        <c:ser>
          <c:idx val="3"/>
          <c:order val="3"/>
          <c:tx>
            <c:strRef>
              <c:f>'GB6'!$J$14</c:f>
              <c:strCache>
                <c:ptCount val="1"/>
                <c:pt idx="0">
                  <c:v>Nepodnikatelská sféra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'GB6'!$K$10:$AD$10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'GB6'!$K$14:$AD$14</c:f>
              <c:numCache>
                <c:formatCode>#,##0</c:formatCode>
                <c:ptCount val="11"/>
                <c:pt idx="0">
                  <c:v>25433.031218529708</c:v>
                </c:pt>
                <c:pt idx="1">
                  <c:v>25940.822467402206</c:v>
                </c:pt>
                <c:pt idx="2">
                  <c:v>26807</c:v>
                </c:pt>
                <c:pt idx="3">
                  <c:v>27880.834160873885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6-47E3-BD56-ABB877BE7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77893264"/>
        <c:axId val="-877895984"/>
      </c:barChart>
      <c:lineChart>
        <c:grouping val="standard"/>
        <c:varyColors val="0"/>
        <c:ser>
          <c:idx val="1"/>
          <c:order val="0"/>
          <c:tx>
            <c:strRef>
              <c:f>'GB6'!$J$11</c:f>
              <c:strCache>
                <c:ptCount val="1"/>
                <c:pt idx="0">
                  <c:v>RgŠ – všichni zřizovatelé 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'GB6'!$K$10:$AD$10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'GB6'!$K$11:$AD$11</c:f>
              <c:numCache>
                <c:formatCode>#,##0</c:formatCode>
                <c:ptCount val="11"/>
                <c:pt idx="0">
                  <c:v>22896.435472194695</c:v>
                </c:pt>
                <c:pt idx="1">
                  <c:v>23174.823285840997</c:v>
                </c:pt>
                <c:pt idx="2">
                  <c:v>23637.347321692072</c:v>
                </c:pt>
                <c:pt idx="3">
                  <c:v>24641.539593782098</c:v>
                </c:pt>
                <c:pt idx="4">
                  <c:v>25808.517789948484</c:v>
                </c:pt>
                <c:pt idx="5">
                  <c:v>27992.402659069325</c:v>
                </c:pt>
                <c:pt idx="6">
                  <c:v>30960.069949017361</c:v>
                </c:pt>
                <c:pt idx="7">
                  <c:v>32967.698810139358</c:v>
                </c:pt>
                <c:pt idx="8">
                  <c:v>34397.409291546901</c:v>
                </c:pt>
                <c:pt idx="9">
                  <c:v>30856.117600438891</c:v>
                </c:pt>
                <c:pt idx="10">
                  <c:v>29770.6475024233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56-47E3-BD56-ABB877BE705A}"/>
            </c:ext>
          </c:extLst>
        </c:ser>
        <c:ser>
          <c:idx val="0"/>
          <c:order val="1"/>
          <c:tx>
            <c:strRef>
              <c:f>'GB6'!$J$12</c:f>
              <c:strCache>
                <c:ptCount val="1"/>
                <c:pt idx="0">
                  <c:v>Veřejné VŠ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'GB6'!$K$10:$AD$10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'GB6'!$K$12:$AD$12</c:f>
              <c:numCache>
                <c:formatCode>#,##0</c:formatCode>
                <c:ptCount val="11"/>
                <c:pt idx="0">
                  <c:v>35669.561932653152</c:v>
                </c:pt>
                <c:pt idx="1">
                  <c:v>36164.782775775311</c:v>
                </c:pt>
                <c:pt idx="2">
                  <c:v>36324.305553551218</c:v>
                </c:pt>
                <c:pt idx="3">
                  <c:v>36565.309032775622</c:v>
                </c:pt>
                <c:pt idx="4">
                  <c:v>37866.815692811142</c:v>
                </c:pt>
                <c:pt idx="5">
                  <c:v>40761.274381414129</c:v>
                </c:pt>
                <c:pt idx="6">
                  <c:v>42640.77605330231</c:v>
                </c:pt>
                <c:pt idx="7">
                  <c:v>42023.246834984027</c:v>
                </c:pt>
                <c:pt idx="8">
                  <c:v>42598.403020501733</c:v>
                </c:pt>
                <c:pt idx="9">
                  <c:v>39345.107386184085</c:v>
                </c:pt>
                <c:pt idx="10">
                  <c:v>38080.623194481668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56-47E3-BD56-ABB877BE7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77891632"/>
        <c:axId val="-877888368"/>
      </c:lineChart>
      <c:catAx>
        <c:axId val="-87789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788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7788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b="0"/>
                  <a:t>průměrná reálná mzda v Kč</a:t>
                </a:r>
              </a:p>
            </c:rich>
          </c:tx>
          <c:layout>
            <c:manualLayout>
              <c:xMode val="edge"/>
              <c:yMode val="edge"/>
              <c:x val="9.4340069793758842E-3"/>
              <c:y val="0.281395459816994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7891632"/>
        <c:crosses val="autoZero"/>
        <c:crossBetween val="between"/>
      </c:valAx>
      <c:catAx>
        <c:axId val="-877893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77895984"/>
        <c:crosses val="autoZero"/>
        <c:auto val="0"/>
        <c:lblAlgn val="ctr"/>
        <c:lblOffset val="100"/>
        <c:noMultiLvlLbl val="0"/>
      </c:catAx>
      <c:valAx>
        <c:axId val="-8778959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877893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22922690716025"/>
          <c:y val="0.91584994615337234"/>
          <c:w val="0.83446818301348169"/>
          <c:h val="4.439746300211416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</c:chartSpace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Label" lockText="1"/>
</file>

<file path=xl/ctrlProps/ctrlProp3.xml><?xml version="1.0" encoding="utf-8"?>
<formControlPr xmlns="http://schemas.microsoft.com/office/spreadsheetml/2009/9/main" objectType="Label" lockText="1"/>
</file>

<file path=xl/ctrlProps/ctrlProp4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B1'!A1"/><Relationship Id="rId3" Type="http://schemas.openxmlformats.org/officeDocument/2006/relationships/hyperlink" Target="#B1.2!A1"/><Relationship Id="rId7" Type="http://schemas.openxmlformats.org/officeDocument/2006/relationships/hyperlink" Target="#B1.13!A1"/><Relationship Id="rId2" Type="http://schemas.openxmlformats.org/officeDocument/2006/relationships/hyperlink" Target="#B1.1!A1"/><Relationship Id="rId1" Type="http://schemas.openxmlformats.org/officeDocument/2006/relationships/hyperlink" Target="#Obsah!A1"/><Relationship Id="rId6" Type="http://schemas.openxmlformats.org/officeDocument/2006/relationships/hyperlink" Target="#B1.14!A1"/><Relationship Id="rId11" Type="http://schemas.openxmlformats.org/officeDocument/2006/relationships/hyperlink" Target="#'GB6'!A1"/><Relationship Id="rId5" Type="http://schemas.openxmlformats.org/officeDocument/2006/relationships/hyperlink" Target="#B1.4!A1"/><Relationship Id="rId10" Type="http://schemas.openxmlformats.org/officeDocument/2006/relationships/hyperlink" Target="#'GB5'!A1"/><Relationship Id="rId4" Type="http://schemas.openxmlformats.org/officeDocument/2006/relationships/hyperlink" Target="#B1.3!A1"/><Relationship Id="rId9" Type="http://schemas.openxmlformats.org/officeDocument/2006/relationships/hyperlink" Target="#'GB2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3</xdr:row>
      <xdr:rowOff>276225</xdr:rowOff>
    </xdr:from>
    <xdr:to>
      <xdr:col>2</xdr:col>
      <xdr:colOff>1171575</xdr:colOff>
      <xdr:row>4</xdr:row>
      <xdr:rowOff>125941</xdr:rowOff>
    </xdr:to>
    <xdr:sp macro="" textlink="">
      <xdr:nvSpPr>
        <xdr:cNvPr id="25605" name="Kryt" hidden="1">
          <a:extLst>
            <a:ext uri="{FF2B5EF4-FFF2-40B4-BE49-F238E27FC236}">
              <a16:creationId xmlns:a16="http://schemas.microsoft.com/office/drawing/2014/main" id="{00000000-0008-0000-0000-000005640000}"/>
            </a:ext>
          </a:extLst>
        </xdr:cNvPr>
        <xdr:cNvSpPr>
          <a:spLocks noChangeArrowheads="1"/>
        </xdr:cNvSpPr>
      </xdr:nvSpPr>
      <xdr:spPr bwMode="auto">
        <a:xfrm>
          <a:off x="1971675" y="695325"/>
          <a:ext cx="2762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218017</xdr:colOff>
      <xdr:row>2</xdr:row>
      <xdr:rowOff>25400</xdr:rowOff>
    </xdr:to>
    <xdr:sp macro="" textlink="">
      <xdr:nvSpPr>
        <xdr:cNvPr id="25606" name="Kryt" hidden="1">
          <a:extLst>
            <a:ext uri="{FF2B5EF4-FFF2-40B4-BE49-F238E27FC236}">
              <a16:creationId xmlns:a16="http://schemas.microsoft.com/office/drawing/2014/main" id="{00000000-0008-0000-0000-0000066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19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4</xdr:col>
      <xdr:colOff>9525</xdr:colOff>
      <xdr:row>6</xdr:row>
      <xdr:rowOff>0</xdr:rowOff>
    </xdr:from>
    <xdr:to>
      <xdr:col>5</xdr:col>
      <xdr:colOff>9525</xdr:colOff>
      <xdr:row>7</xdr:row>
      <xdr:rowOff>9525</xdr:rowOff>
    </xdr:to>
    <xdr:sp macro="[0]!List1.TL_1" textlink="">
      <xdr:nvSpPr>
        <xdr:cNvPr id="2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67425" y="9810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9525</xdr:colOff>
      <xdr:row>8</xdr:row>
      <xdr:rowOff>9525</xdr:rowOff>
    </xdr:from>
    <xdr:to>
      <xdr:col>5</xdr:col>
      <xdr:colOff>9525</xdr:colOff>
      <xdr:row>9</xdr:row>
      <xdr:rowOff>9525</xdr:rowOff>
    </xdr:to>
    <xdr:sp macro="[0]!List1.TL_2" textlink="">
      <xdr:nvSpPr>
        <xdr:cNvPr id="3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67425" y="12954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B1.1</a:t>
          </a:r>
        </a:p>
      </xdr:txBody>
    </xdr:sp>
    <xdr:clientData/>
  </xdr:twoCellAnchor>
  <xdr:twoCellAnchor>
    <xdr:from>
      <xdr:col>4</xdr:col>
      <xdr:colOff>9525</xdr:colOff>
      <xdr:row>10</xdr:row>
      <xdr:rowOff>0</xdr:rowOff>
    </xdr:from>
    <xdr:to>
      <xdr:col>5</xdr:col>
      <xdr:colOff>9525</xdr:colOff>
      <xdr:row>11</xdr:row>
      <xdr:rowOff>0</xdr:rowOff>
    </xdr:to>
    <xdr:sp macro="[0]!List1.TL_3" textlink="">
      <xdr:nvSpPr>
        <xdr:cNvPr id="4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67425" y="16859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B1.2</a:t>
          </a:r>
        </a:p>
      </xdr:txBody>
    </xdr:sp>
    <xdr:clientData/>
  </xdr:twoCellAnchor>
  <xdr:twoCellAnchor>
    <xdr:from>
      <xdr:col>4</xdr:col>
      <xdr:colOff>9525</xdr:colOff>
      <xdr:row>12</xdr:row>
      <xdr:rowOff>0</xdr:rowOff>
    </xdr:from>
    <xdr:to>
      <xdr:col>5</xdr:col>
      <xdr:colOff>9525</xdr:colOff>
      <xdr:row>13</xdr:row>
      <xdr:rowOff>0</xdr:rowOff>
    </xdr:to>
    <xdr:sp macro="[0]!List1.TL_4" textlink="">
      <xdr:nvSpPr>
        <xdr:cNvPr id="5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067425" y="20859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B1.3</a:t>
          </a:r>
        </a:p>
      </xdr:txBody>
    </xdr:sp>
    <xdr:clientData/>
  </xdr:twoCellAnchor>
  <xdr:twoCellAnchor>
    <xdr:from>
      <xdr:col>4</xdr:col>
      <xdr:colOff>9525</xdr:colOff>
      <xdr:row>14</xdr:row>
      <xdr:rowOff>0</xdr:rowOff>
    </xdr:from>
    <xdr:to>
      <xdr:col>5</xdr:col>
      <xdr:colOff>9525</xdr:colOff>
      <xdr:row>15</xdr:row>
      <xdr:rowOff>9525</xdr:rowOff>
    </xdr:to>
    <xdr:sp macro="[0]!List1.TL_5" textlink="">
      <xdr:nvSpPr>
        <xdr:cNvPr id="25607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640000}"/>
            </a:ext>
          </a:extLst>
        </xdr:cNvPr>
        <xdr:cNvSpPr txBox="1">
          <a:spLocks noChangeArrowheads="1"/>
        </xdr:cNvSpPr>
      </xdr:nvSpPr>
      <xdr:spPr bwMode="auto">
        <a:xfrm>
          <a:off x="6067425" y="2486025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B1.4</a:t>
          </a:r>
        </a:p>
      </xdr:txBody>
    </xdr:sp>
    <xdr:clientData/>
  </xdr:twoCellAnchor>
  <xdr:twoCellAnchor>
    <xdr:from>
      <xdr:col>4</xdr:col>
      <xdr:colOff>9525</xdr:colOff>
      <xdr:row>17</xdr:row>
      <xdr:rowOff>57150</xdr:rowOff>
    </xdr:from>
    <xdr:to>
      <xdr:col>5</xdr:col>
      <xdr:colOff>9525</xdr:colOff>
      <xdr:row>18</xdr:row>
      <xdr:rowOff>266700</xdr:rowOff>
    </xdr:to>
    <xdr:sp macro="[0]!List1.TL_15" textlink="">
      <xdr:nvSpPr>
        <xdr:cNvPr id="25616" name="Text Box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0640000}"/>
            </a:ext>
          </a:extLst>
        </xdr:cNvPr>
        <xdr:cNvSpPr txBox="1">
          <a:spLocks noChangeArrowheads="1"/>
        </xdr:cNvSpPr>
      </xdr:nvSpPr>
      <xdr:spPr bwMode="auto">
        <a:xfrm>
          <a:off x="6067425" y="6296025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B1.14</a:t>
          </a:r>
        </a:p>
      </xdr:txBody>
    </xdr:sp>
    <xdr:clientData/>
  </xdr:twoCellAnchor>
  <xdr:twoCellAnchor>
    <xdr:from>
      <xdr:col>4</xdr:col>
      <xdr:colOff>9525</xdr:colOff>
      <xdr:row>16</xdr:row>
      <xdr:rowOff>0</xdr:rowOff>
    </xdr:from>
    <xdr:to>
      <xdr:col>5</xdr:col>
      <xdr:colOff>9525</xdr:colOff>
      <xdr:row>17</xdr:row>
      <xdr:rowOff>0</xdr:rowOff>
    </xdr:to>
    <xdr:sp macro="[0]!List1.TL_14" textlink="">
      <xdr:nvSpPr>
        <xdr:cNvPr id="25617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1640000}"/>
            </a:ext>
          </a:extLst>
        </xdr:cNvPr>
        <xdr:cNvSpPr txBox="1">
          <a:spLocks noChangeArrowheads="1"/>
        </xdr:cNvSpPr>
      </xdr:nvSpPr>
      <xdr:spPr bwMode="auto">
        <a:xfrm>
          <a:off x="6067425" y="5953125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B1.13</a:t>
          </a:r>
        </a:p>
      </xdr:txBody>
    </xdr:sp>
    <xdr:clientData/>
  </xdr:twoCellAnchor>
  <xdr:twoCellAnchor>
    <xdr:from>
      <xdr:col>4</xdr:col>
      <xdr:colOff>9525</xdr:colOff>
      <xdr:row>20</xdr:row>
      <xdr:rowOff>57150</xdr:rowOff>
    </xdr:from>
    <xdr:to>
      <xdr:col>5</xdr:col>
      <xdr:colOff>9525</xdr:colOff>
      <xdr:row>21</xdr:row>
      <xdr:rowOff>266700</xdr:rowOff>
    </xdr:to>
    <xdr:sp macro="[0]!List1.TL_16" textlink="">
      <xdr:nvSpPr>
        <xdr:cNvPr id="25618" name="Text Box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2640000}"/>
            </a:ext>
          </a:extLst>
        </xdr:cNvPr>
        <xdr:cNvSpPr txBox="1">
          <a:spLocks noChangeArrowheads="1"/>
        </xdr:cNvSpPr>
      </xdr:nvSpPr>
      <xdr:spPr bwMode="auto">
        <a:xfrm>
          <a:off x="6067425" y="6924675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9525</xdr:colOff>
      <xdr:row>22</xdr:row>
      <xdr:rowOff>57150</xdr:rowOff>
    </xdr:from>
    <xdr:to>
      <xdr:col>5</xdr:col>
      <xdr:colOff>9525</xdr:colOff>
      <xdr:row>23</xdr:row>
      <xdr:rowOff>266700</xdr:rowOff>
    </xdr:to>
    <xdr:sp macro="[0]!List1.TL_17" textlink="">
      <xdr:nvSpPr>
        <xdr:cNvPr id="25619" name="Text Box 1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3640000}"/>
            </a:ext>
          </a:extLst>
        </xdr:cNvPr>
        <xdr:cNvSpPr txBox="1">
          <a:spLocks noChangeArrowheads="1"/>
        </xdr:cNvSpPr>
      </xdr:nvSpPr>
      <xdr:spPr bwMode="auto">
        <a:xfrm>
          <a:off x="6067425" y="727710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9525</xdr:colOff>
      <xdr:row>24</xdr:row>
      <xdr:rowOff>0</xdr:rowOff>
    </xdr:from>
    <xdr:to>
      <xdr:col>5</xdr:col>
      <xdr:colOff>9525</xdr:colOff>
      <xdr:row>24</xdr:row>
      <xdr:rowOff>266700</xdr:rowOff>
    </xdr:to>
    <xdr:sp macro="[0]!List1.TL_20" textlink="">
      <xdr:nvSpPr>
        <xdr:cNvPr id="25622" name="Text Box 22">
          <a:extLst>
            <a:ext uri="{FF2B5EF4-FFF2-40B4-BE49-F238E27FC236}">
              <a16:creationId xmlns:a16="http://schemas.microsoft.com/office/drawing/2014/main" id="{00000000-0008-0000-0000-000016640000}"/>
            </a:ext>
          </a:extLst>
        </xdr:cNvPr>
        <xdr:cNvSpPr txBox="1">
          <a:spLocks noChangeArrowheads="1"/>
        </xdr:cNvSpPr>
      </xdr:nvSpPr>
      <xdr:spPr bwMode="auto">
        <a:xfrm>
          <a:off x="6067425" y="8334375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</a:t>
          </a:r>
        </a:p>
      </xdr:txBody>
    </xdr:sp>
    <xdr:clientData/>
  </xdr:twoCellAnchor>
  <xdr:twoCellAnchor>
    <xdr:from>
      <xdr:col>4</xdr:col>
      <xdr:colOff>9525</xdr:colOff>
      <xdr:row>25</xdr:row>
      <xdr:rowOff>57150</xdr:rowOff>
    </xdr:from>
    <xdr:to>
      <xdr:col>5</xdr:col>
      <xdr:colOff>9525</xdr:colOff>
      <xdr:row>26</xdr:row>
      <xdr:rowOff>266700</xdr:rowOff>
    </xdr:to>
    <xdr:sp macro="[0]!List1.TL_21" textlink="">
      <xdr:nvSpPr>
        <xdr:cNvPr id="25623" name="Text Box 23">
          <a:extLst>
            <a:ext uri="{FF2B5EF4-FFF2-40B4-BE49-F238E27FC236}">
              <a16:creationId xmlns:a16="http://schemas.microsoft.com/office/drawing/2014/main" id="{00000000-0008-0000-0000-000017640000}"/>
            </a:ext>
          </a:extLst>
        </xdr:cNvPr>
        <xdr:cNvSpPr txBox="1">
          <a:spLocks noChangeArrowheads="1"/>
        </xdr:cNvSpPr>
      </xdr:nvSpPr>
      <xdr:spPr bwMode="auto">
        <a:xfrm>
          <a:off x="6067425" y="868680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</a:t>
          </a:r>
        </a:p>
      </xdr:txBody>
    </xdr:sp>
    <xdr:clientData/>
  </xdr:twoCellAnchor>
  <xdr:twoCellAnchor>
    <xdr:from>
      <xdr:col>4</xdr:col>
      <xdr:colOff>9525</xdr:colOff>
      <xdr:row>24</xdr:row>
      <xdr:rowOff>0</xdr:rowOff>
    </xdr:from>
    <xdr:to>
      <xdr:col>5</xdr:col>
      <xdr:colOff>9525</xdr:colOff>
      <xdr:row>24</xdr:row>
      <xdr:rowOff>269875</xdr:rowOff>
    </xdr:to>
    <xdr:sp macro="[0]!List1.TL_19" textlink="">
      <xdr:nvSpPr>
        <xdr:cNvPr id="8" name="Text Box 2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067425" y="798195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</a:t>
          </a:r>
        </a:p>
      </xdr:txBody>
    </xdr:sp>
    <xdr:clientData/>
  </xdr:twoCellAnchor>
  <xdr:twoCellAnchor>
    <xdr:from>
      <xdr:col>4</xdr:col>
      <xdr:colOff>9525</xdr:colOff>
      <xdr:row>24</xdr:row>
      <xdr:rowOff>0</xdr:rowOff>
    </xdr:from>
    <xdr:to>
      <xdr:col>5</xdr:col>
      <xdr:colOff>9525</xdr:colOff>
      <xdr:row>24</xdr:row>
      <xdr:rowOff>266700</xdr:rowOff>
    </xdr:to>
    <xdr:sp macro="[0]!List1.TL_20" textlink="">
      <xdr:nvSpPr>
        <xdr:cNvPr id="9" name="Text Box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067425" y="727710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CC"/>
            </a:solidFill>
            <a:latin typeface="Arial Narrow"/>
          </a:endParaRPr>
        </a:p>
      </xdr:txBody>
    </xdr:sp>
    <xdr:clientData/>
  </xdr:twoCellAnchor>
  <xdr:twoCellAnchor>
    <xdr:from>
      <xdr:col>4</xdr:col>
      <xdr:colOff>9525</xdr:colOff>
      <xdr:row>25</xdr:row>
      <xdr:rowOff>63500</xdr:rowOff>
    </xdr:from>
    <xdr:to>
      <xdr:col>5</xdr:col>
      <xdr:colOff>9525</xdr:colOff>
      <xdr:row>26</xdr:row>
      <xdr:rowOff>263596</xdr:rowOff>
    </xdr:to>
    <xdr:sp macro="[0]!List1.TL_19" textlink="">
      <xdr:nvSpPr>
        <xdr:cNvPr id="10" name="Text Box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067425" y="798195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</a:t>
          </a:r>
        </a:p>
      </xdr:txBody>
    </xdr:sp>
    <xdr:clientData/>
  </xdr:twoCellAnchor>
  <xdr:twoCellAnchor>
    <xdr:from>
      <xdr:col>4</xdr:col>
      <xdr:colOff>9525</xdr:colOff>
      <xdr:row>25</xdr:row>
      <xdr:rowOff>60325</xdr:rowOff>
    </xdr:from>
    <xdr:to>
      <xdr:col>5</xdr:col>
      <xdr:colOff>9525</xdr:colOff>
      <xdr:row>26</xdr:row>
      <xdr:rowOff>260421</xdr:rowOff>
    </xdr:to>
    <xdr:sp macro="[0]!List1.TL_21" textlink="">
      <xdr:nvSpPr>
        <xdr:cNvPr id="11" name="Text Box 5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067425" y="727710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GB6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CC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895350</xdr:colOff>
      <xdr:row>3</xdr:row>
      <xdr:rowOff>276225</xdr:rowOff>
    </xdr:from>
    <xdr:to>
      <xdr:col>2</xdr:col>
      <xdr:colOff>1171575</xdr:colOff>
      <xdr:row>4</xdr:row>
      <xdr:rowOff>125941</xdr:rowOff>
    </xdr:to>
    <xdr:sp macro="" textlink="">
      <xdr:nvSpPr>
        <xdr:cNvPr id="25634" name="Kryt" hidden="1">
          <a:extLst>
            <a:ext uri="{FF2B5EF4-FFF2-40B4-BE49-F238E27FC236}">
              <a16:creationId xmlns:a16="http://schemas.microsoft.com/office/drawing/2014/main" id="{00000000-0008-0000-0000-000022640000}"/>
            </a:ext>
          </a:extLst>
        </xdr:cNvPr>
        <xdr:cNvSpPr>
          <a:spLocks noChangeArrowheads="1"/>
        </xdr:cNvSpPr>
      </xdr:nvSpPr>
      <xdr:spPr bwMode="auto">
        <a:xfrm>
          <a:off x="1971675" y="695325"/>
          <a:ext cx="2762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218017</xdr:colOff>
      <xdr:row>2</xdr:row>
      <xdr:rowOff>25400</xdr:rowOff>
    </xdr:to>
    <xdr:sp macro="" textlink="">
      <xdr:nvSpPr>
        <xdr:cNvPr id="25635" name="Label 2" hidden="1">
          <a:extLst>
            <a:ext uri="{FF2B5EF4-FFF2-40B4-BE49-F238E27FC236}">
              <a16:creationId xmlns:a16="http://schemas.microsoft.com/office/drawing/2014/main" id="{00000000-0008-0000-0000-0000236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19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2</xdr:col>
      <xdr:colOff>895350</xdr:colOff>
      <xdr:row>3</xdr:row>
      <xdr:rowOff>276225</xdr:rowOff>
    </xdr:from>
    <xdr:to>
      <xdr:col>2</xdr:col>
      <xdr:colOff>1171575</xdr:colOff>
      <xdr:row>4</xdr:row>
      <xdr:rowOff>125941</xdr:rowOff>
    </xdr:to>
    <xdr:sp macro="" textlink="">
      <xdr:nvSpPr>
        <xdr:cNvPr id="12" name="Label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Label 1</a:t>
          </a:r>
        </a:p>
      </xdr:txBody>
    </xdr:sp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218017</xdr:colOff>
      <xdr:row>2</xdr:row>
      <xdr:rowOff>25400</xdr:rowOff>
    </xdr:to>
    <xdr:sp macro="" textlink="">
      <xdr:nvSpPr>
        <xdr:cNvPr id="13" name="Label 2" hidden="1">
          <a:extLst>
            <a:ext uri="{63B3BB69-23CF-44E3-9099-C40C66FF867C}">
              <a14:compatExt xmlns:a14="http://schemas.microsoft.com/office/drawing/2010/main" spid="_x0000_s25602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Label 2</a:t>
          </a:r>
        </a:p>
      </xdr:txBody>
    </xdr:sp>
    <xdr:clientData fPrintsWithSheet="0"/>
  </xdr:twoCellAnchor>
  <xdr:twoCellAnchor editAs="oneCell">
    <xdr:from>
      <xdr:col>2</xdr:col>
      <xdr:colOff>895350</xdr:colOff>
      <xdr:row>3</xdr:row>
      <xdr:rowOff>276225</xdr:rowOff>
    </xdr:from>
    <xdr:to>
      <xdr:col>2</xdr:col>
      <xdr:colOff>1171575</xdr:colOff>
      <xdr:row>4</xdr:row>
      <xdr:rowOff>125941</xdr:rowOff>
    </xdr:to>
    <xdr:sp macro="" textlink="">
      <xdr:nvSpPr>
        <xdr:cNvPr id="25601" name="Kryt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00000000-0008-0000-0000-0000016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Label 1</a:t>
          </a:r>
        </a:p>
      </xdr:txBody>
    </xdr:sp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218017</xdr:colOff>
      <xdr:row>2</xdr:row>
      <xdr:rowOff>25400</xdr:rowOff>
    </xdr:to>
    <xdr:sp macro="" textlink="">
      <xdr:nvSpPr>
        <xdr:cNvPr id="25602" name="Label 2" hidden="1">
          <a:extLst>
            <a:ext uri="{63B3BB69-23CF-44E3-9099-C40C66FF867C}">
              <a14:compatExt xmlns:a14="http://schemas.microsoft.com/office/drawing/2010/main" spid="_x0000_s25602"/>
            </a:ext>
            <a:ext uri="{FF2B5EF4-FFF2-40B4-BE49-F238E27FC236}">
              <a16:creationId xmlns:a16="http://schemas.microsoft.com/office/drawing/2014/main" id="{00000000-0008-0000-0000-0000026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Label 2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895350</xdr:colOff>
          <xdr:row>3</xdr:row>
          <xdr:rowOff>279400</xdr:rowOff>
        </xdr:from>
        <xdr:to>
          <xdr:col>2</xdr:col>
          <xdr:colOff>2171700</xdr:colOff>
          <xdr:row>6</xdr:row>
          <xdr:rowOff>114300</xdr:rowOff>
        </xdr:to>
        <xdr:sp macro="" textlink="">
          <xdr:nvSpPr>
            <xdr:cNvPr id="25604" name="Label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0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3079750</xdr:colOff>
          <xdr:row>3</xdr:row>
          <xdr:rowOff>317500</xdr:rowOff>
        </xdr:from>
        <xdr:to>
          <xdr:col>2</xdr:col>
          <xdr:colOff>3467100</xdr:colOff>
          <xdr:row>5</xdr:row>
          <xdr:rowOff>127000</xdr:rowOff>
        </xdr:to>
        <xdr:sp macro="" textlink="">
          <xdr:nvSpPr>
            <xdr:cNvPr id="25614" name="Label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0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5621" name="Label 21" hidden="1">
              <a:extLst>
                <a:ext uri="{63B3BB69-23CF-44E3-9099-C40C66FF867C}">
                  <a14:compatExt spid="_x0000_s25621"/>
                </a:ext>
                <a:ext uri="{FF2B5EF4-FFF2-40B4-BE49-F238E27FC236}">
                  <a16:creationId xmlns:a16="http://schemas.microsoft.com/office/drawing/2014/main" id="{00000000-0008-0000-0000-00001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Label -1013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895350</xdr:colOff>
          <xdr:row>3</xdr:row>
          <xdr:rowOff>279400</xdr:rowOff>
        </xdr:from>
        <xdr:to>
          <xdr:col>2</xdr:col>
          <xdr:colOff>946150</xdr:colOff>
          <xdr:row>5</xdr:row>
          <xdr:rowOff>88900</xdr:rowOff>
        </xdr:to>
        <xdr:sp macro="" textlink="">
          <xdr:nvSpPr>
            <xdr:cNvPr id="25626" name="Label -1014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0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113992</xdr:colOff>
      <xdr:row>4</xdr:row>
      <xdr:rowOff>194483</xdr:rowOff>
    </xdr:from>
    <xdr:to>
      <xdr:col>30</xdr:col>
      <xdr:colOff>2</xdr:colOff>
      <xdr:row>37</xdr:row>
      <xdr:rowOff>35983</xdr:rowOff>
    </xdr:to>
    <xdr:graphicFrame macro="">
      <xdr:nvGraphicFramePr>
        <xdr:cNvPr id="26625" name="graf 1">
          <a:extLst>
            <a:ext uri="{FF2B5EF4-FFF2-40B4-BE49-F238E27FC236}">
              <a16:creationId xmlns:a16="http://schemas.microsoft.com/office/drawing/2014/main" id="{00000000-0008-0000-0700-000001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74082</xdr:colOff>
      <xdr:row>4</xdr:row>
      <xdr:rowOff>158751</xdr:rowOff>
    </xdr:from>
    <xdr:to>
      <xdr:col>28</xdr:col>
      <xdr:colOff>560916</xdr:colOff>
      <xdr:row>38</xdr:row>
      <xdr:rowOff>125941</xdr:rowOff>
    </xdr:to>
    <xdr:graphicFrame macro="">
      <xdr:nvGraphicFramePr>
        <xdr:cNvPr id="27649" name="graf 1">
          <a:extLst>
            <a:ext uri="{FF2B5EF4-FFF2-40B4-BE49-F238E27FC236}">
              <a16:creationId xmlns:a16="http://schemas.microsoft.com/office/drawing/2014/main" id="{00000000-0008-0000-0800-000001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4</xdr:row>
      <xdr:rowOff>184150</xdr:rowOff>
    </xdr:from>
    <xdr:to>
      <xdr:col>30</xdr:col>
      <xdr:colOff>1</xdr:colOff>
      <xdr:row>34</xdr:row>
      <xdr:rowOff>69849</xdr:rowOff>
    </xdr:to>
    <xdr:graphicFrame macro="">
      <xdr:nvGraphicFramePr>
        <xdr:cNvPr id="30721" name="graf 1">
          <a:extLst>
            <a:ext uri="{FF2B5EF4-FFF2-40B4-BE49-F238E27FC236}">
              <a16:creationId xmlns:a16="http://schemas.microsoft.com/office/drawing/2014/main" id="{00000000-0008-0000-0900-000001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115355</xdr:colOff>
      <xdr:row>4</xdr:row>
      <xdr:rowOff>184154</xdr:rowOff>
    </xdr:from>
    <xdr:to>
      <xdr:col>29</xdr:col>
      <xdr:colOff>549274</xdr:colOff>
      <xdr:row>28</xdr:row>
      <xdr:rowOff>127002</xdr:rowOff>
    </xdr:to>
    <xdr:graphicFrame macro="">
      <xdr:nvGraphicFramePr>
        <xdr:cNvPr id="31745" name="graf 1">
          <a:extLst>
            <a:ext uri="{FF2B5EF4-FFF2-40B4-BE49-F238E27FC236}">
              <a16:creationId xmlns:a16="http://schemas.microsoft.com/office/drawing/2014/main" id="{00000000-0008-0000-0A00-000001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2:I49"/>
  <sheetViews>
    <sheetView showGridLines="0" showZeros="0" tabSelected="1" showOutlineSymbols="0" zoomScale="90" zoomScaleNormal="90" workbookViewId="0">
      <pane ySplit="4" topLeftCell="A5" activePane="bottomLeft" state="frozen"/>
      <selection pane="bottomLeft"/>
    </sheetView>
  </sheetViews>
  <sheetFormatPr defaultColWidth="6.26953125" defaultRowHeight="13" x14ac:dyDescent="0.3"/>
  <cols>
    <col min="1" max="1" width="10.7265625" style="492" customWidth="1"/>
    <col min="2" max="2" width="3.7265625" style="40" customWidth="1"/>
    <col min="3" max="3" width="76.7265625" style="40" customWidth="1"/>
    <col min="4" max="4" width="3.7265625" style="40" customWidth="1"/>
    <col min="5" max="5" width="10.7265625" style="40" customWidth="1"/>
    <col min="6" max="16384" width="6.26953125" style="40"/>
  </cols>
  <sheetData>
    <row r="2" spans="1:9" s="41" customFormat="1" x14ac:dyDescent="0.25">
      <c r="A2" s="489"/>
    </row>
    <row r="3" spans="1:9" s="41" customFormat="1" ht="18" x14ac:dyDescent="0.25">
      <c r="A3" s="490"/>
      <c r="B3" s="42"/>
      <c r="C3" s="407" t="s">
        <v>107</v>
      </c>
      <c r="D3" s="43"/>
      <c r="E3" s="44"/>
    </row>
    <row r="4" spans="1:9" s="41" customFormat="1" ht="18" x14ac:dyDescent="0.25">
      <c r="A4" s="491"/>
      <c r="B4" s="491"/>
      <c r="C4" s="493" t="s">
        <v>11</v>
      </c>
      <c r="D4" s="45"/>
      <c r="E4" s="46"/>
    </row>
    <row r="5" spans="1:9" s="41" customFormat="1" x14ac:dyDescent="0.25">
      <c r="A5" s="52"/>
      <c r="B5" s="47"/>
      <c r="C5" s="47"/>
    </row>
    <row r="6" spans="1:9" s="41" customFormat="1" x14ac:dyDescent="0.25">
      <c r="A6" s="52"/>
      <c r="B6" s="495" t="s">
        <v>132</v>
      </c>
      <c r="C6" s="47"/>
    </row>
    <row r="7" spans="1:9" s="41" customFormat="1" ht="25.5" customHeight="1" x14ac:dyDescent="0.25">
      <c r="A7" s="52"/>
      <c r="B7" s="495"/>
      <c r="C7" s="49" t="s">
        <v>97</v>
      </c>
      <c r="D7" s="50"/>
      <c r="E7" s="51"/>
      <c r="F7" s="52"/>
      <c r="G7" s="47"/>
      <c r="H7" s="47"/>
      <c r="I7" s="47"/>
    </row>
    <row r="8" spans="1:9" s="41" customFormat="1" ht="6" customHeight="1" x14ac:dyDescent="0.3">
      <c r="A8" s="52"/>
      <c r="B8" s="53"/>
      <c r="C8" s="54"/>
      <c r="D8" s="55"/>
      <c r="E8" s="47"/>
      <c r="F8" s="52"/>
      <c r="G8" s="47"/>
      <c r="H8" s="47"/>
      <c r="I8" s="47"/>
    </row>
    <row r="9" spans="1:9" s="41" customFormat="1" ht="25.5" customHeight="1" x14ac:dyDescent="0.25">
      <c r="A9" s="52" t="s">
        <v>12</v>
      </c>
      <c r="B9" s="48"/>
      <c r="C9" s="49" t="str">
        <f>'B1.1'!H4&amp;" "&amp;'B1.1'!D5</f>
        <v>Školství celkem – počty škol ve školním/akademickém roce 2013/14 až 2023/24 – podle druhu školy</v>
      </c>
      <c r="D9" s="50"/>
      <c r="E9" s="51"/>
      <c r="F9" s="47"/>
      <c r="G9" s="47"/>
      <c r="H9" s="47"/>
      <c r="I9" s="47"/>
    </row>
    <row r="10" spans="1:9" s="41" customFormat="1" ht="6" customHeight="1" x14ac:dyDescent="0.3">
      <c r="A10" s="52"/>
      <c r="B10" s="53"/>
      <c r="C10" s="54"/>
      <c r="D10" s="55"/>
      <c r="E10" s="47"/>
      <c r="G10" s="47"/>
      <c r="H10" s="47"/>
      <c r="I10" s="47"/>
    </row>
    <row r="11" spans="1:9" s="41" customFormat="1" ht="25.5" customHeight="1" x14ac:dyDescent="0.25">
      <c r="A11" s="52" t="s">
        <v>13</v>
      </c>
      <c r="B11" s="48"/>
      <c r="C11" s="49" t="str">
        <f>'B1.2'!H4&amp;" "&amp;'B1.2'!D5</f>
        <v>Školství celkem – počty dětí/žáků/studentů, z toho dívky/ženy ve školním/akademickém roce 2013/14 až 2023/24 – podle druhu školy</v>
      </c>
      <c r="D11" s="50"/>
      <c r="E11" s="51"/>
      <c r="F11" s="47"/>
      <c r="G11" s="47"/>
      <c r="H11" s="47"/>
      <c r="I11" s="47"/>
    </row>
    <row r="12" spans="1:9" s="41" customFormat="1" ht="6" customHeight="1" x14ac:dyDescent="0.3">
      <c r="A12" s="52"/>
      <c r="B12" s="53"/>
      <c r="C12" s="54"/>
      <c r="D12" s="55"/>
      <c r="E12" s="47"/>
      <c r="F12" s="47"/>
      <c r="G12" s="47"/>
      <c r="H12" s="47"/>
      <c r="I12" s="47"/>
    </row>
    <row r="13" spans="1:9" s="41" customFormat="1" ht="25.5" customHeight="1" x14ac:dyDescent="0.25">
      <c r="A13" s="52" t="s">
        <v>14</v>
      </c>
      <c r="B13" s="48"/>
      <c r="C13" s="49" t="str">
        <f>'B1.3'!H4&amp;" "&amp;'B1.3'!D5</f>
        <v>Školství celkem – počty cizinců, z toho dívky/ženy ve školním/akademickém roce 2013/14 až 2023/24 – podle druhu školy</v>
      </c>
      <c r="D13" s="50"/>
      <c r="E13" s="51"/>
      <c r="F13" s="47"/>
      <c r="G13" s="47"/>
      <c r="H13" s="47"/>
      <c r="I13" s="47"/>
    </row>
    <row r="14" spans="1:9" s="41" customFormat="1" ht="6" customHeight="1" x14ac:dyDescent="0.3">
      <c r="A14" s="52"/>
      <c r="B14" s="53"/>
      <c r="C14" s="54"/>
      <c r="D14" s="55"/>
      <c r="E14" s="47"/>
      <c r="F14" s="56"/>
      <c r="G14" s="47"/>
      <c r="H14" s="47"/>
      <c r="I14" s="47"/>
    </row>
    <row r="15" spans="1:9" s="41" customFormat="1" ht="25.5" customHeight="1" x14ac:dyDescent="0.25">
      <c r="A15" s="52" t="s">
        <v>15</v>
      </c>
      <c r="B15" s="48"/>
      <c r="C15" s="49" t="str">
        <f>'B1.4'!H4&amp;" "&amp;'B1.4'!D5</f>
        <v>Školství celkem – přepočtené počty učitelů/akademických pracovníků, z toho nekvalifikovaných, z celku ženy ve školním/akademickém roce 2013/14 až 2023/24 – podle druhu školy</v>
      </c>
      <c r="D15" s="50"/>
      <c r="E15" s="51"/>
      <c r="F15" s="47"/>
      <c r="G15" s="47"/>
      <c r="H15" s="47"/>
      <c r="I15" s="47"/>
    </row>
    <row r="16" spans="1:9" s="41" customFormat="1" ht="6" customHeight="1" x14ac:dyDescent="0.3">
      <c r="A16" s="52"/>
      <c r="B16" s="53"/>
      <c r="C16" s="54"/>
      <c r="D16" s="55"/>
      <c r="E16" s="47"/>
      <c r="F16" s="47"/>
      <c r="G16" s="47"/>
      <c r="H16" s="47"/>
      <c r="I16" s="47"/>
    </row>
    <row r="17" spans="1:9" s="41" customFormat="1" ht="25.5" customHeight="1" x14ac:dyDescent="0.25">
      <c r="A17" s="52" t="s">
        <v>16</v>
      </c>
      <c r="B17" s="48"/>
      <c r="C17" s="49" t="str">
        <f>'B1.13'!H4&amp;" "&amp;'B1.13'!D5</f>
        <v>Školství celkem – přepočtené počty zaměstnanců  v letech 2013 až 2023</v>
      </c>
      <c r="D17" s="50"/>
      <c r="E17" s="51"/>
      <c r="G17" s="47"/>
      <c r="H17" s="47"/>
      <c r="I17" s="47"/>
    </row>
    <row r="18" spans="1:9" s="41" customFormat="1" ht="6" customHeight="1" x14ac:dyDescent="0.3">
      <c r="A18" s="52"/>
      <c r="B18" s="53"/>
      <c r="C18" s="54"/>
      <c r="D18" s="55"/>
      <c r="E18" s="47"/>
      <c r="G18" s="47"/>
      <c r="H18" s="47"/>
      <c r="I18" s="47"/>
    </row>
    <row r="19" spans="1:9" s="41" customFormat="1" ht="25.5" customHeight="1" x14ac:dyDescent="0.25">
      <c r="A19" s="52" t="s">
        <v>17</v>
      </c>
      <c r="B19" s="48"/>
      <c r="C19" s="49" t="str">
        <f>'B1.14'!$H$4&amp;" "&amp;'B1.14'!$D$5</f>
        <v>Školství celkem – průměrné měsíční mzdy  v letech 2013 až 2023</v>
      </c>
      <c r="D19" s="50"/>
      <c r="E19" s="51"/>
      <c r="G19" s="52"/>
      <c r="H19" s="47"/>
      <c r="I19" s="47"/>
    </row>
    <row r="20" spans="1:9" s="41" customFormat="1" ht="25.5" customHeight="1" x14ac:dyDescent="0.25">
      <c r="A20" s="52"/>
      <c r="B20" s="48" t="s">
        <v>18</v>
      </c>
      <c r="C20" s="57"/>
      <c r="D20" s="50"/>
      <c r="E20" s="51"/>
      <c r="F20" s="47"/>
      <c r="G20" s="52"/>
      <c r="H20" s="47"/>
      <c r="I20" s="47"/>
    </row>
    <row r="21" spans="1:9" s="41" customFormat="1" ht="6" customHeight="1" x14ac:dyDescent="0.3">
      <c r="A21" s="52"/>
      <c r="B21" s="53"/>
      <c r="C21" s="54"/>
      <c r="D21" s="55"/>
      <c r="E21" s="47"/>
      <c r="F21" s="47"/>
      <c r="G21" s="47"/>
      <c r="H21" s="47"/>
      <c r="I21" s="47"/>
    </row>
    <row r="22" spans="1:9" s="41" customFormat="1" ht="25.5" customHeight="1" x14ac:dyDescent="0.25">
      <c r="A22" s="52" t="s">
        <v>19</v>
      </c>
      <c r="B22" s="48"/>
      <c r="C22" s="49" t="str">
        <f>'GB1'!$H$4&amp;" "&amp;'GB1'!$D$5</f>
        <v xml:space="preserve">Školství celkem – počet škol ve školním roce 2013/14 až 2023/24 – podle druhu školy </v>
      </c>
      <c r="D22" s="50"/>
      <c r="E22" s="51"/>
      <c r="F22" s="47"/>
      <c r="G22" s="52"/>
      <c r="H22" s="47"/>
      <c r="I22" s="47"/>
    </row>
    <row r="23" spans="1:9" s="41" customFormat="1" ht="6" customHeight="1" x14ac:dyDescent="0.3">
      <c r="A23" s="52"/>
      <c r="B23" s="53"/>
      <c r="C23" s="54"/>
      <c r="D23" s="55"/>
      <c r="E23" s="47"/>
      <c r="F23" s="47"/>
      <c r="G23" s="47"/>
      <c r="H23" s="47"/>
      <c r="I23" s="47"/>
    </row>
    <row r="24" spans="1:9" s="41" customFormat="1" ht="25.5" customHeight="1" x14ac:dyDescent="0.25">
      <c r="A24" s="52" t="s">
        <v>20</v>
      </c>
      <c r="B24" s="48"/>
      <c r="C24" s="49" t="str">
        <f>'GB2'!$G$4&amp;" "&amp;'GB2'!$D$5</f>
        <v xml:space="preserve">Školství celkem – struktura dětí/žáků/studentů ve školním roce 2013/14 až 2023/24 – podle druhu školy </v>
      </c>
      <c r="D24" s="50"/>
      <c r="E24" s="51"/>
      <c r="F24" s="47"/>
      <c r="G24" s="52"/>
      <c r="H24" s="47"/>
      <c r="I24" s="47"/>
    </row>
    <row r="25" spans="1:9" s="41" customFormat="1" ht="25.5" customHeight="1" x14ac:dyDescent="0.25">
      <c r="A25" s="52" t="s">
        <v>21</v>
      </c>
      <c r="B25" s="48"/>
      <c r="C25" s="49" t="str">
        <f>'GB5'!$H$4&amp;" "&amp;'GB5'!$D$5</f>
        <v xml:space="preserve">Školství celkem – průměrné nominální měsíční mzdy v letech 2013 až 2023 </v>
      </c>
      <c r="D25" s="50"/>
      <c r="E25" s="51"/>
      <c r="F25" s="47"/>
      <c r="G25" s="52"/>
      <c r="H25" s="47"/>
      <c r="I25" s="47"/>
    </row>
    <row r="26" spans="1:9" s="41" customFormat="1" ht="6" customHeight="1" x14ac:dyDescent="0.3">
      <c r="A26" s="52"/>
      <c r="B26" s="53"/>
      <c r="C26" s="54"/>
      <c r="D26" s="55"/>
      <c r="E26" s="47"/>
      <c r="F26" s="56"/>
      <c r="G26" s="47"/>
      <c r="H26" s="47"/>
      <c r="I26" s="47"/>
    </row>
    <row r="27" spans="1:9" s="41" customFormat="1" ht="25.5" customHeight="1" x14ac:dyDescent="0.25">
      <c r="A27" s="52" t="s">
        <v>22</v>
      </c>
      <c r="B27" s="48"/>
      <c r="C27" s="49" t="str">
        <f>'GB6'!$H$4&amp;" "&amp;'GB6'!$D$5</f>
        <v xml:space="preserve">Školství celkem – průměrné reálné měsíční mzdy v letech 2013 až 2023 </v>
      </c>
      <c r="D27" s="50"/>
      <c r="E27" s="51"/>
      <c r="F27" s="47"/>
      <c r="G27" s="52"/>
      <c r="H27" s="47"/>
      <c r="I27" s="47"/>
    </row>
    <row r="28" spans="1:9" x14ac:dyDescent="0.3">
      <c r="A28" s="489"/>
      <c r="E28" s="58"/>
      <c r="F28" s="47"/>
      <c r="G28" s="47"/>
      <c r="H28" s="47"/>
      <c r="I28" s="47"/>
    </row>
    <row r="29" spans="1:9" x14ac:dyDescent="0.3">
      <c r="A29" s="489"/>
      <c r="E29" s="51"/>
      <c r="F29" s="47"/>
      <c r="G29" s="47"/>
      <c r="H29" s="47"/>
      <c r="I29" s="47"/>
    </row>
    <row r="30" spans="1:9" x14ac:dyDescent="0.3">
      <c r="A30" s="489"/>
      <c r="E30" s="47"/>
      <c r="F30" s="47"/>
      <c r="G30" s="47"/>
      <c r="H30" s="47"/>
      <c r="I30" s="47"/>
    </row>
    <row r="31" spans="1:9" x14ac:dyDescent="0.3">
      <c r="A31" s="489"/>
      <c r="E31" s="51"/>
      <c r="F31" s="47"/>
      <c r="G31" s="47"/>
      <c r="H31" s="47"/>
      <c r="I31" s="47"/>
    </row>
    <row r="32" spans="1:9" x14ac:dyDescent="0.3">
      <c r="A32" s="489"/>
      <c r="E32" s="47"/>
      <c r="F32" s="47"/>
      <c r="G32" s="47"/>
      <c r="H32" s="47"/>
      <c r="I32" s="47"/>
    </row>
    <row r="33" spans="1:9" x14ac:dyDescent="0.3">
      <c r="A33" s="489"/>
      <c r="E33" s="51"/>
      <c r="F33" s="47"/>
      <c r="G33" s="47"/>
      <c r="H33" s="47"/>
      <c r="I33" s="47"/>
    </row>
    <row r="34" spans="1:9" x14ac:dyDescent="0.3">
      <c r="E34" s="47"/>
      <c r="F34" s="47"/>
      <c r="G34" s="47"/>
      <c r="H34" s="47"/>
      <c r="I34" s="47"/>
    </row>
    <row r="35" spans="1:9" x14ac:dyDescent="0.3">
      <c r="E35" s="51"/>
      <c r="F35" s="47"/>
      <c r="G35" s="47"/>
      <c r="H35" s="47"/>
      <c r="I35" s="47"/>
    </row>
    <row r="36" spans="1:9" x14ac:dyDescent="0.3">
      <c r="E36" s="47"/>
      <c r="F36" s="47"/>
      <c r="G36" s="47"/>
      <c r="H36" s="47"/>
      <c r="I36" s="47"/>
    </row>
    <row r="37" spans="1:9" x14ac:dyDescent="0.3">
      <c r="E37" s="51"/>
      <c r="F37" s="47"/>
      <c r="G37" s="47"/>
      <c r="H37" s="47"/>
      <c r="I37" s="47"/>
    </row>
    <row r="38" spans="1:9" x14ac:dyDescent="0.3">
      <c r="E38" s="47"/>
      <c r="F38" s="47"/>
      <c r="G38" s="47"/>
      <c r="H38" s="47"/>
      <c r="I38" s="47"/>
    </row>
    <row r="39" spans="1:9" x14ac:dyDescent="0.3">
      <c r="E39" s="51"/>
      <c r="F39" s="47"/>
      <c r="G39" s="47"/>
      <c r="H39" s="47"/>
      <c r="I39" s="47"/>
    </row>
    <row r="40" spans="1:9" x14ac:dyDescent="0.3">
      <c r="E40" s="47"/>
      <c r="F40" s="47"/>
      <c r="G40" s="47"/>
      <c r="H40" s="47"/>
      <c r="I40" s="47"/>
    </row>
    <row r="41" spans="1:9" x14ac:dyDescent="0.3">
      <c r="E41" s="51"/>
      <c r="F41" s="47"/>
      <c r="G41" s="47"/>
      <c r="H41" s="47"/>
      <c r="I41" s="47"/>
    </row>
    <row r="42" spans="1:9" x14ac:dyDescent="0.3">
      <c r="E42" s="47"/>
      <c r="F42" s="47"/>
      <c r="G42" s="47"/>
      <c r="H42" s="47"/>
      <c r="I42" s="47"/>
    </row>
    <row r="43" spans="1:9" x14ac:dyDescent="0.3">
      <c r="E43" s="51"/>
      <c r="F43" s="47"/>
      <c r="G43" s="47"/>
      <c r="H43" s="47"/>
      <c r="I43" s="47"/>
    </row>
    <row r="44" spans="1:9" x14ac:dyDescent="0.3">
      <c r="E44" s="47"/>
      <c r="F44" s="47"/>
      <c r="G44" s="47"/>
      <c r="H44" s="47"/>
      <c r="I44" s="47"/>
    </row>
    <row r="45" spans="1:9" x14ac:dyDescent="0.3">
      <c r="E45" s="51"/>
      <c r="F45" s="47"/>
      <c r="G45" s="47"/>
      <c r="H45" s="47"/>
      <c r="I45" s="47"/>
    </row>
    <row r="46" spans="1:9" x14ac:dyDescent="0.3">
      <c r="E46" s="47"/>
      <c r="F46" s="47"/>
      <c r="G46" s="47"/>
      <c r="H46" s="47"/>
      <c r="I46" s="47"/>
    </row>
    <row r="47" spans="1:9" x14ac:dyDescent="0.3">
      <c r="E47" s="51"/>
      <c r="F47" s="47"/>
      <c r="G47" s="47"/>
      <c r="H47" s="47"/>
      <c r="I47" s="47"/>
    </row>
    <row r="48" spans="1:9" x14ac:dyDescent="0.3">
      <c r="E48" s="58"/>
      <c r="F48" s="59"/>
      <c r="G48" s="59"/>
      <c r="H48" s="59"/>
      <c r="I48" s="59"/>
    </row>
    <row r="49" spans="5:9" x14ac:dyDescent="0.3">
      <c r="E49" s="59"/>
      <c r="F49" s="59"/>
      <c r="G49" s="59"/>
      <c r="H49" s="59"/>
      <c r="I49" s="59"/>
    </row>
  </sheetData>
  <sheetProtection selectLockedCells="1" selectUnlockedCells="1"/>
  <phoneticPr fontId="0" type="noConversion"/>
  <conditionalFormatting sqref="B3">
    <cfRule type="cellIs" dxfId="28" priority="1" stopIfTrue="1" operator="equal">
      <formula>"Do buňky D3 zadejte NÁZEV KAPITOLY (ODDÍLU)"</formula>
    </cfRule>
  </conditionalFormatting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4" r:id="rId4" name="Label 4">
              <controlPr defaultSize="0" print="0" disabled="1" autoFill="0" autoPict="0">
                <anchor moveWithCells="1">
                  <from>
                    <xdr:col>2</xdr:col>
                    <xdr:colOff>895350</xdr:colOff>
                    <xdr:row>3</xdr:row>
                    <xdr:rowOff>279400</xdr:rowOff>
                  </from>
                  <to>
                    <xdr:col>2</xdr:col>
                    <xdr:colOff>2171700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5" name="Label 14">
              <controlPr defaultSize="0" print="0" disabled="1" autoFill="0" autoPict="0">
                <anchor moveWithCells="1">
                  <from>
                    <xdr:col>2</xdr:col>
                    <xdr:colOff>3079750</xdr:colOff>
                    <xdr:row>3</xdr:row>
                    <xdr:rowOff>317500</xdr:rowOff>
                  </from>
                  <to>
                    <xdr:col>2</xdr:col>
                    <xdr:colOff>3467100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6" name="Label 21">
              <controlPr defaultSize="0" print="0" disabled="1" autoFill="0" autoPict="0" altText="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7" name="Label -1014">
              <controlPr defaultSize="0" print="0" disabled="1" autoFill="0" autoPict="0">
                <anchor moveWithCells="1">
                  <from>
                    <xdr:col>2</xdr:col>
                    <xdr:colOff>895350</xdr:colOff>
                    <xdr:row>3</xdr:row>
                    <xdr:rowOff>279400</xdr:rowOff>
                  </from>
                  <to>
                    <xdr:col>2</xdr:col>
                    <xdr:colOff>946150</xdr:colOff>
                    <xdr:row>5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16">
    <pageSetUpPr autoPageBreaks="0"/>
  </sheetPr>
  <dimension ref="C1:BB51"/>
  <sheetViews>
    <sheetView showGridLines="0" showOutlineSymbol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3" width="1.7265625" style="1" customWidth="1"/>
    <col min="4" max="4" width="1.1796875" style="1" customWidth="1"/>
    <col min="5" max="5" width="2.1796875" style="1" customWidth="1"/>
    <col min="6" max="6" width="1.7265625" style="1" customWidth="1"/>
    <col min="7" max="7" width="6.453125" style="1" customWidth="1"/>
    <col min="8" max="8" width="13.453125" style="1" customWidth="1"/>
    <col min="9" max="9" width="1.1796875" style="1" customWidth="1"/>
    <col min="10" max="10" width="10.7265625" style="1" customWidth="1"/>
    <col min="11" max="17" width="10.7265625" style="1" hidden="1" customWidth="1"/>
    <col min="18" max="19" width="8.453125" style="1" hidden="1" customWidth="1"/>
    <col min="20" max="30" width="8.453125" style="1" customWidth="1"/>
    <col min="31" max="53" width="1.7265625" style="1" customWidth="1"/>
    <col min="54" max="16384" width="9.1796875" style="1"/>
  </cols>
  <sheetData>
    <row r="1" spans="4:30" hidden="1" x14ac:dyDescent="0.25"/>
    <row r="2" spans="4:30" hidden="1" x14ac:dyDescent="0.25"/>
    <row r="4" spans="4:30" s="2" customFormat="1" ht="15.5" x14ac:dyDescent="0.25">
      <c r="D4" s="3" t="s">
        <v>89</v>
      </c>
      <c r="E4" s="3"/>
      <c r="F4" s="3"/>
      <c r="G4" s="3"/>
      <c r="H4" s="4" t="s">
        <v>130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4:30" s="2" customFormat="1" ht="15.5" x14ac:dyDescent="0.25">
      <c r="D5" s="10"/>
      <c r="E5" s="3"/>
      <c r="F5" s="3"/>
      <c r="G5" s="3"/>
      <c r="H5" s="4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4:30" s="2" customFormat="1" ht="15.5" x14ac:dyDescent="0.25">
      <c r="D6" s="10"/>
      <c r="E6" s="3"/>
      <c r="F6" s="3"/>
      <c r="G6" s="3"/>
      <c r="H6" s="4"/>
      <c r="I6" s="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4:30" s="2" customFormat="1" ht="13.5" customHeight="1" x14ac:dyDescent="0.25">
      <c r="D7" s="10"/>
      <c r="E7" s="3"/>
      <c r="F7" s="3"/>
      <c r="G7" s="3"/>
      <c r="H7" s="4"/>
      <c r="I7" s="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4:30" s="2" customFormat="1" ht="13.5" customHeight="1" x14ac:dyDescent="0.25">
      <c r="D8" s="10"/>
      <c r="E8" s="3"/>
      <c r="F8" s="3"/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4:30" s="2" customFormat="1" ht="13.5" customHeight="1" thickBot="1" x14ac:dyDescent="0.3">
      <c r="D9" s="10"/>
      <c r="E9" s="3"/>
      <c r="F9" s="3"/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4:30" s="6" customFormat="1" ht="13.5" customHeight="1" thickBot="1" x14ac:dyDescent="0.35">
      <c r="D10" s="35"/>
      <c r="E10" s="36"/>
      <c r="F10" s="36"/>
      <c r="G10" s="36"/>
      <c r="H10" s="36"/>
      <c r="I10" s="37"/>
      <c r="J10" s="321"/>
      <c r="K10" s="322">
        <v>2003</v>
      </c>
      <c r="L10" s="322">
        <v>2004</v>
      </c>
      <c r="M10" s="322">
        <v>2005</v>
      </c>
      <c r="N10" s="324">
        <v>2007</v>
      </c>
      <c r="O10" s="408">
        <v>2008</v>
      </c>
      <c r="P10" s="408">
        <v>2009</v>
      </c>
      <c r="Q10" s="408">
        <v>2010</v>
      </c>
      <c r="R10" s="408">
        <v>2011</v>
      </c>
      <c r="S10" s="408">
        <v>2012</v>
      </c>
      <c r="T10" s="408">
        <v>2013</v>
      </c>
      <c r="U10" s="408">
        <v>2014</v>
      </c>
      <c r="V10" s="408">
        <v>2015</v>
      </c>
      <c r="W10" s="408">
        <v>2016</v>
      </c>
      <c r="X10" s="408">
        <v>2017</v>
      </c>
      <c r="Y10" s="408">
        <v>2018</v>
      </c>
      <c r="Z10" s="408">
        <v>2019</v>
      </c>
      <c r="AA10" s="408">
        <v>2020</v>
      </c>
      <c r="AB10" s="408">
        <v>2021</v>
      </c>
      <c r="AC10" s="408">
        <v>2022</v>
      </c>
      <c r="AD10" s="408">
        <v>2023</v>
      </c>
    </row>
    <row r="11" spans="4:30" ht="13.5" customHeight="1" thickTop="1" x14ac:dyDescent="0.3">
      <c r="D11" s="16"/>
      <c r="E11" s="16"/>
      <c r="F11" s="16"/>
      <c r="G11" s="16"/>
      <c r="H11" s="16"/>
      <c r="I11" s="16"/>
      <c r="J11" s="325" t="s">
        <v>90</v>
      </c>
      <c r="K11" s="326">
        <v>15707.912</v>
      </c>
      <c r="L11" s="326">
        <v>16698.907999999999</v>
      </c>
      <c r="M11" s="326">
        <v>17712.680593650057</v>
      </c>
      <c r="N11" s="328">
        <v>19841.654276295743</v>
      </c>
      <c r="O11" s="409">
        <v>20519.082443767049</v>
      </c>
      <c r="P11" s="409">
        <v>21890.625309569397</v>
      </c>
      <c r="Q11" s="409">
        <v>21457.948217274818</v>
      </c>
      <c r="R11" s="409">
        <v>22059.45330520779</v>
      </c>
      <c r="S11" s="409">
        <v>22600.393453874563</v>
      </c>
      <c r="T11" s="409">
        <v>22736.160423889331</v>
      </c>
      <c r="U11" s="409">
        <v>23105.298815983475</v>
      </c>
      <c r="V11" s="409">
        <v>23637.347321692072</v>
      </c>
      <c r="W11" s="409">
        <v>24814.030370938573</v>
      </c>
      <c r="X11" s="409">
        <v>26608.581841436888</v>
      </c>
      <c r="Y11" s="409">
        <v>29476</v>
      </c>
      <c r="Z11" s="409">
        <v>33529.755754785801</v>
      </c>
      <c r="AA11" s="409">
        <v>36857.887269735802</v>
      </c>
      <c r="AB11" s="409">
        <v>39591.418094570479</v>
      </c>
      <c r="AC11" s="409">
        <v>40174.665115771437</v>
      </c>
      <c r="AD11" s="409">
        <v>41946.84233091442</v>
      </c>
    </row>
    <row r="12" spans="4:30" ht="13.5" customHeight="1" x14ac:dyDescent="0.3">
      <c r="D12" s="16"/>
      <c r="E12" s="16"/>
      <c r="F12" s="16"/>
      <c r="G12" s="16"/>
      <c r="H12" s="16"/>
      <c r="I12" s="16"/>
      <c r="J12" s="329" t="s">
        <v>91</v>
      </c>
      <c r="K12" s="330">
        <v>19969.411</v>
      </c>
      <c r="L12" s="330">
        <v>22226.131000000001</v>
      </c>
      <c r="M12" s="330">
        <v>25266.823543551811</v>
      </c>
      <c r="N12" s="332">
        <v>29235.678044273092</v>
      </c>
      <c r="O12" s="409">
        <v>30534.658001492859</v>
      </c>
      <c r="P12" s="409">
        <v>31781.066061992948</v>
      </c>
      <c r="Q12" s="409">
        <v>31760.674250772525</v>
      </c>
      <c r="R12" s="409">
        <v>32786.539459721527</v>
      </c>
      <c r="S12" s="409">
        <v>34045.430593587327</v>
      </c>
      <c r="T12" s="409">
        <v>35419.874999124579</v>
      </c>
      <c r="U12" s="409">
        <v>36056.28842744798</v>
      </c>
      <c r="V12" s="409">
        <v>36324.305553551218</v>
      </c>
      <c r="W12" s="409">
        <v>36821.266196005054</v>
      </c>
      <c r="X12" s="409">
        <v>39040.686979288279</v>
      </c>
      <c r="Y12" s="409">
        <v>42921.621923629071</v>
      </c>
      <c r="Z12" s="409">
        <v>46179.960465726399</v>
      </c>
      <c r="AA12" s="409">
        <v>46981.989961512139</v>
      </c>
      <c r="AB12" s="409">
        <v>49030.761876597491</v>
      </c>
      <c r="AC12" s="409">
        <v>51227.329816811674</v>
      </c>
      <c r="AD12" s="409">
        <v>53655.598081024655</v>
      </c>
    </row>
    <row r="13" spans="4:30" ht="13.5" customHeight="1" thickBot="1" x14ac:dyDescent="0.35">
      <c r="D13" s="16"/>
      <c r="E13" s="16"/>
      <c r="F13" s="16"/>
      <c r="G13" s="16"/>
      <c r="H13" s="16"/>
      <c r="I13" s="16"/>
      <c r="J13" s="333" t="s">
        <v>92</v>
      </c>
      <c r="K13" s="334">
        <v>17446</v>
      </c>
      <c r="L13" s="335">
        <v>18583</v>
      </c>
      <c r="M13" s="335">
        <v>19584</v>
      </c>
      <c r="N13" s="336">
        <v>22384</v>
      </c>
      <c r="O13" s="410">
        <v>22691</v>
      </c>
      <c r="P13" s="410">
        <v>23344</v>
      </c>
      <c r="Q13" s="410">
        <v>23864</v>
      </c>
      <c r="R13" s="410">
        <v>24455</v>
      </c>
      <c r="S13" s="410">
        <v>25067</v>
      </c>
      <c r="T13" s="410">
        <v>25035</v>
      </c>
      <c r="U13" s="410">
        <v>25768</v>
      </c>
      <c r="V13" s="410">
        <v>26591</v>
      </c>
      <c r="W13" s="410">
        <v>27575</v>
      </c>
      <c r="X13" s="410">
        <v>29504</v>
      </c>
      <c r="Y13" s="410">
        <v>31885</v>
      </c>
      <c r="Z13" s="410">
        <v>34125</v>
      </c>
      <c r="AA13" s="410">
        <v>35611</v>
      </c>
      <c r="AB13" s="410">
        <v>37839</v>
      </c>
      <c r="AC13" s="410">
        <v>40353</v>
      </c>
      <c r="AD13" s="410">
        <v>43341</v>
      </c>
    </row>
    <row r="14" spans="4:30" ht="13.5" customHeight="1" thickBot="1" x14ac:dyDescent="0.35">
      <c r="D14" s="16"/>
      <c r="E14" s="16"/>
      <c r="F14" s="16"/>
      <c r="G14" s="16"/>
      <c r="H14" s="16"/>
      <c r="I14" s="16"/>
      <c r="J14" s="333" t="s">
        <v>77</v>
      </c>
      <c r="K14" s="334">
        <v>17692</v>
      </c>
      <c r="L14" s="335">
        <v>18715</v>
      </c>
      <c r="M14" s="335">
        <v>19876</v>
      </c>
      <c r="N14" s="336">
        <v>22387</v>
      </c>
      <c r="O14" s="410">
        <v>23337</v>
      </c>
      <c r="P14" s="410">
        <v>24432</v>
      </c>
      <c r="Q14" s="410">
        <v>24265</v>
      </c>
      <c r="R14" s="410">
        <v>24469</v>
      </c>
      <c r="S14" s="410">
        <v>25037</v>
      </c>
      <c r="T14" s="410">
        <v>25255</v>
      </c>
      <c r="U14" s="410">
        <v>25863</v>
      </c>
      <c r="V14" s="410">
        <v>26807</v>
      </c>
      <c r="W14" s="410">
        <v>28076</v>
      </c>
      <c r="X14" s="410" t="s">
        <v>59</v>
      </c>
      <c r="Y14" s="410" t="s">
        <v>59</v>
      </c>
      <c r="Z14" s="410" t="s">
        <v>59</v>
      </c>
      <c r="AA14" s="410" t="s">
        <v>59</v>
      </c>
      <c r="AB14" s="410" t="s">
        <v>59</v>
      </c>
      <c r="AC14" s="410" t="s">
        <v>59</v>
      </c>
      <c r="AD14" s="410" t="s">
        <v>59</v>
      </c>
    </row>
    <row r="15" spans="4:30" ht="13.5" customHeight="1" x14ac:dyDescent="0.25">
      <c r="D15" s="16"/>
      <c r="E15" s="16"/>
      <c r="F15" s="16"/>
      <c r="G15" s="16"/>
      <c r="H15" s="16"/>
      <c r="I15" s="16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</row>
    <row r="16" spans="4:30" ht="13.5" customHeight="1" x14ac:dyDescent="0.25">
      <c r="D16" s="17"/>
      <c r="E16" s="18"/>
      <c r="F16" s="18"/>
      <c r="G16" s="18"/>
      <c r="H16" s="18"/>
      <c r="I16" s="1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</row>
    <row r="17" spans="3:54" ht="13.5" customHeight="1" x14ac:dyDescent="0.25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3:54" ht="13.5" customHeight="1" x14ac:dyDescent="0.25">
      <c r="C18" s="14"/>
      <c r="D18" s="19"/>
      <c r="E18" s="20"/>
      <c r="F18" s="20"/>
      <c r="G18" s="20"/>
      <c r="H18" s="21"/>
      <c r="I18" s="20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3:54" ht="13.5" customHeight="1" x14ac:dyDescent="0.25">
      <c r="C19" s="14"/>
      <c r="D19" s="23"/>
      <c r="E19" s="24"/>
      <c r="F19" s="24"/>
      <c r="G19" s="24"/>
      <c r="H19" s="25"/>
      <c r="I19" s="24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3:54" ht="13.5" customHeight="1" x14ac:dyDescent="0.25">
      <c r="C20" s="14"/>
      <c r="D20" s="23"/>
      <c r="E20" s="27"/>
      <c r="F20" s="24"/>
      <c r="G20" s="24"/>
      <c r="H20" s="25"/>
      <c r="I20" s="24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3:54" ht="13.5" customHeight="1" x14ac:dyDescent="0.25">
      <c r="C21" s="14"/>
      <c r="D21" s="23"/>
      <c r="E21" s="28"/>
      <c r="F21" s="24"/>
      <c r="G21" s="24"/>
      <c r="H21" s="25"/>
      <c r="I21" s="24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3:54" ht="13.5" customHeight="1" x14ac:dyDescent="0.25">
      <c r="C22" s="14"/>
      <c r="D22" s="23"/>
      <c r="E22" s="29"/>
      <c r="F22" s="24"/>
      <c r="G22" s="24"/>
      <c r="H22" s="25"/>
      <c r="I22" s="24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BB22" s="11"/>
    </row>
    <row r="23" spans="3:54" ht="13.5" customHeight="1" x14ac:dyDescent="0.25">
      <c r="C23" s="14"/>
      <c r="D23" s="19"/>
      <c r="E23" s="20"/>
      <c r="F23" s="20"/>
      <c r="G23" s="20"/>
      <c r="H23" s="21"/>
      <c r="I23" s="20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BB23" s="11"/>
    </row>
    <row r="24" spans="3:54" ht="13.5" customHeight="1" x14ac:dyDescent="0.25">
      <c r="C24" s="14"/>
      <c r="D24" s="23"/>
      <c r="E24" s="28"/>
      <c r="F24" s="24"/>
      <c r="G24" s="24"/>
      <c r="H24" s="25"/>
      <c r="I24" s="2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BB24" s="11"/>
    </row>
    <row r="25" spans="3:54" ht="13.5" customHeight="1" x14ac:dyDescent="0.25">
      <c r="C25" s="14"/>
      <c r="D25" s="23"/>
      <c r="E25" s="29"/>
      <c r="F25" s="24"/>
      <c r="G25" s="24"/>
      <c r="H25" s="25"/>
      <c r="I25" s="2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</row>
    <row r="26" spans="3:54" ht="13.5" customHeight="1" x14ac:dyDescent="0.25">
      <c r="C26" s="14"/>
      <c r="D26" s="19"/>
      <c r="E26" s="20"/>
      <c r="F26" s="20"/>
      <c r="G26" s="20"/>
      <c r="H26" s="21"/>
      <c r="I26" s="20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spans="3:54" ht="13.5" customHeight="1" x14ac:dyDescent="0.25">
      <c r="C27" s="14"/>
      <c r="D27" s="17"/>
      <c r="E27" s="17"/>
      <c r="F27" s="17"/>
      <c r="G27" s="17"/>
      <c r="H27" s="17"/>
      <c r="I27" s="1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</row>
    <row r="28" spans="3:54" ht="13.5" customHeight="1" x14ac:dyDescent="0.25">
      <c r="C28" s="14"/>
      <c r="D28" s="19"/>
      <c r="E28" s="20"/>
      <c r="F28" s="20"/>
      <c r="G28" s="20"/>
      <c r="H28" s="21"/>
      <c r="I28" s="20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3:54" ht="13.5" customHeight="1" x14ac:dyDescent="0.25">
      <c r="C29" s="14"/>
      <c r="D29" s="23"/>
      <c r="E29" s="24"/>
      <c r="F29" s="24"/>
      <c r="G29" s="24"/>
      <c r="H29" s="25"/>
      <c r="I29" s="24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3:54" ht="13.5" customHeight="1" x14ac:dyDescent="0.25">
      <c r="C30" s="14"/>
      <c r="D30" s="23"/>
      <c r="E30" s="27"/>
      <c r="F30" s="24"/>
      <c r="G30" s="24"/>
      <c r="H30" s="25"/>
      <c r="I30" s="24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3:54" ht="13.5" customHeight="1" x14ac:dyDescent="0.25">
      <c r="C31" s="14"/>
      <c r="D31" s="23"/>
      <c r="E31" s="28"/>
      <c r="F31" s="24"/>
      <c r="G31" s="24"/>
      <c r="H31" s="25"/>
      <c r="I31" s="24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3:54" ht="13.5" customHeight="1" x14ac:dyDescent="0.25">
      <c r="C32" s="14"/>
      <c r="D32" s="23"/>
      <c r="E32" s="29"/>
      <c r="F32" s="24"/>
      <c r="G32" s="24"/>
      <c r="H32" s="25"/>
      <c r="I32" s="24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3:30" ht="13.5" customHeight="1" x14ac:dyDescent="0.25">
      <c r="C33" s="14"/>
      <c r="D33" s="19"/>
      <c r="E33" s="20"/>
      <c r="F33" s="20"/>
      <c r="G33" s="20"/>
      <c r="H33" s="21"/>
      <c r="I33" s="20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</row>
    <row r="34" spans="3:30" ht="13.5" customHeight="1" x14ac:dyDescent="0.25">
      <c r="C34" s="14"/>
      <c r="D34" s="23"/>
      <c r="E34" s="28"/>
      <c r="F34" s="24"/>
      <c r="G34" s="24"/>
      <c r="H34" s="25"/>
      <c r="I34" s="2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3:30" ht="13.5" customHeight="1" x14ac:dyDescent="0.25">
      <c r="C35" s="14"/>
      <c r="D35" s="23"/>
      <c r="E35" s="24"/>
      <c r="F35" s="24"/>
      <c r="G35" s="24"/>
      <c r="H35" s="25"/>
      <c r="I35" s="2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</row>
    <row r="36" spans="3:30" ht="13.5" customHeight="1" x14ac:dyDescent="0.25">
      <c r="D36" s="9"/>
      <c r="E36" s="13"/>
      <c r="F36" s="13"/>
      <c r="G36" s="13"/>
      <c r="H36" s="13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8"/>
      <c r="Y36" s="8"/>
      <c r="Z36" s="8"/>
      <c r="AA36" s="8"/>
      <c r="AB36" s="8"/>
      <c r="AC36" s="8"/>
      <c r="AD36" s="8" t="s">
        <v>96</v>
      </c>
    </row>
    <row r="37" spans="3:30" x14ac:dyDescent="0.25">
      <c r="J37" s="11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3:30" x14ac:dyDescent="0.25">
      <c r="J38" s="11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3:30" x14ac:dyDescent="0.25"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2" spans="3:30" x14ac:dyDescent="0.25"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9" spans="14:29" x14ac:dyDescent="0.25"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1" spans="14:29" x14ac:dyDescent="0.25">
      <c r="N51" s="12"/>
      <c r="O51" s="12"/>
      <c r="P51" s="12"/>
      <c r="Q51" s="12"/>
      <c r="R51" s="12"/>
      <c r="S51" s="12"/>
      <c r="T51" s="12"/>
      <c r="U51" s="12"/>
      <c r="V51" s="12"/>
      <c r="W51" s="12"/>
    </row>
  </sheetData>
  <phoneticPr fontId="0" type="noConversion"/>
  <conditionalFormatting sqref="D10">
    <cfRule type="cellIs" dxfId="5" priority="2" stopIfTrue="1" operator="equal">
      <formula>"   sem (do závorky) poznámku, proč vývojová řada nezačíná jako obvykle - nebo červenou buňku vymazat"</formula>
    </cfRule>
  </conditionalFormatting>
  <conditionalFormatting sqref="G4:G9">
    <cfRule type="expression" dxfId="4" priority="3" stopIfTrue="1">
      <formula>#REF!=" ?"</formula>
    </cfRule>
  </conditionalFormatting>
  <conditionalFormatting sqref="G10">
    <cfRule type="expression" dxfId="3" priority="1" stopIfTrue="1">
      <formula>AD10="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9">
    <pageSetUpPr autoPageBreaks="0"/>
  </sheetPr>
  <dimension ref="C1:BB46"/>
  <sheetViews>
    <sheetView showGridLines="0" showOutlineSymbol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3" width="1.7265625" style="1" customWidth="1"/>
    <col min="4" max="4" width="1.1796875" style="1" customWidth="1"/>
    <col min="5" max="5" width="2.1796875" style="1" customWidth="1"/>
    <col min="6" max="6" width="1.7265625" style="1" customWidth="1"/>
    <col min="7" max="7" width="6.54296875" style="1" customWidth="1"/>
    <col min="8" max="8" width="15.26953125" style="1" customWidth="1"/>
    <col min="9" max="9" width="1.1796875" style="1" customWidth="1"/>
    <col min="10" max="10" width="8" style="1" customWidth="1"/>
    <col min="11" max="15" width="8.453125" style="1" hidden="1" customWidth="1"/>
    <col min="16" max="17" width="9.26953125" style="1" hidden="1" customWidth="1"/>
    <col min="18" max="19" width="8.26953125" style="1" hidden="1" customWidth="1"/>
    <col min="20" max="30" width="8.26953125" style="1" customWidth="1"/>
    <col min="31" max="53" width="1.7265625" style="1" customWidth="1"/>
    <col min="54" max="16384" width="9.1796875" style="1"/>
  </cols>
  <sheetData>
    <row r="1" spans="4:30" hidden="1" x14ac:dyDescent="0.25"/>
    <row r="2" spans="4:30" hidden="1" x14ac:dyDescent="0.25"/>
    <row r="4" spans="4:30" s="2" customFormat="1" ht="15.5" x14ac:dyDescent="0.25">
      <c r="D4" s="3" t="s">
        <v>93</v>
      </c>
      <c r="E4" s="3"/>
      <c r="F4" s="3"/>
      <c r="G4" s="3"/>
      <c r="H4" s="4" t="s">
        <v>131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4:30" s="2" customFormat="1" ht="15.5" x14ac:dyDescent="0.25">
      <c r="D5" s="10"/>
      <c r="E5" s="3"/>
      <c r="F5" s="3"/>
      <c r="G5" s="3"/>
      <c r="H5" s="4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4:30" s="6" customFormat="1" ht="21" customHeight="1" x14ac:dyDescent="0.25">
      <c r="D6" s="35"/>
      <c r="E6" s="36"/>
      <c r="F6" s="36"/>
      <c r="G6" s="36"/>
      <c r="H6" s="36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8"/>
      <c r="Y6" s="38"/>
      <c r="Z6" s="38"/>
      <c r="AA6" s="38"/>
      <c r="AB6" s="38"/>
      <c r="AC6" s="38"/>
      <c r="AD6" s="38"/>
    </row>
    <row r="7" spans="4:30" s="6" customFormat="1" ht="13.5" customHeight="1" x14ac:dyDescent="0.25">
      <c r="D7" s="35"/>
      <c r="E7" s="36"/>
      <c r="F7" s="36"/>
      <c r="G7" s="36"/>
      <c r="H7" s="36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8"/>
      <c r="Y7" s="38"/>
      <c r="Z7" s="38"/>
      <c r="AA7" s="38"/>
      <c r="AB7" s="38"/>
      <c r="AC7" s="38"/>
      <c r="AD7" s="38"/>
    </row>
    <row r="8" spans="4:30" s="6" customFormat="1" ht="13.5" customHeight="1" x14ac:dyDescent="0.25">
      <c r="D8" s="35"/>
      <c r="E8" s="36"/>
      <c r="F8" s="36"/>
      <c r="G8" s="36"/>
      <c r="H8" s="36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8"/>
      <c r="Y8" s="38"/>
      <c r="Z8" s="38"/>
      <c r="AA8" s="38"/>
      <c r="AB8" s="38"/>
      <c r="AC8" s="38"/>
      <c r="AD8" s="38"/>
    </row>
    <row r="9" spans="4:30" s="6" customFormat="1" ht="13.5" customHeight="1" thickBot="1" x14ac:dyDescent="0.3">
      <c r="D9" s="35"/>
      <c r="E9" s="36"/>
      <c r="F9" s="36"/>
      <c r="G9" s="36"/>
      <c r="H9" s="36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8"/>
      <c r="Y9" s="38"/>
      <c r="Z9" s="38"/>
      <c r="AA9" s="38"/>
      <c r="AB9" s="38"/>
      <c r="AC9" s="38"/>
      <c r="AD9" s="38"/>
    </row>
    <row r="10" spans="4:30" ht="13.5" thickBot="1" x14ac:dyDescent="0.35">
      <c r="D10" s="16"/>
      <c r="E10" s="16"/>
      <c r="F10" s="16"/>
      <c r="G10" s="16"/>
      <c r="H10" s="16"/>
      <c r="I10" s="16"/>
      <c r="J10" s="321"/>
      <c r="K10" s="322">
        <v>2003</v>
      </c>
      <c r="L10" s="322">
        <v>2004</v>
      </c>
      <c r="M10" s="322">
        <v>2005</v>
      </c>
      <c r="N10" s="323">
        <v>2007</v>
      </c>
      <c r="O10" s="339">
        <v>2008</v>
      </c>
      <c r="P10" s="339">
        <v>2009</v>
      </c>
      <c r="Q10" s="339">
        <v>2010</v>
      </c>
      <c r="R10" s="339">
        <v>2011</v>
      </c>
      <c r="S10" s="339">
        <v>2012</v>
      </c>
      <c r="T10" s="339">
        <v>2013</v>
      </c>
      <c r="U10" s="339">
        <v>2014</v>
      </c>
      <c r="V10" s="339">
        <v>2015</v>
      </c>
      <c r="W10" s="339">
        <v>2016</v>
      </c>
      <c r="X10" s="339">
        <v>2017</v>
      </c>
      <c r="Y10" s="339">
        <v>2018</v>
      </c>
      <c r="Z10" s="339">
        <v>2019</v>
      </c>
      <c r="AA10" s="339">
        <v>2020</v>
      </c>
      <c r="AB10" s="339">
        <v>2021</v>
      </c>
      <c r="AC10" s="339">
        <v>2022</v>
      </c>
      <c r="AD10" s="428">
        <v>2023</v>
      </c>
    </row>
    <row r="11" spans="4:30" ht="13.5" customHeight="1" thickTop="1" x14ac:dyDescent="0.3">
      <c r="D11" s="16"/>
      <c r="E11" s="16"/>
      <c r="F11" s="16"/>
      <c r="G11" s="16"/>
      <c r="H11" s="16"/>
      <c r="I11" s="16"/>
      <c r="J11" s="325" t="s">
        <v>90</v>
      </c>
      <c r="K11" s="326">
        <v>16448.075392670158</v>
      </c>
      <c r="L11" s="326">
        <v>17022.33231396534</v>
      </c>
      <c r="M11" s="326">
        <v>17712.680593650057</v>
      </c>
      <c r="N11" s="327">
        <v>23261.024942902397</v>
      </c>
      <c r="O11" s="328" t="e">
        <v>#REF!</v>
      </c>
      <c r="P11" s="328">
        <v>23872.001428101852</v>
      </c>
      <c r="Q11" s="328">
        <v>23073.062599220233</v>
      </c>
      <c r="R11" s="328">
        <v>23269.465511822564</v>
      </c>
      <c r="S11" s="328">
        <v>23085.182281792197</v>
      </c>
      <c r="T11" s="328">
        <v>22896.435472194695</v>
      </c>
      <c r="U11" s="328">
        <v>23174.823285840997</v>
      </c>
      <c r="V11" s="328">
        <v>23637.347321692072</v>
      </c>
      <c r="W11" s="328">
        <v>24641.539593782098</v>
      </c>
      <c r="X11" s="328">
        <v>25808.517789948484</v>
      </c>
      <c r="Y11" s="328">
        <v>27992.402659069325</v>
      </c>
      <c r="Z11" s="328">
        <v>30960.069949017361</v>
      </c>
      <c r="AA11" s="328">
        <v>32967.698810139358</v>
      </c>
      <c r="AB11" s="328">
        <v>34397.409291546901</v>
      </c>
      <c r="AC11" s="328">
        <v>30856.117600438891</v>
      </c>
      <c r="AD11" s="328">
        <v>29770.6475024233</v>
      </c>
    </row>
    <row r="12" spans="4:30" ht="13.5" customHeight="1" x14ac:dyDescent="0.3">
      <c r="D12" s="16"/>
      <c r="E12" s="16"/>
      <c r="F12" s="16"/>
      <c r="G12" s="16"/>
      <c r="H12" s="16"/>
      <c r="I12" s="16"/>
      <c r="J12" s="329" t="s">
        <v>91</v>
      </c>
      <c r="K12" s="330">
        <v>20910.378010471202</v>
      </c>
      <c r="L12" s="330">
        <v>22656.60652395515</v>
      </c>
      <c r="M12" s="330">
        <v>25266.823543551811</v>
      </c>
      <c r="N12" s="331">
        <v>34273.94846925333</v>
      </c>
      <c r="O12" s="332" t="e">
        <v>#REF!</v>
      </c>
      <c r="P12" s="332">
        <v>34657.651103591001</v>
      </c>
      <c r="Q12" s="332">
        <v>34151.262635239269</v>
      </c>
      <c r="R12" s="332">
        <v>34584.957235993177</v>
      </c>
      <c r="S12" s="332">
        <v>34775.720728894099</v>
      </c>
      <c r="T12" s="332">
        <v>35669.561932653152</v>
      </c>
      <c r="U12" s="332">
        <v>36164.782775775311</v>
      </c>
      <c r="V12" s="332">
        <v>36324.305553551218</v>
      </c>
      <c r="W12" s="332">
        <v>36565.309032775622</v>
      </c>
      <c r="X12" s="332">
        <v>37866.815692811142</v>
      </c>
      <c r="Y12" s="332">
        <v>40761.274381414129</v>
      </c>
      <c r="Z12" s="332">
        <v>42640.77605330231</v>
      </c>
      <c r="AA12" s="332">
        <v>42023.246834984027</v>
      </c>
      <c r="AB12" s="332">
        <v>42598.403020501733</v>
      </c>
      <c r="AC12" s="332">
        <v>39345.107386184085</v>
      </c>
      <c r="AD12" s="332">
        <v>38080.623194481668</v>
      </c>
    </row>
    <row r="13" spans="4:30" ht="13.5" customHeight="1" thickBot="1" x14ac:dyDescent="0.35">
      <c r="D13" s="16"/>
      <c r="E13" s="16"/>
      <c r="F13" s="16"/>
      <c r="G13" s="16"/>
      <c r="H13" s="16"/>
      <c r="I13" s="16"/>
      <c r="J13" s="333" t="s">
        <v>92</v>
      </c>
      <c r="K13" s="334">
        <v>18268.062827225131</v>
      </c>
      <c r="L13" s="335">
        <v>18942.915392456678</v>
      </c>
      <c r="M13" s="335">
        <v>19584</v>
      </c>
      <c r="N13" s="334">
        <v>26241.500586166472</v>
      </c>
      <c r="O13" s="336" t="e">
        <v>#REF!</v>
      </c>
      <c r="P13" s="336">
        <v>25456.924754634678</v>
      </c>
      <c r="Q13" s="336">
        <v>25660.215053763444</v>
      </c>
      <c r="R13" s="336">
        <v>25796.413502109703</v>
      </c>
      <c r="S13" s="336">
        <v>25604.698672114402</v>
      </c>
      <c r="T13" s="336">
        <v>25211.480362537764</v>
      </c>
      <c r="U13" s="336">
        <v>25845.536609829487</v>
      </c>
      <c r="V13" s="336">
        <v>26591.000000000004</v>
      </c>
      <c r="W13" s="336">
        <v>27383.316782522343</v>
      </c>
      <c r="X13" s="336">
        <v>28616.876818622699</v>
      </c>
      <c r="Y13" s="336">
        <v>30280.151946818616</v>
      </c>
      <c r="Z13" s="336">
        <v>31509.695290858723</v>
      </c>
      <c r="AA13" s="336">
        <v>31852.415026833631</v>
      </c>
      <c r="AB13" s="336">
        <v>32874.891398783664</v>
      </c>
      <c r="AC13" s="336">
        <v>30993.087557603689</v>
      </c>
      <c r="AD13" s="336">
        <v>30760.113555713277</v>
      </c>
    </row>
    <row r="14" spans="4:30" ht="13.5" customHeight="1" thickBot="1" x14ac:dyDescent="0.35">
      <c r="D14" s="16"/>
      <c r="E14" s="16"/>
      <c r="F14" s="16"/>
      <c r="G14" s="16"/>
      <c r="H14" s="16"/>
      <c r="I14" s="16"/>
      <c r="J14" s="333" t="s">
        <v>77</v>
      </c>
      <c r="K14" s="334">
        <v>18525.65445026178</v>
      </c>
      <c r="L14" s="335">
        <v>19077.471967380225</v>
      </c>
      <c r="M14" s="335">
        <v>19876</v>
      </c>
      <c r="N14" s="334">
        <v>26245.017584994137</v>
      </c>
      <c r="O14" s="336" t="e">
        <v>#REF!</v>
      </c>
      <c r="P14" s="336">
        <v>26643.402399127586</v>
      </c>
      <c r="Q14" s="336">
        <v>26091.397849462366</v>
      </c>
      <c r="R14" s="336">
        <v>25811.181434599155</v>
      </c>
      <c r="S14" s="336">
        <v>25574.05515832482</v>
      </c>
      <c r="T14" s="336">
        <v>25433.031218529708</v>
      </c>
      <c r="U14" s="336">
        <v>25940.822467402206</v>
      </c>
      <c r="V14" s="336">
        <v>26807</v>
      </c>
      <c r="W14" s="336">
        <v>27880.834160873885</v>
      </c>
      <c r="X14" s="431" t="s">
        <v>59</v>
      </c>
      <c r="Y14" s="431" t="s">
        <v>59</v>
      </c>
      <c r="Z14" s="431" t="s">
        <v>59</v>
      </c>
      <c r="AA14" s="431" t="s">
        <v>59</v>
      </c>
      <c r="AB14" s="431" t="s">
        <v>59</v>
      </c>
      <c r="AC14" s="431" t="s">
        <v>59</v>
      </c>
      <c r="AD14" s="488" t="s">
        <v>59</v>
      </c>
    </row>
    <row r="15" spans="4:30" ht="13.5" customHeight="1" x14ac:dyDescent="0.25">
      <c r="D15" s="17"/>
      <c r="E15" s="18"/>
      <c r="F15" s="18"/>
      <c r="G15" s="18"/>
      <c r="H15" s="18"/>
      <c r="I15" s="1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</row>
    <row r="16" spans="4:30" ht="13.5" customHeight="1" x14ac:dyDescent="0.25">
      <c r="D16" s="17"/>
      <c r="E16" s="17"/>
      <c r="F16" s="17"/>
      <c r="G16" s="17"/>
      <c r="H16" s="17"/>
      <c r="I16" s="17"/>
      <c r="J16" s="17"/>
      <c r="K16" s="17">
        <v>95.5</v>
      </c>
      <c r="L16" s="17">
        <v>98.1</v>
      </c>
      <c r="M16" s="17">
        <v>100</v>
      </c>
      <c r="N16" s="17">
        <v>85.3</v>
      </c>
      <c r="O16" s="17">
        <v>90.7</v>
      </c>
      <c r="P16" s="465">
        <v>91.7</v>
      </c>
      <c r="Q16" s="465">
        <v>93</v>
      </c>
      <c r="R16" s="465">
        <v>94.8</v>
      </c>
      <c r="S16" s="465">
        <v>97.9</v>
      </c>
      <c r="T16" s="465">
        <v>99.3</v>
      </c>
      <c r="U16" s="465">
        <v>99.7</v>
      </c>
      <c r="V16" s="465">
        <v>100</v>
      </c>
      <c r="W16" s="465">
        <v>100.7</v>
      </c>
      <c r="X16" s="465">
        <v>103.1</v>
      </c>
      <c r="Y16" s="465">
        <v>105.3</v>
      </c>
      <c r="Z16" s="465">
        <v>108.3</v>
      </c>
      <c r="AA16" s="465">
        <v>111.8</v>
      </c>
      <c r="AB16" s="465">
        <v>115.1</v>
      </c>
      <c r="AC16" s="465">
        <v>130.19999999999999</v>
      </c>
      <c r="AD16" s="465">
        <v>140.89999999999998</v>
      </c>
    </row>
    <row r="17" spans="3:54" ht="13.5" customHeight="1" x14ac:dyDescent="0.25">
      <c r="C17" s="14"/>
      <c r="D17" s="19"/>
      <c r="E17" s="20"/>
      <c r="F17" s="20"/>
      <c r="G17" s="39"/>
      <c r="H17" s="39"/>
      <c r="I17" s="39"/>
      <c r="J17" s="39"/>
      <c r="K17" s="39"/>
      <c r="L17" s="39"/>
      <c r="M17" s="39"/>
      <c r="N17" s="39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3:54" ht="13.5" customHeight="1" x14ac:dyDescent="0.25">
      <c r="C18" s="14"/>
      <c r="D18" s="23"/>
      <c r="E18" s="24"/>
      <c r="F18" s="24"/>
      <c r="G18" s="39"/>
      <c r="H18" s="39"/>
      <c r="I18" s="39"/>
      <c r="J18" s="39"/>
      <c r="K18" s="39"/>
      <c r="L18" s="39"/>
      <c r="M18" s="39"/>
      <c r="N18" s="39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3:54" ht="13.5" customHeight="1" x14ac:dyDescent="0.25">
      <c r="C19" s="14"/>
      <c r="D19" s="23"/>
      <c r="E19" s="27"/>
      <c r="F19" s="24"/>
      <c r="G19" s="39"/>
      <c r="H19" s="39"/>
      <c r="I19" s="39"/>
      <c r="J19" s="39"/>
      <c r="K19" s="39"/>
      <c r="L19" s="39"/>
      <c r="M19" s="39"/>
      <c r="N19" s="39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3:54" ht="13.5" customHeight="1" x14ac:dyDescent="0.25">
      <c r="C20" s="14"/>
      <c r="D20" s="23"/>
      <c r="E20" s="28"/>
      <c r="F20" s="24"/>
      <c r="G20" s="39"/>
      <c r="H20" s="39"/>
      <c r="I20" s="39"/>
      <c r="J20" s="39"/>
      <c r="K20" s="39"/>
      <c r="L20" s="39"/>
      <c r="M20" s="39"/>
      <c r="N20" s="39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3:54" ht="13.5" customHeight="1" x14ac:dyDescent="0.25">
      <c r="C21" s="14"/>
      <c r="D21" s="23"/>
      <c r="E21" s="29"/>
      <c r="F21" s="24"/>
      <c r="G21" s="39"/>
      <c r="H21" s="39"/>
      <c r="I21" s="39"/>
      <c r="J21" s="39"/>
      <c r="K21" s="39"/>
      <c r="L21" s="39"/>
      <c r="M21" s="39"/>
      <c r="N21" s="39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BB21" s="11"/>
    </row>
    <row r="22" spans="3:54" ht="13.5" customHeight="1" x14ac:dyDescent="0.25">
      <c r="C22" s="14"/>
      <c r="D22" s="19"/>
      <c r="E22" s="20"/>
      <c r="F22" s="20"/>
      <c r="G22" s="20"/>
      <c r="H22" s="21"/>
      <c r="I22" s="20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BB22" s="11"/>
    </row>
    <row r="23" spans="3:54" ht="13.5" customHeight="1" x14ac:dyDescent="0.25">
      <c r="C23" s="14"/>
      <c r="D23" s="23"/>
      <c r="E23" s="28"/>
      <c r="F23" s="24"/>
      <c r="G23" s="24"/>
      <c r="H23" s="25"/>
      <c r="I23" s="2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BB23" s="11"/>
    </row>
    <row r="24" spans="3:54" ht="13.5" customHeight="1" x14ac:dyDescent="0.25">
      <c r="C24" s="14"/>
      <c r="D24" s="23"/>
      <c r="E24" s="29"/>
      <c r="F24" s="24"/>
      <c r="G24" s="24"/>
      <c r="H24" s="25"/>
      <c r="I24" s="2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</row>
    <row r="25" spans="3:54" ht="13.5" customHeight="1" x14ac:dyDescent="0.25">
      <c r="C25" s="14"/>
      <c r="D25" s="19"/>
      <c r="E25" s="20"/>
      <c r="F25" s="20"/>
      <c r="G25" s="20"/>
      <c r="H25" s="21"/>
      <c r="I25" s="20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3:54" ht="13.5" customHeight="1" x14ac:dyDescent="0.25">
      <c r="C26" s="14"/>
      <c r="D26" s="17"/>
      <c r="E26" s="17"/>
      <c r="F26" s="17"/>
      <c r="G26" s="17"/>
      <c r="H26" s="17"/>
      <c r="I26" s="1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</row>
    <row r="27" spans="3:54" ht="13.5" customHeight="1" x14ac:dyDescent="0.25">
      <c r="C27" s="14"/>
      <c r="D27" s="19"/>
      <c r="E27" s="20"/>
      <c r="F27" s="20"/>
      <c r="G27" s="20"/>
      <c r="H27" s="21"/>
      <c r="I27" s="20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3:54" ht="13.5" customHeight="1" x14ac:dyDescent="0.25">
      <c r="C28" s="14"/>
      <c r="D28" s="23"/>
      <c r="E28" s="24"/>
      <c r="F28" s="24"/>
      <c r="G28" s="24"/>
      <c r="H28" s="25"/>
      <c r="I28" s="24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3:54" ht="13.5" customHeight="1" x14ac:dyDescent="0.25">
      <c r="C29" s="14"/>
      <c r="D29" s="23"/>
      <c r="E29" s="27"/>
      <c r="F29" s="24"/>
      <c r="G29" s="24"/>
      <c r="H29" s="25"/>
      <c r="I29" s="24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pans="3:54" ht="13.5" customHeight="1" x14ac:dyDescent="0.25">
      <c r="C30" s="14"/>
      <c r="D30" s="271" t="s">
        <v>42</v>
      </c>
      <c r="E30" s="340"/>
      <c r="F30" s="340"/>
      <c r="G30" s="340"/>
      <c r="H30" s="25"/>
      <c r="I30" s="24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8" t="s">
        <v>96</v>
      </c>
    </row>
    <row r="31" spans="3:54" ht="13.5" customHeight="1" x14ac:dyDescent="0.25">
      <c r="C31" s="14"/>
      <c r="D31" s="341"/>
      <c r="E31" s="342" t="s">
        <v>104</v>
      </c>
      <c r="F31" s="342"/>
      <c r="G31" s="342"/>
      <c r="H31" s="25"/>
      <c r="I31" s="2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</row>
    <row r="32" spans="3:54" x14ac:dyDescent="0.25">
      <c r="J32" s="11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0:29" x14ac:dyDescent="0.25">
      <c r="J33" s="11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0:29" x14ac:dyDescent="0.25"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7" spans="10:29" x14ac:dyDescent="0.25"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44" spans="10:29" x14ac:dyDescent="0.25"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6" spans="10:29" x14ac:dyDescent="0.25">
      <c r="N46" s="12"/>
      <c r="O46" s="12"/>
      <c r="P46" s="12"/>
      <c r="Q46" s="12"/>
      <c r="R46" s="12"/>
      <c r="S46" s="12"/>
      <c r="T46" s="12"/>
      <c r="U46" s="12"/>
      <c r="V46" s="12"/>
      <c r="W46" s="12"/>
    </row>
  </sheetData>
  <phoneticPr fontId="0" type="noConversion"/>
  <conditionalFormatting sqref="D6:D9">
    <cfRule type="cellIs" dxfId="2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1" priority="3" stopIfTrue="1">
      <formula>#REF!=" ?"</formula>
    </cfRule>
  </conditionalFormatting>
  <conditionalFormatting sqref="G6:G9">
    <cfRule type="expression" dxfId="0" priority="1" stopIfTrue="1">
      <formula>AD6="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0">
    <pageSetUpPr autoPageBreaks="0"/>
  </sheetPr>
  <dimension ref="C1:AE23"/>
  <sheetViews>
    <sheetView showGridLine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3" width="1.7265625" style="1" customWidth="1"/>
    <col min="4" max="4" width="1.453125" style="1" customWidth="1"/>
    <col min="5" max="5" width="2.1796875" style="1" customWidth="1"/>
    <col min="6" max="6" width="1.7265625" style="1" customWidth="1"/>
    <col min="7" max="7" width="11.1796875" style="1" customWidth="1"/>
    <col min="8" max="8" width="5.81640625" style="1" customWidth="1"/>
    <col min="9" max="9" width="10.26953125" style="1" customWidth="1"/>
    <col min="10" max="18" width="6.54296875" style="1" hidden="1" customWidth="1"/>
    <col min="19" max="19" width="7.1796875" style="1" hidden="1" customWidth="1"/>
    <col min="20" max="30" width="7.1796875" style="1" customWidth="1"/>
    <col min="31" max="31" width="4.81640625" style="1" customWidth="1"/>
    <col min="32" max="54" width="1.7265625" style="1" customWidth="1"/>
    <col min="55" max="16384" width="9.1796875" style="1"/>
  </cols>
  <sheetData>
    <row r="1" spans="3:31" hidden="1" x14ac:dyDescent="0.25"/>
    <row r="2" spans="3:31" hidden="1" x14ac:dyDescent="0.25"/>
    <row r="3" spans="3:31" ht="9" customHeight="1" x14ac:dyDescent="0.25">
      <c r="C3" s="60"/>
    </row>
    <row r="4" spans="3:31" s="2" customFormat="1" ht="15.5" x14ac:dyDescent="0.25">
      <c r="D4" s="3" t="s">
        <v>23</v>
      </c>
      <c r="E4" s="3"/>
      <c r="F4" s="3"/>
      <c r="G4" s="3"/>
      <c r="H4" s="4" t="s">
        <v>123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3:31" s="2" customFormat="1" ht="15.5" x14ac:dyDescent="0.25">
      <c r="D5" s="61" t="s">
        <v>121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</row>
    <row r="6" spans="3:31" s="6" customFormat="1" ht="21" customHeight="1" thickBot="1" x14ac:dyDescent="0.3">
      <c r="D6" s="63"/>
      <c r="E6" s="64"/>
      <c r="F6" s="64"/>
      <c r="G6" s="64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6"/>
      <c r="AE6" s="7" t="s">
        <v>10</v>
      </c>
    </row>
    <row r="7" spans="3:31" ht="6" customHeight="1" x14ac:dyDescent="0.25">
      <c r="C7" s="67"/>
      <c r="D7" s="511" t="s">
        <v>24</v>
      </c>
      <c r="E7" s="512"/>
      <c r="F7" s="512"/>
      <c r="G7" s="512"/>
      <c r="H7" s="512"/>
      <c r="I7" s="513"/>
      <c r="J7" s="496" t="s">
        <v>25</v>
      </c>
      <c r="K7" s="505" t="s">
        <v>26</v>
      </c>
      <c r="L7" s="500" t="s">
        <v>27</v>
      </c>
      <c r="M7" s="502" t="s">
        <v>28</v>
      </c>
      <c r="N7" s="496" t="s">
        <v>29</v>
      </c>
      <c r="O7" s="496" t="s">
        <v>30</v>
      </c>
      <c r="P7" s="496" t="s">
        <v>31</v>
      </c>
      <c r="Q7" s="496" t="s">
        <v>32</v>
      </c>
      <c r="R7" s="496" t="s">
        <v>94</v>
      </c>
      <c r="S7" s="496" t="s">
        <v>98</v>
      </c>
      <c r="T7" s="496" t="s">
        <v>99</v>
      </c>
      <c r="U7" s="496" t="s">
        <v>100</v>
      </c>
      <c r="V7" s="496" t="s">
        <v>101</v>
      </c>
      <c r="W7" s="496" t="s">
        <v>102</v>
      </c>
      <c r="X7" s="496" t="s">
        <v>105</v>
      </c>
      <c r="Y7" s="496" t="s">
        <v>108</v>
      </c>
      <c r="Z7" s="496" t="s">
        <v>109</v>
      </c>
      <c r="AA7" s="496" t="s">
        <v>114</v>
      </c>
      <c r="AB7" s="496" t="s">
        <v>118</v>
      </c>
      <c r="AC7" s="496" t="s">
        <v>119</v>
      </c>
      <c r="AD7" s="509" t="s">
        <v>120</v>
      </c>
      <c r="AE7" s="68"/>
    </row>
    <row r="8" spans="3:31" ht="6" customHeight="1" x14ac:dyDescent="0.25">
      <c r="C8" s="67"/>
      <c r="D8" s="514"/>
      <c r="E8" s="515"/>
      <c r="F8" s="515"/>
      <c r="G8" s="515"/>
      <c r="H8" s="515"/>
      <c r="I8" s="516"/>
      <c r="J8" s="497"/>
      <c r="K8" s="506"/>
      <c r="L8" s="501"/>
      <c r="M8" s="503"/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7"/>
      <c r="Y8" s="497"/>
      <c r="Z8" s="497"/>
      <c r="AA8" s="497"/>
      <c r="AB8" s="497"/>
      <c r="AC8" s="497"/>
      <c r="AD8" s="510"/>
      <c r="AE8" s="68"/>
    </row>
    <row r="9" spans="3:31" ht="6" customHeight="1" x14ac:dyDescent="0.25">
      <c r="C9" s="67"/>
      <c r="D9" s="514"/>
      <c r="E9" s="515"/>
      <c r="F9" s="515"/>
      <c r="G9" s="515"/>
      <c r="H9" s="515"/>
      <c r="I9" s="516"/>
      <c r="J9" s="497"/>
      <c r="K9" s="506"/>
      <c r="L9" s="501"/>
      <c r="M9" s="503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510"/>
      <c r="AE9" s="68"/>
    </row>
    <row r="10" spans="3:31" ht="6" customHeight="1" x14ac:dyDescent="0.25">
      <c r="C10" s="67"/>
      <c r="D10" s="514"/>
      <c r="E10" s="515"/>
      <c r="F10" s="515"/>
      <c r="G10" s="515"/>
      <c r="H10" s="515"/>
      <c r="I10" s="516"/>
      <c r="J10" s="497"/>
      <c r="K10" s="506"/>
      <c r="L10" s="501"/>
      <c r="M10" s="503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510"/>
      <c r="AE10" s="68"/>
    </row>
    <row r="11" spans="3:31" ht="15" customHeight="1" thickBot="1" x14ac:dyDescent="0.3">
      <c r="C11" s="67"/>
      <c r="D11" s="517"/>
      <c r="E11" s="518"/>
      <c r="F11" s="518"/>
      <c r="G11" s="518"/>
      <c r="H11" s="518"/>
      <c r="I11" s="519"/>
      <c r="J11" s="432"/>
      <c r="K11" s="433"/>
      <c r="L11" s="434"/>
      <c r="M11" s="435"/>
      <c r="N11" s="432"/>
      <c r="O11" s="432"/>
      <c r="P11" s="432"/>
      <c r="Q11" s="432"/>
      <c r="R11" s="432"/>
      <c r="S11" s="435"/>
      <c r="T11" s="435"/>
      <c r="U11" s="432"/>
      <c r="V11" s="436"/>
      <c r="W11" s="436"/>
      <c r="X11" s="436"/>
      <c r="Y11" s="432"/>
      <c r="Z11" s="432"/>
      <c r="AA11" s="432"/>
      <c r="AB11" s="432"/>
      <c r="AC11" s="432"/>
      <c r="AD11" s="437"/>
      <c r="AE11" s="68"/>
    </row>
    <row r="12" spans="3:31" ht="15.5" thickTop="1" x14ac:dyDescent="0.25">
      <c r="C12" s="67"/>
      <c r="D12" s="74"/>
      <c r="E12" s="75" t="s">
        <v>0</v>
      </c>
      <c r="F12" s="76"/>
      <c r="G12" s="76"/>
      <c r="H12" s="76"/>
      <c r="I12" s="77"/>
      <c r="J12" s="78" t="s">
        <v>34</v>
      </c>
      <c r="K12" s="79" t="s">
        <v>34</v>
      </c>
      <c r="L12" s="438">
        <v>8681</v>
      </c>
      <c r="M12" s="439">
        <v>8591</v>
      </c>
      <c r="N12" s="439">
        <v>8541</v>
      </c>
      <c r="O12" s="440">
        <v>8493</v>
      </c>
      <c r="P12" s="440">
        <v>8472</v>
      </c>
      <c r="Q12" s="440">
        <v>8474</v>
      </c>
      <c r="R12" s="440">
        <v>8490</v>
      </c>
      <c r="S12" s="439">
        <v>8426</v>
      </c>
      <c r="T12" s="439">
        <v>8442</v>
      </c>
      <c r="U12" s="440">
        <v>8475</v>
      </c>
      <c r="V12" s="441">
        <v>8500</v>
      </c>
      <c r="W12" s="441">
        <v>8496</v>
      </c>
      <c r="X12" s="441">
        <v>8557</v>
      </c>
      <c r="Y12" s="440">
        <v>8558</v>
      </c>
      <c r="Z12" s="440">
        <v>8566</v>
      </c>
      <c r="AA12" s="440">
        <v>8580</v>
      </c>
      <c r="AB12" s="440">
        <v>8618</v>
      </c>
      <c r="AC12" s="440">
        <v>8660</v>
      </c>
      <c r="AD12" s="442">
        <v>8683</v>
      </c>
      <c r="AE12" s="68"/>
    </row>
    <row r="13" spans="3:31" x14ac:dyDescent="0.25">
      <c r="C13" s="83"/>
      <c r="D13" s="84"/>
      <c r="E13" s="507" t="s">
        <v>35</v>
      </c>
      <c r="F13" s="85" t="s">
        <v>36</v>
      </c>
      <c r="G13" s="85"/>
      <c r="H13" s="86"/>
      <c r="I13" s="87"/>
      <c r="J13" s="443">
        <v>5067</v>
      </c>
      <c r="K13" s="444">
        <v>4994</v>
      </c>
      <c r="L13" s="445">
        <v>4834</v>
      </c>
      <c r="M13" s="446">
        <v>4815</v>
      </c>
      <c r="N13" s="446">
        <v>4808</v>
      </c>
      <c r="O13" s="443">
        <v>4809</v>
      </c>
      <c r="P13" s="443">
        <v>4826</v>
      </c>
      <c r="Q13" s="443">
        <v>4880</v>
      </c>
      <c r="R13" s="443">
        <v>4931</v>
      </c>
      <c r="S13" s="446">
        <v>5011</v>
      </c>
      <c r="T13" s="446">
        <v>5085</v>
      </c>
      <c r="U13" s="443">
        <v>5158</v>
      </c>
      <c r="V13" s="447">
        <v>5209</v>
      </c>
      <c r="W13" s="447">
        <v>5209</v>
      </c>
      <c r="X13" s="447">
        <v>5269</v>
      </c>
      <c r="Y13" s="443">
        <v>5287</v>
      </c>
      <c r="Z13" s="443">
        <v>5304</v>
      </c>
      <c r="AA13" s="443">
        <v>5317</v>
      </c>
      <c r="AB13" s="443">
        <v>5349</v>
      </c>
      <c r="AC13" s="443">
        <v>5374</v>
      </c>
      <c r="AD13" s="448">
        <v>5398</v>
      </c>
      <c r="AE13" s="68"/>
    </row>
    <row r="14" spans="3:31" x14ac:dyDescent="0.25">
      <c r="C14" s="83"/>
      <c r="D14" s="84"/>
      <c r="E14" s="508"/>
      <c r="F14" s="88" t="s">
        <v>37</v>
      </c>
      <c r="G14" s="88"/>
      <c r="H14" s="89"/>
      <c r="I14" s="90"/>
      <c r="J14" s="133">
        <v>4838</v>
      </c>
      <c r="K14" s="134">
        <v>4765</v>
      </c>
      <c r="L14" s="135">
        <v>4474</v>
      </c>
      <c r="M14" s="136">
        <v>4197</v>
      </c>
      <c r="N14" s="136">
        <v>4155</v>
      </c>
      <c r="O14" s="133">
        <v>4133</v>
      </c>
      <c r="P14" s="133">
        <v>4125</v>
      </c>
      <c r="Q14" s="133">
        <v>4123</v>
      </c>
      <c r="R14" s="133">
        <v>4111</v>
      </c>
      <c r="S14" s="136">
        <v>4095</v>
      </c>
      <c r="T14" s="136">
        <v>4095</v>
      </c>
      <c r="U14" s="133">
        <v>4106</v>
      </c>
      <c r="V14" s="180">
        <v>4115</v>
      </c>
      <c r="W14" s="180">
        <v>4140</v>
      </c>
      <c r="X14" s="180">
        <v>4155</v>
      </c>
      <c r="Y14" s="133">
        <v>4172</v>
      </c>
      <c r="Z14" s="133">
        <v>4192</v>
      </c>
      <c r="AA14" s="133">
        <v>4214</v>
      </c>
      <c r="AB14" s="133">
        <v>4238</v>
      </c>
      <c r="AC14" s="133">
        <v>4261</v>
      </c>
      <c r="AD14" s="449">
        <v>4276</v>
      </c>
      <c r="AE14" s="68"/>
    </row>
    <row r="15" spans="3:31" x14ac:dyDescent="0.25">
      <c r="C15" s="83"/>
      <c r="D15" s="84"/>
      <c r="E15" s="508"/>
      <c r="F15" s="498" t="s">
        <v>38</v>
      </c>
      <c r="G15" s="88" t="s">
        <v>49</v>
      </c>
      <c r="H15" s="89"/>
      <c r="I15" s="90"/>
      <c r="J15" s="133" t="s">
        <v>34</v>
      </c>
      <c r="K15" s="134" t="s">
        <v>34</v>
      </c>
      <c r="L15" s="135">
        <v>4435</v>
      </c>
      <c r="M15" s="136">
        <v>4155</v>
      </c>
      <c r="N15" s="136">
        <v>4129</v>
      </c>
      <c r="O15" s="133">
        <v>4108</v>
      </c>
      <c r="P15" s="133">
        <v>4098</v>
      </c>
      <c r="Q15" s="133">
        <v>4096</v>
      </c>
      <c r="R15" s="133">
        <v>4089</v>
      </c>
      <c r="S15" s="136">
        <v>4074</v>
      </c>
      <c r="T15" s="136">
        <v>4074</v>
      </c>
      <c r="U15" s="133">
        <v>4085</v>
      </c>
      <c r="V15" s="180">
        <v>4098</v>
      </c>
      <c r="W15" s="180">
        <v>4125</v>
      </c>
      <c r="X15" s="180">
        <v>4139</v>
      </c>
      <c r="Y15" s="133">
        <v>4156</v>
      </c>
      <c r="Z15" s="133">
        <v>4176</v>
      </c>
      <c r="AA15" s="133">
        <v>4194</v>
      </c>
      <c r="AB15" s="133">
        <v>4220</v>
      </c>
      <c r="AC15" s="133">
        <v>4241</v>
      </c>
      <c r="AD15" s="449">
        <v>4255</v>
      </c>
      <c r="AE15" s="68"/>
    </row>
    <row r="16" spans="3:31" x14ac:dyDescent="0.25">
      <c r="C16" s="83"/>
      <c r="D16" s="84"/>
      <c r="E16" s="508"/>
      <c r="F16" s="499"/>
      <c r="G16" s="88" t="s">
        <v>50</v>
      </c>
      <c r="H16" s="89"/>
      <c r="I16" s="90"/>
      <c r="J16" s="133" t="s">
        <v>34</v>
      </c>
      <c r="K16" s="134" t="s">
        <v>34</v>
      </c>
      <c r="L16" s="135">
        <v>3052</v>
      </c>
      <c r="M16" s="136">
        <v>2796</v>
      </c>
      <c r="N16" s="136">
        <v>2775</v>
      </c>
      <c r="O16" s="133">
        <v>2760</v>
      </c>
      <c r="P16" s="133">
        <v>2755</v>
      </c>
      <c r="Q16" s="133">
        <v>2748</v>
      </c>
      <c r="R16" s="133">
        <v>2738</v>
      </c>
      <c r="S16" s="136">
        <v>2718</v>
      </c>
      <c r="T16" s="136">
        <v>2705</v>
      </c>
      <c r="U16" s="133">
        <v>2707</v>
      </c>
      <c r="V16" s="180">
        <v>2710</v>
      </c>
      <c r="W16" s="180">
        <v>2719</v>
      </c>
      <c r="X16" s="180">
        <v>2729</v>
      </c>
      <c r="Y16" s="133">
        <v>2746</v>
      </c>
      <c r="Z16" s="133">
        <v>2778</v>
      </c>
      <c r="AA16" s="133">
        <v>2803</v>
      </c>
      <c r="AB16" s="133">
        <v>2830</v>
      </c>
      <c r="AC16" s="133">
        <v>2866</v>
      </c>
      <c r="AD16" s="449">
        <v>2881</v>
      </c>
      <c r="AE16" s="68"/>
    </row>
    <row r="17" spans="3:31" x14ac:dyDescent="0.25">
      <c r="C17" s="83"/>
      <c r="D17" s="84"/>
      <c r="E17" s="508"/>
      <c r="F17" s="88" t="s">
        <v>39</v>
      </c>
      <c r="G17" s="88"/>
      <c r="H17" s="89"/>
      <c r="I17" s="90"/>
      <c r="J17" s="133">
        <v>2006</v>
      </c>
      <c r="K17" s="134">
        <v>1966</v>
      </c>
      <c r="L17" s="135">
        <v>2004</v>
      </c>
      <c r="M17" s="136">
        <v>1482</v>
      </c>
      <c r="N17" s="136">
        <v>1447</v>
      </c>
      <c r="O17" s="133">
        <v>1438</v>
      </c>
      <c r="P17" s="133">
        <v>1433</v>
      </c>
      <c r="Q17" s="133">
        <v>1423</v>
      </c>
      <c r="R17" s="133">
        <v>1393</v>
      </c>
      <c r="S17" s="136">
        <v>1347</v>
      </c>
      <c r="T17" s="136">
        <v>1331</v>
      </c>
      <c r="U17" s="133">
        <v>1310</v>
      </c>
      <c r="V17" s="180">
        <v>1304</v>
      </c>
      <c r="W17" s="180">
        <v>1307</v>
      </c>
      <c r="X17" s="180">
        <v>1308</v>
      </c>
      <c r="Y17" s="133">
        <v>1290</v>
      </c>
      <c r="Z17" s="133">
        <v>1284</v>
      </c>
      <c r="AA17" s="133">
        <v>1280</v>
      </c>
      <c r="AB17" s="133">
        <v>1285</v>
      </c>
      <c r="AC17" s="133">
        <v>1294</v>
      </c>
      <c r="AD17" s="449">
        <v>1304</v>
      </c>
      <c r="AE17" s="68"/>
    </row>
    <row r="18" spans="3:31" x14ac:dyDescent="0.25">
      <c r="C18" s="83"/>
      <c r="D18" s="84"/>
      <c r="E18" s="508"/>
      <c r="F18" s="88" t="s">
        <v>40</v>
      </c>
      <c r="G18" s="88"/>
      <c r="H18" s="89"/>
      <c r="I18" s="90"/>
      <c r="J18" s="133">
        <v>17</v>
      </c>
      <c r="K18" s="134">
        <v>17</v>
      </c>
      <c r="L18" s="135">
        <v>17</v>
      </c>
      <c r="M18" s="136">
        <v>18</v>
      </c>
      <c r="N18" s="136">
        <v>19</v>
      </c>
      <c r="O18" s="133">
        <v>18</v>
      </c>
      <c r="P18" s="133">
        <v>17</v>
      </c>
      <c r="Q18" s="133">
        <v>18</v>
      </c>
      <c r="R18" s="133">
        <v>18</v>
      </c>
      <c r="S18" s="136">
        <v>18</v>
      </c>
      <c r="T18" s="136">
        <v>18</v>
      </c>
      <c r="U18" s="133">
        <v>18</v>
      </c>
      <c r="V18" s="180">
        <v>18</v>
      </c>
      <c r="W18" s="180">
        <v>18</v>
      </c>
      <c r="X18" s="180">
        <v>18</v>
      </c>
      <c r="Y18" s="133">
        <v>18</v>
      </c>
      <c r="Z18" s="133">
        <v>18</v>
      </c>
      <c r="AA18" s="133">
        <v>18</v>
      </c>
      <c r="AB18" s="133">
        <v>18</v>
      </c>
      <c r="AC18" s="133">
        <v>18</v>
      </c>
      <c r="AD18" s="449">
        <v>18</v>
      </c>
      <c r="AE18" s="68"/>
    </row>
    <row r="19" spans="3:31" x14ac:dyDescent="0.25">
      <c r="C19" s="83"/>
      <c r="D19" s="84"/>
      <c r="E19" s="508"/>
      <c r="F19" s="95" t="s">
        <v>41</v>
      </c>
      <c r="G19" s="95"/>
      <c r="H19" s="96"/>
      <c r="I19" s="97"/>
      <c r="J19" s="450">
        <v>169</v>
      </c>
      <c r="K19" s="451">
        <v>174</v>
      </c>
      <c r="L19" s="452">
        <v>176</v>
      </c>
      <c r="M19" s="453">
        <v>174</v>
      </c>
      <c r="N19" s="453">
        <v>177</v>
      </c>
      <c r="O19" s="450">
        <v>184</v>
      </c>
      <c r="P19" s="450">
        <v>184</v>
      </c>
      <c r="Q19" s="450">
        <v>182</v>
      </c>
      <c r="R19" s="450">
        <v>180</v>
      </c>
      <c r="S19" s="453">
        <v>178</v>
      </c>
      <c r="T19" s="453">
        <v>174</v>
      </c>
      <c r="U19" s="450">
        <v>174</v>
      </c>
      <c r="V19" s="454">
        <v>171</v>
      </c>
      <c r="W19" s="454">
        <v>168</v>
      </c>
      <c r="X19" s="454">
        <v>166</v>
      </c>
      <c r="Y19" s="450">
        <v>166</v>
      </c>
      <c r="Z19" s="450">
        <v>160</v>
      </c>
      <c r="AA19" s="450">
        <v>156</v>
      </c>
      <c r="AB19" s="450">
        <v>151</v>
      </c>
      <c r="AC19" s="450">
        <v>150</v>
      </c>
      <c r="AD19" s="455">
        <v>151</v>
      </c>
      <c r="AE19" s="68"/>
    </row>
    <row r="20" spans="3:31" ht="15.5" thickBot="1" x14ac:dyDescent="0.3">
      <c r="C20" s="83"/>
      <c r="D20" s="98"/>
      <c r="E20" s="99" t="s">
        <v>1</v>
      </c>
      <c r="F20" s="100"/>
      <c r="G20" s="100"/>
      <c r="H20" s="101"/>
      <c r="I20" s="102"/>
      <c r="J20" s="103">
        <v>52</v>
      </c>
      <c r="K20" s="104">
        <v>60</v>
      </c>
      <c r="L20" s="105">
        <v>64</v>
      </c>
      <c r="M20" s="106">
        <v>63</v>
      </c>
      <c r="N20" s="106">
        <v>68</v>
      </c>
      <c r="O20" s="103">
        <v>71</v>
      </c>
      <c r="P20" s="103">
        <v>71</v>
      </c>
      <c r="Q20" s="103">
        <v>70</v>
      </c>
      <c r="R20" s="103">
        <v>71</v>
      </c>
      <c r="S20" s="106">
        <v>70</v>
      </c>
      <c r="T20" s="106">
        <v>69</v>
      </c>
      <c r="U20" s="103">
        <v>69</v>
      </c>
      <c r="V20" s="391">
        <v>67</v>
      </c>
      <c r="W20" s="391">
        <v>63</v>
      </c>
      <c r="X20" s="391">
        <v>62</v>
      </c>
      <c r="Y20" s="103">
        <v>62</v>
      </c>
      <c r="Z20" s="103">
        <v>58</v>
      </c>
      <c r="AA20" s="103">
        <v>57</v>
      </c>
      <c r="AB20" s="103">
        <v>58</v>
      </c>
      <c r="AC20" s="103">
        <v>54</v>
      </c>
      <c r="AD20" s="413">
        <v>53</v>
      </c>
      <c r="AE20" s="68"/>
    </row>
    <row r="21" spans="3:31" x14ac:dyDescent="0.25">
      <c r="D21" s="107" t="s">
        <v>42</v>
      </c>
      <c r="E21" s="108"/>
      <c r="F21" s="108"/>
      <c r="G21" s="108"/>
      <c r="H21" s="108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9" t="s">
        <v>95</v>
      </c>
      <c r="AE21" s="1" t="s">
        <v>10</v>
      </c>
    </row>
    <row r="22" spans="3:31" ht="11.25" customHeight="1" x14ac:dyDescent="0.25">
      <c r="D22" s="110" t="s">
        <v>33</v>
      </c>
      <c r="E22" s="504" t="s">
        <v>44</v>
      </c>
      <c r="F22" s="504"/>
      <c r="G22" s="504"/>
      <c r="H22" s="504"/>
      <c r="I22" s="504"/>
      <c r="J22" s="504"/>
      <c r="K22" s="504"/>
      <c r="L22" s="504"/>
      <c r="M22" s="504"/>
      <c r="N22" s="504"/>
      <c r="O22" s="504"/>
      <c r="P22" s="504"/>
      <c r="Q22" s="504"/>
      <c r="R22" s="504"/>
      <c r="S22" s="504"/>
      <c r="T22" s="504"/>
      <c r="U22" s="504"/>
      <c r="V22" s="504"/>
      <c r="W22" s="504"/>
      <c r="X22" s="504"/>
      <c r="Y22" s="504"/>
      <c r="Z22" s="504"/>
      <c r="AA22" s="504"/>
      <c r="AB22" s="504"/>
      <c r="AC22" s="504"/>
      <c r="AD22" s="504"/>
    </row>
    <row r="23" spans="3:31" ht="11.25" customHeight="1" x14ac:dyDescent="0.25">
      <c r="D23" s="110" t="s">
        <v>43</v>
      </c>
      <c r="E23" s="504" t="s">
        <v>110</v>
      </c>
      <c r="F23" s="504"/>
      <c r="G23" s="504"/>
      <c r="H23" s="504"/>
      <c r="I23" s="504"/>
      <c r="J23" s="504"/>
      <c r="K23" s="504"/>
      <c r="L23" s="504"/>
      <c r="M23" s="504"/>
      <c r="N23" s="504"/>
      <c r="O23" s="504"/>
      <c r="P23" s="504"/>
      <c r="Q23" s="504"/>
      <c r="R23" s="504"/>
      <c r="S23" s="504"/>
      <c r="T23" s="504"/>
      <c r="U23" s="504"/>
      <c r="V23" s="504"/>
      <c r="W23" s="504"/>
      <c r="X23" s="504"/>
      <c r="Y23" s="504"/>
      <c r="Z23" s="504"/>
      <c r="AA23" s="504"/>
      <c r="AB23" s="504"/>
      <c r="AC23" s="504"/>
      <c r="AD23" s="504"/>
    </row>
  </sheetData>
  <mergeCells count="26">
    <mergeCell ref="E23:AD23"/>
    <mergeCell ref="X7:X10"/>
    <mergeCell ref="E22:AD22"/>
    <mergeCell ref="T7:T10"/>
    <mergeCell ref="U7:U10"/>
    <mergeCell ref="K7:K10"/>
    <mergeCell ref="E13:E19"/>
    <mergeCell ref="N7:N10"/>
    <mergeCell ref="O7:O10"/>
    <mergeCell ref="AD7:AD10"/>
    <mergeCell ref="D7:I11"/>
    <mergeCell ref="J7:J10"/>
    <mergeCell ref="P7:P10"/>
    <mergeCell ref="Y7:Y10"/>
    <mergeCell ref="R7:R10"/>
    <mergeCell ref="S7:S10"/>
    <mergeCell ref="F15:F16"/>
    <mergeCell ref="Q7:Q10"/>
    <mergeCell ref="L7:L10"/>
    <mergeCell ref="M7:M10"/>
    <mergeCell ref="W7:W10"/>
    <mergeCell ref="AC7:AC10"/>
    <mergeCell ref="V7:V10"/>
    <mergeCell ref="AB7:AB10"/>
    <mergeCell ref="AA7:AA10"/>
    <mergeCell ref="Z7:Z10"/>
  </mergeCells>
  <phoneticPr fontId="0" type="noConversion"/>
  <conditionalFormatting sqref="D6">
    <cfRule type="cellIs" dxfId="27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6" priority="3" stopIfTrue="1">
      <formula>#REF!=" ?"</formula>
    </cfRule>
  </conditionalFormatting>
  <conditionalFormatting sqref="G6">
    <cfRule type="expression" dxfId="25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C1:AE37"/>
  <sheetViews>
    <sheetView showGridLine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3" width="1.7265625" style="1" customWidth="1"/>
    <col min="4" max="4" width="0.81640625" style="1" customWidth="1"/>
    <col min="5" max="5" width="2.54296875" style="1" customWidth="1"/>
    <col min="6" max="6" width="1.7265625" style="1" customWidth="1"/>
    <col min="7" max="7" width="11.1796875" style="1" customWidth="1"/>
    <col min="8" max="8" width="10.81640625" style="1" customWidth="1"/>
    <col min="9" max="9" width="1.1796875" style="1" customWidth="1"/>
    <col min="10" max="15" width="7.7265625" style="1" hidden="1" customWidth="1"/>
    <col min="16" max="18" width="8.26953125" style="1" hidden="1" customWidth="1"/>
    <col min="19" max="19" width="8.1796875" style="1" hidden="1" customWidth="1"/>
    <col min="20" max="30" width="8.1796875" style="1" customWidth="1"/>
    <col min="31" max="54" width="1.7265625" style="1" customWidth="1"/>
    <col min="55" max="16384" width="9.1796875" style="1"/>
  </cols>
  <sheetData>
    <row r="1" spans="3:31" hidden="1" x14ac:dyDescent="0.25"/>
    <row r="2" spans="3:31" hidden="1" x14ac:dyDescent="0.25"/>
    <row r="3" spans="3:31" ht="9" customHeight="1" x14ac:dyDescent="0.25">
      <c r="C3" s="60"/>
    </row>
    <row r="4" spans="3:31" s="2" customFormat="1" ht="15.5" x14ac:dyDescent="0.25">
      <c r="D4" s="3" t="s">
        <v>46</v>
      </c>
      <c r="E4" s="3"/>
      <c r="F4" s="3"/>
      <c r="G4" s="3"/>
      <c r="H4" s="4" t="s">
        <v>124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3:31" s="2" customFormat="1" ht="15.5" x14ac:dyDescent="0.25">
      <c r="D5" s="61" t="s">
        <v>121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</row>
    <row r="6" spans="3:31" s="6" customFormat="1" ht="21" customHeight="1" thickBot="1" x14ac:dyDescent="0.3">
      <c r="D6" s="63"/>
      <c r="E6" s="64"/>
      <c r="F6" s="64"/>
      <c r="G6" s="64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6"/>
      <c r="AE6" s="7" t="s">
        <v>10</v>
      </c>
    </row>
    <row r="7" spans="3:31" ht="6" customHeight="1" x14ac:dyDescent="0.25">
      <c r="C7" s="67"/>
      <c r="D7" s="511" t="s">
        <v>24</v>
      </c>
      <c r="E7" s="512"/>
      <c r="F7" s="512"/>
      <c r="G7" s="512"/>
      <c r="H7" s="512"/>
      <c r="I7" s="513"/>
      <c r="J7" s="496" t="s">
        <v>25</v>
      </c>
      <c r="K7" s="505" t="s">
        <v>26</v>
      </c>
      <c r="L7" s="500" t="s">
        <v>27</v>
      </c>
      <c r="M7" s="502" t="s">
        <v>28</v>
      </c>
      <c r="N7" s="502" t="s">
        <v>29</v>
      </c>
      <c r="O7" s="496" t="s">
        <v>30</v>
      </c>
      <c r="P7" s="496" t="s">
        <v>31</v>
      </c>
      <c r="Q7" s="496" t="s">
        <v>32</v>
      </c>
      <c r="R7" s="496" t="s">
        <v>94</v>
      </c>
      <c r="S7" s="496" t="s">
        <v>98</v>
      </c>
      <c r="T7" s="496" t="s">
        <v>99</v>
      </c>
      <c r="U7" s="496" t="s">
        <v>100</v>
      </c>
      <c r="V7" s="496" t="s">
        <v>101</v>
      </c>
      <c r="W7" s="496" t="s">
        <v>102</v>
      </c>
      <c r="X7" s="496" t="s">
        <v>105</v>
      </c>
      <c r="Y7" s="496" t="s">
        <v>108</v>
      </c>
      <c r="Z7" s="496" t="s">
        <v>109</v>
      </c>
      <c r="AA7" s="496" t="s">
        <v>114</v>
      </c>
      <c r="AB7" s="496" t="s">
        <v>118</v>
      </c>
      <c r="AC7" s="496" t="s">
        <v>119</v>
      </c>
      <c r="AD7" s="509" t="s">
        <v>120</v>
      </c>
    </row>
    <row r="8" spans="3:31" ht="6" customHeight="1" x14ac:dyDescent="0.25">
      <c r="C8" s="67"/>
      <c r="D8" s="514"/>
      <c r="E8" s="515"/>
      <c r="F8" s="515"/>
      <c r="G8" s="515"/>
      <c r="H8" s="515"/>
      <c r="I8" s="516"/>
      <c r="J8" s="497"/>
      <c r="K8" s="506"/>
      <c r="L8" s="501"/>
      <c r="M8" s="503"/>
      <c r="N8" s="503"/>
      <c r="O8" s="497"/>
      <c r="P8" s="497"/>
      <c r="Q8" s="497"/>
      <c r="R8" s="497"/>
      <c r="S8" s="497"/>
      <c r="T8" s="497"/>
      <c r="U8" s="497"/>
      <c r="V8" s="497"/>
      <c r="W8" s="497"/>
      <c r="X8" s="497"/>
      <c r="Y8" s="497"/>
      <c r="Z8" s="497"/>
      <c r="AA8" s="497"/>
      <c r="AB8" s="497"/>
      <c r="AC8" s="497"/>
      <c r="AD8" s="510"/>
    </row>
    <row r="9" spans="3:31" ht="6" customHeight="1" x14ac:dyDescent="0.25">
      <c r="C9" s="67"/>
      <c r="D9" s="514"/>
      <c r="E9" s="515"/>
      <c r="F9" s="515"/>
      <c r="G9" s="515"/>
      <c r="H9" s="515"/>
      <c r="I9" s="516"/>
      <c r="J9" s="497"/>
      <c r="K9" s="506"/>
      <c r="L9" s="501"/>
      <c r="M9" s="503"/>
      <c r="N9" s="503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510"/>
    </row>
    <row r="10" spans="3:31" ht="6" customHeight="1" x14ac:dyDescent="0.25">
      <c r="C10" s="67"/>
      <c r="D10" s="514"/>
      <c r="E10" s="515"/>
      <c r="F10" s="515"/>
      <c r="G10" s="515"/>
      <c r="H10" s="515"/>
      <c r="I10" s="516"/>
      <c r="J10" s="497"/>
      <c r="K10" s="506"/>
      <c r="L10" s="501"/>
      <c r="M10" s="503"/>
      <c r="N10" s="503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510"/>
    </row>
    <row r="11" spans="3:31" ht="15" customHeight="1" thickBot="1" x14ac:dyDescent="0.3">
      <c r="C11" s="67"/>
      <c r="D11" s="517"/>
      <c r="E11" s="518"/>
      <c r="F11" s="518"/>
      <c r="G11" s="518"/>
      <c r="H11" s="518"/>
      <c r="I11" s="519"/>
      <c r="J11" s="70"/>
      <c r="K11" s="71"/>
      <c r="L11" s="72"/>
      <c r="M11" s="73"/>
      <c r="N11" s="73"/>
      <c r="O11" s="70"/>
      <c r="P11" s="70"/>
      <c r="Q11" s="70"/>
      <c r="R11" s="70"/>
      <c r="S11" s="70"/>
      <c r="T11" s="70"/>
      <c r="U11" s="70"/>
      <c r="V11" s="70"/>
      <c r="W11" s="171"/>
      <c r="X11" s="171"/>
      <c r="Y11" s="70"/>
      <c r="Z11" s="70"/>
      <c r="AA11" s="70"/>
      <c r="AB11" s="70"/>
      <c r="AC11" s="70"/>
      <c r="AD11" s="411"/>
    </row>
    <row r="12" spans="3:31" ht="13.5" thickTop="1" x14ac:dyDescent="0.25">
      <c r="C12" s="67"/>
      <c r="D12" s="74"/>
      <c r="E12" s="75" t="s">
        <v>47</v>
      </c>
      <c r="F12" s="76"/>
      <c r="G12" s="76"/>
      <c r="H12" s="76"/>
      <c r="I12" s="77"/>
      <c r="J12" s="82">
        <v>2131498</v>
      </c>
      <c r="K12" s="111">
        <v>2115418</v>
      </c>
      <c r="L12" s="80">
        <v>2098114</v>
      </c>
      <c r="M12" s="81">
        <v>2085877</v>
      </c>
      <c r="N12" s="81">
        <v>2081646</v>
      </c>
      <c r="O12" s="82">
        <v>2081573</v>
      </c>
      <c r="P12" s="440">
        <v>2085901</v>
      </c>
      <c r="Q12" s="440">
        <v>2080358</v>
      </c>
      <c r="R12" s="440">
        <v>2063314</v>
      </c>
      <c r="S12" s="440">
        <v>2046570</v>
      </c>
      <c r="T12" s="440">
        <v>2039803</v>
      </c>
      <c r="U12" s="440">
        <v>2034796</v>
      </c>
      <c r="V12" s="440">
        <v>2029658</v>
      </c>
      <c r="W12" s="441">
        <v>2030529</v>
      </c>
      <c r="X12" s="441">
        <v>2032724</v>
      </c>
      <c r="Y12" s="464">
        <v>2037395</v>
      </c>
      <c r="Z12" s="464">
        <v>2052057</v>
      </c>
      <c r="AA12" s="256">
        <v>2074190</v>
      </c>
      <c r="AB12" s="256">
        <v>2098904</v>
      </c>
      <c r="AC12" s="256">
        <v>2168935</v>
      </c>
      <c r="AD12" s="414">
        <v>2183723</v>
      </c>
    </row>
    <row r="13" spans="3:31" ht="15" x14ac:dyDescent="0.25">
      <c r="C13" s="83"/>
      <c r="D13" s="112"/>
      <c r="E13" s="113" t="s">
        <v>0</v>
      </c>
      <c r="F13" s="113"/>
      <c r="G13" s="113"/>
      <c r="H13" s="114"/>
      <c r="I13" s="115"/>
      <c r="J13" s="116">
        <v>1887775</v>
      </c>
      <c r="K13" s="117">
        <v>1850642</v>
      </c>
      <c r="L13" s="118">
        <v>1808650</v>
      </c>
      <c r="M13" s="119">
        <v>1769701</v>
      </c>
      <c r="N13" s="119">
        <v>1737704</v>
      </c>
      <c r="O13" s="120">
        <v>1713523</v>
      </c>
      <c r="P13" s="456">
        <v>1696911</v>
      </c>
      <c r="Q13" s="457">
        <v>1684376</v>
      </c>
      <c r="R13" s="457">
        <v>1671275</v>
      </c>
      <c r="S13" s="457">
        <v>1665679</v>
      </c>
      <c r="T13" s="457">
        <v>1672036</v>
      </c>
      <c r="U13" s="457">
        <v>1687998</v>
      </c>
      <c r="V13" s="457">
        <v>1703238</v>
      </c>
      <c r="W13" s="456">
        <v>1719487</v>
      </c>
      <c r="X13" s="456">
        <v>1734063</v>
      </c>
      <c r="Y13" s="457">
        <v>1747747</v>
      </c>
      <c r="Z13" s="457">
        <v>1763483</v>
      </c>
      <c r="AA13" s="116">
        <v>1775212</v>
      </c>
      <c r="AB13" s="116">
        <v>1795291</v>
      </c>
      <c r="AC13" s="116">
        <v>1864659</v>
      </c>
      <c r="AD13" s="415">
        <v>1875083</v>
      </c>
    </row>
    <row r="14" spans="3:31" x14ac:dyDescent="0.25">
      <c r="C14" s="83"/>
      <c r="D14" s="121"/>
      <c r="E14" s="520" t="s">
        <v>35</v>
      </c>
      <c r="F14" s="122" t="s">
        <v>36</v>
      </c>
      <c r="G14" s="123"/>
      <c r="H14" s="124"/>
      <c r="I14" s="125"/>
      <c r="J14" s="126">
        <v>284166</v>
      </c>
      <c r="K14" s="127">
        <v>284218</v>
      </c>
      <c r="L14" s="128">
        <v>282183</v>
      </c>
      <c r="M14" s="129">
        <v>285419</v>
      </c>
      <c r="N14" s="129">
        <v>291194</v>
      </c>
      <c r="O14" s="130">
        <v>301620</v>
      </c>
      <c r="P14" s="458">
        <v>314008</v>
      </c>
      <c r="Q14" s="459">
        <v>328612</v>
      </c>
      <c r="R14" s="459">
        <v>342521</v>
      </c>
      <c r="S14" s="459">
        <v>354340</v>
      </c>
      <c r="T14" s="459">
        <v>363568</v>
      </c>
      <c r="U14" s="459">
        <v>367603</v>
      </c>
      <c r="V14" s="459">
        <v>367361</v>
      </c>
      <c r="W14" s="458">
        <v>362653</v>
      </c>
      <c r="X14" s="458">
        <v>362756</v>
      </c>
      <c r="Y14" s="459">
        <v>363776</v>
      </c>
      <c r="Z14" s="459">
        <v>364909</v>
      </c>
      <c r="AA14" s="126">
        <v>357598</v>
      </c>
      <c r="AB14" s="126">
        <v>360490</v>
      </c>
      <c r="AC14" s="126">
        <v>369205</v>
      </c>
      <c r="AD14" s="416">
        <v>364491</v>
      </c>
    </row>
    <row r="15" spans="3:31" x14ac:dyDescent="0.25">
      <c r="C15" s="83"/>
      <c r="D15" s="84"/>
      <c r="E15" s="521"/>
      <c r="F15" s="131" t="s">
        <v>37</v>
      </c>
      <c r="G15" s="88"/>
      <c r="H15" s="89"/>
      <c r="I15" s="90"/>
      <c r="J15" s="91">
        <v>992770</v>
      </c>
      <c r="K15" s="92">
        <v>953655</v>
      </c>
      <c r="L15" s="93">
        <v>916575</v>
      </c>
      <c r="M15" s="94">
        <v>876513</v>
      </c>
      <c r="N15" s="94">
        <v>844863</v>
      </c>
      <c r="O15" s="132">
        <v>816015</v>
      </c>
      <c r="P15" s="180">
        <v>794459</v>
      </c>
      <c r="Q15" s="133">
        <v>789486</v>
      </c>
      <c r="R15" s="133">
        <v>794642</v>
      </c>
      <c r="S15" s="133">
        <v>807950</v>
      </c>
      <c r="T15" s="133">
        <v>827654</v>
      </c>
      <c r="U15" s="133">
        <v>854137</v>
      </c>
      <c r="V15" s="133">
        <v>880251</v>
      </c>
      <c r="W15" s="180">
        <v>906188</v>
      </c>
      <c r="X15" s="180">
        <v>926108</v>
      </c>
      <c r="Y15" s="133">
        <v>940928</v>
      </c>
      <c r="Z15" s="133">
        <v>952946</v>
      </c>
      <c r="AA15" s="91">
        <v>962348</v>
      </c>
      <c r="AB15" s="91">
        <v>964571</v>
      </c>
      <c r="AC15" s="91">
        <v>1007778</v>
      </c>
      <c r="AD15" s="412">
        <v>1000346</v>
      </c>
    </row>
    <row r="16" spans="3:31" x14ac:dyDescent="0.25">
      <c r="C16" s="83"/>
      <c r="D16" s="84"/>
      <c r="E16" s="521"/>
      <c r="F16" s="498" t="s">
        <v>38</v>
      </c>
      <c r="G16" s="88" t="s">
        <v>49</v>
      </c>
      <c r="H16" s="89"/>
      <c r="I16" s="90"/>
      <c r="J16" s="91" t="s">
        <v>34</v>
      </c>
      <c r="K16" s="92" t="s">
        <v>34</v>
      </c>
      <c r="L16" s="93">
        <v>473269</v>
      </c>
      <c r="M16" s="94">
        <v>462820</v>
      </c>
      <c r="N16" s="94">
        <v>458046</v>
      </c>
      <c r="O16" s="91">
        <v>458198</v>
      </c>
      <c r="P16" s="133">
        <v>460754</v>
      </c>
      <c r="Q16" s="133">
        <v>465380</v>
      </c>
      <c r="R16" s="133">
        <v>474327</v>
      </c>
      <c r="S16" s="133">
        <v>488106</v>
      </c>
      <c r="T16" s="133">
        <v>505983</v>
      </c>
      <c r="U16" s="133">
        <v>529604</v>
      </c>
      <c r="V16" s="133">
        <v>551428</v>
      </c>
      <c r="W16" s="180">
        <v>568966</v>
      </c>
      <c r="X16" s="180">
        <v>575699</v>
      </c>
      <c r="Y16" s="133">
        <v>573442</v>
      </c>
      <c r="Z16" s="133">
        <v>563346</v>
      </c>
      <c r="AA16" s="91">
        <v>555089</v>
      </c>
      <c r="AB16" s="91">
        <v>545711</v>
      </c>
      <c r="AC16" s="91">
        <v>569927</v>
      </c>
      <c r="AD16" s="412">
        <v>572583</v>
      </c>
    </row>
    <row r="17" spans="3:30" x14ac:dyDescent="0.25">
      <c r="C17" s="83"/>
      <c r="D17" s="84"/>
      <c r="E17" s="521"/>
      <c r="F17" s="499"/>
      <c r="G17" s="88" t="s">
        <v>50</v>
      </c>
      <c r="H17" s="89"/>
      <c r="I17" s="90"/>
      <c r="J17" s="91" t="s">
        <v>34</v>
      </c>
      <c r="K17" s="92" t="s">
        <v>34</v>
      </c>
      <c r="L17" s="93">
        <v>443306</v>
      </c>
      <c r="M17" s="94">
        <v>413693</v>
      </c>
      <c r="N17" s="94">
        <v>386817</v>
      </c>
      <c r="O17" s="91">
        <v>357817</v>
      </c>
      <c r="P17" s="133">
        <v>333705</v>
      </c>
      <c r="Q17" s="133">
        <v>324106</v>
      </c>
      <c r="R17" s="133">
        <v>320315</v>
      </c>
      <c r="S17" s="133">
        <v>319844</v>
      </c>
      <c r="T17" s="133">
        <v>321671</v>
      </c>
      <c r="U17" s="133">
        <v>324533</v>
      </c>
      <c r="V17" s="133">
        <v>328823</v>
      </c>
      <c r="W17" s="180">
        <v>337222</v>
      </c>
      <c r="X17" s="180">
        <v>350409</v>
      </c>
      <c r="Y17" s="133">
        <v>367486</v>
      </c>
      <c r="Z17" s="133">
        <v>389600</v>
      </c>
      <c r="AA17" s="91">
        <v>407259</v>
      </c>
      <c r="AB17" s="91">
        <v>418860</v>
      </c>
      <c r="AC17" s="91">
        <v>437851</v>
      </c>
      <c r="AD17" s="412">
        <v>427763</v>
      </c>
    </row>
    <row r="18" spans="3:30" x14ac:dyDescent="0.25">
      <c r="C18" s="83"/>
      <c r="D18" s="84"/>
      <c r="E18" s="521"/>
      <c r="F18" s="131" t="s">
        <v>39</v>
      </c>
      <c r="G18" s="88"/>
      <c r="H18" s="89"/>
      <c r="I18" s="90"/>
      <c r="J18" s="91">
        <v>576615</v>
      </c>
      <c r="K18" s="92">
        <v>579505</v>
      </c>
      <c r="L18" s="93">
        <v>577605</v>
      </c>
      <c r="M18" s="94">
        <v>576585</v>
      </c>
      <c r="N18" s="94">
        <v>569267</v>
      </c>
      <c r="O18" s="132">
        <v>564326</v>
      </c>
      <c r="P18" s="180">
        <v>556260</v>
      </c>
      <c r="Q18" s="133">
        <v>532918</v>
      </c>
      <c r="R18" s="133">
        <v>501220</v>
      </c>
      <c r="S18" s="133">
        <v>470754</v>
      </c>
      <c r="T18" s="133">
        <v>448792</v>
      </c>
      <c r="U18" s="133">
        <v>435542</v>
      </c>
      <c r="V18" s="133">
        <v>427107</v>
      </c>
      <c r="W18" s="180">
        <v>424849</v>
      </c>
      <c r="X18" s="180">
        <v>421535</v>
      </c>
      <c r="Y18" s="133">
        <v>420814</v>
      </c>
      <c r="Z18" s="133">
        <v>423838</v>
      </c>
      <c r="AA18" s="91">
        <v>432906</v>
      </c>
      <c r="AB18" s="91">
        <v>446254</v>
      </c>
      <c r="AC18" s="91">
        <v>463200</v>
      </c>
      <c r="AD18" s="412">
        <v>484758</v>
      </c>
    </row>
    <row r="19" spans="3:30" x14ac:dyDescent="0.25">
      <c r="C19" s="83"/>
      <c r="D19" s="84"/>
      <c r="E19" s="521"/>
      <c r="F19" s="131" t="s">
        <v>40</v>
      </c>
      <c r="G19" s="88"/>
      <c r="H19" s="89"/>
      <c r="I19" s="90"/>
      <c r="J19" s="133">
        <v>3543</v>
      </c>
      <c r="K19" s="134">
        <v>3505</v>
      </c>
      <c r="L19" s="135">
        <v>3495</v>
      </c>
      <c r="M19" s="136">
        <v>3534</v>
      </c>
      <c r="N19" s="94">
        <v>3606</v>
      </c>
      <c r="O19" s="132">
        <v>3535</v>
      </c>
      <c r="P19" s="180">
        <v>3435</v>
      </c>
      <c r="Q19" s="133">
        <v>3560</v>
      </c>
      <c r="R19" s="133">
        <v>3557</v>
      </c>
      <c r="S19" s="133">
        <v>3655</v>
      </c>
      <c r="T19" s="133">
        <v>3690</v>
      </c>
      <c r="U19" s="133">
        <v>3752</v>
      </c>
      <c r="V19" s="133">
        <v>3733</v>
      </c>
      <c r="W19" s="180">
        <v>3795</v>
      </c>
      <c r="X19" s="180">
        <v>3781</v>
      </c>
      <c r="Y19" s="133">
        <v>3813</v>
      </c>
      <c r="Z19" s="133">
        <v>3836</v>
      </c>
      <c r="AA19" s="91">
        <v>3902</v>
      </c>
      <c r="AB19" s="91">
        <v>3880</v>
      </c>
      <c r="AC19" s="91">
        <v>3837</v>
      </c>
      <c r="AD19" s="412">
        <v>3812</v>
      </c>
    </row>
    <row r="20" spans="3:30" x14ac:dyDescent="0.25">
      <c r="C20" s="83"/>
      <c r="D20" s="137"/>
      <c r="E20" s="522"/>
      <c r="F20" s="138" t="s">
        <v>41</v>
      </c>
      <c r="G20" s="139"/>
      <c r="H20" s="140"/>
      <c r="I20" s="141"/>
      <c r="J20" s="142">
        <v>30681</v>
      </c>
      <c r="K20" s="143">
        <v>29759</v>
      </c>
      <c r="L20" s="144">
        <v>28792</v>
      </c>
      <c r="M20" s="145">
        <v>27650</v>
      </c>
      <c r="N20" s="145">
        <v>28774</v>
      </c>
      <c r="O20" s="146">
        <v>28027</v>
      </c>
      <c r="P20" s="460">
        <v>28749</v>
      </c>
      <c r="Q20" s="461">
        <v>29800</v>
      </c>
      <c r="R20" s="461">
        <v>29335</v>
      </c>
      <c r="S20" s="461">
        <v>28980</v>
      </c>
      <c r="T20" s="461">
        <v>28332</v>
      </c>
      <c r="U20" s="461">
        <v>26964</v>
      </c>
      <c r="V20" s="461">
        <v>24786</v>
      </c>
      <c r="W20" s="460">
        <v>22002</v>
      </c>
      <c r="X20" s="460">
        <v>19883</v>
      </c>
      <c r="Y20" s="461">
        <v>18416</v>
      </c>
      <c r="Z20" s="461">
        <v>17954</v>
      </c>
      <c r="AA20" s="142">
        <v>18458</v>
      </c>
      <c r="AB20" s="142">
        <v>20096</v>
      </c>
      <c r="AC20" s="142">
        <v>20639</v>
      </c>
      <c r="AD20" s="417">
        <v>21676</v>
      </c>
    </row>
    <row r="21" spans="3:30" ht="15.5" thickBot="1" x14ac:dyDescent="0.3">
      <c r="C21" s="83"/>
      <c r="D21" s="147"/>
      <c r="E21" s="148" t="s">
        <v>1</v>
      </c>
      <c r="F21" s="149"/>
      <c r="G21" s="149"/>
      <c r="H21" s="150"/>
      <c r="I21" s="151"/>
      <c r="J21" s="152">
        <v>243723</v>
      </c>
      <c r="K21" s="153">
        <v>264776</v>
      </c>
      <c r="L21" s="154">
        <v>289464</v>
      </c>
      <c r="M21" s="155">
        <v>316176</v>
      </c>
      <c r="N21" s="155">
        <v>343942</v>
      </c>
      <c r="O21" s="152">
        <v>368050</v>
      </c>
      <c r="P21" s="152">
        <v>388990</v>
      </c>
      <c r="Q21" s="152">
        <v>395982</v>
      </c>
      <c r="R21" s="152">
        <v>392039</v>
      </c>
      <c r="S21" s="181">
        <v>380891</v>
      </c>
      <c r="T21" s="181">
        <v>367767</v>
      </c>
      <c r="U21" s="152">
        <v>346798</v>
      </c>
      <c r="V21" s="152">
        <v>326420</v>
      </c>
      <c r="W21" s="181">
        <v>311042</v>
      </c>
      <c r="X21" s="181">
        <v>298661</v>
      </c>
      <c r="Y21" s="152">
        <v>289648</v>
      </c>
      <c r="Z21" s="152">
        <v>288574</v>
      </c>
      <c r="AA21" s="152">
        <v>298978</v>
      </c>
      <c r="AB21" s="152">
        <v>303613</v>
      </c>
      <c r="AC21" s="152">
        <v>304276</v>
      </c>
      <c r="AD21" s="418">
        <v>308640</v>
      </c>
    </row>
    <row r="22" spans="3:30" ht="13.5" thickBot="1" x14ac:dyDescent="0.3">
      <c r="C22" s="14"/>
      <c r="D22" s="156" t="s">
        <v>48</v>
      </c>
      <c r="E22" s="157"/>
      <c r="F22" s="157"/>
      <c r="G22" s="157"/>
      <c r="H22" s="157"/>
      <c r="I22" s="157"/>
      <c r="J22" s="158"/>
      <c r="K22" s="159"/>
      <c r="L22" s="160"/>
      <c r="M22" s="161"/>
      <c r="N22" s="158"/>
      <c r="O22" s="162"/>
      <c r="P22" s="162"/>
      <c r="Q22" s="162"/>
      <c r="R22" s="162"/>
      <c r="S22" s="183"/>
      <c r="T22" s="183"/>
      <c r="U22" s="162"/>
      <c r="V22" s="162"/>
      <c r="W22" s="183"/>
      <c r="X22" s="183"/>
      <c r="Y22" s="162"/>
      <c r="Z22" s="162"/>
      <c r="AA22" s="162"/>
      <c r="AB22" s="162"/>
      <c r="AC22" s="162"/>
      <c r="AD22" s="159"/>
    </row>
    <row r="23" spans="3:30" x14ac:dyDescent="0.25">
      <c r="C23" s="14"/>
      <c r="D23" s="163"/>
      <c r="E23" s="164" t="s">
        <v>47</v>
      </c>
      <c r="F23" s="165"/>
      <c r="G23" s="165"/>
      <c r="H23" s="165"/>
      <c r="I23" s="166"/>
      <c r="J23" s="167">
        <v>1045060</v>
      </c>
      <c r="K23" s="168">
        <v>1042803</v>
      </c>
      <c r="L23" s="169">
        <v>1037194</v>
      </c>
      <c r="M23" s="170">
        <v>1035560</v>
      </c>
      <c r="N23" s="170">
        <v>1038534</v>
      </c>
      <c r="O23" s="167">
        <v>1043683</v>
      </c>
      <c r="P23" s="462">
        <v>1048367</v>
      </c>
      <c r="Q23" s="462">
        <v>1046878</v>
      </c>
      <c r="R23" s="462">
        <v>1038729</v>
      </c>
      <c r="S23" s="463">
        <v>1031080</v>
      </c>
      <c r="T23" s="463">
        <v>1025883</v>
      </c>
      <c r="U23" s="462">
        <v>1022198</v>
      </c>
      <c r="V23" s="462">
        <v>1017297</v>
      </c>
      <c r="W23" s="463">
        <v>1016379</v>
      </c>
      <c r="X23" s="463">
        <v>1016521</v>
      </c>
      <c r="Y23" s="462">
        <v>1017589</v>
      </c>
      <c r="Z23" s="462">
        <v>1025072</v>
      </c>
      <c r="AA23" s="167">
        <v>1036473</v>
      </c>
      <c r="AB23" s="167">
        <v>1050392</v>
      </c>
      <c r="AC23" s="167">
        <v>1085140</v>
      </c>
      <c r="AD23" s="419">
        <v>1092436</v>
      </c>
    </row>
    <row r="24" spans="3:30" ht="15" x14ac:dyDescent="0.25">
      <c r="C24" s="14"/>
      <c r="D24" s="112"/>
      <c r="E24" s="113" t="s">
        <v>0</v>
      </c>
      <c r="F24" s="113"/>
      <c r="G24" s="113"/>
      <c r="H24" s="114"/>
      <c r="I24" s="115"/>
      <c r="J24" s="116">
        <v>924356</v>
      </c>
      <c r="K24" s="117">
        <v>908094</v>
      </c>
      <c r="L24" s="118">
        <v>886522</v>
      </c>
      <c r="M24" s="119">
        <v>867709</v>
      </c>
      <c r="N24" s="119">
        <v>852673</v>
      </c>
      <c r="O24" s="120">
        <v>841083</v>
      </c>
      <c r="P24" s="456">
        <v>831991</v>
      </c>
      <c r="Q24" s="457">
        <v>825353</v>
      </c>
      <c r="R24" s="457">
        <v>819122</v>
      </c>
      <c r="S24" s="456">
        <v>816918</v>
      </c>
      <c r="T24" s="456">
        <v>819363</v>
      </c>
      <c r="U24" s="457">
        <v>827646</v>
      </c>
      <c r="V24" s="457">
        <v>835070</v>
      </c>
      <c r="W24" s="456">
        <v>842251</v>
      </c>
      <c r="X24" s="456">
        <v>848938</v>
      </c>
      <c r="Y24" s="457">
        <v>855724</v>
      </c>
      <c r="Z24" s="457">
        <v>864078</v>
      </c>
      <c r="AA24" s="116">
        <v>870513</v>
      </c>
      <c r="AB24" s="116">
        <v>881464</v>
      </c>
      <c r="AC24" s="116">
        <v>916085</v>
      </c>
      <c r="AD24" s="415">
        <v>921498</v>
      </c>
    </row>
    <row r="25" spans="3:30" x14ac:dyDescent="0.25">
      <c r="C25" s="14"/>
      <c r="D25" s="121"/>
      <c r="E25" s="520" t="s">
        <v>35</v>
      </c>
      <c r="F25" s="122" t="s">
        <v>36</v>
      </c>
      <c r="G25" s="123"/>
      <c r="H25" s="124"/>
      <c r="I25" s="125"/>
      <c r="J25" s="126">
        <v>135892</v>
      </c>
      <c r="K25" s="127">
        <v>136002</v>
      </c>
      <c r="L25" s="128">
        <v>134727</v>
      </c>
      <c r="M25" s="129">
        <v>136604</v>
      </c>
      <c r="N25" s="129">
        <v>139808</v>
      </c>
      <c r="O25" s="130">
        <v>144502</v>
      </c>
      <c r="P25" s="458">
        <v>150613</v>
      </c>
      <c r="Q25" s="459">
        <v>157799</v>
      </c>
      <c r="R25" s="459">
        <v>164387</v>
      </c>
      <c r="S25" s="458">
        <v>170705</v>
      </c>
      <c r="T25" s="458">
        <v>175049</v>
      </c>
      <c r="U25" s="459">
        <v>176574</v>
      </c>
      <c r="V25" s="459">
        <v>176418</v>
      </c>
      <c r="W25" s="458">
        <v>174058</v>
      </c>
      <c r="X25" s="458">
        <v>174333</v>
      </c>
      <c r="Y25" s="459">
        <v>174772</v>
      </c>
      <c r="Z25" s="459">
        <v>175540</v>
      </c>
      <c r="AA25" s="126">
        <v>172011</v>
      </c>
      <c r="AB25" s="126">
        <v>173628</v>
      </c>
      <c r="AC25" s="126">
        <v>178049</v>
      </c>
      <c r="AD25" s="416">
        <v>176147</v>
      </c>
    </row>
    <row r="26" spans="3:30" x14ac:dyDescent="0.25">
      <c r="C26" s="14"/>
      <c r="D26" s="84"/>
      <c r="E26" s="521"/>
      <c r="F26" s="131" t="s">
        <v>37</v>
      </c>
      <c r="G26" s="88"/>
      <c r="H26" s="89"/>
      <c r="I26" s="90"/>
      <c r="J26" s="91">
        <v>481252</v>
      </c>
      <c r="K26" s="92">
        <v>461978</v>
      </c>
      <c r="L26" s="93">
        <v>442206</v>
      </c>
      <c r="M26" s="94">
        <v>422041</v>
      </c>
      <c r="N26" s="94">
        <v>406776</v>
      </c>
      <c r="O26" s="132">
        <v>392745</v>
      </c>
      <c r="P26" s="180">
        <v>382748</v>
      </c>
      <c r="Q26" s="133">
        <v>381028</v>
      </c>
      <c r="R26" s="133">
        <v>384212</v>
      </c>
      <c r="S26" s="180">
        <v>391115</v>
      </c>
      <c r="T26" s="180">
        <v>400894</v>
      </c>
      <c r="U26" s="133">
        <v>414331</v>
      </c>
      <c r="V26" s="133">
        <v>427435</v>
      </c>
      <c r="W26" s="180">
        <v>440240</v>
      </c>
      <c r="X26" s="180">
        <v>449654</v>
      </c>
      <c r="Y26" s="133">
        <v>456757</v>
      </c>
      <c r="Z26" s="133">
        <v>462903</v>
      </c>
      <c r="AA26" s="91">
        <v>467608</v>
      </c>
      <c r="AB26" s="91">
        <v>469055</v>
      </c>
      <c r="AC26" s="91">
        <v>490531</v>
      </c>
      <c r="AD26" s="412">
        <v>486396</v>
      </c>
    </row>
    <row r="27" spans="3:30" x14ac:dyDescent="0.25">
      <c r="C27" s="14"/>
      <c r="D27" s="84"/>
      <c r="E27" s="521"/>
      <c r="F27" s="498" t="s">
        <v>38</v>
      </c>
      <c r="G27" s="88" t="s">
        <v>49</v>
      </c>
      <c r="H27" s="89"/>
      <c r="I27" s="90"/>
      <c r="J27" s="91" t="s">
        <v>34</v>
      </c>
      <c r="K27" s="92" t="s">
        <v>34</v>
      </c>
      <c r="L27" s="93">
        <v>229244</v>
      </c>
      <c r="M27" s="94">
        <v>224264</v>
      </c>
      <c r="N27" s="94">
        <v>221913</v>
      </c>
      <c r="O27" s="91">
        <v>222245</v>
      </c>
      <c r="P27" s="133">
        <v>223589</v>
      </c>
      <c r="Q27" s="133">
        <v>225831</v>
      </c>
      <c r="R27" s="133">
        <v>230709</v>
      </c>
      <c r="S27" s="180">
        <v>237601</v>
      </c>
      <c r="T27" s="180">
        <v>246310</v>
      </c>
      <c r="U27" s="133">
        <v>258230</v>
      </c>
      <c r="V27" s="133">
        <v>269136</v>
      </c>
      <c r="W27" s="180">
        <v>277730</v>
      </c>
      <c r="X27" s="180">
        <v>281087</v>
      </c>
      <c r="Y27" s="133">
        <v>279721</v>
      </c>
      <c r="Z27" s="133">
        <v>274520</v>
      </c>
      <c r="AA27" s="91">
        <v>270338</v>
      </c>
      <c r="AB27" s="91">
        <v>265644</v>
      </c>
      <c r="AC27" s="91">
        <v>277689</v>
      </c>
      <c r="AD27" s="412">
        <v>279111</v>
      </c>
    </row>
    <row r="28" spans="3:30" x14ac:dyDescent="0.25">
      <c r="C28" s="14"/>
      <c r="D28" s="84"/>
      <c r="E28" s="521"/>
      <c r="F28" s="499"/>
      <c r="G28" s="88" t="s">
        <v>50</v>
      </c>
      <c r="H28" s="89"/>
      <c r="I28" s="90"/>
      <c r="J28" s="91" t="s">
        <v>34</v>
      </c>
      <c r="K28" s="92" t="s">
        <v>34</v>
      </c>
      <c r="L28" s="93">
        <v>212962</v>
      </c>
      <c r="M28" s="94">
        <v>197777</v>
      </c>
      <c r="N28" s="94">
        <v>184863</v>
      </c>
      <c r="O28" s="91">
        <v>170500</v>
      </c>
      <c r="P28" s="133">
        <v>159159</v>
      </c>
      <c r="Q28" s="133">
        <v>155197</v>
      </c>
      <c r="R28" s="133">
        <v>153503</v>
      </c>
      <c r="S28" s="180">
        <v>153514</v>
      </c>
      <c r="T28" s="180">
        <v>154584</v>
      </c>
      <c r="U28" s="133">
        <v>156101</v>
      </c>
      <c r="V28" s="133">
        <v>158299</v>
      </c>
      <c r="W28" s="180">
        <v>162510</v>
      </c>
      <c r="X28" s="180">
        <v>168567</v>
      </c>
      <c r="Y28" s="133">
        <v>177036</v>
      </c>
      <c r="Z28" s="133">
        <v>188383</v>
      </c>
      <c r="AA28" s="91">
        <v>197270</v>
      </c>
      <c r="AB28" s="91">
        <v>203411</v>
      </c>
      <c r="AC28" s="91">
        <v>212842</v>
      </c>
      <c r="AD28" s="412">
        <v>207285</v>
      </c>
    </row>
    <row r="29" spans="3:30" x14ac:dyDescent="0.25">
      <c r="C29" s="14"/>
      <c r="D29" s="84"/>
      <c r="E29" s="521"/>
      <c r="F29" s="131" t="s">
        <v>39</v>
      </c>
      <c r="G29" s="88"/>
      <c r="H29" s="89"/>
      <c r="I29" s="90"/>
      <c r="J29" s="91">
        <v>284453</v>
      </c>
      <c r="K29" s="92">
        <v>287383</v>
      </c>
      <c r="L29" s="93">
        <v>287263</v>
      </c>
      <c r="M29" s="94">
        <v>287185</v>
      </c>
      <c r="N29" s="94">
        <v>283399</v>
      </c>
      <c r="O29" s="132">
        <v>281527</v>
      </c>
      <c r="P29" s="180">
        <v>275829</v>
      </c>
      <c r="Q29" s="133">
        <v>262889</v>
      </c>
      <c r="R29" s="133">
        <v>247402</v>
      </c>
      <c r="S29" s="180">
        <v>232209</v>
      </c>
      <c r="T29" s="180">
        <v>220830</v>
      </c>
      <c r="U29" s="133">
        <v>214988</v>
      </c>
      <c r="V29" s="133">
        <v>210875</v>
      </c>
      <c r="W29" s="180">
        <v>209632</v>
      </c>
      <c r="X29" s="180">
        <v>208057</v>
      </c>
      <c r="Y29" s="133">
        <v>208308</v>
      </c>
      <c r="Z29" s="133">
        <v>209807</v>
      </c>
      <c r="AA29" s="91">
        <v>214514</v>
      </c>
      <c r="AB29" s="91">
        <v>220877</v>
      </c>
      <c r="AC29" s="91">
        <v>229116</v>
      </c>
      <c r="AD29" s="412">
        <v>239725</v>
      </c>
    </row>
    <row r="30" spans="3:30" x14ac:dyDescent="0.25">
      <c r="C30" s="14"/>
      <c r="D30" s="84"/>
      <c r="E30" s="521"/>
      <c r="F30" s="131" t="s">
        <v>40</v>
      </c>
      <c r="G30" s="88"/>
      <c r="H30" s="89"/>
      <c r="I30" s="90"/>
      <c r="J30" s="133">
        <v>2080</v>
      </c>
      <c r="K30" s="134">
        <v>2063</v>
      </c>
      <c r="L30" s="135">
        <v>2061</v>
      </c>
      <c r="M30" s="136">
        <v>2091</v>
      </c>
      <c r="N30" s="94">
        <v>2161</v>
      </c>
      <c r="O30" s="132">
        <v>2141</v>
      </c>
      <c r="P30" s="180">
        <v>2099</v>
      </c>
      <c r="Q30" s="133">
        <v>2176</v>
      </c>
      <c r="R30" s="133">
        <v>2171</v>
      </c>
      <c r="S30" s="180">
        <v>2247</v>
      </c>
      <c r="T30" s="180">
        <v>2285</v>
      </c>
      <c r="U30" s="133">
        <v>2303</v>
      </c>
      <c r="V30" s="133">
        <v>2324</v>
      </c>
      <c r="W30" s="180">
        <v>2387</v>
      </c>
      <c r="X30" s="180">
        <v>2430</v>
      </c>
      <c r="Y30" s="133">
        <v>2444</v>
      </c>
      <c r="Z30" s="133">
        <v>2441</v>
      </c>
      <c r="AA30" s="91">
        <v>2486</v>
      </c>
      <c r="AB30" s="91">
        <v>2483</v>
      </c>
      <c r="AC30" s="91">
        <v>2450</v>
      </c>
      <c r="AD30" s="412">
        <v>2452</v>
      </c>
    </row>
    <row r="31" spans="3:30" x14ac:dyDescent="0.25">
      <c r="C31" s="14"/>
      <c r="D31" s="137"/>
      <c r="E31" s="522"/>
      <c r="F31" s="138" t="s">
        <v>41</v>
      </c>
      <c r="G31" s="139"/>
      <c r="H31" s="140"/>
      <c r="I31" s="141"/>
      <c r="J31" s="142">
        <v>20679</v>
      </c>
      <c r="K31" s="143">
        <v>20668</v>
      </c>
      <c r="L31" s="144">
        <v>20265</v>
      </c>
      <c r="M31" s="145">
        <v>19788</v>
      </c>
      <c r="N31" s="145">
        <v>20529</v>
      </c>
      <c r="O31" s="146">
        <v>20168</v>
      </c>
      <c r="P31" s="460">
        <v>20702</v>
      </c>
      <c r="Q31" s="461">
        <v>21461</v>
      </c>
      <c r="R31" s="461">
        <v>20950</v>
      </c>
      <c r="S31" s="460">
        <v>20642</v>
      </c>
      <c r="T31" s="460">
        <v>20305</v>
      </c>
      <c r="U31" s="461">
        <v>19450</v>
      </c>
      <c r="V31" s="461">
        <v>18018</v>
      </c>
      <c r="W31" s="460">
        <v>15934</v>
      </c>
      <c r="X31" s="460">
        <v>14464</v>
      </c>
      <c r="Y31" s="461">
        <v>13443</v>
      </c>
      <c r="Z31" s="461">
        <v>13387</v>
      </c>
      <c r="AA31" s="142">
        <v>13894</v>
      </c>
      <c r="AB31" s="142">
        <v>15421</v>
      </c>
      <c r="AC31" s="142">
        <v>15939</v>
      </c>
      <c r="AD31" s="417">
        <v>16778</v>
      </c>
    </row>
    <row r="32" spans="3:30" ht="15.5" thickBot="1" x14ac:dyDescent="0.3">
      <c r="C32" s="14"/>
      <c r="D32" s="147"/>
      <c r="E32" s="148" t="s">
        <v>1</v>
      </c>
      <c r="F32" s="149"/>
      <c r="G32" s="149"/>
      <c r="H32" s="150"/>
      <c r="I32" s="151"/>
      <c r="J32" s="152">
        <v>120704</v>
      </c>
      <c r="K32" s="153">
        <v>134709</v>
      </c>
      <c r="L32" s="154">
        <v>150672</v>
      </c>
      <c r="M32" s="155">
        <v>167851</v>
      </c>
      <c r="N32" s="155">
        <v>185861</v>
      </c>
      <c r="O32" s="152">
        <v>202600</v>
      </c>
      <c r="P32" s="152">
        <v>216376</v>
      </c>
      <c r="Q32" s="152">
        <v>221525</v>
      </c>
      <c r="R32" s="152">
        <v>219607</v>
      </c>
      <c r="S32" s="181">
        <v>214162</v>
      </c>
      <c r="T32" s="181">
        <v>206520</v>
      </c>
      <c r="U32" s="152">
        <v>194552</v>
      </c>
      <c r="V32" s="152">
        <v>182227</v>
      </c>
      <c r="W32" s="181">
        <v>174128</v>
      </c>
      <c r="X32" s="181">
        <v>167583</v>
      </c>
      <c r="Y32" s="152">
        <v>161865</v>
      </c>
      <c r="Z32" s="152">
        <v>160994</v>
      </c>
      <c r="AA32" s="152">
        <v>165960</v>
      </c>
      <c r="AB32" s="152">
        <v>168928</v>
      </c>
      <c r="AC32" s="152">
        <v>169055</v>
      </c>
      <c r="AD32" s="418">
        <v>170938</v>
      </c>
    </row>
    <row r="33" spans="4:31" x14ac:dyDescent="0.25">
      <c r="D33" s="107" t="s">
        <v>42</v>
      </c>
      <c r="E33" s="108"/>
      <c r="F33" s="108"/>
      <c r="G33" s="108"/>
      <c r="H33" s="108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9" t="s">
        <v>95</v>
      </c>
      <c r="AE33" s="1" t="s">
        <v>10</v>
      </c>
    </row>
    <row r="34" spans="4:31" x14ac:dyDescent="0.25">
      <c r="D34" s="110" t="s">
        <v>33</v>
      </c>
      <c r="E34" s="504" t="s">
        <v>111</v>
      </c>
      <c r="F34" s="504"/>
      <c r="G34" s="504"/>
      <c r="H34" s="504"/>
      <c r="I34" s="504"/>
      <c r="J34" s="504"/>
      <c r="K34" s="504"/>
      <c r="L34" s="504"/>
      <c r="M34" s="504"/>
      <c r="N34" s="504"/>
      <c r="O34" s="504"/>
      <c r="P34" s="504"/>
      <c r="Q34" s="504"/>
      <c r="R34" s="504"/>
      <c r="S34" s="504"/>
      <c r="T34" s="504"/>
      <c r="U34" s="504"/>
      <c r="V34" s="504"/>
      <c r="W34" s="504"/>
      <c r="X34" s="504"/>
      <c r="Y34" s="504"/>
      <c r="Z34" s="504"/>
      <c r="AA34" s="504"/>
      <c r="AB34" s="504"/>
      <c r="AC34" s="504"/>
      <c r="AD34" s="504"/>
    </row>
    <row r="35" spans="4:31" ht="15" customHeight="1" x14ac:dyDescent="0.25">
      <c r="D35" s="110" t="s">
        <v>43</v>
      </c>
      <c r="E35" s="504" t="s">
        <v>133</v>
      </c>
      <c r="F35" s="504"/>
      <c r="G35" s="504"/>
      <c r="H35" s="504"/>
      <c r="I35" s="504"/>
      <c r="J35" s="504"/>
      <c r="K35" s="504"/>
      <c r="L35" s="504"/>
      <c r="M35" s="504"/>
      <c r="N35" s="504"/>
      <c r="O35" s="504"/>
      <c r="P35" s="504"/>
      <c r="Q35" s="504"/>
      <c r="R35" s="504"/>
      <c r="S35" s="504"/>
      <c r="T35" s="504"/>
      <c r="U35" s="504"/>
      <c r="V35" s="504"/>
      <c r="W35" s="504"/>
      <c r="X35" s="504"/>
      <c r="Y35" s="504"/>
      <c r="Z35" s="504"/>
      <c r="AA35" s="504"/>
      <c r="AB35" s="504"/>
      <c r="AC35" s="504"/>
      <c r="AD35" s="504"/>
    </row>
    <row r="37" spans="4:31" x14ac:dyDescent="0.25"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</row>
  </sheetData>
  <mergeCells count="28">
    <mergeCell ref="AA7:AA10"/>
    <mergeCell ref="AB7:AB10"/>
    <mergeCell ref="Z7:Z10"/>
    <mergeCell ref="F27:F28"/>
    <mergeCell ref="Y7:Y10"/>
    <mergeCell ref="F16:F17"/>
    <mergeCell ref="U7:U10"/>
    <mergeCell ref="X7:X10"/>
    <mergeCell ref="P7:P10"/>
    <mergeCell ref="W7:W10"/>
    <mergeCell ref="O7:O10"/>
    <mergeCell ref="T7:T10"/>
    <mergeCell ref="AC7:AC10"/>
    <mergeCell ref="E35:AD35"/>
    <mergeCell ref="E25:E31"/>
    <mergeCell ref="AD7:AD10"/>
    <mergeCell ref="J7:J10"/>
    <mergeCell ref="L7:L10"/>
    <mergeCell ref="M7:M10"/>
    <mergeCell ref="Q7:Q10"/>
    <mergeCell ref="V7:V10"/>
    <mergeCell ref="E14:E20"/>
    <mergeCell ref="S7:S10"/>
    <mergeCell ref="K7:K10"/>
    <mergeCell ref="E34:AD34"/>
    <mergeCell ref="D7:I11"/>
    <mergeCell ref="N7:N10"/>
    <mergeCell ref="R7:R10"/>
  </mergeCells>
  <phoneticPr fontId="0" type="noConversion"/>
  <conditionalFormatting sqref="D6">
    <cfRule type="cellIs" dxfId="24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3" priority="3" stopIfTrue="1">
      <formula>#REF!=" ?"</formula>
    </cfRule>
  </conditionalFormatting>
  <conditionalFormatting sqref="G6">
    <cfRule type="expression" dxfId="22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1">
    <pageSetUpPr autoPageBreaks="0"/>
  </sheetPr>
  <dimension ref="C1:BD39"/>
  <sheetViews>
    <sheetView showGridLine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3" width="1.7265625" style="1" customWidth="1"/>
    <col min="4" max="4" width="0.81640625" style="1" customWidth="1"/>
    <col min="5" max="5" width="2.54296875" style="1" customWidth="1"/>
    <col min="6" max="6" width="1.7265625" style="1" customWidth="1"/>
    <col min="7" max="7" width="11.1796875" style="1" customWidth="1"/>
    <col min="8" max="8" width="10.7265625" style="1" customWidth="1"/>
    <col min="9" max="9" width="1.1796875" style="1" customWidth="1"/>
    <col min="10" max="15" width="7.26953125" style="1" hidden="1" customWidth="1"/>
    <col min="16" max="18" width="8.26953125" style="1" hidden="1" customWidth="1"/>
    <col min="19" max="19" width="7.1796875" style="1" hidden="1" customWidth="1"/>
    <col min="20" max="30" width="7.1796875" style="1" customWidth="1"/>
    <col min="31" max="54" width="1.7265625" style="1" customWidth="1"/>
    <col min="55" max="16384" width="9.1796875" style="1"/>
  </cols>
  <sheetData>
    <row r="1" spans="3:31" hidden="1" x14ac:dyDescent="0.25"/>
    <row r="2" spans="3:31" hidden="1" x14ac:dyDescent="0.25"/>
    <row r="3" spans="3:31" ht="9" customHeight="1" x14ac:dyDescent="0.25">
      <c r="C3" s="60"/>
    </row>
    <row r="4" spans="3:31" s="2" customFormat="1" ht="15.5" x14ac:dyDescent="0.25">
      <c r="D4" s="3" t="s">
        <v>51</v>
      </c>
      <c r="E4" s="3"/>
      <c r="F4" s="3"/>
      <c r="G4" s="3"/>
      <c r="H4" s="4" t="s">
        <v>122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3:31" s="2" customFormat="1" ht="15.5" x14ac:dyDescent="0.25">
      <c r="D5" s="61" t="s">
        <v>121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</row>
    <row r="6" spans="3:31" s="6" customFormat="1" ht="21" customHeight="1" thickBot="1" x14ac:dyDescent="0.3">
      <c r="D6" s="63"/>
      <c r="E6" s="64"/>
      <c r="F6" s="64"/>
      <c r="G6" s="64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6"/>
      <c r="AE6" s="7" t="s">
        <v>10</v>
      </c>
    </row>
    <row r="7" spans="3:31" ht="6" customHeight="1" x14ac:dyDescent="0.25">
      <c r="C7" s="67"/>
      <c r="D7" s="511" t="s">
        <v>24</v>
      </c>
      <c r="E7" s="512"/>
      <c r="F7" s="512"/>
      <c r="G7" s="512"/>
      <c r="H7" s="512"/>
      <c r="I7" s="513"/>
      <c r="J7" s="496" t="s">
        <v>25</v>
      </c>
      <c r="K7" s="523" t="s">
        <v>26</v>
      </c>
      <c r="L7" s="500" t="s">
        <v>27</v>
      </c>
      <c r="M7" s="502" t="s">
        <v>28</v>
      </c>
      <c r="N7" s="502" t="s">
        <v>29</v>
      </c>
      <c r="O7" s="496" t="s">
        <v>30</v>
      </c>
      <c r="P7" s="496" t="s">
        <v>31</v>
      </c>
      <c r="Q7" s="496" t="s">
        <v>32</v>
      </c>
      <c r="R7" s="496" t="s">
        <v>94</v>
      </c>
      <c r="S7" s="496" t="s">
        <v>98</v>
      </c>
      <c r="T7" s="496" t="s">
        <v>99</v>
      </c>
      <c r="U7" s="496" t="s">
        <v>100</v>
      </c>
      <c r="V7" s="523" t="s">
        <v>101</v>
      </c>
      <c r="W7" s="496" t="s">
        <v>102</v>
      </c>
      <c r="X7" s="496" t="s">
        <v>105</v>
      </c>
      <c r="Y7" s="496" t="s">
        <v>108</v>
      </c>
      <c r="Z7" s="496" t="s">
        <v>109</v>
      </c>
      <c r="AA7" s="496" t="s">
        <v>114</v>
      </c>
      <c r="AB7" s="496" t="s">
        <v>118</v>
      </c>
      <c r="AC7" s="496" t="s">
        <v>119</v>
      </c>
      <c r="AD7" s="509" t="s">
        <v>120</v>
      </c>
    </row>
    <row r="8" spans="3:31" ht="6" customHeight="1" x14ac:dyDescent="0.25">
      <c r="C8" s="67"/>
      <c r="D8" s="514"/>
      <c r="E8" s="515"/>
      <c r="F8" s="515"/>
      <c r="G8" s="515"/>
      <c r="H8" s="515"/>
      <c r="I8" s="516"/>
      <c r="J8" s="497"/>
      <c r="K8" s="524"/>
      <c r="L8" s="501"/>
      <c r="M8" s="503"/>
      <c r="N8" s="503"/>
      <c r="O8" s="497"/>
      <c r="P8" s="497"/>
      <c r="Q8" s="497"/>
      <c r="R8" s="497"/>
      <c r="S8" s="497"/>
      <c r="T8" s="497"/>
      <c r="U8" s="497"/>
      <c r="V8" s="524"/>
      <c r="W8" s="497"/>
      <c r="X8" s="497"/>
      <c r="Y8" s="497"/>
      <c r="Z8" s="497"/>
      <c r="AA8" s="497"/>
      <c r="AB8" s="497"/>
      <c r="AC8" s="497"/>
      <c r="AD8" s="510"/>
    </row>
    <row r="9" spans="3:31" ht="6" customHeight="1" x14ac:dyDescent="0.25">
      <c r="C9" s="67"/>
      <c r="D9" s="514"/>
      <c r="E9" s="515"/>
      <c r="F9" s="515"/>
      <c r="G9" s="515"/>
      <c r="H9" s="515"/>
      <c r="I9" s="516"/>
      <c r="J9" s="497"/>
      <c r="K9" s="524"/>
      <c r="L9" s="501"/>
      <c r="M9" s="503"/>
      <c r="N9" s="503"/>
      <c r="O9" s="497"/>
      <c r="P9" s="497"/>
      <c r="Q9" s="497"/>
      <c r="R9" s="497"/>
      <c r="S9" s="497"/>
      <c r="T9" s="497"/>
      <c r="U9" s="497"/>
      <c r="V9" s="524"/>
      <c r="W9" s="497"/>
      <c r="X9" s="497"/>
      <c r="Y9" s="497"/>
      <c r="Z9" s="497"/>
      <c r="AA9" s="497"/>
      <c r="AB9" s="497"/>
      <c r="AC9" s="497"/>
      <c r="AD9" s="510"/>
    </row>
    <row r="10" spans="3:31" ht="6" customHeight="1" x14ac:dyDescent="0.25">
      <c r="C10" s="67"/>
      <c r="D10" s="514"/>
      <c r="E10" s="515"/>
      <c r="F10" s="515"/>
      <c r="G10" s="515"/>
      <c r="H10" s="515"/>
      <c r="I10" s="516"/>
      <c r="J10" s="497"/>
      <c r="K10" s="524"/>
      <c r="L10" s="501"/>
      <c r="M10" s="503"/>
      <c r="N10" s="503"/>
      <c r="O10" s="497"/>
      <c r="P10" s="497"/>
      <c r="Q10" s="497"/>
      <c r="R10" s="497"/>
      <c r="S10" s="497"/>
      <c r="T10" s="497"/>
      <c r="U10" s="497"/>
      <c r="V10" s="524"/>
      <c r="W10" s="497"/>
      <c r="X10" s="497"/>
      <c r="Y10" s="497"/>
      <c r="Z10" s="497"/>
      <c r="AA10" s="497"/>
      <c r="AB10" s="497"/>
      <c r="AC10" s="497"/>
      <c r="AD10" s="510"/>
    </row>
    <row r="11" spans="3:31" ht="15" customHeight="1" thickBot="1" x14ac:dyDescent="0.3">
      <c r="C11" s="67"/>
      <c r="D11" s="517"/>
      <c r="E11" s="518"/>
      <c r="F11" s="518"/>
      <c r="G11" s="518"/>
      <c r="H11" s="518"/>
      <c r="I11" s="519"/>
      <c r="J11" s="70"/>
      <c r="K11" s="171"/>
      <c r="L11" s="72"/>
      <c r="M11" s="73"/>
      <c r="N11" s="73"/>
      <c r="O11" s="70"/>
      <c r="P11" s="70"/>
      <c r="Q11" s="70"/>
      <c r="R11" s="70"/>
      <c r="S11" s="70"/>
      <c r="T11" s="70"/>
      <c r="U11" s="70"/>
      <c r="V11" s="392"/>
      <c r="W11" s="70"/>
      <c r="X11" s="70"/>
      <c r="Y11" s="70"/>
      <c r="Z11" s="70"/>
      <c r="AA11" s="70"/>
      <c r="AB11" s="70"/>
      <c r="AC11" s="70"/>
      <c r="AD11" s="411"/>
    </row>
    <row r="12" spans="3:31" ht="14" thickTop="1" thickBot="1" x14ac:dyDescent="0.3">
      <c r="C12" s="67"/>
      <c r="D12" s="69"/>
      <c r="E12" s="172" t="s">
        <v>47</v>
      </c>
      <c r="F12" s="173"/>
      <c r="G12" s="173"/>
      <c r="H12" s="173"/>
      <c r="I12" s="174"/>
      <c r="J12" s="175">
        <v>33348</v>
      </c>
      <c r="K12" s="176">
        <v>37113</v>
      </c>
      <c r="L12" s="177">
        <v>41722</v>
      </c>
      <c r="M12" s="178">
        <v>45213</v>
      </c>
      <c r="N12" s="178">
        <v>49831</v>
      </c>
      <c r="O12" s="175">
        <v>54816</v>
      </c>
      <c r="P12" s="175">
        <v>60605</v>
      </c>
      <c r="Q12" s="175">
        <v>64850</v>
      </c>
      <c r="R12" s="175">
        <v>67232</v>
      </c>
      <c r="S12" s="175">
        <v>69114</v>
      </c>
      <c r="T12" s="175">
        <v>71617</v>
      </c>
      <c r="U12" s="385">
        <v>74195</v>
      </c>
      <c r="V12" s="397">
        <v>78154</v>
      </c>
      <c r="W12" s="232">
        <v>83049</v>
      </c>
      <c r="X12" s="232">
        <v>86154</v>
      </c>
      <c r="Y12" s="232">
        <v>90230</v>
      </c>
      <c r="Z12" s="232">
        <v>95197</v>
      </c>
      <c r="AA12" s="232">
        <v>100781</v>
      </c>
      <c r="AB12" s="232">
        <v>105359</v>
      </c>
      <c r="AC12" s="232">
        <v>162110</v>
      </c>
      <c r="AD12" s="233">
        <v>163899</v>
      </c>
    </row>
    <row r="13" spans="3:31" ht="15" x14ac:dyDescent="0.25">
      <c r="C13" s="83"/>
      <c r="D13" s="179"/>
      <c r="E13" s="113" t="s">
        <v>0</v>
      </c>
      <c r="F13" s="113"/>
      <c r="G13" s="113"/>
      <c r="H13" s="114"/>
      <c r="I13" s="115"/>
      <c r="J13" s="116">
        <v>20268</v>
      </c>
      <c r="K13" s="120">
        <v>20042</v>
      </c>
      <c r="L13" s="118">
        <v>20838</v>
      </c>
      <c r="M13" s="119">
        <v>21346</v>
      </c>
      <c r="N13" s="119">
        <v>22786</v>
      </c>
      <c r="O13" s="120">
        <v>24690</v>
      </c>
      <c r="P13" s="120">
        <v>26169</v>
      </c>
      <c r="Q13" s="116">
        <v>27352</v>
      </c>
      <c r="R13" s="116">
        <v>28525</v>
      </c>
      <c r="S13" s="116">
        <v>29688</v>
      </c>
      <c r="T13" s="116">
        <v>31295</v>
      </c>
      <c r="U13" s="119">
        <v>33297</v>
      </c>
      <c r="V13" s="393">
        <v>36145</v>
      </c>
      <c r="W13" s="116">
        <v>39619</v>
      </c>
      <c r="X13" s="116">
        <v>42511</v>
      </c>
      <c r="Y13" s="116">
        <v>45588</v>
      </c>
      <c r="Z13" s="116">
        <v>48916</v>
      </c>
      <c r="AA13" s="116">
        <v>50942</v>
      </c>
      <c r="AB13" s="116">
        <v>53630</v>
      </c>
      <c r="AC13" s="116">
        <v>107486</v>
      </c>
      <c r="AD13" s="415">
        <v>108406</v>
      </c>
    </row>
    <row r="14" spans="3:31" x14ac:dyDescent="0.25">
      <c r="C14" s="83"/>
      <c r="D14" s="121"/>
      <c r="E14" s="520" t="s">
        <v>35</v>
      </c>
      <c r="F14" s="122" t="s">
        <v>36</v>
      </c>
      <c r="G14" s="123"/>
      <c r="H14" s="124"/>
      <c r="I14" s="125"/>
      <c r="J14" s="126">
        <v>3252</v>
      </c>
      <c r="K14" s="130">
        <v>3244</v>
      </c>
      <c r="L14" s="128">
        <v>3213</v>
      </c>
      <c r="M14" s="129">
        <v>2811</v>
      </c>
      <c r="N14" s="129">
        <v>3078</v>
      </c>
      <c r="O14" s="130">
        <v>3535</v>
      </c>
      <c r="P14" s="130">
        <v>3963</v>
      </c>
      <c r="Q14" s="126">
        <v>4223</v>
      </c>
      <c r="R14" s="126">
        <v>4714</v>
      </c>
      <c r="S14" s="126">
        <v>5434</v>
      </c>
      <c r="T14" s="126">
        <v>6307</v>
      </c>
      <c r="U14" s="129">
        <v>7214</v>
      </c>
      <c r="V14" s="346">
        <v>8302</v>
      </c>
      <c r="W14" s="126">
        <v>9494</v>
      </c>
      <c r="X14" s="126">
        <v>10469</v>
      </c>
      <c r="Y14" s="126">
        <v>11343</v>
      </c>
      <c r="Z14" s="126">
        <v>11942</v>
      </c>
      <c r="AA14" s="126">
        <v>11864</v>
      </c>
      <c r="AB14" s="126">
        <v>12103</v>
      </c>
      <c r="AC14" s="126">
        <v>19567</v>
      </c>
      <c r="AD14" s="416">
        <v>19409</v>
      </c>
    </row>
    <row r="15" spans="3:31" x14ac:dyDescent="0.25">
      <c r="C15" s="83"/>
      <c r="D15" s="84"/>
      <c r="E15" s="521"/>
      <c r="F15" s="131" t="s">
        <v>37</v>
      </c>
      <c r="G15" s="88"/>
      <c r="H15" s="89"/>
      <c r="I15" s="90"/>
      <c r="J15" s="91">
        <v>12973</v>
      </c>
      <c r="K15" s="132">
        <v>12113</v>
      </c>
      <c r="L15" s="93">
        <v>12279</v>
      </c>
      <c r="M15" s="94">
        <v>12504</v>
      </c>
      <c r="N15" s="94">
        <v>12963</v>
      </c>
      <c r="O15" s="132">
        <v>13583</v>
      </c>
      <c r="P15" s="132">
        <v>13839</v>
      </c>
      <c r="Q15" s="91">
        <v>14109</v>
      </c>
      <c r="R15" s="91">
        <v>14344</v>
      </c>
      <c r="S15" s="91">
        <v>14551</v>
      </c>
      <c r="T15" s="91">
        <v>15109</v>
      </c>
      <c r="U15" s="94">
        <v>16477</v>
      </c>
      <c r="V15" s="394">
        <v>18281</v>
      </c>
      <c r="W15" s="91">
        <v>20237</v>
      </c>
      <c r="X15" s="91">
        <v>21992</v>
      </c>
      <c r="Y15" s="91">
        <v>24026</v>
      </c>
      <c r="Z15" s="91">
        <v>26527</v>
      </c>
      <c r="AA15" s="91">
        <v>28380</v>
      </c>
      <c r="AB15" s="91">
        <v>30543</v>
      </c>
      <c r="AC15" s="91">
        <v>72748</v>
      </c>
      <c r="AD15" s="412">
        <v>70662</v>
      </c>
    </row>
    <row r="16" spans="3:31" x14ac:dyDescent="0.25">
      <c r="C16" s="83"/>
      <c r="D16" s="84"/>
      <c r="E16" s="521"/>
      <c r="F16" s="131" t="s">
        <v>39</v>
      </c>
      <c r="G16" s="88"/>
      <c r="H16" s="89"/>
      <c r="I16" s="90"/>
      <c r="J16" s="91">
        <v>3584</v>
      </c>
      <c r="K16" s="132">
        <v>4250</v>
      </c>
      <c r="L16" s="93">
        <v>4940</v>
      </c>
      <c r="M16" s="94">
        <v>5615</v>
      </c>
      <c r="N16" s="94">
        <v>6314</v>
      </c>
      <c r="O16" s="132">
        <v>7134</v>
      </c>
      <c r="P16" s="132">
        <v>7900</v>
      </c>
      <c r="Q16" s="91">
        <v>8458</v>
      </c>
      <c r="R16" s="91">
        <v>8852</v>
      </c>
      <c r="S16" s="91">
        <v>9024</v>
      </c>
      <c r="T16" s="91">
        <v>9147</v>
      </c>
      <c r="U16" s="94">
        <v>8837</v>
      </c>
      <c r="V16" s="394">
        <v>8763</v>
      </c>
      <c r="W16" s="91">
        <v>9063</v>
      </c>
      <c r="X16" s="91">
        <v>9195</v>
      </c>
      <c r="Y16" s="91">
        <v>9305</v>
      </c>
      <c r="Z16" s="91">
        <v>9496</v>
      </c>
      <c r="AA16" s="91">
        <v>9751</v>
      </c>
      <c r="AB16" s="91">
        <v>10053</v>
      </c>
      <c r="AC16" s="91">
        <v>14128</v>
      </c>
      <c r="AD16" s="412">
        <v>17184</v>
      </c>
    </row>
    <row r="17" spans="3:56" x14ac:dyDescent="0.25">
      <c r="C17" s="83"/>
      <c r="D17" s="84"/>
      <c r="E17" s="521"/>
      <c r="F17" s="131" t="s">
        <v>40</v>
      </c>
      <c r="G17" s="88"/>
      <c r="H17" s="89"/>
      <c r="I17" s="90"/>
      <c r="J17" s="133">
        <v>74</v>
      </c>
      <c r="K17" s="180">
        <v>82</v>
      </c>
      <c r="L17" s="135">
        <v>93</v>
      </c>
      <c r="M17" s="136">
        <v>112</v>
      </c>
      <c r="N17" s="94">
        <v>110</v>
      </c>
      <c r="O17" s="132">
        <v>131</v>
      </c>
      <c r="P17" s="132">
        <v>118</v>
      </c>
      <c r="Q17" s="91">
        <v>136</v>
      </c>
      <c r="R17" s="91">
        <v>151</v>
      </c>
      <c r="S17" s="91">
        <v>169</v>
      </c>
      <c r="T17" s="91">
        <v>185</v>
      </c>
      <c r="U17" s="94">
        <v>217</v>
      </c>
      <c r="V17" s="394">
        <v>212</v>
      </c>
      <c r="W17" s="91">
        <v>214</v>
      </c>
      <c r="X17" s="91">
        <v>208</v>
      </c>
      <c r="Y17" s="91">
        <v>209</v>
      </c>
      <c r="Z17" s="91">
        <v>219</v>
      </c>
      <c r="AA17" s="91">
        <v>210</v>
      </c>
      <c r="AB17" s="91">
        <v>210</v>
      </c>
      <c r="AC17" s="91">
        <v>281</v>
      </c>
      <c r="AD17" s="412">
        <v>269</v>
      </c>
    </row>
    <row r="18" spans="3:56" x14ac:dyDescent="0.25">
      <c r="C18" s="83"/>
      <c r="D18" s="137"/>
      <c r="E18" s="522"/>
      <c r="F18" s="138" t="s">
        <v>41</v>
      </c>
      <c r="G18" s="139"/>
      <c r="H18" s="140"/>
      <c r="I18" s="141"/>
      <c r="J18" s="142">
        <v>385</v>
      </c>
      <c r="K18" s="146">
        <v>353</v>
      </c>
      <c r="L18" s="144">
        <v>313</v>
      </c>
      <c r="M18" s="145">
        <v>304</v>
      </c>
      <c r="N18" s="145">
        <v>321</v>
      </c>
      <c r="O18" s="146">
        <v>307</v>
      </c>
      <c r="P18" s="146">
        <v>349</v>
      </c>
      <c r="Q18" s="142">
        <v>426</v>
      </c>
      <c r="R18" s="142">
        <v>464</v>
      </c>
      <c r="S18" s="142">
        <v>510</v>
      </c>
      <c r="T18" s="142">
        <v>547</v>
      </c>
      <c r="U18" s="145">
        <v>552</v>
      </c>
      <c r="V18" s="395">
        <v>587</v>
      </c>
      <c r="W18" s="142">
        <v>611</v>
      </c>
      <c r="X18" s="142">
        <v>647</v>
      </c>
      <c r="Y18" s="142">
        <v>705</v>
      </c>
      <c r="Z18" s="142">
        <v>732</v>
      </c>
      <c r="AA18" s="142">
        <v>737</v>
      </c>
      <c r="AB18" s="142">
        <v>721</v>
      </c>
      <c r="AC18" s="142">
        <v>762</v>
      </c>
      <c r="AD18" s="417">
        <v>882</v>
      </c>
    </row>
    <row r="19" spans="3:56" ht="15.5" thickBot="1" x14ac:dyDescent="0.3">
      <c r="C19" s="83"/>
      <c r="D19" s="147"/>
      <c r="E19" s="148" t="s">
        <v>1</v>
      </c>
      <c r="F19" s="149"/>
      <c r="G19" s="149"/>
      <c r="H19" s="150"/>
      <c r="I19" s="151"/>
      <c r="J19" s="152">
        <v>13080</v>
      </c>
      <c r="K19" s="181">
        <v>17071</v>
      </c>
      <c r="L19" s="154">
        <v>20884</v>
      </c>
      <c r="M19" s="155">
        <v>23867</v>
      </c>
      <c r="N19" s="155">
        <v>27045</v>
      </c>
      <c r="O19" s="152">
        <v>30126</v>
      </c>
      <c r="P19" s="152">
        <v>34436</v>
      </c>
      <c r="Q19" s="152">
        <v>37498</v>
      </c>
      <c r="R19" s="152">
        <v>38707</v>
      </c>
      <c r="S19" s="152">
        <v>39426</v>
      </c>
      <c r="T19" s="152">
        <v>40322</v>
      </c>
      <c r="U19" s="155">
        <v>40898</v>
      </c>
      <c r="V19" s="396">
        <v>42009</v>
      </c>
      <c r="W19" s="152">
        <v>43430</v>
      </c>
      <c r="X19" s="152">
        <v>43643</v>
      </c>
      <c r="Y19" s="152">
        <v>44642</v>
      </c>
      <c r="Z19" s="152">
        <v>46281</v>
      </c>
      <c r="AA19" s="152">
        <v>49839</v>
      </c>
      <c r="AB19" s="152">
        <v>51729</v>
      </c>
      <c r="AC19" s="152">
        <v>54624</v>
      </c>
      <c r="AD19" s="418">
        <v>55493</v>
      </c>
    </row>
    <row r="20" spans="3:56" ht="13.5" thickBot="1" x14ac:dyDescent="0.3">
      <c r="C20" s="14"/>
      <c r="D20" s="156" t="s">
        <v>48</v>
      </c>
      <c r="E20" s="157"/>
      <c r="F20" s="157"/>
      <c r="G20" s="157"/>
      <c r="H20" s="157"/>
      <c r="I20" s="157"/>
      <c r="J20" s="158"/>
      <c r="K20" s="182"/>
      <c r="L20" s="183"/>
      <c r="M20" s="161"/>
      <c r="N20" s="158"/>
      <c r="O20" s="162"/>
      <c r="P20" s="162"/>
      <c r="Q20" s="162"/>
      <c r="R20" s="162"/>
      <c r="S20" s="162"/>
      <c r="T20" s="162"/>
      <c r="U20" s="182"/>
      <c r="V20" s="158"/>
      <c r="W20" s="162"/>
      <c r="X20" s="162"/>
      <c r="Y20" s="162"/>
      <c r="Z20" s="162"/>
      <c r="AA20" s="162"/>
      <c r="AB20" s="162"/>
      <c r="AC20" s="162"/>
      <c r="AD20" s="159"/>
    </row>
    <row r="21" spans="3:56" ht="13.5" thickBot="1" x14ac:dyDescent="0.3">
      <c r="C21" s="14"/>
      <c r="D21" s="69"/>
      <c r="E21" s="148" t="s">
        <v>47</v>
      </c>
      <c r="F21" s="184"/>
      <c r="G21" s="184"/>
      <c r="H21" s="184"/>
      <c r="I21" s="185"/>
      <c r="J21" s="186">
        <v>16332</v>
      </c>
      <c r="K21" s="187">
        <v>18300</v>
      </c>
      <c r="L21" s="188">
        <v>20678</v>
      </c>
      <c r="M21" s="189">
        <v>22540</v>
      </c>
      <c r="N21" s="189">
        <v>24989</v>
      </c>
      <c r="O21" s="186">
        <v>27633</v>
      </c>
      <c r="P21" s="186">
        <v>30793</v>
      </c>
      <c r="Q21" s="186">
        <v>33246</v>
      </c>
      <c r="R21" s="186">
        <v>34402</v>
      </c>
      <c r="S21" s="187">
        <v>35473</v>
      </c>
      <c r="T21" s="486">
        <v>36850</v>
      </c>
      <c r="U21" s="487">
        <v>38186</v>
      </c>
      <c r="V21" s="398">
        <v>40010</v>
      </c>
      <c r="W21" s="405">
        <v>42469</v>
      </c>
      <c r="X21" s="405">
        <v>43939</v>
      </c>
      <c r="Y21" s="405">
        <v>45820</v>
      </c>
      <c r="Z21" s="405">
        <v>48422</v>
      </c>
      <c r="AA21" s="405">
        <v>50941</v>
      </c>
      <c r="AB21" s="405">
        <v>53065</v>
      </c>
      <c r="AC21" s="405">
        <v>80986</v>
      </c>
      <c r="AD21" s="420">
        <v>81639</v>
      </c>
    </row>
    <row r="22" spans="3:56" ht="15" x14ac:dyDescent="0.25">
      <c r="C22" s="14"/>
      <c r="D22" s="179"/>
      <c r="E22" s="113" t="s">
        <v>0</v>
      </c>
      <c r="F22" s="113"/>
      <c r="G22" s="113"/>
      <c r="H22" s="114"/>
      <c r="I22" s="115"/>
      <c r="J22" s="116">
        <v>9749</v>
      </c>
      <c r="K22" s="120">
        <v>9665</v>
      </c>
      <c r="L22" s="118">
        <v>10043</v>
      </c>
      <c r="M22" s="119">
        <v>10291</v>
      </c>
      <c r="N22" s="119">
        <v>11068</v>
      </c>
      <c r="O22" s="120">
        <v>12015</v>
      </c>
      <c r="P22" s="120">
        <v>12710</v>
      </c>
      <c r="Q22" s="116">
        <v>13437</v>
      </c>
      <c r="R22" s="116">
        <v>13931</v>
      </c>
      <c r="S22" s="120">
        <v>14591</v>
      </c>
      <c r="T22" s="116">
        <v>15380</v>
      </c>
      <c r="U22" s="116">
        <v>16404</v>
      </c>
      <c r="V22" s="393">
        <v>17761</v>
      </c>
      <c r="W22" s="116">
        <v>19309</v>
      </c>
      <c r="X22" s="116">
        <v>20736</v>
      </c>
      <c r="Y22" s="116">
        <v>22270</v>
      </c>
      <c r="Z22" s="116">
        <v>23890</v>
      </c>
      <c r="AA22" s="116">
        <v>24816</v>
      </c>
      <c r="AB22" s="116">
        <v>26118</v>
      </c>
      <c r="AC22" s="116">
        <v>52737</v>
      </c>
      <c r="AD22" s="415">
        <v>53101</v>
      </c>
    </row>
    <row r="23" spans="3:56" x14ac:dyDescent="0.25">
      <c r="C23" s="14"/>
      <c r="D23" s="121"/>
      <c r="E23" s="520" t="s">
        <v>35</v>
      </c>
      <c r="F23" s="122" t="s">
        <v>36</v>
      </c>
      <c r="G23" s="123"/>
      <c r="H23" s="124"/>
      <c r="I23" s="125"/>
      <c r="J23" s="126">
        <v>1538</v>
      </c>
      <c r="K23" s="130">
        <v>1500</v>
      </c>
      <c r="L23" s="128">
        <v>1521</v>
      </c>
      <c r="M23" s="129">
        <v>1326</v>
      </c>
      <c r="N23" s="129">
        <v>1469</v>
      </c>
      <c r="O23" s="130">
        <v>1700</v>
      </c>
      <c r="P23" s="130">
        <v>1894</v>
      </c>
      <c r="Q23" s="126">
        <v>2053</v>
      </c>
      <c r="R23" s="126">
        <v>2235</v>
      </c>
      <c r="S23" s="130">
        <v>2598</v>
      </c>
      <c r="T23" s="126">
        <v>3011</v>
      </c>
      <c r="U23" s="126">
        <v>3494</v>
      </c>
      <c r="V23" s="346">
        <v>4000</v>
      </c>
      <c r="W23" s="126">
        <v>4542</v>
      </c>
      <c r="X23" s="126">
        <v>4984</v>
      </c>
      <c r="Y23" s="126">
        <v>5402</v>
      </c>
      <c r="Z23" s="126">
        <v>5712</v>
      </c>
      <c r="AA23" s="126">
        <v>5626</v>
      </c>
      <c r="AB23" s="126">
        <v>5770</v>
      </c>
      <c r="AC23" s="126">
        <v>9418</v>
      </c>
      <c r="AD23" s="416">
        <v>9411</v>
      </c>
      <c r="BD23" s="1" t="s">
        <v>9</v>
      </c>
    </row>
    <row r="24" spans="3:56" x14ac:dyDescent="0.25">
      <c r="C24" s="14"/>
      <c r="D24" s="84"/>
      <c r="E24" s="521"/>
      <c r="F24" s="131" t="s">
        <v>37</v>
      </c>
      <c r="G24" s="88"/>
      <c r="H24" s="89"/>
      <c r="I24" s="90"/>
      <c r="J24" s="91">
        <v>6155</v>
      </c>
      <c r="K24" s="132">
        <v>5798</v>
      </c>
      <c r="L24" s="93">
        <v>5839</v>
      </c>
      <c r="M24" s="94">
        <v>5916</v>
      </c>
      <c r="N24" s="94">
        <v>6175</v>
      </c>
      <c r="O24" s="132">
        <v>6477</v>
      </c>
      <c r="P24" s="132">
        <v>6590</v>
      </c>
      <c r="Q24" s="91">
        <v>6822</v>
      </c>
      <c r="R24" s="91">
        <v>6886</v>
      </c>
      <c r="S24" s="132">
        <v>7051</v>
      </c>
      <c r="T24" s="91">
        <v>7305</v>
      </c>
      <c r="U24" s="91">
        <v>7981</v>
      </c>
      <c r="V24" s="394">
        <v>8882</v>
      </c>
      <c r="W24" s="91">
        <v>9773</v>
      </c>
      <c r="X24" s="91">
        <v>10600</v>
      </c>
      <c r="Y24" s="91">
        <v>11595</v>
      </c>
      <c r="Z24" s="91">
        <v>12831</v>
      </c>
      <c r="AA24" s="91">
        <v>13732</v>
      </c>
      <c r="AB24" s="91">
        <v>14773</v>
      </c>
      <c r="AC24" s="91">
        <v>35777</v>
      </c>
      <c r="AD24" s="412">
        <v>34536</v>
      </c>
    </row>
    <row r="25" spans="3:56" x14ac:dyDescent="0.25">
      <c r="C25" s="14"/>
      <c r="D25" s="84"/>
      <c r="E25" s="521"/>
      <c r="F25" s="131" t="s">
        <v>39</v>
      </c>
      <c r="G25" s="88"/>
      <c r="H25" s="89"/>
      <c r="I25" s="90"/>
      <c r="J25" s="91">
        <v>1767</v>
      </c>
      <c r="K25" s="132">
        <v>2103</v>
      </c>
      <c r="L25" s="93">
        <v>2432</v>
      </c>
      <c r="M25" s="94">
        <v>2779</v>
      </c>
      <c r="N25" s="94">
        <v>3147</v>
      </c>
      <c r="O25" s="132">
        <v>3566</v>
      </c>
      <c r="P25" s="132">
        <v>3929</v>
      </c>
      <c r="Q25" s="91">
        <v>4207</v>
      </c>
      <c r="R25" s="91">
        <v>4426</v>
      </c>
      <c r="S25" s="132">
        <v>4497</v>
      </c>
      <c r="T25" s="91">
        <v>4566</v>
      </c>
      <c r="U25" s="91">
        <v>4415</v>
      </c>
      <c r="V25" s="394">
        <v>4338</v>
      </c>
      <c r="W25" s="91">
        <v>4447</v>
      </c>
      <c r="X25" s="91">
        <v>4560</v>
      </c>
      <c r="Y25" s="91">
        <v>4648</v>
      </c>
      <c r="Z25" s="91">
        <v>4693</v>
      </c>
      <c r="AA25" s="91">
        <v>4791</v>
      </c>
      <c r="AB25" s="91">
        <v>4907</v>
      </c>
      <c r="AC25" s="91">
        <v>6778</v>
      </c>
      <c r="AD25" s="412">
        <v>8351</v>
      </c>
    </row>
    <row r="26" spans="3:56" x14ac:dyDescent="0.25">
      <c r="C26" s="14"/>
      <c r="D26" s="84"/>
      <c r="E26" s="521"/>
      <c r="F26" s="131" t="s">
        <v>40</v>
      </c>
      <c r="G26" s="88"/>
      <c r="H26" s="89"/>
      <c r="I26" s="90"/>
      <c r="J26" s="133">
        <v>46</v>
      </c>
      <c r="K26" s="180">
        <v>42</v>
      </c>
      <c r="L26" s="135">
        <v>48</v>
      </c>
      <c r="M26" s="136">
        <v>58</v>
      </c>
      <c r="N26" s="94">
        <v>53</v>
      </c>
      <c r="O26" s="132">
        <v>66</v>
      </c>
      <c r="P26" s="132">
        <v>61</v>
      </c>
      <c r="Q26" s="91">
        <v>77</v>
      </c>
      <c r="R26" s="91">
        <v>87</v>
      </c>
      <c r="S26" s="132">
        <v>99</v>
      </c>
      <c r="T26" s="91">
        <v>111</v>
      </c>
      <c r="U26" s="91">
        <v>125</v>
      </c>
      <c r="V26" s="394">
        <v>130</v>
      </c>
      <c r="W26" s="91">
        <v>133</v>
      </c>
      <c r="X26" s="91">
        <v>139</v>
      </c>
      <c r="Y26" s="91">
        <v>140</v>
      </c>
      <c r="Z26" s="91">
        <v>141</v>
      </c>
      <c r="AA26" s="91">
        <v>139</v>
      </c>
      <c r="AB26" s="91">
        <v>133</v>
      </c>
      <c r="AC26" s="91">
        <v>188</v>
      </c>
      <c r="AD26" s="412">
        <v>177</v>
      </c>
    </row>
    <row r="27" spans="3:56" x14ac:dyDescent="0.25">
      <c r="C27" s="14"/>
      <c r="D27" s="137"/>
      <c r="E27" s="522"/>
      <c r="F27" s="138" t="s">
        <v>41</v>
      </c>
      <c r="G27" s="139"/>
      <c r="H27" s="140"/>
      <c r="I27" s="141"/>
      <c r="J27" s="142">
        <v>243</v>
      </c>
      <c r="K27" s="146">
        <v>222</v>
      </c>
      <c r="L27" s="144">
        <v>203</v>
      </c>
      <c r="M27" s="145">
        <v>212</v>
      </c>
      <c r="N27" s="145">
        <v>224</v>
      </c>
      <c r="O27" s="146">
        <v>206</v>
      </c>
      <c r="P27" s="146">
        <v>236</v>
      </c>
      <c r="Q27" s="142">
        <v>278</v>
      </c>
      <c r="R27" s="142">
        <v>297</v>
      </c>
      <c r="S27" s="146">
        <v>346</v>
      </c>
      <c r="T27" s="142">
        <v>387</v>
      </c>
      <c r="U27" s="142">
        <v>389</v>
      </c>
      <c r="V27" s="395">
        <v>411</v>
      </c>
      <c r="W27" s="142">
        <v>414</v>
      </c>
      <c r="X27" s="142">
        <v>453</v>
      </c>
      <c r="Y27" s="142">
        <v>485</v>
      </c>
      <c r="Z27" s="142">
        <v>513</v>
      </c>
      <c r="AA27" s="142">
        <v>528</v>
      </c>
      <c r="AB27" s="142">
        <v>535</v>
      </c>
      <c r="AC27" s="142">
        <v>576</v>
      </c>
      <c r="AD27" s="417">
        <v>626</v>
      </c>
    </row>
    <row r="28" spans="3:56" ht="15.5" thickBot="1" x14ac:dyDescent="0.3">
      <c r="C28" s="14"/>
      <c r="D28" s="147"/>
      <c r="E28" s="148" t="s">
        <v>1</v>
      </c>
      <c r="F28" s="149"/>
      <c r="G28" s="149"/>
      <c r="H28" s="150"/>
      <c r="I28" s="151"/>
      <c r="J28" s="152">
        <v>6583</v>
      </c>
      <c r="K28" s="181">
        <v>8635</v>
      </c>
      <c r="L28" s="154">
        <v>10635</v>
      </c>
      <c r="M28" s="155">
        <v>12249</v>
      </c>
      <c r="N28" s="155">
        <v>13921</v>
      </c>
      <c r="O28" s="152">
        <v>15618</v>
      </c>
      <c r="P28" s="152">
        <v>18083</v>
      </c>
      <c r="Q28" s="152">
        <v>19809</v>
      </c>
      <c r="R28" s="152">
        <v>20471</v>
      </c>
      <c r="S28" s="181">
        <v>20882</v>
      </c>
      <c r="T28" s="152">
        <v>21470</v>
      </c>
      <c r="U28" s="152">
        <v>21782</v>
      </c>
      <c r="V28" s="396">
        <v>22249</v>
      </c>
      <c r="W28" s="152">
        <v>23160</v>
      </c>
      <c r="X28" s="152">
        <v>23203</v>
      </c>
      <c r="Y28" s="152">
        <v>23550</v>
      </c>
      <c r="Z28" s="152">
        <v>24532</v>
      </c>
      <c r="AA28" s="152">
        <v>26125</v>
      </c>
      <c r="AB28" s="152">
        <v>26947</v>
      </c>
      <c r="AC28" s="152">
        <v>28249</v>
      </c>
      <c r="AD28" s="418">
        <v>28538</v>
      </c>
    </row>
    <row r="29" spans="3:56" x14ac:dyDescent="0.25">
      <c r="D29" s="107" t="s">
        <v>42</v>
      </c>
      <c r="E29" s="108"/>
      <c r="F29" s="108"/>
      <c r="G29" s="108"/>
      <c r="H29" s="108"/>
      <c r="I29" s="107"/>
      <c r="J29" s="107"/>
      <c r="K29" s="107"/>
      <c r="L29" s="107"/>
      <c r="M29" s="109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 t="s">
        <v>95</v>
      </c>
      <c r="AE29" s="1" t="s">
        <v>10</v>
      </c>
    </row>
    <row r="30" spans="3:56" ht="12.75" customHeight="1" x14ac:dyDescent="0.25">
      <c r="D30" s="110" t="s">
        <v>33</v>
      </c>
      <c r="E30" s="504" t="s">
        <v>111</v>
      </c>
      <c r="F30" s="504"/>
      <c r="G30" s="504"/>
      <c r="H30" s="504"/>
      <c r="I30" s="504"/>
      <c r="J30" s="504"/>
      <c r="K30" s="504"/>
      <c r="L30" s="504"/>
      <c r="M30" s="504"/>
      <c r="N30" s="504"/>
      <c r="O30" s="504"/>
      <c r="P30" s="504"/>
      <c r="Q30" s="504"/>
      <c r="R30" s="504"/>
      <c r="S30" s="504"/>
      <c r="T30" s="504"/>
      <c r="U30" s="504"/>
      <c r="V30" s="504"/>
      <c r="W30" s="504"/>
      <c r="X30" s="504"/>
      <c r="Y30" s="504"/>
      <c r="Z30" s="504"/>
      <c r="AA30" s="504"/>
      <c r="AB30" s="504"/>
      <c r="AC30" s="504"/>
      <c r="AD30" s="504"/>
    </row>
    <row r="31" spans="3:56" x14ac:dyDescent="0.25">
      <c r="D31" s="110" t="s">
        <v>43</v>
      </c>
      <c r="E31" s="504" t="s">
        <v>133</v>
      </c>
      <c r="F31" s="504"/>
      <c r="G31" s="504"/>
      <c r="H31" s="504"/>
      <c r="I31" s="504"/>
      <c r="J31" s="504"/>
      <c r="K31" s="504"/>
      <c r="L31" s="504"/>
      <c r="M31" s="504"/>
      <c r="N31" s="504"/>
      <c r="O31" s="504"/>
      <c r="P31" s="504"/>
      <c r="Q31" s="504"/>
      <c r="R31" s="504"/>
      <c r="S31" s="504"/>
      <c r="T31" s="504"/>
      <c r="U31" s="504"/>
      <c r="V31" s="504"/>
      <c r="W31" s="504"/>
      <c r="X31" s="504"/>
      <c r="Y31" s="504"/>
      <c r="Z31" s="504"/>
      <c r="AA31" s="504"/>
      <c r="AB31" s="504"/>
      <c r="AC31" s="504"/>
      <c r="AD31" s="504"/>
    </row>
    <row r="32" spans="3:56" x14ac:dyDescent="0.25"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0:30" x14ac:dyDescent="0.25">
      <c r="J33" s="11"/>
      <c r="K33" s="11"/>
      <c r="L33" s="11"/>
      <c r="M33" s="11"/>
      <c r="N33" s="11"/>
      <c r="O33" s="11"/>
      <c r="P33" s="11"/>
      <c r="Q33" s="11"/>
      <c r="R33" s="11"/>
    </row>
    <row r="34" spans="10:30" x14ac:dyDescent="0.25">
      <c r="J34" s="11"/>
      <c r="K34" s="11"/>
      <c r="L34" s="11"/>
      <c r="M34" s="11"/>
    </row>
    <row r="35" spans="10:30" x14ac:dyDescent="0.25">
      <c r="J35" s="11"/>
      <c r="K35" s="11"/>
      <c r="L35" s="11"/>
      <c r="M35" s="11"/>
    </row>
    <row r="36" spans="10:30" x14ac:dyDescent="0.25">
      <c r="J36" s="11"/>
      <c r="K36" s="11"/>
      <c r="L36" s="11"/>
      <c r="M36" s="11"/>
    </row>
    <row r="37" spans="10:30" x14ac:dyDescent="0.25"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0:30" x14ac:dyDescent="0.25"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0:30" x14ac:dyDescent="0.25"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</sheetData>
  <mergeCells count="26">
    <mergeCell ref="AA7:AA10"/>
    <mergeCell ref="AB7:AB10"/>
    <mergeCell ref="Z7:Z10"/>
    <mergeCell ref="S7:S10"/>
    <mergeCell ref="Y7:Y10"/>
    <mergeCell ref="T7:T10"/>
    <mergeCell ref="U7:U10"/>
    <mergeCell ref="V7:V10"/>
    <mergeCell ref="W7:W10"/>
    <mergeCell ref="X7:X10"/>
    <mergeCell ref="AC7:AC10"/>
    <mergeCell ref="E31:AD31"/>
    <mergeCell ref="E23:E27"/>
    <mergeCell ref="AD7:AD10"/>
    <mergeCell ref="J7:J10"/>
    <mergeCell ref="L7:L10"/>
    <mergeCell ref="M7:M10"/>
    <mergeCell ref="K7:K10"/>
    <mergeCell ref="E14:E18"/>
    <mergeCell ref="D7:I11"/>
    <mergeCell ref="P7:P10"/>
    <mergeCell ref="N7:N10"/>
    <mergeCell ref="O7:O10"/>
    <mergeCell ref="E30:AD30"/>
    <mergeCell ref="Q7:Q10"/>
    <mergeCell ref="R7:R10"/>
  </mergeCells>
  <phoneticPr fontId="0" type="noConversion"/>
  <conditionalFormatting sqref="D6">
    <cfRule type="cellIs" dxfId="21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0" priority="3" stopIfTrue="1">
      <formula>#REF!=" ?"</formula>
    </cfRule>
  </conditionalFormatting>
  <conditionalFormatting sqref="G6">
    <cfRule type="expression" dxfId="19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6">
    <pageSetUpPr autoPageBreaks="0"/>
  </sheetPr>
  <dimension ref="C1:BD43"/>
  <sheetViews>
    <sheetView showGridLine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3" width="1.7265625" style="1" customWidth="1"/>
    <col min="4" max="4" width="1.1796875" style="1" customWidth="1"/>
    <col min="5" max="5" width="1.26953125" style="1" customWidth="1"/>
    <col min="6" max="6" width="1.7265625" style="1" customWidth="1"/>
    <col min="7" max="7" width="10.7265625" style="1" customWidth="1"/>
    <col min="8" max="8" width="4.81640625" style="1" customWidth="1"/>
    <col min="9" max="9" width="5.453125" style="1" customWidth="1"/>
    <col min="10" max="15" width="12.26953125" style="1" hidden="1" customWidth="1"/>
    <col min="16" max="18" width="8.26953125" style="1" hidden="1" customWidth="1"/>
    <col min="19" max="19" width="8.1796875" style="1" hidden="1" customWidth="1"/>
    <col min="20" max="30" width="8.1796875" style="1" customWidth="1"/>
    <col min="31" max="54" width="1.7265625" style="1" customWidth="1"/>
    <col min="55" max="16384" width="9.1796875" style="1"/>
  </cols>
  <sheetData>
    <row r="1" spans="3:56" hidden="1" x14ac:dyDescent="0.25"/>
    <row r="2" spans="3:56" hidden="1" x14ac:dyDescent="0.25"/>
    <row r="3" spans="3:56" ht="9" customHeight="1" x14ac:dyDescent="0.25">
      <c r="C3" s="60"/>
    </row>
    <row r="4" spans="3:56" s="2" customFormat="1" ht="15.5" x14ac:dyDescent="0.25">
      <c r="D4" s="3" t="s">
        <v>52</v>
      </c>
      <c r="E4" s="3"/>
      <c r="F4" s="3"/>
      <c r="G4" s="3"/>
      <c r="H4" s="4" t="s">
        <v>125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3:56" s="2" customFormat="1" ht="15.5" x14ac:dyDescent="0.25">
      <c r="D5" s="61" t="s">
        <v>121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</row>
    <row r="6" spans="3:56" s="6" customFormat="1" ht="21" customHeight="1" thickBot="1" x14ac:dyDescent="0.3">
      <c r="D6" s="63"/>
      <c r="E6" s="64"/>
      <c r="F6" s="64"/>
      <c r="G6" s="64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6"/>
      <c r="AE6" s="7" t="s">
        <v>10</v>
      </c>
    </row>
    <row r="7" spans="3:56" ht="6" customHeight="1" x14ac:dyDescent="0.25">
      <c r="C7" s="67"/>
      <c r="D7" s="511" t="s">
        <v>24</v>
      </c>
      <c r="E7" s="512"/>
      <c r="F7" s="512"/>
      <c r="G7" s="512"/>
      <c r="H7" s="512"/>
      <c r="I7" s="513"/>
      <c r="J7" s="496" t="s">
        <v>25</v>
      </c>
      <c r="K7" s="523" t="s">
        <v>26</v>
      </c>
      <c r="L7" s="500" t="s">
        <v>27</v>
      </c>
      <c r="M7" s="502" t="s">
        <v>28</v>
      </c>
      <c r="N7" s="496" t="s">
        <v>29</v>
      </c>
      <c r="O7" s="496" t="s">
        <v>30</v>
      </c>
      <c r="P7" s="496" t="s">
        <v>31</v>
      </c>
      <c r="Q7" s="496" t="s">
        <v>32</v>
      </c>
      <c r="R7" s="496" t="s">
        <v>94</v>
      </c>
      <c r="S7" s="496" t="s">
        <v>98</v>
      </c>
      <c r="T7" s="496" t="s">
        <v>99</v>
      </c>
      <c r="U7" s="496" t="s">
        <v>100</v>
      </c>
      <c r="V7" s="496" t="s">
        <v>101</v>
      </c>
      <c r="W7" s="496" t="s">
        <v>102</v>
      </c>
      <c r="X7" s="496" t="s">
        <v>105</v>
      </c>
      <c r="Y7" s="496" t="s">
        <v>108</v>
      </c>
      <c r="Z7" s="496" t="s">
        <v>109</v>
      </c>
      <c r="AA7" s="496" t="s">
        <v>114</v>
      </c>
      <c r="AB7" s="496" t="s">
        <v>118</v>
      </c>
      <c r="AC7" s="496" t="s">
        <v>119</v>
      </c>
      <c r="AD7" s="509" t="s">
        <v>120</v>
      </c>
      <c r="AE7" s="68"/>
    </row>
    <row r="8" spans="3:56" ht="6" customHeight="1" x14ac:dyDescent="0.25">
      <c r="C8" s="67"/>
      <c r="D8" s="514"/>
      <c r="E8" s="515"/>
      <c r="F8" s="515"/>
      <c r="G8" s="515"/>
      <c r="H8" s="515"/>
      <c r="I8" s="516"/>
      <c r="J8" s="497"/>
      <c r="K8" s="524"/>
      <c r="L8" s="501"/>
      <c r="M8" s="503"/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7"/>
      <c r="Y8" s="497"/>
      <c r="Z8" s="497"/>
      <c r="AA8" s="497"/>
      <c r="AB8" s="497"/>
      <c r="AC8" s="497"/>
      <c r="AD8" s="510"/>
      <c r="AE8" s="68"/>
    </row>
    <row r="9" spans="3:56" ht="6" customHeight="1" x14ac:dyDescent="0.25">
      <c r="C9" s="67"/>
      <c r="D9" s="514"/>
      <c r="E9" s="515"/>
      <c r="F9" s="515"/>
      <c r="G9" s="515"/>
      <c r="H9" s="515"/>
      <c r="I9" s="516"/>
      <c r="J9" s="497"/>
      <c r="K9" s="524"/>
      <c r="L9" s="501"/>
      <c r="M9" s="503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510"/>
      <c r="AE9" s="68"/>
    </row>
    <row r="10" spans="3:56" ht="6" customHeight="1" x14ac:dyDescent="0.25">
      <c r="C10" s="67"/>
      <c r="D10" s="514"/>
      <c r="E10" s="515"/>
      <c r="F10" s="515"/>
      <c r="G10" s="515"/>
      <c r="H10" s="515"/>
      <c r="I10" s="516"/>
      <c r="J10" s="497"/>
      <c r="K10" s="524"/>
      <c r="L10" s="501"/>
      <c r="M10" s="503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510"/>
      <c r="AE10" s="68"/>
    </row>
    <row r="11" spans="3:56" ht="15" customHeight="1" thickBot="1" x14ac:dyDescent="0.3">
      <c r="C11" s="67"/>
      <c r="D11" s="517"/>
      <c r="E11" s="518"/>
      <c r="F11" s="518"/>
      <c r="G11" s="518"/>
      <c r="H11" s="518"/>
      <c r="I11" s="519"/>
      <c r="J11" s="70"/>
      <c r="K11" s="171"/>
      <c r="L11" s="72"/>
      <c r="M11" s="73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171"/>
      <c r="Y11" s="70"/>
      <c r="Z11" s="70"/>
      <c r="AA11" s="70"/>
      <c r="AB11" s="70"/>
      <c r="AC11" s="70"/>
      <c r="AD11" s="411"/>
      <c r="AE11" s="68"/>
    </row>
    <row r="12" spans="3:56" ht="14" thickTop="1" thickBot="1" x14ac:dyDescent="0.3">
      <c r="C12" s="67"/>
      <c r="D12" s="69"/>
      <c r="E12" s="525" t="s">
        <v>117</v>
      </c>
      <c r="F12" s="525"/>
      <c r="G12" s="525"/>
      <c r="H12" s="525"/>
      <c r="I12" s="525"/>
      <c r="J12" s="525"/>
      <c r="K12" s="525"/>
      <c r="L12" s="525"/>
      <c r="M12" s="525"/>
      <c r="N12" s="525"/>
      <c r="O12" s="525"/>
      <c r="P12" s="525"/>
      <c r="Q12" s="525"/>
      <c r="R12" s="525"/>
      <c r="S12" s="525"/>
      <c r="T12" s="525"/>
      <c r="U12" s="525"/>
      <c r="V12" s="525"/>
      <c r="W12" s="525"/>
      <c r="X12" s="525"/>
      <c r="Y12" s="525"/>
      <c r="Z12" s="525"/>
      <c r="AA12" s="525"/>
      <c r="AB12" s="525"/>
      <c r="AC12" s="525"/>
      <c r="AD12" s="526"/>
      <c r="AE12" s="68"/>
    </row>
    <row r="13" spans="3:56" ht="13.5" thickTop="1" x14ac:dyDescent="0.25">
      <c r="C13" s="83"/>
      <c r="D13" s="190"/>
      <c r="E13" s="191" t="s">
        <v>53</v>
      </c>
      <c r="F13" s="191"/>
      <c r="G13" s="191"/>
      <c r="H13" s="192"/>
      <c r="I13" s="193"/>
      <c r="J13" s="78" t="s">
        <v>34</v>
      </c>
      <c r="K13" s="79" t="s">
        <v>34</v>
      </c>
      <c r="L13" s="194">
        <v>135936.5</v>
      </c>
      <c r="M13" s="195">
        <v>135353.39999999991</v>
      </c>
      <c r="N13" s="196">
        <v>133783.09999999998</v>
      </c>
      <c r="O13" s="196">
        <v>132610.69999999995</v>
      </c>
      <c r="P13" s="196">
        <v>132294.5</v>
      </c>
      <c r="Q13" s="196">
        <v>132015.69999999992</v>
      </c>
      <c r="R13" s="196">
        <v>131482.6</v>
      </c>
      <c r="S13" s="196">
        <v>130199.50000000001</v>
      </c>
      <c r="T13" s="196">
        <v>130006.6</v>
      </c>
      <c r="U13" s="386">
        <v>130288.09999999983</v>
      </c>
      <c r="V13" s="196">
        <v>130850.60000000006</v>
      </c>
      <c r="W13" s="404">
        <v>131919.99999999994</v>
      </c>
      <c r="X13" s="404">
        <v>133913.99999999994</v>
      </c>
      <c r="Y13" s="196">
        <v>135548.29999999999</v>
      </c>
      <c r="Z13" s="196">
        <v>140891.29999999999</v>
      </c>
      <c r="AA13" s="196">
        <v>145149.4</v>
      </c>
      <c r="AB13" s="196">
        <v>148803.1</v>
      </c>
      <c r="AC13" s="196">
        <v>153221.69999999998</v>
      </c>
      <c r="AD13" s="421">
        <v>156410.6</v>
      </c>
      <c r="AE13" s="68"/>
      <c r="BC13" s="227"/>
      <c r="BD13" s="227"/>
    </row>
    <row r="14" spans="3:56" x14ac:dyDescent="0.25">
      <c r="C14" s="83"/>
      <c r="D14" s="121"/>
      <c r="E14" s="527" t="s">
        <v>35</v>
      </c>
      <c r="F14" s="123" t="s">
        <v>36</v>
      </c>
      <c r="G14" s="123"/>
      <c r="H14" s="124"/>
      <c r="I14" s="125"/>
      <c r="J14" s="197" t="s">
        <v>34</v>
      </c>
      <c r="K14" s="198" t="s">
        <v>34</v>
      </c>
      <c r="L14" s="199">
        <v>22484.6</v>
      </c>
      <c r="M14" s="200">
        <v>22367.699999999903</v>
      </c>
      <c r="N14" s="201">
        <v>22744.299999999919</v>
      </c>
      <c r="O14" s="201">
        <v>23567.799999999937</v>
      </c>
      <c r="P14" s="201">
        <v>24584.3</v>
      </c>
      <c r="Q14" s="201">
        <v>25736.799999999919</v>
      </c>
      <c r="R14" s="201">
        <v>26780.6</v>
      </c>
      <c r="S14" s="201">
        <v>27739.200000000001</v>
      </c>
      <c r="T14" s="201">
        <v>28583</v>
      </c>
      <c r="U14" s="387">
        <v>29283.399999999852</v>
      </c>
      <c r="V14" s="201">
        <v>29513.799999999923</v>
      </c>
      <c r="W14" s="370">
        <v>29629.499999999894</v>
      </c>
      <c r="X14" s="370">
        <v>30303.199999999964</v>
      </c>
      <c r="Y14" s="201">
        <v>30580.799999999999</v>
      </c>
      <c r="Z14" s="201">
        <v>32372.6</v>
      </c>
      <c r="AA14" s="201">
        <v>33156.699999999997</v>
      </c>
      <c r="AB14" s="201">
        <v>33830.800000000003</v>
      </c>
      <c r="AC14" s="201">
        <v>34634.5</v>
      </c>
      <c r="AD14" s="422">
        <v>35068.800000000003</v>
      </c>
      <c r="AE14" s="68"/>
    </row>
    <row r="15" spans="3:56" x14ac:dyDescent="0.25">
      <c r="C15" s="83"/>
      <c r="D15" s="84"/>
      <c r="E15" s="508"/>
      <c r="F15" s="88" t="s">
        <v>37</v>
      </c>
      <c r="G15" s="88"/>
      <c r="H15" s="89"/>
      <c r="I15" s="90"/>
      <c r="J15" s="202" t="s">
        <v>34</v>
      </c>
      <c r="K15" s="203" t="s">
        <v>34</v>
      </c>
      <c r="L15" s="204">
        <v>63157.599999999999</v>
      </c>
      <c r="M15" s="205">
        <v>62657.599999999999</v>
      </c>
      <c r="N15" s="206">
        <v>61069.200000000055</v>
      </c>
      <c r="O15" s="206">
        <v>59492.3</v>
      </c>
      <c r="P15" s="206">
        <v>58417.3</v>
      </c>
      <c r="Q15" s="206">
        <v>58023.000000000007</v>
      </c>
      <c r="R15" s="206">
        <v>57814.8</v>
      </c>
      <c r="S15" s="206">
        <v>57668.9</v>
      </c>
      <c r="T15" s="206">
        <v>58269.1</v>
      </c>
      <c r="U15" s="388">
        <v>59128.7</v>
      </c>
      <c r="V15" s="206">
        <v>60220.700000000106</v>
      </c>
      <c r="W15" s="371">
        <v>61634.900000000052</v>
      </c>
      <c r="X15" s="371">
        <v>63004.800000000003</v>
      </c>
      <c r="Y15" s="206">
        <v>64345.299999999996</v>
      </c>
      <c r="Z15" s="206">
        <v>67040.899999999994</v>
      </c>
      <c r="AA15" s="206">
        <v>69534.899999999994</v>
      </c>
      <c r="AB15" s="206">
        <v>71325.3</v>
      </c>
      <c r="AC15" s="206">
        <v>73725.799999999988</v>
      </c>
      <c r="AD15" s="423">
        <v>74982.399999999994</v>
      </c>
      <c r="AE15" s="68"/>
    </row>
    <row r="16" spans="3:56" x14ac:dyDescent="0.25">
      <c r="C16" s="83"/>
      <c r="D16" s="84"/>
      <c r="E16" s="508"/>
      <c r="F16" s="498" t="s">
        <v>35</v>
      </c>
      <c r="G16" s="88" t="s">
        <v>49</v>
      </c>
      <c r="H16" s="89"/>
      <c r="I16" s="90"/>
      <c r="J16" s="91" t="s">
        <v>34</v>
      </c>
      <c r="K16" s="92" t="s">
        <v>34</v>
      </c>
      <c r="L16" s="204">
        <v>27586</v>
      </c>
      <c r="M16" s="205">
        <v>27727.1</v>
      </c>
      <c r="N16" s="206">
        <v>27520</v>
      </c>
      <c r="O16" s="206">
        <v>27529.200000000001</v>
      </c>
      <c r="P16" s="206">
        <v>27634.9</v>
      </c>
      <c r="Q16" s="206">
        <v>27796.000000000011</v>
      </c>
      <c r="R16" s="206">
        <v>28114.6</v>
      </c>
      <c r="S16" s="206">
        <v>28374.9</v>
      </c>
      <c r="T16" s="206">
        <v>29025.1</v>
      </c>
      <c r="U16" s="388">
        <v>29888.3</v>
      </c>
      <c r="V16" s="206">
        <v>30829.00000000004</v>
      </c>
      <c r="W16" s="371">
        <v>31827.900000000052</v>
      </c>
      <c r="X16" s="371">
        <v>32452.3</v>
      </c>
      <c r="Y16" s="206">
        <v>32829.699999999997</v>
      </c>
      <c r="Z16" s="206">
        <v>33463.699999999997</v>
      </c>
      <c r="AA16" s="206">
        <v>34057.300000000003</v>
      </c>
      <c r="AB16" s="206">
        <v>34421.800000000003</v>
      </c>
      <c r="AC16" s="206">
        <v>35352.1</v>
      </c>
      <c r="AD16" s="423">
        <v>36237.4</v>
      </c>
      <c r="AE16" s="68"/>
    </row>
    <row r="17" spans="3:31" x14ac:dyDescent="0.25">
      <c r="C17" s="83"/>
      <c r="D17" s="84"/>
      <c r="E17" s="508"/>
      <c r="F17" s="499"/>
      <c r="G17" s="88" t="s">
        <v>50</v>
      </c>
      <c r="H17" s="89"/>
      <c r="I17" s="90"/>
      <c r="J17" s="91" t="s">
        <v>34</v>
      </c>
      <c r="K17" s="92" t="s">
        <v>34</v>
      </c>
      <c r="L17" s="204">
        <v>35571.599999999999</v>
      </c>
      <c r="M17" s="205">
        <v>34930.5</v>
      </c>
      <c r="N17" s="206">
        <v>33453.199999999997</v>
      </c>
      <c r="O17" s="206">
        <v>31963.1</v>
      </c>
      <c r="P17" s="206">
        <v>30782.40000000006</v>
      </c>
      <c r="Q17" s="206">
        <v>30226.999999999996</v>
      </c>
      <c r="R17" s="206">
        <v>29700.2</v>
      </c>
      <c r="S17" s="206">
        <v>29294</v>
      </c>
      <c r="T17" s="206">
        <v>29244</v>
      </c>
      <c r="U17" s="388">
        <v>29240.400000000001</v>
      </c>
      <c r="V17" s="206">
        <v>29391.700000000066</v>
      </c>
      <c r="W17" s="371">
        <v>29807</v>
      </c>
      <c r="X17" s="371">
        <v>30552.5</v>
      </c>
      <c r="Y17" s="206">
        <v>31515.599999999999</v>
      </c>
      <c r="Z17" s="206">
        <v>33577.199999999997</v>
      </c>
      <c r="AA17" s="206">
        <v>35477.599999999999</v>
      </c>
      <c r="AB17" s="206">
        <v>36903.5</v>
      </c>
      <c r="AC17" s="206">
        <v>38373.699999999997</v>
      </c>
      <c r="AD17" s="423">
        <v>38745</v>
      </c>
      <c r="AE17" s="68"/>
    </row>
    <row r="18" spans="3:31" x14ac:dyDescent="0.25">
      <c r="C18" s="83"/>
      <c r="D18" s="84"/>
      <c r="E18" s="508"/>
      <c r="F18" s="88" t="s">
        <v>39</v>
      </c>
      <c r="G18" s="88"/>
      <c r="H18" s="89"/>
      <c r="I18" s="90"/>
      <c r="J18" s="202" t="s">
        <v>34</v>
      </c>
      <c r="K18" s="203" t="s">
        <v>34</v>
      </c>
      <c r="L18" s="204">
        <v>47352.1</v>
      </c>
      <c r="M18" s="205">
        <v>47452</v>
      </c>
      <c r="N18" s="206">
        <v>47124.3</v>
      </c>
      <c r="O18" s="206">
        <v>46734.9</v>
      </c>
      <c r="P18" s="206">
        <v>46488.800000000003</v>
      </c>
      <c r="Q18" s="206">
        <v>45384.899999999994</v>
      </c>
      <c r="R18" s="206">
        <v>43875.8</v>
      </c>
      <c r="S18" s="206">
        <v>41788.800000000003</v>
      </c>
      <c r="T18" s="206">
        <v>40214.1</v>
      </c>
      <c r="U18" s="388">
        <v>39070.1</v>
      </c>
      <c r="V18" s="206">
        <v>38385.900000000038</v>
      </c>
      <c r="W18" s="371">
        <v>38069.599999999999</v>
      </c>
      <c r="X18" s="371">
        <v>38114.9</v>
      </c>
      <c r="Y18" s="206">
        <v>38223.4</v>
      </c>
      <c r="Z18" s="206">
        <v>39133.300000000003</v>
      </c>
      <c r="AA18" s="206">
        <v>40193.300000000003</v>
      </c>
      <c r="AB18" s="206">
        <v>41305.800000000003</v>
      </c>
      <c r="AC18" s="206">
        <v>42488.4</v>
      </c>
      <c r="AD18" s="423">
        <v>43963.4</v>
      </c>
      <c r="AE18" s="68"/>
    </row>
    <row r="19" spans="3:31" x14ac:dyDescent="0.25">
      <c r="C19" s="83"/>
      <c r="D19" s="84"/>
      <c r="E19" s="508"/>
      <c r="F19" s="88" t="s">
        <v>40</v>
      </c>
      <c r="G19" s="88"/>
      <c r="H19" s="89"/>
      <c r="I19" s="90"/>
      <c r="J19" s="202" t="s">
        <v>34</v>
      </c>
      <c r="K19" s="203" t="s">
        <v>34</v>
      </c>
      <c r="L19" s="204">
        <v>1019.6</v>
      </c>
      <c r="M19" s="205">
        <v>1083.9000000000001</v>
      </c>
      <c r="N19" s="206">
        <v>1046.3</v>
      </c>
      <c r="O19" s="206">
        <v>1000.5</v>
      </c>
      <c r="P19" s="206">
        <v>997.9</v>
      </c>
      <c r="Q19" s="206">
        <v>1030</v>
      </c>
      <c r="R19" s="206">
        <v>1120.7</v>
      </c>
      <c r="S19" s="206">
        <v>1126.5999999999999</v>
      </c>
      <c r="T19" s="206">
        <v>1157.9000000000001</v>
      </c>
      <c r="U19" s="388">
        <v>1063.4000000000001</v>
      </c>
      <c r="V19" s="206">
        <v>1062.8999999999999</v>
      </c>
      <c r="W19" s="371">
        <v>1059.7</v>
      </c>
      <c r="X19" s="371">
        <v>1040.8</v>
      </c>
      <c r="Y19" s="206">
        <v>1035.8</v>
      </c>
      <c r="Z19" s="206">
        <v>1069.8</v>
      </c>
      <c r="AA19" s="206">
        <v>1023</v>
      </c>
      <c r="AB19" s="206">
        <v>1097.8</v>
      </c>
      <c r="AC19" s="206">
        <v>1092.0999999999999</v>
      </c>
      <c r="AD19" s="423">
        <v>1084.0999999999999</v>
      </c>
      <c r="AE19" s="68"/>
    </row>
    <row r="20" spans="3:31" x14ac:dyDescent="0.25">
      <c r="C20" s="83"/>
      <c r="D20" s="137"/>
      <c r="E20" s="528"/>
      <c r="F20" s="139" t="s">
        <v>41</v>
      </c>
      <c r="G20" s="139"/>
      <c r="H20" s="140"/>
      <c r="I20" s="141"/>
      <c r="J20" s="207" t="s">
        <v>34</v>
      </c>
      <c r="K20" s="208" t="s">
        <v>34</v>
      </c>
      <c r="L20" s="209">
        <v>1922.6</v>
      </c>
      <c r="M20" s="210">
        <v>1792.2</v>
      </c>
      <c r="N20" s="211">
        <v>1799</v>
      </c>
      <c r="O20" s="211">
        <v>1815.2</v>
      </c>
      <c r="P20" s="211">
        <v>1806.2</v>
      </c>
      <c r="Q20" s="211">
        <v>1841</v>
      </c>
      <c r="R20" s="211">
        <v>1890.7</v>
      </c>
      <c r="S20" s="211">
        <v>1876</v>
      </c>
      <c r="T20" s="211">
        <v>1782.5</v>
      </c>
      <c r="U20" s="389">
        <v>1742.5</v>
      </c>
      <c r="V20" s="211">
        <v>1667.3000000000006</v>
      </c>
      <c r="W20" s="372">
        <v>1526.2999999999988</v>
      </c>
      <c r="X20" s="372">
        <v>1450.3</v>
      </c>
      <c r="Y20" s="211">
        <v>1363</v>
      </c>
      <c r="Z20" s="211">
        <v>1274.7</v>
      </c>
      <c r="AA20" s="211">
        <v>1241.5</v>
      </c>
      <c r="AB20" s="211">
        <v>1243.4000000000001</v>
      </c>
      <c r="AC20" s="211">
        <v>1280.9000000000001</v>
      </c>
      <c r="AD20" s="424">
        <v>1311.9</v>
      </c>
      <c r="AE20" s="68"/>
    </row>
    <row r="21" spans="3:31" ht="15.5" thickBot="1" x14ac:dyDescent="0.3">
      <c r="C21" s="83"/>
      <c r="D21" s="212"/>
      <c r="E21" s="213" t="s">
        <v>112</v>
      </c>
      <c r="F21" s="213"/>
      <c r="G21" s="213"/>
      <c r="H21" s="214"/>
      <c r="I21" s="215"/>
      <c r="J21" s="216">
        <v>14221</v>
      </c>
      <c r="K21" s="217">
        <v>14623</v>
      </c>
      <c r="L21" s="218">
        <v>15015.9</v>
      </c>
      <c r="M21" s="219">
        <v>15524.186</v>
      </c>
      <c r="N21" s="216">
        <v>16525.900000000001</v>
      </c>
      <c r="O21" s="216">
        <v>16976.598000000002</v>
      </c>
      <c r="P21" s="216">
        <v>17271.642999999989</v>
      </c>
      <c r="Q21" s="216">
        <v>16990.582000000006</v>
      </c>
      <c r="R21" s="216">
        <v>16418.91</v>
      </c>
      <c r="S21" s="216">
        <v>15449.309000000008</v>
      </c>
      <c r="T21" s="216">
        <v>15026.07</v>
      </c>
      <c r="U21" s="390">
        <v>15072.743</v>
      </c>
      <c r="V21" s="216">
        <v>15299.711000000005</v>
      </c>
      <c r="W21" s="217">
        <v>15585.956</v>
      </c>
      <c r="X21" s="217">
        <v>15038.25</v>
      </c>
      <c r="Y21" s="216">
        <v>14590.002999999997</v>
      </c>
      <c r="Z21" s="216">
        <v>14536.699000000013</v>
      </c>
      <c r="AA21" s="216">
        <v>14648.835000000003</v>
      </c>
      <c r="AB21" s="216">
        <v>15047.355999999998</v>
      </c>
      <c r="AC21" s="216">
        <v>15271.292999999996</v>
      </c>
      <c r="AD21" s="425">
        <v>15906.625</v>
      </c>
      <c r="AE21" s="68"/>
    </row>
    <row r="22" spans="3:31" ht="13.5" thickBot="1" x14ac:dyDescent="0.3">
      <c r="C22" s="14"/>
      <c r="D22" s="156" t="s">
        <v>55</v>
      </c>
      <c r="E22" s="157"/>
      <c r="F22" s="157"/>
      <c r="G22" s="157"/>
      <c r="H22" s="157"/>
      <c r="I22" s="157"/>
      <c r="J22" s="158"/>
      <c r="K22" s="159"/>
      <c r="L22" s="160"/>
      <c r="M22" s="161"/>
      <c r="N22" s="158"/>
      <c r="O22" s="162"/>
      <c r="P22" s="162"/>
      <c r="Q22" s="162"/>
      <c r="R22" s="162"/>
      <c r="S22" s="183"/>
      <c r="T22" s="183"/>
      <c r="U22" s="182"/>
      <c r="V22" s="162"/>
      <c r="W22" s="183"/>
      <c r="X22" s="183"/>
      <c r="Y22" s="162"/>
      <c r="Z22" s="162"/>
      <c r="AA22" s="162"/>
      <c r="AB22" s="162"/>
      <c r="AC22" s="162"/>
      <c r="AD22" s="159"/>
    </row>
    <row r="23" spans="3:31" x14ac:dyDescent="0.25">
      <c r="C23" s="14"/>
      <c r="D23" s="163"/>
      <c r="E23" s="164" t="s">
        <v>53</v>
      </c>
      <c r="F23" s="165"/>
      <c r="G23" s="165"/>
      <c r="H23" s="165"/>
      <c r="I23" s="166"/>
      <c r="J23" s="167" t="s">
        <v>34</v>
      </c>
      <c r="K23" s="168" t="s">
        <v>34</v>
      </c>
      <c r="L23" s="343">
        <v>18494.400000000001</v>
      </c>
      <c r="M23" s="344">
        <v>18291.699999999997</v>
      </c>
      <c r="N23" s="345">
        <v>18106.7</v>
      </c>
      <c r="O23" s="345">
        <v>17345.2</v>
      </c>
      <c r="P23" s="345">
        <v>16883.399999999998</v>
      </c>
      <c r="Q23" s="345">
        <v>16148.400000000001</v>
      </c>
      <c r="R23" s="345">
        <v>18023.199999999997</v>
      </c>
      <c r="S23" s="373">
        <v>14933.7</v>
      </c>
      <c r="T23" s="373">
        <v>13386.7</v>
      </c>
      <c r="U23" s="373">
        <v>10962.2</v>
      </c>
      <c r="V23" s="345">
        <v>6708.7999999999993</v>
      </c>
      <c r="W23" s="373">
        <v>6333.2</v>
      </c>
      <c r="X23" s="373">
        <v>6579.5</v>
      </c>
      <c r="Y23" s="345">
        <v>7180.2999999999993</v>
      </c>
      <c r="Z23" s="345">
        <v>9067</v>
      </c>
      <c r="AA23" s="345">
        <v>10077.800000000001</v>
      </c>
      <c r="AB23" s="345">
        <v>10879.9</v>
      </c>
      <c r="AC23" s="345">
        <v>11845.8</v>
      </c>
      <c r="AD23" s="426">
        <v>12591.3</v>
      </c>
    </row>
    <row r="24" spans="3:31" x14ac:dyDescent="0.25">
      <c r="C24" s="14"/>
      <c r="D24" s="121"/>
      <c r="E24" s="520" t="s">
        <v>35</v>
      </c>
      <c r="F24" s="122" t="s">
        <v>36</v>
      </c>
      <c r="G24" s="123"/>
      <c r="H24" s="124"/>
      <c r="I24" s="125"/>
      <c r="J24" s="126" t="s">
        <v>34</v>
      </c>
      <c r="K24" s="127" t="s">
        <v>34</v>
      </c>
      <c r="L24" s="199">
        <v>1429.4</v>
      </c>
      <c r="M24" s="200">
        <v>1545.9</v>
      </c>
      <c r="N24" s="201">
        <v>1558.1</v>
      </c>
      <c r="O24" s="201">
        <v>1864.3</v>
      </c>
      <c r="P24" s="201">
        <v>2183.5</v>
      </c>
      <c r="Q24" s="201">
        <v>2633.9</v>
      </c>
      <c r="R24" s="201">
        <v>3134.3</v>
      </c>
      <c r="S24" s="370">
        <v>2898.8</v>
      </c>
      <c r="T24" s="370">
        <v>2862.5</v>
      </c>
      <c r="U24" s="370">
        <v>2531.8000000000002</v>
      </c>
      <c r="V24" s="201">
        <v>1550.3</v>
      </c>
      <c r="W24" s="370">
        <v>1313</v>
      </c>
      <c r="X24" s="370">
        <v>1252.5</v>
      </c>
      <c r="Y24" s="201">
        <v>1314.9</v>
      </c>
      <c r="Z24" s="201">
        <v>1888.3</v>
      </c>
      <c r="AA24" s="201">
        <v>2036.2</v>
      </c>
      <c r="AB24" s="201">
        <v>1985.9</v>
      </c>
      <c r="AC24" s="201">
        <v>1939.1</v>
      </c>
      <c r="AD24" s="422">
        <v>2071.6</v>
      </c>
    </row>
    <row r="25" spans="3:31" x14ac:dyDescent="0.25">
      <c r="C25" s="14"/>
      <c r="D25" s="84"/>
      <c r="E25" s="521"/>
      <c r="F25" s="131" t="s">
        <v>37</v>
      </c>
      <c r="G25" s="88"/>
      <c r="H25" s="89"/>
      <c r="I25" s="90"/>
      <c r="J25" s="91" t="s">
        <v>34</v>
      </c>
      <c r="K25" s="92" t="s">
        <v>34</v>
      </c>
      <c r="L25" s="204">
        <v>9817.9000000000015</v>
      </c>
      <c r="M25" s="205">
        <v>9564.5999999999985</v>
      </c>
      <c r="N25" s="206">
        <v>9590.2999999999993</v>
      </c>
      <c r="O25" s="206">
        <v>8943.9</v>
      </c>
      <c r="P25" s="206">
        <v>8272.4</v>
      </c>
      <c r="Q25" s="206">
        <v>7650</v>
      </c>
      <c r="R25" s="206">
        <v>8157.5</v>
      </c>
      <c r="S25" s="371">
        <v>6834.4</v>
      </c>
      <c r="T25" s="371">
        <v>6319.7</v>
      </c>
      <c r="U25" s="371">
        <v>5223.1000000000004</v>
      </c>
      <c r="V25" s="206">
        <v>3423.3999999999996</v>
      </c>
      <c r="W25" s="371">
        <v>3554.1000000000004</v>
      </c>
      <c r="X25" s="371">
        <v>3928.5</v>
      </c>
      <c r="Y25" s="206">
        <v>4364.8999999999996</v>
      </c>
      <c r="Z25" s="206">
        <v>5312.5</v>
      </c>
      <c r="AA25" s="206">
        <v>5900.8</v>
      </c>
      <c r="AB25" s="206">
        <v>6474.5</v>
      </c>
      <c r="AC25" s="206">
        <v>7209.4</v>
      </c>
      <c r="AD25" s="423">
        <v>7515.8</v>
      </c>
    </row>
    <row r="26" spans="3:31" x14ac:dyDescent="0.25">
      <c r="C26" s="14"/>
      <c r="D26" s="84"/>
      <c r="E26" s="521"/>
      <c r="F26" s="498" t="s">
        <v>35</v>
      </c>
      <c r="G26" s="88" t="s">
        <v>49</v>
      </c>
      <c r="H26" s="89"/>
      <c r="I26" s="90"/>
      <c r="J26" s="91" t="s">
        <v>34</v>
      </c>
      <c r="K26" s="92" t="s">
        <v>34</v>
      </c>
      <c r="L26" s="204">
        <v>4824.8</v>
      </c>
      <c r="M26" s="205">
        <v>4538.2</v>
      </c>
      <c r="N26" s="206">
        <v>4441.1000000000004</v>
      </c>
      <c r="O26" s="206">
        <v>4193.3999999999996</v>
      </c>
      <c r="P26" s="206">
        <v>3910.1</v>
      </c>
      <c r="Q26" s="206">
        <v>3676.4</v>
      </c>
      <c r="R26" s="206">
        <v>3983.5</v>
      </c>
      <c r="S26" s="371">
        <v>3344.5</v>
      </c>
      <c r="T26" s="371">
        <v>3199.6</v>
      </c>
      <c r="U26" s="371">
        <v>2757</v>
      </c>
      <c r="V26" s="206">
        <v>1933.3</v>
      </c>
      <c r="W26" s="371">
        <v>2026.7</v>
      </c>
      <c r="X26" s="371">
        <v>2279</v>
      </c>
      <c r="Y26" s="206">
        <v>2444.6</v>
      </c>
      <c r="Z26" s="206">
        <v>2847.8</v>
      </c>
      <c r="AA26" s="206">
        <v>2978.9</v>
      </c>
      <c r="AB26" s="206">
        <v>3179</v>
      </c>
      <c r="AC26" s="206">
        <v>3488.8</v>
      </c>
      <c r="AD26" s="423">
        <v>3720.4</v>
      </c>
    </row>
    <row r="27" spans="3:31" x14ac:dyDescent="0.25">
      <c r="C27" s="14"/>
      <c r="D27" s="84"/>
      <c r="E27" s="521"/>
      <c r="F27" s="499"/>
      <c r="G27" s="88" t="s">
        <v>50</v>
      </c>
      <c r="H27" s="89"/>
      <c r="I27" s="90"/>
      <c r="J27" s="91" t="s">
        <v>34</v>
      </c>
      <c r="K27" s="92" t="s">
        <v>34</v>
      </c>
      <c r="L27" s="204">
        <v>4993.1000000000004</v>
      </c>
      <c r="M27" s="205">
        <v>5026.3999999999996</v>
      </c>
      <c r="N27" s="206">
        <v>5149.2</v>
      </c>
      <c r="O27" s="206">
        <v>4750.5</v>
      </c>
      <c r="P27" s="206">
        <v>4362.3</v>
      </c>
      <c r="Q27" s="206">
        <v>3973.6</v>
      </c>
      <c r="R27" s="206">
        <v>4174</v>
      </c>
      <c r="S27" s="371">
        <v>3489.9</v>
      </c>
      <c r="T27" s="371">
        <v>3120.1</v>
      </c>
      <c r="U27" s="371">
        <v>2466.1</v>
      </c>
      <c r="V27" s="206">
        <v>1490.1</v>
      </c>
      <c r="W27" s="371">
        <v>1527.4</v>
      </c>
      <c r="X27" s="371">
        <v>1649.5</v>
      </c>
      <c r="Y27" s="206">
        <v>1920.3</v>
      </c>
      <c r="Z27" s="206">
        <v>2464.6999999999998</v>
      </c>
      <c r="AA27" s="206">
        <v>2921.9</v>
      </c>
      <c r="AB27" s="206">
        <v>3295.5</v>
      </c>
      <c r="AC27" s="206">
        <v>3720.6</v>
      </c>
      <c r="AD27" s="423">
        <v>3795.4</v>
      </c>
    </row>
    <row r="28" spans="3:31" x14ac:dyDescent="0.25">
      <c r="C28" s="14"/>
      <c r="D28" s="84"/>
      <c r="E28" s="521"/>
      <c r="F28" s="131" t="s">
        <v>39</v>
      </c>
      <c r="G28" s="88"/>
      <c r="H28" s="89"/>
      <c r="I28" s="90"/>
      <c r="J28" s="91" t="s">
        <v>34</v>
      </c>
      <c r="K28" s="92" t="s">
        <v>34</v>
      </c>
      <c r="L28" s="204">
        <v>7126.5</v>
      </c>
      <c r="M28" s="205">
        <v>7056</v>
      </c>
      <c r="N28" s="206">
        <v>6849.8</v>
      </c>
      <c r="O28" s="206">
        <v>6428.3</v>
      </c>
      <c r="P28" s="206">
        <v>6324.4</v>
      </c>
      <c r="Q28" s="206">
        <v>5758.6</v>
      </c>
      <c r="R28" s="206">
        <v>6580.3</v>
      </c>
      <c r="S28" s="371">
        <v>5093.7</v>
      </c>
      <c r="T28" s="371">
        <v>4131.2</v>
      </c>
      <c r="U28" s="371">
        <v>3123.8</v>
      </c>
      <c r="V28" s="206">
        <v>1686.7</v>
      </c>
      <c r="W28" s="371">
        <v>1437</v>
      </c>
      <c r="X28" s="371">
        <v>1369.8</v>
      </c>
      <c r="Y28" s="206">
        <v>1467.4</v>
      </c>
      <c r="Z28" s="206">
        <v>1834.5</v>
      </c>
      <c r="AA28" s="206">
        <v>2119.1999999999998</v>
      </c>
      <c r="AB28" s="206">
        <v>2385.9</v>
      </c>
      <c r="AC28" s="206">
        <v>2666.3</v>
      </c>
      <c r="AD28" s="423">
        <v>2971.3</v>
      </c>
    </row>
    <row r="29" spans="3:31" x14ac:dyDescent="0.25">
      <c r="C29" s="14"/>
      <c r="D29" s="84"/>
      <c r="E29" s="521"/>
      <c r="F29" s="131" t="s">
        <v>40</v>
      </c>
      <c r="G29" s="88"/>
      <c r="H29" s="89"/>
      <c r="I29" s="90"/>
      <c r="J29" s="133" t="s">
        <v>34</v>
      </c>
      <c r="K29" s="134" t="s">
        <v>34</v>
      </c>
      <c r="L29" s="204">
        <v>20.8</v>
      </c>
      <c r="M29" s="205">
        <v>14.1</v>
      </c>
      <c r="N29" s="206">
        <v>8.6999999999999993</v>
      </c>
      <c r="O29" s="206">
        <v>10.3</v>
      </c>
      <c r="P29" s="206">
        <v>7.1</v>
      </c>
      <c r="Q29" s="206">
        <v>11.2</v>
      </c>
      <c r="R29" s="206">
        <v>26.1</v>
      </c>
      <c r="S29" s="371">
        <v>8.5</v>
      </c>
      <c r="T29" s="371">
        <v>11.3</v>
      </c>
      <c r="U29" s="371">
        <v>27.8</v>
      </c>
      <c r="V29" s="206">
        <v>12</v>
      </c>
      <c r="W29" s="371">
        <v>8.6999999999999993</v>
      </c>
      <c r="X29" s="371">
        <v>9.1999999999999993</v>
      </c>
      <c r="Y29" s="206">
        <v>8.8000000000000007</v>
      </c>
      <c r="Z29" s="206">
        <v>8.1999999999999993</v>
      </c>
      <c r="AA29" s="206">
        <v>1.5</v>
      </c>
      <c r="AB29" s="206">
        <v>5.6</v>
      </c>
      <c r="AC29" s="206">
        <v>2.7</v>
      </c>
      <c r="AD29" s="423">
        <v>1.8</v>
      </c>
    </row>
    <row r="30" spans="3:31" x14ac:dyDescent="0.25">
      <c r="C30" s="14"/>
      <c r="D30" s="137"/>
      <c r="E30" s="522"/>
      <c r="F30" s="138" t="s">
        <v>41</v>
      </c>
      <c r="G30" s="139"/>
      <c r="H30" s="140"/>
      <c r="I30" s="141"/>
      <c r="J30" s="142" t="s">
        <v>34</v>
      </c>
      <c r="K30" s="143" t="s">
        <v>34</v>
      </c>
      <c r="L30" s="209">
        <v>99.8</v>
      </c>
      <c r="M30" s="210">
        <v>111.1</v>
      </c>
      <c r="N30" s="211">
        <v>99.8</v>
      </c>
      <c r="O30" s="211">
        <v>98.4</v>
      </c>
      <c r="P30" s="211">
        <v>96</v>
      </c>
      <c r="Q30" s="211">
        <v>94.7</v>
      </c>
      <c r="R30" s="211">
        <v>125</v>
      </c>
      <c r="S30" s="372">
        <v>98.3</v>
      </c>
      <c r="T30" s="372">
        <v>62</v>
      </c>
      <c r="U30" s="372">
        <v>55.7</v>
      </c>
      <c r="V30" s="211">
        <v>36.4</v>
      </c>
      <c r="W30" s="372">
        <v>20.399999999999999</v>
      </c>
      <c r="X30" s="372">
        <v>19.5</v>
      </c>
      <c r="Y30" s="211">
        <v>24.3</v>
      </c>
      <c r="Z30" s="211">
        <v>23.5</v>
      </c>
      <c r="AA30" s="211">
        <v>20.100000000000001</v>
      </c>
      <c r="AB30" s="211">
        <v>28</v>
      </c>
      <c r="AC30" s="211">
        <v>28.3</v>
      </c>
      <c r="AD30" s="424">
        <v>30.8</v>
      </c>
    </row>
    <row r="31" spans="3:31" ht="13.5" thickBot="1" x14ac:dyDescent="0.3">
      <c r="D31" s="147"/>
      <c r="E31" s="148" t="s">
        <v>54</v>
      </c>
      <c r="F31" s="149"/>
      <c r="G31" s="149"/>
      <c r="H31" s="150"/>
      <c r="I31" s="151"/>
      <c r="J31" s="152" t="s">
        <v>34</v>
      </c>
      <c r="K31" s="153" t="s">
        <v>34</v>
      </c>
      <c r="L31" s="218" t="s">
        <v>34</v>
      </c>
      <c r="M31" s="219" t="s">
        <v>34</v>
      </c>
      <c r="N31" s="216" t="s">
        <v>34</v>
      </c>
      <c r="O31" s="216" t="s">
        <v>34</v>
      </c>
      <c r="P31" s="216" t="s">
        <v>34</v>
      </c>
      <c r="Q31" s="216" t="s">
        <v>34</v>
      </c>
      <c r="R31" s="216" t="s">
        <v>34</v>
      </c>
      <c r="S31" s="217" t="s">
        <v>34</v>
      </c>
      <c r="T31" s="217" t="s">
        <v>34</v>
      </c>
      <c r="U31" s="390" t="s">
        <v>34</v>
      </c>
      <c r="V31" s="216" t="s">
        <v>34</v>
      </c>
      <c r="W31" s="217" t="s">
        <v>34</v>
      </c>
      <c r="X31" s="217" t="s">
        <v>34</v>
      </c>
      <c r="Y31" s="216" t="s">
        <v>34</v>
      </c>
      <c r="Z31" s="216" t="s">
        <v>34</v>
      </c>
      <c r="AA31" s="216" t="s">
        <v>34</v>
      </c>
      <c r="AB31" s="216" t="s">
        <v>34</v>
      </c>
      <c r="AC31" s="216" t="s">
        <v>34</v>
      </c>
      <c r="AD31" s="425" t="s">
        <v>34</v>
      </c>
      <c r="AE31" s="1" t="s">
        <v>10</v>
      </c>
    </row>
    <row r="32" spans="3:31" ht="13.5" thickBot="1" x14ac:dyDescent="0.3">
      <c r="C32" s="14"/>
      <c r="D32" s="156" t="s">
        <v>115</v>
      </c>
      <c r="E32" s="157"/>
      <c r="F32" s="157"/>
      <c r="G32" s="157"/>
      <c r="H32" s="157"/>
      <c r="I32" s="157"/>
      <c r="J32" s="158"/>
      <c r="K32" s="159"/>
      <c r="L32" s="160"/>
      <c r="M32" s="161"/>
      <c r="N32" s="158"/>
      <c r="O32" s="162"/>
      <c r="P32" s="162"/>
      <c r="Q32" s="162"/>
      <c r="R32" s="162"/>
      <c r="S32" s="183"/>
      <c r="T32" s="183"/>
      <c r="U32" s="182"/>
      <c r="V32" s="162"/>
      <c r="W32" s="183"/>
      <c r="X32" s="183"/>
      <c r="Y32" s="162"/>
      <c r="Z32" s="162"/>
      <c r="AA32" s="162"/>
      <c r="AB32" s="162"/>
      <c r="AC32" s="162"/>
      <c r="AD32" s="159"/>
    </row>
    <row r="33" spans="3:30" x14ac:dyDescent="0.25">
      <c r="C33" s="14"/>
      <c r="D33" s="163"/>
      <c r="E33" s="164" t="s">
        <v>53</v>
      </c>
      <c r="F33" s="165"/>
      <c r="G33" s="165"/>
      <c r="H33" s="165"/>
      <c r="I33" s="166"/>
      <c r="J33" s="167"/>
      <c r="K33" s="168"/>
      <c r="L33" s="343"/>
      <c r="M33" s="344"/>
      <c r="N33" s="345"/>
      <c r="O33" s="345"/>
      <c r="P33" s="345"/>
      <c r="Q33" s="345">
        <v>102890.9</v>
      </c>
      <c r="R33" s="345">
        <v>103072.2</v>
      </c>
      <c r="S33" s="373">
        <v>102897.60000000001</v>
      </c>
      <c r="T33" s="373">
        <v>103276.6</v>
      </c>
      <c r="U33" s="373">
        <v>104112.7</v>
      </c>
      <c r="V33" s="345">
        <v>104872</v>
      </c>
      <c r="W33" s="373">
        <v>106158.90000000001</v>
      </c>
      <c r="X33" s="373">
        <v>107942.5</v>
      </c>
      <c r="Y33" s="345">
        <v>109267.49999999999</v>
      </c>
      <c r="Z33" s="345">
        <v>113712.1</v>
      </c>
      <c r="AA33" s="345">
        <v>116859.4</v>
      </c>
      <c r="AB33" s="345">
        <v>119547.2</v>
      </c>
      <c r="AC33" s="345">
        <v>122989.8</v>
      </c>
      <c r="AD33" s="426">
        <v>125472.9</v>
      </c>
    </row>
    <row r="34" spans="3:30" x14ac:dyDescent="0.25">
      <c r="C34" s="14"/>
      <c r="D34" s="121"/>
      <c r="E34" s="520" t="s">
        <v>35</v>
      </c>
      <c r="F34" s="122" t="s">
        <v>36</v>
      </c>
      <c r="G34" s="123"/>
      <c r="H34" s="124"/>
      <c r="I34" s="125"/>
      <c r="J34" s="126"/>
      <c r="K34" s="127"/>
      <c r="L34" s="199"/>
      <c r="M34" s="200"/>
      <c r="N34" s="201"/>
      <c r="O34" s="201"/>
      <c r="P34" s="201"/>
      <c r="Q34" s="201">
        <v>25670.6</v>
      </c>
      <c r="R34" s="201">
        <v>26687.7</v>
      </c>
      <c r="S34" s="370">
        <v>27627.9</v>
      </c>
      <c r="T34" s="370">
        <v>28450.7</v>
      </c>
      <c r="U34" s="370">
        <v>29129.7</v>
      </c>
      <c r="V34" s="201">
        <v>29354.1</v>
      </c>
      <c r="W34" s="370">
        <v>29463.200000000001</v>
      </c>
      <c r="X34" s="370">
        <v>30126.5</v>
      </c>
      <c r="Y34" s="201">
        <v>30403.7</v>
      </c>
      <c r="Z34" s="201">
        <v>32171.5</v>
      </c>
      <c r="AA34" s="201">
        <v>32938.400000000001</v>
      </c>
      <c r="AB34" s="201">
        <v>33598.400000000001</v>
      </c>
      <c r="AC34" s="201">
        <v>34399.5</v>
      </c>
      <c r="AD34" s="422">
        <v>34829.699999999997</v>
      </c>
    </row>
    <row r="35" spans="3:30" x14ac:dyDescent="0.25">
      <c r="C35" s="14"/>
      <c r="D35" s="84"/>
      <c r="E35" s="521"/>
      <c r="F35" s="131" t="s">
        <v>37</v>
      </c>
      <c r="G35" s="88"/>
      <c r="H35" s="89"/>
      <c r="I35" s="90"/>
      <c r="J35" s="91"/>
      <c r="K35" s="92"/>
      <c r="L35" s="204"/>
      <c r="M35" s="205"/>
      <c r="N35" s="206"/>
      <c r="O35" s="206"/>
      <c r="P35" s="206"/>
      <c r="Q35" s="206">
        <v>48803.7</v>
      </c>
      <c r="R35" s="206">
        <v>48738</v>
      </c>
      <c r="S35" s="371">
        <v>48581.3</v>
      </c>
      <c r="T35" s="371">
        <v>49118.9</v>
      </c>
      <c r="U35" s="371">
        <v>49934.2</v>
      </c>
      <c r="V35" s="206">
        <v>50876.5</v>
      </c>
      <c r="W35" s="371">
        <v>52254.399999999994</v>
      </c>
      <c r="X35" s="371">
        <v>53346.7</v>
      </c>
      <c r="Y35" s="206">
        <v>54400.899999999994</v>
      </c>
      <c r="Z35" s="206">
        <v>56534.3</v>
      </c>
      <c r="AA35" s="206">
        <v>58408</v>
      </c>
      <c r="AB35" s="206">
        <v>59744.7</v>
      </c>
      <c r="AC35" s="206">
        <v>61710.5</v>
      </c>
      <c r="AD35" s="423">
        <v>62812.399999999994</v>
      </c>
    </row>
    <row r="36" spans="3:30" x14ac:dyDescent="0.25">
      <c r="C36" s="14"/>
      <c r="D36" s="84"/>
      <c r="E36" s="521"/>
      <c r="F36" s="498" t="s">
        <v>35</v>
      </c>
      <c r="G36" s="88" t="s">
        <v>49</v>
      </c>
      <c r="H36" s="89"/>
      <c r="I36" s="90"/>
      <c r="J36" s="91"/>
      <c r="K36" s="92"/>
      <c r="L36" s="204"/>
      <c r="M36" s="205"/>
      <c r="N36" s="206"/>
      <c r="O36" s="206"/>
      <c r="P36" s="206"/>
      <c r="Q36" s="206">
        <v>26353.5</v>
      </c>
      <c r="R36" s="206">
        <v>26599.8</v>
      </c>
      <c r="S36" s="371">
        <v>26853</v>
      </c>
      <c r="T36" s="371">
        <v>27411.200000000001</v>
      </c>
      <c r="U36" s="371">
        <v>28169.599999999999</v>
      </c>
      <c r="V36" s="206">
        <v>29002.799999999999</v>
      </c>
      <c r="W36" s="371">
        <v>29978.799999999999</v>
      </c>
      <c r="X36" s="206">
        <v>30552.7</v>
      </c>
      <c r="Y36" s="206">
        <v>30880.3</v>
      </c>
      <c r="Z36" s="206">
        <v>31465.4</v>
      </c>
      <c r="AA36" s="206">
        <v>31993.3</v>
      </c>
      <c r="AB36" s="206">
        <v>32322.3</v>
      </c>
      <c r="AC36" s="206">
        <v>33183.800000000003</v>
      </c>
      <c r="AD36" s="423">
        <v>34026.699999999997</v>
      </c>
    </row>
    <row r="37" spans="3:30" x14ac:dyDescent="0.25">
      <c r="C37" s="14"/>
      <c r="D37" s="84"/>
      <c r="E37" s="521"/>
      <c r="F37" s="499"/>
      <c r="G37" s="88" t="s">
        <v>50</v>
      </c>
      <c r="H37" s="89"/>
      <c r="I37" s="90"/>
      <c r="J37" s="91"/>
      <c r="K37" s="92"/>
      <c r="L37" s="204"/>
      <c r="M37" s="205"/>
      <c r="N37" s="206"/>
      <c r="O37" s="206"/>
      <c r="P37" s="206"/>
      <c r="Q37" s="206">
        <v>22450.2</v>
      </c>
      <c r="R37" s="206">
        <v>22138.2</v>
      </c>
      <c r="S37" s="371">
        <v>21728.3</v>
      </c>
      <c r="T37" s="371">
        <v>21707.7</v>
      </c>
      <c r="U37" s="371">
        <v>21764.6</v>
      </c>
      <c r="V37" s="206">
        <v>21873.7</v>
      </c>
      <c r="W37" s="371">
        <v>22275.599999999999</v>
      </c>
      <c r="X37" s="371">
        <v>22794</v>
      </c>
      <c r="Y37" s="206">
        <v>23520.6</v>
      </c>
      <c r="Z37" s="206">
        <v>25068.9</v>
      </c>
      <c r="AA37" s="206">
        <v>26414.7</v>
      </c>
      <c r="AB37" s="206">
        <v>27422.400000000001</v>
      </c>
      <c r="AC37" s="206">
        <v>28526.7</v>
      </c>
      <c r="AD37" s="423">
        <v>28785.7</v>
      </c>
    </row>
    <row r="38" spans="3:30" x14ac:dyDescent="0.25">
      <c r="C38" s="14"/>
      <c r="D38" s="84"/>
      <c r="E38" s="521"/>
      <c r="F38" s="131" t="s">
        <v>39</v>
      </c>
      <c r="G38" s="88"/>
      <c r="H38" s="89"/>
      <c r="I38" s="90"/>
      <c r="J38" s="91"/>
      <c r="K38" s="92"/>
      <c r="L38" s="204"/>
      <c r="M38" s="205"/>
      <c r="N38" s="206"/>
      <c r="O38" s="206"/>
      <c r="P38" s="206"/>
      <c r="Q38" s="206">
        <v>26744.5</v>
      </c>
      <c r="R38" s="206">
        <v>25948.799999999999</v>
      </c>
      <c r="S38" s="371">
        <v>24946.3</v>
      </c>
      <c r="T38" s="371">
        <v>23984.9</v>
      </c>
      <c r="U38" s="371">
        <v>23386.2</v>
      </c>
      <c r="V38" s="206">
        <v>23052.7</v>
      </c>
      <c r="W38" s="371">
        <v>22896.9</v>
      </c>
      <c r="X38" s="371">
        <v>22985.4</v>
      </c>
      <c r="Y38" s="206">
        <v>23021.599999999999</v>
      </c>
      <c r="Z38" s="206">
        <v>23604.400000000001</v>
      </c>
      <c r="AA38" s="206">
        <v>24171</v>
      </c>
      <c r="AB38" s="206">
        <v>24800.2</v>
      </c>
      <c r="AC38" s="206">
        <v>25471</v>
      </c>
      <c r="AD38" s="423">
        <v>26390.400000000001</v>
      </c>
    </row>
    <row r="39" spans="3:30" x14ac:dyDescent="0.25">
      <c r="C39" s="14"/>
      <c r="D39" s="84"/>
      <c r="E39" s="521"/>
      <c r="F39" s="131" t="s">
        <v>40</v>
      </c>
      <c r="G39" s="88"/>
      <c r="H39" s="89"/>
      <c r="I39" s="90"/>
      <c r="J39" s="133"/>
      <c r="K39" s="134"/>
      <c r="L39" s="204"/>
      <c r="M39" s="205"/>
      <c r="N39" s="206"/>
      <c r="O39" s="206"/>
      <c r="P39" s="206"/>
      <c r="Q39" s="206">
        <v>515.5</v>
      </c>
      <c r="R39" s="206">
        <v>549.4</v>
      </c>
      <c r="S39" s="371">
        <v>560.9</v>
      </c>
      <c r="T39" s="371">
        <v>583.5</v>
      </c>
      <c r="U39" s="371">
        <v>530</v>
      </c>
      <c r="V39" s="206">
        <v>537.9</v>
      </c>
      <c r="W39" s="371">
        <v>538.6</v>
      </c>
      <c r="X39" s="371">
        <v>538</v>
      </c>
      <c r="Y39" s="206">
        <v>541.79999999999995</v>
      </c>
      <c r="Z39" s="206">
        <v>539</v>
      </c>
      <c r="AA39" s="206">
        <v>522.29999999999995</v>
      </c>
      <c r="AB39" s="206">
        <v>582.5</v>
      </c>
      <c r="AC39" s="206">
        <v>543.70000000000005</v>
      </c>
      <c r="AD39" s="423">
        <v>548.4</v>
      </c>
    </row>
    <row r="40" spans="3:30" x14ac:dyDescent="0.25">
      <c r="C40" s="14"/>
      <c r="D40" s="137"/>
      <c r="E40" s="522"/>
      <c r="F40" s="138" t="s">
        <v>41</v>
      </c>
      <c r="G40" s="139"/>
      <c r="H40" s="140"/>
      <c r="I40" s="141"/>
      <c r="J40" s="142"/>
      <c r="K40" s="143"/>
      <c r="L40" s="209"/>
      <c r="M40" s="210"/>
      <c r="N40" s="211"/>
      <c r="O40" s="211"/>
      <c r="P40" s="211"/>
      <c r="Q40" s="211">
        <v>1156.5999999999999</v>
      </c>
      <c r="R40" s="211">
        <v>1148.3</v>
      </c>
      <c r="S40" s="372">
        <v>1181.2</v>
      </c>
      <c r="T40" s="372">
        <v>1138.5999999999999</v>
      </c>
      <c r="U40" s="372">
        <v>1132.5999999999999</v>
      </c>
      <c r="V40" s="211">
        <v>1050.8</v>
      </c>
      <c r="W40" s="372">
        <v>1005.8</v>
      </c>
      <c r="X40" s="372">
        <v>945.9</v>
      </c>
      <c r="Y40" s="211">
        <v>899.5</v>
      </c>
      <c r="Z40" s="211">
        <v>862.9</v>
      </c>
      <c r="AA40" s="211">
        <v>819.7</v>
      </c>
      <c r="AB40" s="211">
        <v>821.4</v>
      </c>
      <c r="AC40" s="211">
        <v>865.1</v>
      </c>
      <c r="AD40" s="424">
        <v>892</v>
      </c>
    </row>
    <row r="41" spans="3:30" ht="13.5" thickBot="1" x14ac:dyDescent="0.3">
      <c r="D41" s="147"/>
      <c r="E41" s="148" t="s">
        <v>54</v>
      </c>
      <c r="F41" s="149"/>
      <c r="G41" s="149"/>
      <c r="H41" s="150"/>
      <c r="I41" s="151"/>
      <c r="J41" s="152"/>
      <c r="K41" s="153"/>
      <c r="L41" s="218"/>
      <c r="M41" s="219"/>
      <c r="N41" s="216"/>
      <c r="O41" s="216"/>
      <c r="P41" s="216"/>
      <c r="Q41" s="216" t="s">
        <v>34</v>
      </c>
      <c r="R41" s="216" t="s">
        <v>34</v>
      </c>
      <c r="S41" s="217" t="s">
        <v>34</v>
      </c>
      <c r="T41" s="217" t="s">
        <v>34</v>
      </c>
      <c r="U41" s="217" t="s">
        <v>34</v>
      </c>
      <c r="V41" s="216" t="s">
        <v>34</v>
      </c>
      <c r="W41" s="217" t="s">
        <v>34</v>
      </c>
      <c r="X41" s="217" t="s">
        <v>34</v>
      </c>
      <c r="Y41" s="216" t="s">
        <v>34</v>
      </c>
      <c r="Z41" s="216" t="s">
        <v>34</v>
      </c>
      <c r="AA41" s="216" t="s">
        <v>34</v>
      </c>
      <c r="AB41" s="216" t="s">
        <v>34</v>
      </c>
      <c r="AC41" s="216" t="s">
        <v>34</v>
      </c>
      <c r="AD41" s="425" t="s">
        <v>34</v>
      </c>
    </row>
    <row r="42" spans="3:30" ht="13.5" customHeight="1" x14ac:dyDescent="0.25">
      <c r="D42" s="9" t="s">
        <v>42</v>
      </c>
      <c r="E42" s="108"/>
      <c r="F42" s="108"/>
      <c r="G42" s="108"/>
      <c r="H42" s="108"/>
      <c r="I42" s="107"/>
      <c r="J42" s="107"/>
      <c r="K42" s="107"/>
      <c r="L42" s="107"/>
      <c r="M42" s="109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 t="s">
        <v>95</v>
      </c>
    </row>
    <row r="43" spans="3:30" x14ac:dyDescent="0.25">
      <c r="D43" s="110" t="s">
        <v>33</v>
      </c>
      <c r="E43" s="504" t="s">
        <v>113</v>
      </c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4"/>
      <c r="T43" s="504"/>
      <c r="U43" s="504"/>
      <c r="V43" s="504"/>
      <c r="W43" s="504"/>
      <c r="X43" s="504"/>
      <c r="Y43" s="504"/>
      <c r="Z43" s="504"/>
      <c r="AA43" s="504"/>
      <c r="AB43" s="504"/>
      <c r="AC43" s="504"/>
      <c r="AD43" s="504"/>
    </row>
  </sheetData>
  <mergeCells count="30">
    <mergeCell ref="E43:AD43"/>
    <mergeCell ref="W7:W10"/>
    <mergeCell ref="V7:V10"/>
    <mergeCell ref="O7:O10"/>
    <mergeCell ref="AD7:AD10"/>
    <mergeCell ref="F16:F17"/>
    <mergeCell ref="Q7:Q10"/>
    <mergeCell ref="K7:K10"/>
    <mergeCell ref="S7:S10"/>
    <mergeCell ref="R7:R10"/>
    <mergeCell ref="U7:U10"/>
    <mergeCell ref="N7:N10"/>
    <mergeCell ref="X7:X10"/>
    <mergeCell ref="Y7:Y10"/>
    <mergeCell ref="E14:E20"/>
    <mergeCell ref="L7:L10"/>
    <mergeCell ref="Z7:Z10"/>
    <mergeCell ref="E34:E40"/>
    <mergeCell ref="F36:F37"/>
    <mergeCell ref="M7:M10"/>
    <mergeCell ref="T7:T10"/>
    <mergeCell ref="E24:E30"/>
    <mergeCell ref="F26:F27"/>
    <mergeCell ref="J7:J10"/>
    <mergeCell ref="D7:I11"/>
    <mergeCell ref="P7:P10"/>
    <mergeCell ref="E12:AD12"/>
    <mergeCell ref="AA7:AA10"/>
    <mergeCell ref="AB7:AB10"/>
    <mergeCell ref="AC7:AC10"/>
  </mergeCells>
  <phoneticPr fontId="0" type="noConversion"/>
  <conditionalFormatting sqref="D6">
    <cfRule type="cellIs" dxfId="18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7" priority="3" stopIfTrue="1">
      <formula>#REF!=" ?"</formula>
    </cfRule>
  </conditionalFormatting>
  <conditionalFormatting sqref="G6">
    <cfRule type="expression" dxfId="16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9">
    <pageSetUpPr autoPageBreaks="0"/>
  </sheetPr>
  <dimension ref="D1:AJ38"/>
  <sheetViews>
    <sheetView showGridLines="0" topLeftCell="B3" zoomScale="90" zoomScaleNormal="90" workbookViewId="0">
      <selection activeCell="B3" sqref="B3"/>
    </sheetView>
  </sheetViews>
  <sheetFormatPr defaultColWidth="9.1796875" defaultRowHeight="13" x14ac:dyDescent="0.25"/>
  <cols>
    <col min="1" max="1" width="0" style="1" hidden="1" customWidth="1"/>
    <col min="2" max="2" width="1.54296875" style="1" customWidth="1"/>
    <col min="3" max="3" width="0.453125" style="1" customWidth="1"/>
    <col min="4" max="4" width="1.453125" style="1" customWidth="1"/>
    <col min="5" max="5" width="2.81640625" style="1" customWidth="1"/>
    <col min="6" max="6" width="5.81640625" style="1" customWidth="1"/>
    <col min="7" max="7" width="4.453125" style="1" customWidth="1"/>
    <col min="8" max="8" width="23.453125" style="1" customWidth="1"/>
    <col min="9" max="9" width="1.1796875" style="1" customWidth="1"/>
    <col min="10" max="15" width="7.7265625" style="1" hidden="1" customWidth="1"/>
    <col min="16" max="19" width="8.1796875" style="1" hidden="1" customWidth="1"/>
    <col min="20" max="30" width="8.1796875" style="1" customWidth="1"/>
    <col min="31" max="54" width="1.7265625" style="1" customWidth="1"/>
    <col min="55" max="55" width="18.26953125" style="1" customWidth="1"/>
    <col min="56" max="16384" width="9.1796875" style="1"/>
  </cols>
  <sheetData>
    <row r="1" spans="4:36" hidden="1" x14ac:dyDescent="0.25"/>
    <row r="2" spans="4:36" hidden="1" x14ac:dyDescent="0.25"/>
    <row r="3" spans="4:36" ht="9" customHeight="1" x14ac:dyDescent="0.25"/>
    <row r="4" spans="4:36" s="2" customFormat="1" ht="15.5" x14ac:dyDescent="0.25">
      <c r="D4" s="3" t="s">
        <v>60</v>
      </c>
      <c r="E4" s="3"/>
      <c r="F4" s="3"/>
      <c r="G4" s="3"/>
      <c r="H4" s="4" t="s">
        <v>61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4:36" s="2" customFormat="1" ht="15.5" x14ac:dyDescent="0.25">
      <c r="D5" s="257" t="s">
        <v>126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J5" s="6"/>
    </row>
    <row r="6" spans="4:36" s="6" customFormat="1" ht="21" customHeight="1" thickBot="1" x14ac:dyDescent="0.3">
      <c r="D6" s="63"/>
      <c r="E6" s="64"/>
      <c r="F6" s="64"/>
      <c r="G6" s="64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6"/>
      <c r="AE6" s="7" t="s">
        <v>10</v>
      </c>
    </row>
    <row r="7" spans="4:36" ht="6" customHeight="1" x14ac:dyDescent="0.25">
      <c r="D7" s="511"/>
      <c r="E7" s="512"/>
      <c r="F7" s="512"/>
      <c r="G7" s="512"/>
      <c r="H7" s="512"/>
      <c r="I7" s="513"/>
      <c r="J7" s="496">
        <v>2003</v>
      </c>
      <c r="K7" s="496">
        <v>2004</v>
      </c>
      <c r="L7" s="496">
        <v>2005</v>
      </c>
      <c r="M7" s="496">
        <v>2006</v>
      </c>
      <c r="N7" s="496">
        <v>2007</v>
      </c>
      <c r="O7" s="496">
        <v>2008</v>
      </c>
      <c r="P7" s="523">
        <v>2009</v>
      </c>
      <c r="Q7" s="496">
        <v>2010</v>
      </c>
      <c r="R7" s="496">
        <v>2011</v>
      </c>
      <c r="S7" s="496">
        <v>2012</v>
      </c>
      <c r="T7" s="496">
        <v>2013</v>
      </c>
      <c r="U7" s="496">
        <v>2014</v>
      </c>
      <c r="V7" s="496">
        <v>2015</v>
      </c>
      <c r="W7" s="496">
        <v>2016</v>
      </c>
      <c r="X7" s="496">
        <v>2017</v>
      </c>
      <c r="Y7" s="496">
        <v>2018</v>
      </c>
      <c r="Z7" s="496">
        <v>2019</v>
      </c>
      <c r="AA7" s="496">
        <v>2020</v>
      </c>
      <c r="AB7" s="496">
        <v>2021</v>
      </c>
      <c r="AC7" s="496">
        <v>2022</v>
      </c>
      <c r="AD7" s="509">
        <v>2023</v>
      </c>
      <c r="AE7" s="68"/>
    </row>
    <row r="8" spans="4:36" ht="6" customHeight="1" x14ac:dyDescent="0.25">
      <c r="D8" s="514"/>
      <c r="E8" s="515"/>
      <c r="F8" s="515"/>
      <c r="G8" s="515"/>
      <c r="H8" s="515"/>
      <c r="I8" s="516"/>
      <c r="J8" s="497"/>
      <c r="K8" s="497"/>
      <c r="L8" s="497"/>
      <c r="M8" s="497"/>
      <c r="N8" s="497"/>
      <c r="O8" s="497"/>
      <c r="P8" s="524"/>
      <c r="Q8" s="497"/>
      <c r="R8" s="497"/>
      <c r="S8" s="497"/>
      <c r="T8" s="497"/>
      <c r="U8" s="497"/>
      <c r="V8" s="497"/>
      <c r="W8" s="497"/>
      <c r="X8" s="497"/>
      <c r="Y8" s="497"/>
      <c r="Z8" s="497"/>
      <c r="AA8" s="497"/>
      <c r="AB8" s="497"/>
      <c r="AC8" s="497"/>
      <c r="AD8" s="510"/>
      <c r="AE8" s="68"/>
    </row>
    <row r="9" spans="4:36" ht="6" customHeight="1" x14ac:dyDescent="0.25">
      <c r="D9" s="514"/>
      <c r="E9" s="515"/>
      <c r="F9" s="515"/>
      <c r="G9" s="515"/>
      <c r="H9" s="515"/>
      <c r="I9" s="516"/>
      <c r="J9" s="497"/>
      <c r="K9" s="497"/>
      <c r="L9" s="497"/>
      <c r="M9" s="497"/>
      <c r="N9" s="497"/>
      <c r="O9" s="497"/>
      <c r="P9" s="524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510"/>
      <c r="AE9" s="68"/>
    </row>
    <row r="10" spans="4:36" ht="6" customHeight="1" x14ac:dyDescent="0.25">
      <c r="D10" s="514"/>
      <c r="E10" s="515"/>
      <c r="F10" s="515"/>
      <c r="G10" s="515"/>
      <c r="H10" s="515"/>
      <c r="I10" s="516"/>
      <c r="J10" s="497"/>
      <c r="K10" s="497"/>
      <c r="L10" s="497"/>
      <c r="M10" s="497"/>
      <c r="N10" s="497"/>
      <c r="O10" s="497"/>
      <c r="P10" s="524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510"/>
      <c r="AE10" s="68"/>
    </row>
    <row r="11" spans="4:36" ht="15" customHeight="1" thickBot="1" x14ac:dyDescent="0.3">
      <c r="D11" s="517"/>
      <c r="E11" s="518"/>
      <c r="F11" s="518"/>
      <c r="G11" s="518"/>
      <c r="H11" s="518"/>
      <c r="I11" s="519"/>
      <c r="J11" s="224"/>
      <c r="K11" s="224"/>
      <c r="L11" s="224"/>
      <c r="M11" s="224"/>
      <c r="N11" s="224"/>
      <c r="O11" s="224"/>
      <c r="P11" s="225"/>
      <c r="Q11" s="224"/>
      <c r="R11" s="224"/>
      <c r="S11" s="224"/>
      <c r="T11" s="224"/>
      <c r="U11" s="224"/>
      <c r="V11" s="224"/>
      <c r="W11" s="225"/>
      <c r="X11" s="225"/>
      <c r="Y11" s="225"/>
      <c r="Z11" s="224"/>
      <c r="AA11" s="224"/>
      <c r="AB11" s="224"/>
      <c r="AC11" s="224"/>
      <c r="AD11" s="427"/>
      <c r="AE11" s="68"/>
    </row>
    <row r="12" spans="4:36" ht="14" thickTop="1" thickBot="1" x14ac:dyDescent="0.3">
      <c r="D12" s="258" t="s">
        <v>62</v>
      </c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353"/>
      <c r="R12" s="353"/>
      <c r="S12" s="353"/>
      <c r="T12" s="353"/>
      <c r="U12" s="353"/>
      <c r="V12" s="353"/>
      <c r="W12" s="403"/>
      <c r="X12" s="403"/>
      <c r="Y12" s="403"/>
      <c r="Z12" s="353"/>
      <c r="AA12" s="353"/>
      <c r="AB12" s="353"/>
      <c r="AC12" s="353"/>
      <c r="AD12" s="468"/>
      <c r="AE12" s="68"/>
    </row>
    <row r="13" spans="4:36" x14ac:dyDescent="0.25">
      <c r="D13" s="226"/>
      <c r="E13" s="260" t="s">
        <v>63</v>
      </c>
      <c r="F13" s="123"/>
      <c r="G13" s="123"/>
      <c r="H13" s="124"/>
      <c r="I13" s="125"/>
      <c r="J13" s="356">
        <v>276992.80200000003</v>
      </c>
      <c r="K13" s="356">
        <v>274522.58100000001</v>
      </c>
      <c r="L13" s="356">
        <v>272617</v>
      </c>
      <c r="M13" s="356">
        <v>271763.24699999997</v>
      </c>
      <c r="N13" s="356">
        <v>271496.95400000014</v>
      </c>
      <c r="O13" s="356">
        <v>270439.55800000334</v>
      </c>
      <c r="P13" s="357">
        <v>270377.90599999961</v>
      </c>
      <c r="Q13" s="356">
        <v>271230.41700000031</v>
      </c>
      <c r="R13" s="356">
        <v>269703.20399999956</v>
      </c>
      <c r="S13" s="356">
        <v>268433.18999999831</v>
      </c>
      <c r="T13" s="356">
        <v>269912.45699999778</v>
      </c>
      <c r="U13" s="356">
        <v>272641.52199999907</v>
      </c>
      <c r="V13" s="356">
        <v>274992.8189999985</v>
      </c>
      <c r="W13" s="357">
        <v>277733.97600000002</v>
      </c>
      <c r="X13" s="357">
        <v>286176.73699999996</v>
      </c>
      <c r="Y13" s="357">
        <v>295087.25409999985</v>
      </c>
      <c r="Z13" s="356">
        <v>303799.21199999971</v>
      </c>
      <c r="AA13" s="356">
        <v>312452.46770000074</v>
      </c>
      <c r="AB13" s="356">
        <v>319026.54930000025</v>
      </c>
      <c r="AC13" s="356">
        <v>329209.29280000104</v>
      </c>
      <c r="AD13" s="469">
        <v>338117.4189999997</v>
      </c>
      <c r="AE13" s="68"/>
    </row>
    <row r="14" spans="4:36" x14ac:dyDescent="0.25">
      <c r="D14" s="235"/>
      <c r="E14" s="531" t="s">
        <v>35</v>
      </c>
      <c r="F14" s="88" t="s">
        <v>64</v>
      </c>
      <c r="G14" s="88"/>
      <c r="H14" s="89"/>
      <c r="I14" s="90"/>
      <c r="J14" s="358">
        <v>244248.25399999999</v>
      </c>
      <c r="K14" s="358">
        <v>241290.158</v>
      </c>
      <c r="L14" s="358">
        <v>238113.30000000054</v>
      </c>
      <c r="M14" s="358">
        <v>236084.97399999999</v>
      </c>
      <c r="N14" s="358">
        <v>234899.47900000014</v>
      </c>
      <c r="O14" s="358">
        <v>233315.31700000333</v>
      </c>
      <c r="P14" s="359">
        <v>232614.73</v>
      </c>
      <c r="Q14" s="358">
        <v>233147.79100000029</v>
      </c>
      <c r="R14" s="358">
        <v>231528.71599999955</v>
      </c>
      <c r="S14" s="358">
        <v>229787.50299999831</v>
      </c>
      <c r="T14" s="358">
        <v>229649.45899999782</v>
      </c>
      <c r="U14" s="358">
        <v>231920.14099999907</v>
      </c>
      <c r="V14" s="358">
        <v>235149.15399999853</v>
      </c>
      <c r="W14" s="359">
        <v>238449.13399999999</v>
      </c>
      <c r="X14" s="359">
        <v>246237.87899999999</v>
      </c>
      <c r="Y14" s="359">
        <v>253506.63409999985</v>
      </c>
      <c r="Z14" s="358">
        <v>260970.80399999971</v>
      </c>
      <c r="AA14" s="358">
        <v>269199.33970000071</v>
      </c>
      <c r="AB14" s="358">
        <v>275716.22830000025</v>
      </c>
      <c r="AC14" s="358">
        <v>285553.65380000102</v>
      </c>
      <c r="AD14" s="470">
        <v>294705.91799999971</v>
      </c>
      <c r="AE14" s="68"/>
    </row>
    <row r="15" spans="4:36" ht="15" x14ac:dyDescent="0.25">
      <c r="D15" s="137"/>
      <c r="E15" s="532"/>
      <c r="F15" s="139" t="s">
        <v>2</v>
      </c>
      <c r="G15" s="139"/>
      <c r="H15" s="140"/>
      <c r="I15" s="141"/>
      <c r="J15" s="360">
        <v>32744.547999999999</v>
      </c>
      <c r="K15" s="360">
        <v>33232.423000000003</v>
      </c>
      <c r="L15" s="360">
        <v>34503.595999999998</v>
      </c>
      <c r="M15" s="360">
        <v>35678.273000000001</v>
      </c>
      <c r="N15" s="360">
        <v>36597.474999999999</v>
      </c>
      <c r="O15" s="360">
        <v>37124.241000000009</v>
      </c>
      <c r="P15" s="361">
        <v>37763.175999999992</v>
      </c>
      <c r="Q15" s="360">
        <v>38082.626000000018</v>
      </c>
      <c r="R15" s="360">
        <v>38174.487999999998</v>
      </c>
      <c r="S15" s="360">
        <v>38645.686999999976</v>
      </c>
      <c r="T15" s="360">
        <v>40262.997999999963</v>
      </c>
      <c r="U15" s="360">
        <v>40721.380999999987</v>
      </c>
      <c r="V15" s="360">
        <v>39843.664999999994</v>
      </c>
      <c r="W15" s="361">
        <v>39284.842000000011</v>
      </c>
      <c r="X15" s="361">
        <v>39938.858</v>
      </c>
      <c r="Y15" s="361">
        <v>41580.619999999995</v>
      </c>
      <c r="Z15" s="360">
        <v>42828.407999999967</v>
      </c>
      <c r="AA15" s="360">
        <v>43253.128000000004</v>
      </c>
      <c r="AB15" s="360">
        <v>43310.320999999996</v>
      </c>
      <c r="AC15" s="360">
        <v>43655.63900000001</v>
      </c>
      <c r="AD15" s="471">
        <v>43411.500999999997</v>
      </c>
      <c r="AE15" s="68"/>
    </row>
    <row r="16" spans="4:36" ht="15" x14ac:dyDescent="0.25">
      <c r="D16" s="261"/>
      <c r="E16" s="262" t="s">
        <v>3</v>
      </c>
      <c r="F16" s="262"/>
      <c r="G16" s="262"/>
      <c r="H16" s="263"/>
      <c r="I16" s="264"/>
      <c r="J16" s="362">
        <v>1057.539</v>
      </c>
      <c r="K16" s="362">
        <v>1064.248</v>
      </c>
      <c r="L16" s="362">
        <v>916.56899999999996</v>
      </c>
      <c r="M16" s="362">
        <v>918.65800000000002</v>
      </c>
      <c r="N16" s="362">
        <v>917.91800000000001</v>
      </c>
      <c r="O16" s="362">
        <v>840.51900000000001</v>
      </c>
      <c r="P16" s="363">
        <v>976.34500000000003</v>
      </c>
      <c r="Q16" s="362">
        <v>1116.5039999999999</v>
      </c>
      <c r="R16" s="362">
        <v>1029.5630000000001</v>
      </c>
      <c r="S16" s="362">
        <v>851.76400000000001</v>
      </c>
      <c r="T16" s="362">
        <v>800.07600000000002</v>
      </c>
      <c r="U16" s="362">
        <v>796.40599999999995</v>
      </c>
      <c r="V16" s="362">
        <v>745.46900000000005</v>
      </c>
      <c r="W16" s="363">
        <v>745.54699999999991</v>
      </c>
      <c r="X16" s="363">
        <v>871.64399999999989</v>
      </c>
      <c r="Y16" s="363">
        <v>982.76499999999999</v>
      </c>
      <c r="Z16" s="362">
        <v>988.98500000000001</v>
      </c>
      <c r="AA16" s="362">
        <v>921.20100000000002</v>
      </c>
      <c r="AB16" s="362">
        <v>916.3420000000001</v>
      </c>
      <c r="AC16" s="362">
        <v>871.34900000000005</v>
      </c>
      <c r="AD16" s="472">
        <v>887.08400000000006</v>
      </c>
      <c r="AE16" s="68"/>
    </row>
    <row r="17" spans="4:31" ht="15" x14ac:dyDescent="0.25">
      <c r="D17" s="121"/>
      <c r="E17" s="531" t="s">
        <v>35</v>
      </c>
      <c r="F17" s="122" t="s">
        <v>4</v>
      </c>
      <c r="G17" s="123"/>
      <c r="H17" s="124"/>
      <c r="I17" s="265"/>
      <c r="J17" s="364">
        <v>1057.539</v>
      </c>
      <c r="K17" s="364">
        <v>1064.248</v>
      </c>
      <c r="L17" s="364">
        <v>916.56899999999996</v>
      </c>
      <c r="M17" s="364">
        <v>918.65800000000002</v>
      </c>
      <c r="N17" s="364">
        <v>884.846</v>
      </c>
      <c r="O17" s="364">
        <v>807.79399999999987</v>
      </c>
      <c r="P17" s="365">
        <v>944.99</v>
      </c>
      <c r="Q17" s="364">
        <v>1088.5539999999999</v>
      </c>
      <c r="R17" s="364">
        <v>1004.671</v>
      </c>
      <c r="S17" s="364">
        <v>832.17399999999998</v>
      </c>
      <c r="T17" s="364">
        <v>785.40700000000004</v>
      </c>
      <c r="U17" s="364">
        <v>784.923</v>
      </c>
      <c r="V17" s="364">
        <v>734.07800000000009</v>
      </c>
      <c r="W17" s="365">
        <v>736.46499999999992</v>
      </c>
      <c r="X17" s="365">
        <v>864.55599999999993</v>
      </c>
      <c r="Y17" s="365">
        <v>973.90899999999999</v>
      </c>
      <c r="Z17" s="364">
        <v>977.63700000000006</v>
      </c>
      <c r="AA17" s="364">
        <v>909.03899999999999</v>
      </c>
      <c r="AB17" s="364">
        <v>906.05500000000006</v>
      </c>
      <c r="AC17" s="364">
        <v>862.7410000000001</v>
      </c>
      <c r="AD17" s="473">
        <v>879.34500000000003</v>
      </c>
      <c r="AE17" s="68"/>
    </row>
    <row r="18" spans="4:31" ht="15" x14ac:dyDescent="0.25">
      <c r="D18" s="137"/>
      <c r="E18" s="532"/>
      <c r="F18" s="138" t="s">
        <v>5</v>
      </c>
      <c r="G18" s="139"/>
      <c r="H18" s="140"/>
      <c r="I18" s="266"/>
      <c r="J18" s="366" t="s">
        <v>65</v>
      </c>
      <c r="K18" s="366" t="s">
        <v>65</v>
      </c>
      <c r="L18" s="366" t="s">
        <v>65</v>
      </c>
      <c r="M18" s="366" t="s">
        <v>65</v>
      </c>
      <c r="N18" s="366">
        <v>33.072000000000003</v>
      </c>
      <c r="O18" s="366">
        <v>32.725000000000001</v>
      </c>
      <c r="P18" s="367">
        <v>31.355</v>
      </c>
      <c r="Q18" s="366">
        <v>27.95</v>
      </c>
      <c r="R18" s="366">
        <v>24.891999999999999</v>
      </c>
      <c r="S18" s="366">
        <v>19.59</v>
      </c>
      <c r="T18" s="366">
        <v>14.669</v>
      </c>
      <c r="U18" s="366">
        <v>11.483000000000001</v>
      </c>
      <c r="V18" s="366">
        <v>11.391</v>
      </c>
      <c r="W18" s="367">
        <v>9.0820000000000007</v>
      </c>
      <c r="X18" s="367">
        <v>7.0880000000000001</v>
      </c>
      <c r="Y18" s="367">
        <v>8.8559999999999999</v>
      </c>
      <c r="Z18" s="366">
        <v>11.348000000000001</v>
      </c>
      <c r="AA18" s="366">
        <v>12.162000000000001</v>
      </c>
      <c r="AB18" s="366">
        <v>10.287000000000001</v>
      </c>
      <c r="AC18" s="366">
        <v>8.6080000000000005</v>
      </c>
      <c r="AD18" s="474">
        <v>7.7389999999999999</v>
      </c>
      <c r="AE18" s="68"/>
    </row>
    <row r="19" spans="4:31" ht="15.5" thickBot="1" x14ac:dyDescent="0.3">
      <c r="D19" s="267"/>
      <c r="E19" s="99" t="s">
        <v>6</v>
      </c>
      <c r="F19" s="99"/>
      <c r="G19" s="99"/>
      <c r="H19" s="268"/>
      <c r="I19" s="269"/>
      <c r="J19" s="368">
        <v>98</v>
      </c>
      <c r="K19" s="368">
        <v>96</v>
      </c>
      <c r="L19" s="368">
        <v>94</v>
      </c>
      <c r="M19" s="368">
        <v>138.49</v>
      </c>
      <c r="N19" s="368">
        <v>141.58000000000001</v>
      </c>
      <c r="O19" s="368">
        <v>161.863</v>
      </c>
      <c r="P19" s="369">
        <v>111.254</v>
      </c>
      <c r="Q19" s="368">
        <v>92</v>
      </c>
      <c r="R19" s="368">
        <v>92</v>
      </c>
      <c r="S19" s="368">
        <v>91.44</v>
      </c>
      <c r="T19" s="368">
        <v>91.974999999999994</v>
      </c>
      <c r="U19" s="368">
        <v>94</v>
      </c>
      <c r="V19" s="368">
        <v>95.912999999999997</v>
      </c>
      <c r="W19" s="369">
        <v>96</v>
      </c>
      <c r="X19" s="369">
        <v>125</v>
      </c>
      <c r="Y19" s="369">
        <v>129.40299999999999</v>
      </c>
      <c r="Z19" s="368">
        <v>126</v>
      </c>
      <c r="AA19" s="368">
        <v>125</v>
      </c>
      <c r="AB19" s="368">
        <v>123.057</v>
      </c>
      <c r="AC19" s="368">
        <v>125.25</v>
      </c>
      <c r="AD19" s="475">
        <v>124</v>
      </c>
      <c r="AE19" s="68"/>
    </row>
    <row r="20" spans="4:31" x14ac:dyDescent="0.25">
      <c r="D20" s="107" t="s">
        <v>42</v>
      </c>
      <c r="E20" s="108"/>
      <c r="F20" s="108"/>
      <c r="G20" s="108"/>
      <c r="H20" s="108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9" t="s">
        <v>95</v>
      </c>
    </row>
    <row r="21" spans="4:31" s="477" customFormat="1" x14ac:dyDescent="0.3">
      <c r="D21" s="476" t="s">
        <v>33</v>
      </c>
      <c r="E21" s="533" t="s">
        <v>66</v>
      </c>
      <c r="F21" s="533"/>
      <c r="G21" s="533"/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3"/>
      <c r="W21" s="533"/>
      <c r="X21" s="533"/>
      <c r="Y21" s="533"/>
      <c r="Z21" s="533"/>
      <c r="AA21" s="533"/>
      <c r="AB21" s="533"/>
      <c r="AC21" s="533"/>
      <c r="AD21" s="533"/>
    </row>
    <row r="22" spans="4:31" s="477" customFormat="1" ht="13.5" customHeight="1" x14ac:dyDescent="0.3">
      <c r="D22" s="476" t="s">
        <v>43</v>
      </c>
      <c r="E22" s="529" t="s">
        <v>67</v>
      </c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0"/>
      <c r="V22" s="530"/>
      <c r="W22" s="530"/>
      <c r="X22" s="530"/>
      <c r="Y22" s="530"/>
      <c r="Z22" s="530"/>
      <c r="AA22" s="530"/>
      <c r="AB22" s="530"/>
      <c r="AC22" s="530"/>
      <c r="AD22" s="530"/>
    </row>
    <row r="23" spans="4:31" s="477" customFormat="1" x14ac:dyDescent="0.3">
      <c r="D23" s="476" t="s">
        <v>45</v>
      </c>
      <c r="E23" s="271" t="s">
        <v>68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4:31" s="477" customFormat="1" x14ac:dyDescent="0.3">
      <c r="D24" s="476" t="s">
        <v>58</v>
      </c>
      <c r="E24" s="271" t="s">
        <v>69</v>
      </c>
      <c r="F24" s="272"/>
      <c r="G24" s="272"/>
      <c r="H24" s="272"/>
      <c r="I24" s="272"/>
      <c r="J24" s="272"/>
      <c r="K24" s="272"/>
      <c r="L24" s="272"/>
      <c r="M24" s="272"/>
      <c r="N24" s="272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4:31" x14ac:dyDescent="0.25"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</row>
    <row r="26" spans="4:31" x14ac:dyDescent="0.25"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</row>
    <row r="27" spans="4:31" x14ac:dyDescent="0.25"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</row>
    <row r="28" spans="4:31" ht="12.75" customHeight="1" x14ac:dyDescent="0.25">
      <c r="M28" s="236"/>
      <c r="N28" s="236"/>
      <c r="AD28" s="236"/>
    </row>
    <row r="29" spans="4:31" x14ac:dyDescent="0.25">
      <c r="M29" s="236"/>
    </row>
    <row r="30" spans="4:31" ht="12.75" customHeight="1" x14ac:dyDescent="0.25">
      <c r="M30" s="236"/>
    </row>
    <row r="31" spans="4:31" ht="12.75" customHeight="1" x14ac:dyDescent="0.25">
      <c r="AD31" s="236"/>
    </row>
    <row r="35" ht="12.75" customHeight="1" x14ac:dyDescent="0.25"/>
    <row r="38" ht="12.75" customHeight="1" x14ac:dyDescent="0.25"/>
  </sheetData>
  <mergeCells count="26">
    <mergeCell ref="AC7:AC10"/>
    <mergeCell ref="AB7:AB10"/>
    <mergeCell ref="AA7:AA10"/>
    <mergeCell ref="E22:AD22"/>
    <mergeCell ref="E17:E18"/>
    <mergeCell ref="E21:AD21"/>
    <mergeCell ref="E14:E15"/>
    <mergeCell ref="D7:I11"/>
    <mergeCell ref="O7:O10"/>
    <mergeCell ref="J7:J10"/>
    <mergeCell ref="S7:S10"/>
    <mergeCell ref="L7:L10"/>
    <mergeCell ref="K7:K10"/>
    <mergeCell ref="R7:R10"/>
    <mergeCell ref="AD7:AD10"/>
    <mergeCell ref="Q7:Q10"/>
    <mergeCell ref="W7:W10"/>
    <mergeCell ref="M7:M10"/>
    <mergeCell ref="Z7:Z10"/>
    <mergeCell ref="Y7:Y10"/>
    <mergeCell ref="P7:P10"/>
    <mergeCell ref="X7:X10"/>
    <mergeCell ref="N7:N10"/>
    <mergeCell ref="V7:V10"/>
    <mergeCell ref="U7:U10"/>
    <mergeCell ref="T7:T10"/>
  </mergeCells>
  <phoneticPr fontId="0" type="noConversion"/>
  <conditionalFormatting sqref="D6">
    <cfRule type="cellIs" dxfId="15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4" priority="3" stopIfTrue="1">
      <formula>#REF!=" ?"</formula>
    </cfRule>
  </conditionalFormatting>
  <conditionalFormatting sqref="G6">
    <cfRule type="expression" dxfId="13" priority="1" stopIfTrue="1">
      <formula>AE6=" "</formula>
    </cfRule>
  </conditionalFormatting>
  <printOptions horizontalCentered="1"/>
  <pageMargins left="0.6" right="0.45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0">
    <pageSetUpPr autoPageBreaks="0"/>
  </sheetPr>
  <dimension ref="C1:AE56"/>
  <sheetViews>
    <sheetView showGridLines="0" showOutlineSymbol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3" width="1.7265625" style="1" customWidth="1"/>
    <col min="4" max="4" width="1.1796875" style="1" customWidth="1"/>
    <col min="5" max="5" width="2.1796875" style="1" customWidth="1"/>
    <col min="6" max="6" width="1.7265625" style="1" customWidth="1"/>
    <col min="7" max="7" width="15.26953125" style="1" customWidth="1"/>
    <col min="8" max="8" width="16.81640625" style="1" customWidth="1"/>
    <col min="9" max="9" width="1.1796875" style="1" customWidth="1"/>
    <col min="10" max="15" width="8.453125" style="1" hidden="1" customWidth="1"/>
    <col min="16" max="18" width="8.26953125" style="1" hidden="1" customWidth="1"/>
    <col min="19" max="19" width="8.1796875" style="1" hidden="1" customWidth="1"/>
    <col min="20" max="30" width="8.1796875" style="1" customWidth="1"/>
    <col min="31" max="54" width="1.7265625" style="1" customWidth="1"/>
    <col min="55" max="16384" width="9.1796875" style="1"/>
  </cols>
  <sheetData>
    <row r="1" spans="3:31" hidden="1" x14ac:dyDescent="0.25"/>
    <row r="2" spans="3:31" hidden="1" x14ac:dyDescent="0.25"/>
    <row r="4" spans="3:31" s="2" customFormat="1" ht="15.5" x14ac:dyDescent="0.25">
      <c r="D4" s="406" t="s">
        <v>70</v>
      </c>
      <c r="E4" s="3"/>
      <c r="F4" s="3"/>
      <c r="G4" s="3"/>
      <c r="H4" s="4" t="s">
        <v>71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3:31" s="2" customFormat="1" ht="15.5" x14ac:dyDescent="0.25">
      <c r="D5" s="10" t="s">
        <v>126</v>
      </c>
      <c r="E5" s="3"/>
      <c r="F5" s="3"/>
      <c r="G5" s="3"/>
      <c r="H5" s="4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3:31" s="6" customFormat="1" ht="21" customHeight="1" thickBot="1" x14ac:dyDescent="0.3">
      <c r="D6" s="63" t="s">
        <v>72</v>
      </c>
      <c r="E6" s="64"/>
      <c r="F6" s="64"/>
      <c r="G6" s="64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6"/>
      <c r="AE6" s="7" t="s">
        <v>10</v>
      </c>
    </row>
    <row r="7" spans="3:31" ht="6" customHeight="1" x14ac:dyDescent="0.25">
      <c r="C7" s="67"/>
      <c r="D7" s="511"/>
      <c r="E7" s="512"/>
      <c r="F7" s="512"/>
      <c r="G7" s="512"/>
      <c r="H7" s="512"/>
      <c r="I7" s="513"/>
      <c r="J7" s="496">
        <v>2003</v>
      </c>
      <c r="K7" s="496">
        <v>2004</v>
      </c>
      <c r="L7" s="496">
        <v>2005</v>
      </c>
      <c r="M7" s="496">
        <v>2006</v>
      </c>
      <c r="N7" s="523">
        <v>2007</v>
      </c>
      <c r="O7" s="500">
        <v>2008</v>
      </c>
      <c r="P7" s="500">
        <v>2009</v>
      </c>
      <c r="Q7" s="496">
        <v>2010</v>
      </c>
      <c r="R7" s="523">
        <v>2011</v>
      </c>
      <c r="S7" s="496">
        <v>2012</v>
      </c>
      <c r="T7" s="496">
        <v>2013</v>
      </c>
      <c r="U7" s="496">
        <v>2014</v>
      </c>
      <c r="V7" s="496">
        <v>2015</v>
      </c>
      <c r="W7" s="496">
        <v>2016</v>
      </c>
      <c r="X7" s="496">
        <v>2017</v>
      </c>
      <c r="Y7" s="496">
        <v>2018</v>
      </c>
      <c r="Z7" s="496">
        <v>2019</v>
      </c>
      <c r="AA7" s="496">
        <v>2020</v>
      </c>
      <c r="AB7" s="496">
        <v>2021</v>
      </c>
      <c r="AC7" s="496">
        <v>2022</v>
      </c>
      <c r="AD7" s="509">
        <v>2023</v>
      </c>
      <c r="AE7" s="68"/>
    </row>
    <row r="8" spans="3:31" ht="6" customHeight="1" x14ac:dyDescent="0.25">
      <c r="C8" s="67"/>
      <c r="D8" s="514"/>
      <c r="E8" s="515"/>
      <c r="F8" s="515"/>
      <c r="G8" s="515"/>
      <c r="H8" s="515"/>
      <c r="I8" s="516"/>
      <c r="J8" s="497"/>
      <c r="K8" s="497"/>
      <c r="L8" s="497"/>
      <c r="M8" s="497"/>
      <c r="N8" s="524"/>
      <c r="O8" s="501"/>
      <c r="P8" s="501"/>
      <c r="Q8" s="497"/>
      <c r="R8" s="524"/>
      <c r="S8" s="497"/>
      <c r="T8" s="497"/>
      <c r="U8" s="497"/>
      <c r="V8" s="497"/>
      <c r="W8" s="497"/>
      <c r="X8" s="497"/>
      <c r="Y8" s="497"/>
      <c r="Z8" s="497"/>
      <c r="AA8" s="497"/>
      <c r="AB8" s="497"/>
      <c r="AC8" s="497"/>
      <c r="AD8" s="510"/>
      <c r="AE8" s="68"/>
    </row>
    <row r="9" spans="3:31" ht="6" customHeight="1" x14ac:dyDescent="0.25">
      <c r="C9" s="67"/>
      <c r="D9" s="514"/>
      <c r="E9" s="515"/>
      <c r="F9" s="515"/>
      <c r="G9" s="515"/>
      <c r="H9" s="515"/>
      <c r="I9" s="516"/>
      <c r="J9" s="497"/>
      <c r="K9" s="497"/>
      <c r="L9" s="497"/>
      <c r="M9" s="497"/>
      <c r="N9" s="524"/>
      <c r="O9" s="501"/>
      <c r="P9" s="501"/>
      <c r="Q9" s="497"/>
      <c r="R9" s="524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510"/>
      <c r="AE9" s="68"/>
    </row>
    <row r="10" spans="3:31" ht="6" customHeight="1" x14ac:dyDescent="0.25">
      <c r="C10" s="67"/>
      <c r="D10" s="514"/>
      <c r="E10" s="515"/>
      <c r="F10" s="515"/>
      <c r="G10" s="515"/>
      <c r="H10" s="515"/>
      <c r="I10" s="516"/>
      <c r="J10" s="497"/>
      <c r="K10" s="497"/>
      <c r="L10" s="497"/>
      <c r="M10" s="497"/>
      <c r="N10" s="524"/>
      <c r="O10" s="501"/>
      <c r="P10" s="501"/>
      <c r="Q10" s="497"/>
      <c r="R10" s="524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510"/>
      <c r="AE10" s="68"/>
    </row>
    <row r="11" spans="3:31" ht="15.5" thickBot="1" x14ac:dyDescent="0.3">
      <c r="C11" s="67"/>
      <c r="D11" s="514"/>
      <c r="E11" s="515"/>
      <c r="F11" s="515"/>
      <c r="G11" s="515"/>
      <c r="H11" s="515"/>
      <c r="I11" s="516"/>
      <c r="J11" s="224"/>
      <c r="K11" s="224"/>
      <c r="L11" s="224"/>
      <c r="M11" s="224"/>
      <c r="N11" s="225"/>
      <c r="O11" s="228" t="s">
        <v>73</v>
      </c>
      <c r="P11" s="72" t="s">
        <v>73</v>
      </c>
      <c r="Q11" s="70" t="s">
        <v>73</v>
      </c>
      <c r="R11" s="171" t="s">
        <v>73</v>
      </c>
      <c r="S11" s="70" t="s">
        <v>73</v>
      </c>
      <c r="T11" s="70" t="s">
        <v>73</v>
      </c>
      <c r="U11" s="70" t="s">
        <v>73</v>
      </c>
      <c r="V11" s="224" t="s">
        <v>73</v>
      </c>
      <c r="W11" s="225" t="s">
        <v>73</v>
      </c>
      <c r="X11" s="225" t="s">
        <v>73</v>
      </c>
      <c r="Y11" s="225" t="s">
        <v>73</v>
      </c>
      <c r="Z11" s="224" t="s">
        <v>73</v>
      </c>
      <c r="AA11" s="224" t="s">
        <v>73</v>
      </c>
      <c r="AB11" s="224" t="s">
        <v>73</v>
      </c>
      <c r="AC11" s="224" t="s">
        <v>73</v>
      </c>
      <c r="AD11" s="427" t="s">
        <v>73</v>
      </c>
      <c r="AE11" s="68"/>
    </row>
    <row r="12" spans="3:31" ht="16" thickTop="1" thickBot="1" x14ac:dyDescent="0.3">
      <c r="C12" s="67"/>
      <c r="D12" s="258" t="s">
        <v>62</v>
      </c>
      <c r="E12" s="273"/>
      <c r="F12" s="273"/>
      <c r="G12" s="273"/>
      <c r="H12" s="273"/>
      <c r="I12" s="273"/>
      <c r="J12" s="274"/>
      <c r="K12" s="274"/>
      <c r="L12" s="274"/>
      <c r="M12" s="274"/>
      <c r="N12" s="274"/>
      <c r="O12" s="275"/>
      <c r="P12" s="275"/>
      <c r="Q12" s="274"/>
      <c r="R12" s="274"/>
      <c r="S12" s="374"/>
      <c r="T12" s="374"/>
      <c r="U12" s="377"/>
      <c r="V12" s="374"/>
      <c r="W12" s="400"/>
      <c r="X12" s="400"/>
      <c r="Y12" s="400"/>
      <c r="Z12" s="374"/>
      <c r="AA12" s="374"/>
      <c r="AB12" s="374"/>
      <c r="AC12" s="374"/>
      <c r="AD12" s="478"/>
      <c r="AE12" s="68"/>
    </row>
    <row r="13" spans="3:31" ht="13.5" thickBot="1" x14ac:dyDescent="0.3">
      <c r="C13" s="67"/>
      <c r="D13" s="276" t="s">
        <v>74</v>
      </c>
      <c r="E13" s="277"/>
      <c r="F13" s="277"/>
      <c r="G13" s="277"/>
      <c r="H13" s="277"/>
      <c r="I13" s="277"/>
      <c r="J13" s="220"/>
      <c r="K13" s="220"/>
      <c r="L13" s="220"/>
      <c r="M13" s="220"/>
      <c r="N13" s="220"/>
      <c r="O13" s="156"/>
      <c r="P13" s="156"/>
      <c r="Q13" s="220"/>
      <c r="R13" s="220"/>
      <c r="S13" s="375"/>
      <c r="T13" s="375"/>
      <c r="U13" s="378"/>
      <c r="V13" s="375"/>
      <c r="W13" s="401"/>
      <c r="X13" s="401"/>
      <c r="Y13" s="401"/>
      <c r="Z13" s="375"/>
      <c r="AA13" s="375"/>
      <c r="AB13" s="375"/>
      <c r="AC13" s="375"/>
      <c r="AD13" s="479"/>
      <c r="AE13" s="68"/>
    </row>
    <row r="14" spans="3:31" ht="15" x14ac:dyDescent="0.25">
      <c r="C14" s="83"/>
      <c r="D14" s="278"/>
      <c r="E14" s="279" t="s">
        <v>7</v>
      </c>
      <c r="F14" s="279"/>
      <c r="G14" s="279"/>
      <c r="H14" s="280"/>
      <c r="I14" s="281"/>
      <c r="J14" s="282">
        <v>17446</v>
      </c>
      <c r="K14" s="282">
        <v>18583</v>
      </c>
      <c r="L14" s="282">
        <v>19584</v>
      </c>
      <c r="M14" s="282">
        <v>20844</v>
      </c>
      <c r="N14" s="283">
        <v>22384</v>
      </c>
      <c r="O14" s="284">
        <v>22691</v>
      </c>
      <c r="P14" s="284">
        <v>23344</v>
      </c>
      <c r="Q14" s="347">
        <v>23864</v>
      </c>
      <c r="R14" s="347">
        <v>24455</v>
      </c>
      <c r="S14" s="282">
        <v>25067</v>
      </c>
      <c r="T14" s="282">
        <v>25035</v>
      </c>
      <c r="U14" s="379">
        <v>25768</v>
      </c>
      <c r="V14" s="282">
        <v>26591</v>
      </c>
      <c r="W14" s="283">
        <v>27575</v>
      </c>
      <c r="X14" s="283">
        <v>29504</v>
      </c>
      <c r="Y14" s="283">
        <v>31885</v>
      </c>
      <c r="Z14" s="282">
        <v>34125</v>
      </c>
      <c r="AA14" s="282">
        <v>35611</v>
      </c>
      <c r="AB14" s="282">
        <v>37839</v>
      </c>
      <c r="AC14" s="282">
        <v>40353</v>
      </c>
      <c r="AD14" s="480">
        <v>43341</v>
      </c>
      <c r="AE14" s="68"/>
    </row>
    <row r="15" spans="3:31" ht="15.5" thickBot="1" x14ac:dyDescent="0.3">
      <c r="C15" s="83"/>
      <c r="D15" s="285"/>
      <c r="E15" s="286" t="s">
        <v>8</v>
      </c>
      <c r="F15" s="286"/>
      <c r="G15" s="286"/>
      <c r="H15" s="287"/>
      <c r="I15" s="288"/>
      <c r="J15" s="289">
        <v>17692</v>
      </c>
      <c r="K15" s="289">
        <v>18715</v>
      </c>
      <c r="L15" s="289">
        <v>19876</v>
      </c>
      <c r="M15" s="289">
        <v>20975</v>
      </c>
      <c r="N15" s="290">
        <v>22387</v>
      </c>
      <c r="O15" s="291">
        <v>23337</v>
      </c>
      <c r="P15" s="291">
        <v>24432</v>
      </c>
      <c r="Q15" s="348">
        <v>24265</v>
      </c>
      <c r="R15" s="348">
        <v>24469</v>
      </c>
      <c r="S15" s="289">
        <v>25037</v>
      </c>
      <c r="T15" s="289">
        <v>25255</v>
      </c>
      <c r="U15" s="380">
        <v>25863</v>
      </c>
      <c r="V15" s="289">
        <v>26807</v>
      </c>
      <c r="W15" s="290">
        <v>28076</v>
      </c>
      <c r="X15" s="290" t="s">
        <v>59</v>
      </c>
      <c r="Y15" s="290" t="s">
        <v>59</v>
      </c>
      <c r="Z15" s="289" t="s">
        <v>59</v>
      </c>
      <c r="AA15" s="289" t="s">
        <v>59</v>
      </c>
      <c r="AB15" s="289" t="s">
        <v>59</v>
      </c>
      <c r="AC15" s="289" t="s">
        <v>59</v>
      </c>
      <c r="AD15" s="481" t="s">
        <v>59</v>
      </c>
      <c r="AE15" s="68"/>
    </row>
    <row r="16" spans="3:31" x14ac:dyDescent="0.25">
      <c r="C16" s="83"/>
      <c r="D16" s="226"/>
      <c r="E16" s="260" t="s">
        <v>63</v>
      </c>
      <c r="F16" s="123"/>
      <c r="G16" s="123"/>
      <c r="H16" s="124"/>
      <c r="I16" s="125"/>
      <c r="J16" s="282">
        <v>16211.682000000001</v>
      </c>
      <c r="K16" s="282">
        <v>17368.008000000002</v>
      </c>
      <c r="L16" s="282">
        <v>18668.766222582086</v>
      </c>
      <c r="M16" s="282">
        <v>19864</v>
      </c>
      <c r="N16" s="283">
        <v>21107.957801741402</v>
      </c>
      <c r="O16" s="284">
        <v>21893.957641421079</v>
      </c>
      <c r="P16" s="284">
        <v>23272.004655155957</v>
      </c>
      <c r="Q16" s="347">
        <v>22904.522191734908</v>
      </c>
      <c r="R16" s="347">
        <v>23577.792782110893</v>
      </c>
      <c r="S16" s="282">
        <v>24248.108190657742</v>
      </c>
      <c r="T16" s="282">
        <v>24628.197494913704</v>
      </c>
      <c r="U16" s="379">
        <v>25039.641679193752</v>
      </c>
      <c r="V16" s="282">
        <v>25475.558644800079</v>
      </c>
      <c r="W16" s="283">
        <v>25562.789158896503</v>
      </c>
      <c r="X16" s="283">
        <v>28343.606212944302</v>
      </c>
      <c r="Y16" s="283">
        <v>31370.658287130285</v>
      </c>
      <c r="Z16" s="282">
        <v>35313.131442553182</v>
      </c>
      <c r="AA16" s="282">
        <v>38259.377591882956</v>
      </c>
      <c r="AB16" s="282">
        <v>40872.882004473802</v>
      </c>
      <c r="AC16" s="282">
        <v>41640.331944531914</v>
      </c>
      <c r="AD16" s="480">
        <v>43450.150452270529</v>
      </c>
      <c r="AE16" s="68"/>
    </row>
    <row r="17" spans="3:31" x14ac:dyDescent="0.25">
      <c r="C17" s="83"/>
      <c r="D17" s="235"/>
      <c r="E17" s="531" t="s">
        <v>35</v>
      </c>
      <c r="F17" s="88" t="s">
        <v>64</v>
      </c>
      <c r="G17" s="88"/>
      <c r="H17" s="89"/>
      <c r="I17" s="90"/>
      <c r="J17" s="241">
        <v>15707.912</v>
      </c>
      <c r="K17" s="241">
        <v>16698.907999999999</v>
      </c>
      <c r="L17" s="241">
        <v>17712.680593650057</v>
      </c>
      <c r="M17" s="241">
        <v>18787</v>
      </c>
      <c r="N17" s="242">
        <v>19841.654276295743</v>
      </c>
      <c r="O17" s="243">
        <v>20519.082443767049</v>
      </c>
      <c r="P17" s="243">
        <v>21890.625309569397</v>
      </c>
      <c r="Q17" s="246">
        <v>21457.948217274818</v>
      </c>
      <c r="R17" s="246">
        <v>22059.45330520779</v>
      </c>
      <c r="S17" s="241">
        <v>22600.393453874563</v>
      </c>
      <c r="T17" s="241">
        <v>22736.160423889331</v>
      </c>
      <c r="U17" s="244">
        <v>23105.298815983475</v>
      </c>
      <c r="V17" s="241">
        <v>23637.347321692072</v>
      </c>
      <c r="W17" s="242">
        <v>24814.030370938573</v>
      </c>
      <c r="X17" s="242">
        <v>26608.581841436888</v>
      </c>
      <c r="Y17" s="242">
        <v>29476</v>
      </c>
      <c r="Z17" s="241">
        <v>33529.755754785801</v>
      </c>
      <c r="AA17" s="241">
        <v>36857.887269735802</v>
      </c>
      <c r="AB17" s="241">
        <v>39591.418094570479</v>
      </c>
      <c r="AC17" s="241">
        <v>40174.665115771437</v>
      </c>
      <c r="AD17" s="467">
        <v>41946.84233091442</v>
      </c>
      <c r="AE17" s="68"/>
    </row>
    <row r="18" spans="3:31" ht="15" x14ac:dyDescent="0.25">
      <c r="C18" s="83"/>
      <c r="D18" s="137"/>
      <c r="E18" s="536"/>
      <c r="F18" s="139" t="s">
        <v>2</v>
      </c>
      <c r="G18" s="139"/>
      <c r="H18" s="140"/>
      <c r="I18" s="141"/>
      <c r="J18" s="237">
        <v>19969.411</v>
      </c>
      <c r="K18" s="237">
        <v>22226.131000000001</v>
      </c>
      <c r="L18" s="237">
        <v>25266.823543551811</v>
      </c>
      <c r="M18" s="237">
        <v>26991</v>
      </c>
      <c r="N18" s="238">
        <v>29235.678044273092</v>
      </c>
      <c r="O18" s="239">
        <v>30534.658001492859</v>
      </c>
      <c r="P18" s="239">
        <v>31781.066061992948</v>
      </c>
      <c r="Q18" s="245">
        <v>31760.674250772525</v>
      </c>
      <c r="R18" s="245">
        <v>32786.539459721527</v>
      </c>
      <c r="S18" s="237">
        <v>34045.430593587327</v>
      </c>
      <c r="T18" s="237">
        <v>35419.874999124579</v>
      </c>
      <c r="U18" s="240">
        <v>36056.28842744798</v>
      </c>
      <c r="V18" s="237">
        <v>36324.305553551218</v>
      </c>
      <c r="W18" s="238">
        <v>36821.266196005054</v>
      </c>
      <c r="X18" s="238">
        <v>39040.686979288279</v>
      </c>
      <c r="Y18" s="238">
        <v>42921.621923629071</v>
      </c>
      <c r="Z18" s="237">
        <v>46179.960465726399</v>
      </c>
      <c r="AA18" s="237">
        <v>46981.989961512139</v>
      </c>
      <c r="AB18" s="237">
        <v>49030.761876597491</v>
      </c>
      <c r="AC18" s="237">
        <v>51227.329816811674</v>
      </c>
      <c r="AD18" s="466">
        <v>53655.598081024655</v>
      </c>
      <c r="AE18" s="68"/>
    </row>
    <row r="19" spans="3:31" ht="15" x14ac:dyDescent="0.25">
      <c r="C19" s="83"/>
      <c r="D19" s="261"/>
      <c r="E19" s="262" t="s">
        <v>3</v>
      </c>
      <c r="F19" s="262"/>
      <c r="G19" s="262"/>
      <c r="H19" s="263"/>
      <c r="I19" s="264"/>
      <c r="J19" s="292">
        <v>17516.080000000002</v>
      </c>
      <c r="K19" s="292">
        <v>18144.003000000001</v>
      </c>
      <c r="L19" s="292">
        <v>19608.188799752115</v>
      </c>
      <c r="M19" s="292">
        <v>20960</v>
      </c>
      <c r="N19" s="293">
        <v>21968.478756635486</v>
      </c>
      <c r="O19" s="294">
        <v>23528.113681348474</v>
      </c>
      <c r="P19" s="294">
        <v>26621.531750218073</v>
      </c>
      <c r="Q19" s="349">
        <v>27058.296178667224</v>
      </c>
      <c r="R19" s="349">
        <v>27945.579985553733</v>
      </c>
      <c r="S19" s="292">
        <v>28669.569661705984</v>
      </c>
      <c r="T19" s="292">
        <v>29100.919891776954</v>
      </c>
      <c r="U19" s="381">
        <v>29353.228486522687</v>
      </c>
      <c r="V19" s="292">
        <v>29717.322584842561</v>
      </c>
      <c r="W19" s="293">
        <v>29779.406484992447</v>
      </c>
      <c r="X19" s="293">
        <v>33228.463684715301</v>
      </c>
      <c r="Y19" s="293">
        <v>36518.355778509278</v>
      </c>
      <c r="Z19" s="292">
        <v>38657.105770057176</v>
      </c>
      <c r="AA19" s="292">
        <v>41919.293762526671</v>
      </c>
      <c r="AB19" s="292">
        <v>42961.901506206203</v>
      </c>
      <c r="AC19" s="292">
        <v>44319.402252522617</v>
      </c>
      <c r="AD19" s="482">
        <v>47200.677256419149</v>
      </c>
      <c r="AE19" s="68"/>
    </row>
    <row r="20" spans="3:31" x14ac:dyDescent="0.25">
      <c r="C20" s="83"/>
      <c r="D20" s="235"/>
      <c r="E20" s="531" t="s">
        <v>35</v>
      </c>
      <c r="F20" s="122" t="s">
        <v>75</v>
      </c>
      <c r="G20" s="123"/>
      <c r="H20" s="124"/>
      <c r="I20" s="265"/>
      <c r="J20" s="295">
        <v>17516.080000000002</v>
      </c>
      <c r="K20" s="295">
        <v>18144.003000000001</v>
      </c>
      <c r="L20" s="295">
        <v>19608.188799752115</v>
      </c>
      <c r="M20" s="295">
        <v>20960</v>
      </c>
      <c r="N20" s="296">
        <v>21839.692161121824</v>
      </c>
      <c r="O20" s="297">
        <v>23353.329768067935</v>
      </c>
      <c r="P20" s="297">
        <v>26560.0984313767</v>
      </c>
      <c r="Q20" s="350">
        <v>26994.270533815197</v>
      </c>
      <c r="R20" s="350">
        <v>27889.555303842415</v>
      </c>
      <c r="S20" s="295">
        <v>28614.727308631773</v>
      </c>
      <c r="T20" s="295">
        <v>29043.746745318029</v>
      </c>
      <c r="U20" s="382">
        <v>29271.619955078397</v>
      </c>
      <c r="V20" s="295">
        <v>29743.058185460759</v>
      </c>
      <c r="W20" s="296">
        <v>29675.808762127188</v>
      </c>
      <c r="X20" s="296">
        <v>33200.394190775383</v>
      </c>
      <c r="Y20" s="296">
        <v>36472.475696736896</v>
      </c>
      <c r="Z20" s="295">
        <v>38636.778272508098</v>
      </c>
      <c r="AA20" s="295">
        <v>41934.996921657556</v>
      </c>
      <c r="AB20" s="295">
        <v>43023.194324112039</v>
      </c>
      <c r="AC20" s="295">
        <v>44360.439382541605</v>
      </c>
      <c r="AD20" s="483">
        <v>47283.952544223263</v>
      </c>
      <c r="AE20" s="68"/>
    </row>
    <row r="21" spans="3:31" ht="15" x14ac:dyDescent="0.25">
      <c r="C21" s="83"/>
      <c r="D21" s="137"/>
      <c r="E21" s="536"/>
      <c r="F21" s="138" t="s">
        <v>5</v>
      </c>
      <c r="G21" s="139"/>
      <c r="H21" s="140"/>
      <c r="I21" s="266"/>
      <c r="J21" s="298" t="s">
        <v>65</v>
      </c>
      <c r="K21" s="298" t="s">
        <v>65</v>
      </c>
      <c r="L21" s="298" t="s">
        <v>65</v>
      </c>
      <c r="M21" s="298" t="s">
        <v>65</v>
      </c>
      <c r="N21" s="299">
        <v>25414.182188356717</v>
      </c>
      <c r="O21" s="300">
        <v>27842.533740769031</v>
      </c>
      <c r="P21" s="300">
        <v>28473.034603731459</v>
      </c>
      <c r="Q21" s="351">
        <v>29551.86940966011</v>
      </c>
      <c r="R21" s="351">
        <v>30206.803390647601</v>
      </c>
      <c r="S21" s="299">
        <v>30999.247064828993</v>
      </c>
      <c r="T21" s="299">
        <v>32162.082168745881</v>
      </c>
      <c r="U21" s="298">
        <v>34916.260268803155</v>
      </c>
      <c r="V21" s="298">
        <v>28058.825681093262</v>
      </c>
      <c r="W21" s="299">
        <v>38180.209939073618</v>
      </c>
      <c r="X21" s="299">
        <v>36652.229119638832</v>
      </c>
      <c r="Y21" s="299">
        <v>41563.86442336646</v>
      </c>
      <c r="Z21" s="298">
        <v>40408.331864645756</v>
      </c>
      <c r="AA21" s="298">
        <v>40745.573644685624</v>
      </c>
      <c r="AB21" s="298">
        <v>37563.37286542885</v>
      </c>
      <c r="AC21" s="298">
        <v>40206.435873605944</v>
      </c>
      <c r="AD21" s="484">
        <v>37738.510574148248</v>
      </c>
      <c r="AE21" s="68"/>
    </row>
    <row r="22" spans="3:31" ht="15.5" thickBot="1" x14ac:dyDescent="0.3">
      <c r="C22" s="83"/>
      <c r="D22" s="301"/>
      <c r="E22" s="99" t="s">
        <v>6</v>
      </c>
      <c r="F22" s="99"/>
      <c r="G22" s="99"/>
      <c r="H22" s="268"/>
      <c r="I22" s="269"/>
      <c r="J22" s="302">
        <v>16560.78</v>
      </c>
      <c r="K22" s="302">
        <v>18605.035</v>
      </c>
      <c r="L22" s="302">
        <v>19459.656028368794</v>
      </c>
      <c r="M22" s="302">
        <v>22117</v>
      </c>
      <c r="N22" s="303">
        <v>23609.621768611385</v>
      </c>
      <c r="O22" s="304">
        <v>24405.512686654762</v>
      </c>
      <c r="P22" s="304">
        <v>26855.576728327367</v>
      </c>
      <c r="Q22" s="352">
        <v>26448.321557971012</v>
      </c>
      <c r="R22" s="352">
        <v>26649.378623188404</v>
      </c>
      <c r="S22" s="303">
        <v>27082.294400699913</v>
      </c>
      <c r="T22" s="303">
        <v>28993.385883845247</v>
      </c>
      <c r="U22" s="302">
        <v>30353.723404255317</v>
      </c>
      <c r="V22" s="302">
        <v>31181.423095235616</v>
      </c>
      <c r="W22" s="303">
        <v>31886.324652777777</v>
      </c>
      <c r="X22" s="303">
        <v>34136.19</v>
      </c>
      <c r="Y22" s="303">
        <v>38268.369615336072</v>
      </c>
      <c r="Z22" s="302">
        <v>39501.363756613755</v>
      </c>
      <c r="AA22" s="302">
        <v>40954.100666666665</v>
      </c>
      <c r="AB22" s="302">
        <v>43718.496983782585</v>
      </c>
      <c r="AC22" s="302">
        <v>42660.705256154361</v>
      </c>
      <c r="AD22" s="485">
        <v>44374.893145161288</v>
      </c>
      <c r="AE22" s="68"/>
    </row>
    <row r="23" spans="3:31" ht="13.5" thickBot="1" x14ac:dyDescent="0.3">
      <c r="C23" s="83"/>
      <c r="D23" s="156" t="s">
        <v>106</v>
      </c>
      <c r="E23" s="220"/>
      <c r="F23" s="220"/>
      <c r="G23" s="220"/>
      <c r="H23" s="220"/>
      <c r="I23" s="220"/>
      <c r="J23" s="305"/>
      <c r="K23" s="305"/>
      <c r="L23" s="305"/>
      <c r="M23" s="305"/>
      <c r="N23" s="305"/>
      <c r="O23" s="306"/>
      <c r="P23" s="306"/>
      <c r="Q23" s="307"/>
      <c r="R23" s="305"/>
      <c r="S23" s="376"/>
      <c r="T23" s="376"/>
      <c r="U23" s="383"/>
      <c r="V23" s="399"/>
      <c r="W23" s="402"/>
      <c r="X23" s="402"/>
      <c r="Y23" s="402"/>
      <c r="Z23" s="399"/>
      <c r="AA23" s="399"/>
      <c r="AB23" s="399"/>
      <c r="AC23" s="399"/>
      <c r="AD23" s="307"/>
      <c r="AE23" s="68"/>
    </row>
    <row r="24" spans="3:31" x14ac:dyDescent="0.25">
      <c r="C24" s="83"/>
      <c r="D24" s="278"/>
      <c r="E24" s="279" t="s">
        <v>76</v>
      </c>
      <c r="F24" s="279"/>
      <c r="G24" s="279"/>
      <c r="H24" s="280"/>
      <c r="I24" s="281"/>
      <c r="J24" s="282">
        <v>18268.062827225131</v>
      </c>
      <c r="K24" s="282">
        <v>18942.915392456678</v>
      </c>
      <c r="L24" s="282">
        <v>19584</v>
      </c>
      <c r="M24" s="282">
        <v>25113.253012048193</v>
      </c>
      <c r="N24" s="283">
        <v>26241.500586166472</v>
      </c>
      <c r="O24" s="284">
        <v>25017.640573318633</v>
      </c>
      <c r="P24" s="284">
        <v>25456.924754634678</v>
      </c>
      <c r="Q24" s="347">
        <v>25660.215053763444</v>
      </c>
      <c r="R24" s="347">
        <v>25796.413502109703</v>
      </c>
      <c r="S24" s="283">
        <v>25604.698672114402</v>
      </c>
      <c r="T24" s="283">
        <v>25211.480362537764</v>
      </c>
      <c r="U24" s="282">
        <v>25845.536609829487</v>
      </c>
      <c r="V24" s="282">
        <v>26591.000000000004</v>
      </c>
      <c r="W24" s="283">
        <v>27383.316782522343</v>
      </c>
      <c r="X24" s="283">
        <v>28616.876818622699</v>
      </c>
      <c r="Y24" s="283">
        <v>30280.151946818616</v>
      </c>
      <c r="Z24" s="282">
        <v>31509.695290858723</v>
      </c>
      <c r="AA24" s="282">
        <v>31852.415026833631</v>
      </c>
      <c r="AB24" s="282">
        <v>32874.891398783664</v>
      </c>
      <c r="AC24" s="282">
        <v>30993.087557603689</v>
      </c>
      <c r="AD24" s="480">
        <v>30760.113555713277</v>
      </c>
      <c r="AE24" s="68"/>
    </row>
    <row r="25" spans="3:31" ht="13.5" thickBot="1" x14ac:dyDescent="0.3">
      <c r="C25" s="83"/>
      <c r="D25" s="285"/>
      <c r="E25" s="286" t="s">
        <v>77</v>
      </c>
      <c r="F25" s="286"/>
      <c r="G25" s="286"/>
      <c r="H25" s="287"/>
      <c r="I25" s="288"/>
      <c r="J25" s="289">
        <v>18525.65445026178</v>
      </c>
      <c r="K25" s="289">
        <v>19077.471967380225</v>
      </c>
      <c r="L25" s="289">
        <v>19876</v>
      </c>
      <c r="M25" s="289">
        <v>25271.084337349399</v>
      </c>
      <c r="N25" s="290">
        <v>26245.017584994137</v>
      </c>
      <c r="O25" s="291">
        <v>25729.878721058434</v>
      </c>
      <c r="P25" s="291">
        <v>26643.402399127586</v>
      </c>
      <c r="Q25" s="348">
        <v>26091.397849462366</v>
      </c>
      <c r="R25" s="348">
        <v>25811.181434599155</v>
      </c>
      <c r="S25" s="290">
        <v>25574.05515832482</v>
      </c>
      <c r="T25" s="290">
        <v>25433.031218529708</v>
      </c>
      <c r="U25" s="289">
        <v>25940.822467402206</v>
      </c>
      <c r="V25" s="289">
        <v>26807</v>
      </c>
      <c r="W25" s="290">
        <v>27880.834160873885</v>
      </c>
      <c r="X25" s="290" t="s">
        <v>59</v>
      </c>
      <c r="Y25" s="290" t="s">
        <v>59</v>
      </c>
      <c r="Z25" s="289" t="s">
        <v>59</v>
      </c>
      <c r="AA25" s="289" t="s">
        <v>59</v>
      </c>
      <c r="AB25" s="289" t="s">
        <v>59</v>
      </c>
      <c r="AC25" s="289" t="s">
        <v>59</v>
      </c>
      <c r="AD25" s="481" t="s">
        <v>59</v>
      </c>
      <c r="AE25" s="68"/>
    </row>
    <row r="26" spans="3:31" x14ac:dyDescent="0.25">
      <c r="C26" s="83"/>
      <c r="D26" s="226"/>
      <c r="E26" s="260" t="s">
        <v>63</v>
      </c>
      <c r="F26" s="123"/>
      <c r="G26" s="123"/>
      <c r="H26" s="124"/>
      <c r="I26" s="125"/>
      <c r="J26" s="282">
        <v>16975.5832460733</v>
      </c>
      <c r="K26" s="282">
        <v>17704.39143730887</v>
      </c>
      <c r="L26" s="282">
        <v>18668.766222582086</v>
      </c>
      <c r="M26" s="282">
        <v>23932.53012048193</v>
      </c>
      <c r="N26" s="283">
        <v>24745.554281056742</v>
      </c>
      <c r="O26" s="284">
        <v>24138.872813033162</v>
      </c>
      <c r="P26" s="284">
        <v>25378.412928196245</v>
      </c>
      <c r="Q26" s="347">
        <v>24628.518485736462</v>
      </c>
      <c r="R26" s="347">
        <v>24871.089432606426</v>
      </c>
      <c r="S26" s="283">
        <v>24768.241257055914</v>
      </c>
      <c r="T26" s="283">
        <v>24801.810166076237</v>
      </c>
      <c r="U26" s="282">
        <v>25114.986639111085</v>
      </c>
      <c r="V26" s="282">
        <v>25475.558644800079</v>
      </c>
      <c r="W26" s="283">
        <v>25385.093504365941</v>
      </c>
      <c r="X26" s="283">
        <v>27491.373630401846</v>
      </c>
      <c r="Y26" s="283">
        <v>29791.698278376338</v>
      </c>
      <c r="Z26" s="282">
        <v>32606.769568377826</v>
      </c>
      <c r="AA26" s="282">
        <v>34221.26797127277</v>
      </c>
      <c r="AB26" s="282">
        <v>35510.757605972023</v>
      </c>
      <c r="AC26" s="282">
        <v>31981.821769993792</v>
      </c>
      <c r="AD26" s="480">
        <v>30837.580164847786</v>
      </c>
      <c r="AE26" s="68"/>
    </row>
    <row r="27" spans="3:31" x14ac:dyDescent="0.25">
      <c r="C27" s="83"/>
      <c r="D27" s="235"/>
      <c r="E27" s="531" t="s">
        <v>35</v>
      </c>
      <c r="F27" s="88" t="s">
        <v>64</v>
      </c>
      <c r="G27" s="88"/>
      <c r="H27" s="89"/>
      <c r="I27" s="90"/>
      <c r="J27" s="241">
        <v>16448.075392670158</v>
      </c>
      <c r="K27" s="241">
        <v>17022.33231396534</v>
      </c>
      <c r="L27" s="241">
        <v>17712.680593650057</v>
      </c>
      <c r="M27" s="241">
        <v>22634.939759036144</v>
      </c>
      <c r="N27" s="242">
        <v>23261.024942902397</v>
      </c>
      <c r="O27" s="243">
        <v>22623.023642521555</v>
      </c>
      <c r="P27" s="243">
        <v>23872.001428101852</v>
      </c>
      <c r="Q27" s="246">
        <v>23073.062599220233</v>
      </c>
      <c r="R27" s="246">
        <v>23269.465511822564</v>
      </c>
      <c r="S27" s="242">
        <v>23085.182281792197</v>
      </c>
      <c r="T27" s="242">
        <v>22896.435472194695</v>
      </c>
      <c r="U27" s="241">
        <v>23174.823285840997</v>
      </c>
      <c r="V27" s="241">
        <v>23637.347321692072</v>
      </c>
      <c r="W27" s="242">
        <v>24641.539593782098</v>
      </c>
      <c r="X27" s="242">
        <v>25808.517789948484</v>
      </c>
      <c r="Y27" s="242">
        <v>27992.402659069325</v>
      </c>
      <c r="Z27" s="241">
        <v>30960.069949017361</v>
      </c>
      <c r="AA27" s="241">
        <v>32967.698810139358</v>
      </c>
      <c r="AB27" s="241">
        <v>34397.409291546901</v>
      </c>
      <c r="AC27" s="241">
        <v>30856.117600438891</v>
      </c>
      <c r="AD27" s="467">
        <v>29770.6475024233</v>
      </c>
      <c r="AE27" s="68"/>
    </row>
    <row r="28" spans="3:31" ht="15" x14ac:dyDescent="0.25">
      <c r="C28" s="83"/>
      <c r="D28" s="137"/>
      <c r="E28" s="536"/>
      <c r="F28" s="139" t="s">
        <v>2</v>
      </c>
      <c r="G28" s="139"/>
      <c r="H28" s="140"/>
      <c r="I28" s="141"/>
      <c r="J28" s="237">
        <v>20910.378010471202</v>
      </c>
      <c r="K28" s="237">
        <v>22656.60652395515</v>
      </c>
      <c r="L28" s="237">
        <v>25266.823543551811</v>
      </c>
      <c r="M28" s="237">
        <v>32519.277108433733</v>
      </c>
      <c r="N28" s="238">
        <v>34273.94846925333</v>
      </c>
      <c r="O28" s="239">
        <v>33665.554577169634</v>
      </c>
      <c r="P28" s="239">
        <v>34657.651103591001</v>
      </c>
      <c r="Q28" s="245">
        <v>34151.262635239269</v>
      </c>
      <c r="R28" s="245">
        <v>34584.957235993177</v>
      </c>
      <c r="S28" s="238">
        <v>34775.720728894099</v>
      </c>
      <c r="T28" s="238">
        <v>35669.561932653152</v>
      </c>
      <c r="U28" s="237">
        <v>36164.782775775311</v>
      </c>
      <c r="V28" s="237">
        <v>36324.305553551218</v>
      </c>
      <c r="W28" s="238">
        <v>36565.309032775622</v>
      </c>
      <c r="X28" s="238">
        <v>37866.815692811142</v>
      </c>
      <c r="Y28" s="238">
        <v>40761.274381414129</v>
      </c>
      <c r="Z28" s="237">
        <v>42640.77605330231</v>
      </c>
      <c r="AA28" s="237">
        <v>42023.246834984027</v>
      </c>
      <c r="AB28" s="237">
        <v>42598.403020501733</v>
      </c>
      <c r="AC28" s="237">
        <v>39345.107386184085</v>
      </c>
      <c r="AD28" s="466">
        <v>38080.623194481668</v>
      </c>
      <c r="AE28" s="68"/>
    </row>
    <row r="29" spans="3:31" ht="15" x14ac:dyDescent="0.25">
      <c r="C29" s="83"/>
      <c r="D29" s="261"/>
      <c r="E29" s="262" t="s">
        <v>3</v>
      </c>
      <c r="F29" s="262"/>
      <c r="G29" s="262"/>
      <c r="H29" s="263"/>
      <c r="I29" s="264"/>
      <c r="J29" s="292">
        <v>18341.445026178015</v>
      </c>
      <c r="K29" s="292">
        <v>18495.415902140674</v>
      </c>
      <c r="L29" s="292">
        <v>19608.188799752115</v>
      </c>
      <c r="M29" s="292">
        <v>25253.012048192773</v>
      </c>
      <c r="N29" s="293">
        <v>25754.371344238552</v>
      </c>
      <c r="O29" s="294">
        <v>25940.588402809783</v>
      </c>
      <c r="P29" s="294">
        <v>29031.114231426473</v>
      </c>
      <c r="Q29" s="349">
        <v>29094.942127599166</v>
      </c>
      <c r="R29" s="349">
        <v>29478.459900373138</v>
      </c>
      <c r="S29" s="293">
        <v>29284.545108994877</v>
      </c>
      <c r="T29" s="293">
        <v>29306.062328073465</v>
      </c>
      <c r="U29" s="292">
        <v>29441.55314596057</v>
      </c>
      <c r="V29" s="292">
        <v>29717.322584842561</v>
      </c>
      <c r="W29" s="293">
        <v>29572.399687182173</v>
      </c>
      <c r="X29" s="293">
        <v>32229.353719413484</v>
      </c>
      <c r="Y29" s="293">
        <v>34680.299884624197</v>
      </c>
      <c r="Z29" s="292">
        <v>35694.465161640976</v>
      </c>
      <c r="AA29" s="292">
        <v>37494.896030882534</v>
      </c>
      <c r="AB29" s="292">
        <v>37325.71807663441</v>
      </c>
      <c r="AC29" s="292">
        <v>34039.479456622597</v>
      </c>
      <c r="AD29" s="482">
        <v>33499.416079786482</v>
      </c>
      <c r="AE29" s="68"/>
    </row>
    <row r="30" spans="3:31" x14ac:dyDescent="0.25">
      <c r="C30" s="83"/>
      <c r="D30" s="235"/>
      <c r="E30" s="531" t="s">
        <v>35</v>
      </c>
      <c r="F30" s="122" t="s">
        <v>75</v>
      </c>
      <c r="G30" s="123"/>
      <c r="H30" s="124"/>
      <c r="I30" s="265"/>
      <c r="J30" s="295">
        <v>18341.445026178015</v>
      </c>
      <c r="K30" s="295">
        <v>18495.415902140674</v>
      </c>
      <c r="L30" s="295">
        <v>19608.188799752115</v>
      </c>
      <c r="M30" s="295">
        <v>25253.012048192773</v>
      </c>
      <c r="N30" s="296">
        <v>25603.390575758294</v>
      </c>
      <c r="O30" s="297">
        <v>25747.882875488351</v>
      </c>
      <c r="P30" s="297">
        <v>28964.120426801201</v>
      </c>
      <c r="Q30" s="350">
        <v>29026.097348188385</v>
      </c>
      <c r="R30" s="350">
        <v>29419.362134854866</v>
      </c>
      <c r="S30" s="296">
        <v>29228.526362238783</v>
      </c>
      <c r="T30" s="296">
        <v>29248.486148356522</v>
      </c>
      <c r="U30" s="295">
        <v>29359.699052235101</v>
      </c>
      <c r="V30" s="295">
        <v>29743.058185460755</v>
      </c>
      <c r="W30" s="296">
        <v>29469.52210737556</v>
      </c>
      <c r="X30" s="296">
        <v>32202.128216076999</v>
      </c>
      <c r="Y30" s="296">
        <v>34636.729056730197</v>
      </c>
      <c r="Z30" s="295">
        <v>35675.695542482084</v>
      </c>
      <c r="AA30" s="295">
        <v>37508.941790391371</v>
      </c>
      <c r="AB30" s="295">
        <v>37378.969873251124</v>
      </c>
      <c r="AC30" s="295">
        <v>34070.997989663294</v>
      </c>
      <c r="AD30" s="483">
        <v>33558.518484189684</v>
      </c>
      <c r="AE30" s="68"/>
    </row>
    <row r="31" spans="3:31" ht="15" x14ac:dyDescent="0.25">
      <c r="C31" s="83"/>
      <c r="D31" s="137"/>
      <c r="E31" s="536"/>
      <c r="F31" s="138" t="s">
        <v>5</v>
      </c>
      <c r="G31" s="139"/>
      <c r="H31" s="140"/>
      <c r="I31" s="266"/>
      <c r="J31" s="298" t="s">
        <v>65</v>
      </c>
      <c r="K31" s="298" t="s">
        <v>65</v>
      </c>
      <c r="L31" s="298" t="s">
        <v>65</v>
      </c>
      <c r="M31" s="298" t="s">
        <v>65</v>
      </c>
      <c r="N31" s="299">
        <v>29793.882987522527</v>
      </c>
      <c r="O31" s="300">
        <v>30697.391114409071</v>
      </c>
      <c r="P31" s="300">
        <v>31050.201312684254</v>
      </c>
      <c r="Q31" s="351">
        <v>31776.203666301193</v>
      </c>
      <c r="R31" s="351">
        <v>31863.716656801269</v>
      </c>
      <c r="S31" s="299">
        <v>31664.195163257398</v>
      </c>
      <c r="T31" s="299">
        <v>32388.803795313073</v>
      </c>
      <c r="U31" s="298">
        <v>35021.324241527735</v>
      </c>
      <c r="V31" s="298">
        <v>28058.825681093258</v>
      </c>
      <c r="W31" s="299">
        <v>37914.806295008559</v>
      </c>
      <c r="X31" s="299">
        <v>35550.173733888296</v>
      </c>
      <c r="Y31" s="299">
        <v>39471.856052579737</v>
      </c>
      <c r="Z31" s="298">
        <v>37311.479099395896</v>
      </c>
      <c r="AA31" s="298">
        <v>36445.056927268</v>
      </c>
      <c r="AB31" s="298">
        <v>32635.423862231841</v>
      </c>
      <c r="AC31" s="298">
        <v>30880.519104152034</v>
      </c>
      <c r="AD31" s="484">
        <v>26783.896787897982</v>
      </c>
      <c r="AE31" s="68"/>
    </row>
    <row r="32" spans="3:31" ht="15.5" thickBot="1" x14ac:dyDescent="0.3">
      <c r="C32" s="83"/>
      <c r="D32" s="301"/>
      <c r="E32" s="99" t="s">
        <v>6</v>
      </c>
      <c r="F32" s="99"/>
      <c r="G32" s="99"/>
      <c r="H32" s="268"/>
      <c r="I32" s="269"/>
      <c r="J32" s="302">
        <v>17341.130890052355</v>
      </c>
      <c r="K32" s="302">
        <v>18965.377166156984</v>
      </c>
      <c r="L32" s="302">
        <v>19459.656028368794</v>
      </c>
      <c r="M32" s="302">
        <v>26646.987951807227</v>
      </c>
      <c r="N32" s="303">
        <v>27678.337360622958</v>
      </c>
      <c r="O32" s="304">
        <v>26907.952245484852</v>
      </c>
      <c r="P32" s="304">
        <v>29286.343215187968</v>
      </c>
      <c r="Q32" s="352">
        <v>28439.055438678508</v>
      </c>
      <c r="R32" s="352">
        <v>28111.158885219833</v>
      </c>
      <c r="S32" s="303">
        <v>27663.22206404485</v>
      </c>
      <c r="T32" s="303">
        <v>29197.770275775678</v>
      </c>
      <c r="U32" s="302">
        <v>30445.058579995304</v>
      </c>
      <c r="V32" s="302">
        <v>31181.423095235619</v>
      </c>
      <c r="W32" s="303">
        <v>31664.671949133837</v>
      </c>
      <c r="X32" s="303">
        <v>33109.786614936958</v>
      </c>
      <c r="Y32" s="303">
        <v>36342.231353595511</v>
      </c>
      <c r="Z32" s="302">
        <v>36474.020089209378</v>
      </c>
      <c r="AA32" s="302">
        <v>36631.574836016691</v>
      </c>
      <c r="AB32" s="302">
        <v>37983.055589732918</v>
      </c>
      <c r="AC32" s="302">
        <v>32765.518629918864</v>
      </c>
      <c r="AD32" s="485">
        <v>31493.891515373525</v>
      </c>
      <c r="AE32" s="68"/>
    </row>
    <row r="33" spans="3:31" ht="13.5" thickBot="1" x14ac:dyDescent="0.3">
      <c r="C33" s="83"/>
      <c r="D33" s="156" t="s">
        <v>56</v>
      </c>
      <c r="E33" s="220"/>
      <c r="F33" s="220"/>
      <c r="G33" s="220"/>
      <c r="H33" s="220"/>
      <c r="I33" s="220"/>
      <c r="J33" s="222"/>
      <c r="K33" s="222"/>
      <c r="L33" s="222"/>
      <c r="M33" s="222"/>
      <c r="N33" s="222"/>
      <c r="O33" s="308"/>
      <c r="P33" s="308"/>
      <c r="Q33" s="221"/>
      <c r="R33" s="222"/>
      <c r="S33" s="223"/>
      <c r="T33" s="223"/>
      <c r="U33" s="384"/>
      <c r="V33" s="354"/>
      <c r="W33" s="355"/>
      <c r="X33" s="355"/>
      <c r="Y33" s="355"/>
      <c r="Z33" s="354"/>
      <c r="AA33" s="354"/>
      <c r="AB33" s="354"/>
      <c r="AC33" s="354"/>
      <c r="AD33" s="221"/>
      <c r="AE33" s="68"/>
    </row>
    <row r="34" spans="3:31" x14ac:dyDescent="0.25">
      <c r="C34" s="83"/>
      <c r="D34" s="234"/>
      <c r="E34" s="229" t="s">
        <v>103</v>
      </c>
      <c r="F34" s="229"/>
      <c r="G34" s="229"/>
      <c r="H34" s="230"/>
      <c r="I34" s="231"/>
      <c r="J34" s="247">
        <v>95.5</v>
      </c>
      <c r="K34" s="247">
        <v>98.1</v>
      </c>
      <c r="L34" s="247">
        <v>100</v>
      </c>
      <c r="M34" s="247">
        <v>83</v>
      </c>
      <c r="N34" s="248">
        <v>85.3</v>
      </c>
      <c r="O34" s="249">
        <v>90.7</v>
      </c>
      <c r="P34" s="249">
        <v>91.7</v>
      </c>
      <c r="Q34" s="250">
        <v>93</v>
      </c>
      <c r="R34" s="250">
        <v>94.8</v>
      </c>
      <c r="S34" s="248">
        <v>97.9</v>
      </c>
      <c r="T34" s="248">
        <v>99.3</v>
      </c>
      <c r="U34" s="247">
        <v>99.7</v>
      </c>
      <c r="V34" s="247">
        <v>100</v>
      </c>
      <c r="W34" s="247">
        <v>100.7</v>
      </c>
      <c r="X34" s="248">
        <v>103.1</v>
      </c>
      <c r="Y34" s="247">
        <v>105.3</v>
      </c>
      <c r="Z34" s="247">
        <v>108.3</v>
      </c>
      <c r="AA34" s="247">
        <v>111.8</v>
      </c>
      <c r="AB34" s="247">
        <v>115.1</v>
      </c>
      <c r="AC34" s="247">
        <v>130.19999999999999</v>
      </c>
      <c r="AD34" s="429">
        <v>140.89999999999998</v>
      </c>
      <c r="AE34" s="68"/>
    </row>
    <row r="35" spans="3:31" ht="13.5" thickBot="1" x14ac:dyDescent="0.3">
      <c r="C35" s="83"/>
      <c r="D35" s="251"/>
      <c r="E35" s="88" t="s">
        <v>57</v>
      </c>
      <c r="F35" s="88"/>
      <c r="G35" s="88"/>
      <c r="H35" s="89"/>
      <c r="I35" s="90"/>
      <c r="J35" s="252">
        <v>1E-3</v>
      </c>
      <c r="K35" s="252">
        <v>2.8000000000000001E-2</v>
      </c>
      <c r="L35" s="252">
        <v>1.9E-2</v>
      </c>
      <c r="M35" s="252">
        <v>2.5000000000000001E-2</v>
      </c>
      <c r="N35" s="253">
        <v>2.8000000000000001E-2</v>
      </c>
      <c r="O35" s="254">
        <v>6.3E-2</v>
      </c>
      <c r="P35" s="254">
        <v>0.01</v>
      </c>
      <c r="Q35" s="255">
        <v>1.4999999999999999E-2</v>
      </c>
      <c r="R35" s="255">
        <v>1.9E-2</v>
      </c>
      <c r="S35" s="253">
        <v>3.3000000000000002E-2</v>
      </c>
      <c r="T35" s="253">
        <v>1.4E-2</v>
      </c>
      <c r="U35" s="252">
        <v>4.0000000000000001E-3</v>
      </c>
      <c r="V35" s="252">
        <v>3.0000000000000001E-3</v>
      </c>
      <c r="W35" s="252">
        <v>7.0000000000000001E-3</v>
      </c>
      <c r="X35" s="253">
        <v>2.5000000000000001E-2</v>
      </c>
      <c r="Y35" s="252">
        <v>2.1000000000000001E-2</v>
      </c>
      <c r="Z35" s="252">
        <v>2.8000000000000001E-2</v>
      </c>
      <c r="AA35" s="252">
        <v>3.2000000000000001E-2</v>
      </c>
      <c r="AB35" s="252">
        <v>3.7999999999999999E-2</v>
      </c>
      <c r="AC35" s="252">
        <v>0.15100000000000002</v>
      </c>
      <c r="AD35" s="430">
        <v>0.10699999999999998</v>
      </c>
      <c r="AE35" s="68"/>
    </row>
    <row r="36" spans="3:31" x14ac:dyDescent="0.25">
      <c r="D36" s="107" t="s">
        <v>42</v>
      </c>
      <c r="E36" s="108"/>
      <c r="F36" s="108"/>
      <c r="G36" s="108"/>
      <c r="H36" s="108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9" t="s">
        <v>96</v>
      </c>
      <c r="AE36" s="1" t="s">
        <v>9</v>
      </c>
    </row>
    <row r="37" spans="3:31" x14ac:dyDescent="0.25">
      <c r="D37" s="494" t="s">
        <v>33</v>
      </c>
      <c r="E37" s="537" t="s">
        <v>66</v>
      </c>
      <c r="F37" s="537"/>
      <c r="G37" s="537"/>
      <c r="H37" s="537"/>
      <c r="I37" s="537"/>
      <c r="J37" s="537"/>
      <c r="K37" s="537"/>
      <c r="L37" s="537"/>
      <c r="M37" s="537"/>
      <c r="N37" s="537"/>
      <c r="O37" s="537"/>
      <c r="P37" s="537"/>
      <c r="Q37" s="537"/>
      <c r="R37" s="537"/>
      <c r="S37" s="537"/>
      <c r="T37" s="537"/>
      <c r="U37" s="537"/>
      <c r="V37" s="537"/>
      <c r="W37" s="537"/>
      <c r="X37" s="537"/>
      <c r="Y37" s="537"/>
      <c r="Z37" s="537"/>
      <c r="AA37" s="537"/>
      <c r="AB37" s="537"/>
      <c r="AC37" s="537"/>
      <c r="AD37" s="537"/>
    </row>
    <row r="38" spans="3:31" ht="13.5" customHeight="1" x14ac:dyDescent="0.25">
      <c r="D38" s="494" t="s">
        <v>43</v>
      </c>
      <c r="E38" s="538" t="s">
        <v>78</v>
      </c>
      <c r="F38" s="530"/>
      <c r="G38" s="530"/>
      <c r="H38" s="530"/>
      <c r="I38" s="530"/>
      <c r="J38" s="530"/>
      <c r="K38" s="530"/>
      <c r="L38" s="530"/>
      <c r="M38" s="530"/>
      <c r="N38" s="530"/>
      <c r="O38" s="530"/>
      <c r="P38" s="530"/>
      <c r="Q38" s="530"/>
      <c r="R38" s="530"/>
      <c r="S38" s="530"/>
      <c r="T38" s="530"/>
      <c r="U38" s="530"/>
      <c r="V38" s="530"/>
      <c r="W38" s="530"/>
      <c r="X38" s="530"/>
      <c r="Y38" s="530"/>
      <c r="Z38" s="530"/>
      <c r="AA38" s="530"/>
      <c r="AB38" s="530"/>
      <c r="AC38" s="530"/>
      <c r="AD38" s="530"/>
    </row>
    <row r="39" spans="3:31" ht="13.5" customHeight="1" x14ac:dyDescent="0.25">
      <c r="D39" s="494" t="s">
        <v>45</v>
      </c>
      <c r="E39" s="271" t="s">
        <v>68</v>
      </c>
      <c r="F39" s="309"/>
      <c r="G39" s="30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3:31" x14ac:dyDescent="0.25">
      <c r="D40" s="494" t="s">
        <v>58</v>
      </c>
      <c r="E40" s="271" t="s">
        <v>69</v>
      </c>
      <c r="F40" s="309"/>
      <c r="G40" s="309"/>
      <c r="H40" s="309"/>
      <c r="I40" s="309"/>
      <c r="J40" s="309"/>
      <c r="K40" s="309"/>
      <c r="L40" s="309"/>
      <c r="M40" s="272"/>
      <c r="N40" s="272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3:31" ht="24.75" customHeight="1" x14ac:dyDescent="0.25">
      <c r="D41" s="494" t="s">
        <v>73</v>
      </c>
      <c r="E41" s="534" t="s">
        <v>79</v>
      </c>
      <c r="F41" s="535"/>
      <c r="G41" s="535"/>
      <c r="H41" s="535"/>
      <c r="I41" s="535"/>
      <c r="J41" s="535"/>
      <c r="K41" s="535"/>
      <c r="L41" s="535"/>
      <c r="M41" s="535"/>
      <c r="N41" s="535"/>
      <c r="O41" s="535"/>
      <c r="P41" s="535"/>
      <c r="Q41" s="535"/>
      <c r="R41" s="535"/>
      <c r="S41" s="535"/>
      <c r="T41" s="535"/>
      <c r="U41" s="535"/>
      <c r="V41" s="535"/>
      <c r="W41" s="535"/>
      <c r="X41" s="535"/>
      <c r="Y41" s="535"/>
      <c r="Z41" s="535"/>
      <c r="AA41" s="535"/>
      <c r="AB41" s="535"/>
      <c r="AC41" s="535"/>
      <c r="AD41" s="535"/>
    </row>
    <row r="42" spans="3:31" x14ac:dyDescent="0.25">
      <c r="J42" s="11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3:31" x14ac:dyDescent="0.25">
      <c r="J43" s="11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3:31" x14ac:dyDescent="0.25"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7" spans="3:31" x14ac:dyDescent="0.25"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54" spans="15:30" x14ac:dyDescent="0.25"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6" spans="15:30" x14ac:dyDescent="0.25"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</sheetData>
  <mergeCells count="29">
    <mergeCell ref="AC7:AC10"/>
    <mergeCell ref="AB7:AB10"/>
    <mergeCell ref="Z7:Z10"/>
    <mergeCell ref="O7:O10"/>
    <mergeCell ref="Y7:Y10"/>
    <mergeCell ref="E27:E28"/>
    <mergeCell ref="V7:V10"/>
    <mergeCell ref="Q7:Q10"/>
    <mergeCell ref="D7:I11"/>
    <mergeCell ref="R7:R10"/>
    <mergeCell ref="S7:S10"/>
    <mergeCell ref="L7:L10"/>
    <mergeCell ref="U7:U10"/>
    <mergeCell ref="E41:AD41"/>
    <mergeCell ref="AD7:AD10"/>
    <mergeCell ref="E17:E18"/>
    <mergeCell ref="E20:E21"/>
    <mergeCell ref="M7:M10"/>
    <mergeCell ref="N7:N10"/>
    <mergeCell ref="E37:AD37"/>
    <mergeCell ref="E38:AD38"/>
    <mergeCell ref="T7:T10"/>
    <mergeCell ref="J7:J10"/>
    <mergeCell ref="E30:E31"/>
    <mergeCell ref="W7:W10"/>
    <mergeCell ref="P7:P10"/>
    <mergeCell ref="X7:X10"/>
    <mergeCell ref="K7:K10"/>
    <mergeCell ref="AA7:AA10"/>
  </mergeCells>
  <phoneticPr fontId="0" type="noConversion"/>
  <conditionalFormatting sqref="D6">
    <cfRule type="cellIs" dxfId="12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11" priority="3" stopIfTrue="1">
      <formula>#REF!=" ?"</formula>
    </cfRule>
  </conditionalFormatting>
  <conditionalFormatting sqref="G6">
    <cfRule type="expression" dxfId="10" priority="1" stopIfTrue="1">
      <formula>AE6="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2">
    <pageSetUpPr autoPageBreaks="0"/>
  </sheetPr>
  <dimension ref="C1:BB42"/>
  <sheetViews>
    <sheetView showGridLines="0" showOutlineSymbol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3" width="1.7265625" style="1" customWidth="1"/>
    <col min="4" max="4" width="1.1796875" style="1" customWidth="1"/>
    <col min="5" max="5" width="2.1796875" style="1" customWidth="1"/>
    <col min="6" max="6" width="1.7265625" style="1" customWidth="1"/>
    <col min="7" max="7" width="6.7265625" style="1" customWidth="1"/>
    <col min="8" max="8" width="14.7265625" style="1" customWidth="1"/>
    <col min="9" max="9" width="1.1796875" style="1" customWidth="1"/>
    <col min="10" max="10" width="8.26953125" style="1" customWidth="1"/>
    <col min="11" max="19" width="8.453125" style="1" hidden="1" customWidth="1"/>
    <col min="20" max="29" width="8.453125" style="1" customWidth="1"/>
    <col min="30" max="30" width="8.1796875" style="1" customWidth="1"/>
    <col min="31" max="53" width="1.7265625" style="1" customWidth="1"/>
    <col min="54" max="16384" width="9.1796875" style="1"/>
  </cols>
  <sheetData>
    <row r="1" spans="4:30" hidden="1" x14ac:dyDescent="0.25"/>
    <row r="2" spans="4:30" hidden="1" x14ac:dyDescent="0.25"/>
    <row r="4" spans="4:30" s="2" customFormat="1" ht="15.5" x14ac:dyDescent="0.25">
      <c r="D4" s="3" t="s">
        <v>80</v>
      </c>
      <c r="E4" s="3"/>
      <c r="F4" s="3"/>
      <c r="G4" s="3"/>
      <c r="H4" s="4" t="s">
        <v>128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4:30" s="2" customFormat="1" ht="15.5" x14ac:dyDescent="0.25">
      <c r="D5" s="10"/>
      <c r="E5" s="3"/>
      <c r="F5" s="3"/>
      <c r="G5" s="3"/>
      <c r="H5" s="4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4:30" s="6" customFormat="1" ht="21" customHeight="1" x14ac:dyDescent="0.25">
      <c r="D6" s="310"/>
      <c r="E6" s="311"/>
      <c r="F6" s="311"/>
      <c r="G6" s="311"/>
      <c r="H6" s="311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3"/>
      <c r="Y6" s="313"/>
      <c r="Z6" s="313"/>
      <c r="AA6" s="313"/>
      <c r="AB6" s="313"/>
      <c r="AC6" s="313"/>
      <c r="AD6" s="313"/>
    </row>
    <row r="7" spans="4:30" s="6" customFormat="1" ht="13.5" customHeight="1" x14ac:dyDescent="0.25">
      <c r="D7" s="310"/>
      <c r="E7" s="311"/>
      <c r="F7" s="311"/>
      <c r="G7" s="311"/>
      <c r="H7" s="311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3"/>
      <c r="Y7" s="313"/>
      <c r="Z7" s="313"/>
      <c r="AA7" s="313"/>
      <c r="AB7" s="313"/>
      <c r="AC7" s="313"/>
      <c r="AD7" s="313"/>
    </row>
    <row r="8" spans="4:30" s="6" customFormat="1" ht="13.5" customHeight="1" x14ac:dyDescent="0.25">
      <c r="D8" s="310"/>
      <c r="E8" s="311"/>
      <c r="F8" s="311"/>
      <c r="G8" s="311"/>
      <c r="H8" s="311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3"/>
      <c r="Y8" s="313"/>
      <c r="Z8" s="313"/>
      <c r="AA8" s="313"/>
      <c r="AB8" s="313"/>
      <c r="AC8" s="313"/>
      <c r="AD8" s="313"/>
    </row>
    <row r="9" spans="4:30" s="6" customFormat="1" ht="13.5" customHeight="1" x14ac:dyDescent="0.25">
      <c r="D9" s="310"/>
      <c r="E9" s="311"/>
      <c r="F9" s="311"/>
      <c r="G9" s="311"/>
      <c r="H9" s="311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3"/>
      <c r="Y9" s="313"/>
      <c r="Z9" s="313"/>
      <c r="AA9" s="313"/>
      <c r="AB9" s="313"/>
      <c r="AC9" s="313"/>
      <c r="AD9" s="313"/>
    </row>
    <row r="10" spans="4:30" ht="13.5" customHeight="1" x14ac:dyDescent="0.3">
      <c r="D10" s="16"/>
      <c r="E10" s="16"/>
      <c r="F10" s="16"/>
      <c r="G10" s="16"/>
      <c r="H10" s="16"/>
      <c r="I10" s="16"/>
      <c r="J10" s="314"/>
      <c r="K10" s="315" t="s">
        <v>25</v>
      </c>
      <c r="L10" s="315" t="s">
        <v>26</v>
      </c>
      <c r="M10" s="315" t="s">
        <v>27</v>
      </c>
      <c r="N10" s="315" t="s">
        <v>29</v>
      </c>
      <c r="O10" s="315" t="s">
        <v>30</v>
      </c>
      <c r="P10" s="315" t="s">
        <v>31</v>
      </c>
      <c r="Q10" s="315" t="s">
        <v>32</v>
      </c>
      <c r="R10" s="315" t="s">
        <v>94</v>
      </c>
      <c r="S10" s="315" t="s">
        <v>98</v>
      </c>
      <c r="T10" s="315" t="s">
        <v>99</v>
      </c>
      <c r="U10" s="315" t="s">
        <v>100</v>
      </c>
      <c r="V10" s="315" t="s">
        <v>101</v>
      </c>
      <c r="W10" s="315" t="s">
        <v>102</v>
      </c>
      <c r="X10" s="315" t="s">
        <v>105</v>
      </c>
      <c r="Y10" s="315" t="s">
        <v>108</v>
      </c>
      <c r="Z10" s="315" t="s">
        <v>109</v>
      </c>
      <c r="AA10" s="315" t="s">
        <v>114</v>
      </c>
      <c r="AB10" s="315" t="s">
        <v>118</v>
      </c>
      <c r="AC10" s="315" t="s">
        <v>127</v>
      </c>
      <c r="AD10" s="315" t="s">
        <v>120</v>
      </c>
    </row>
    <row r="11" spans="4:30" ht="13.5" customHeight="1" x14ac:dyDescent="0.3">
      <c r="D11" s="16"/>
      <c r="E11" s="16"/>
      <c r="F11" s="16"/>
      <c r="G11" s="16"/>
      <c r="H11" s="16"/>
      <c r="I11" s="16"/>
      <c r="J11" s="314" t="s">
        <v>81</v>
      </c>
      <c r="K11" s="316">
        <v>5067</v>
      </c>
      <c r="L11" s="316">
        <v>4994</v>
      </c>
      <c r="M11" s="316">
        <v>4834</v>
      </c>
      <c r="N11" s="316">
        <v>4808</v>
      </c>
      <c r="O11" s="316">
        <v>4809</v>
      </c>
      <c r="P11" s="316">
        <v>4826</v>
      </c>
      <c r="Q11" s="316">
        <v>4880</v>
      </c>
      <c r="R11" s="316">
        <v>4931</v>
      </c>
      <c r="S11" s="316">
        <v>5011</v>
      </c>
      <c r="T11" s="316">
        <v>5085</v>
      </c>
      <c r="U11" s="316">
        <v>5158</v>
      </c>
      <c r="V11" s="316">
        <v>5209</v>
      </c>
      <c r="W11" s="316">
        <v>5209</v>
      </c>
      <c r="X11" s="316">
        <v>5269</v>
      </c>
      <c r="Y11" s="316">
        <v>5287</v>
      </c>
      <c r="Z11" s="316">
        <v>5304</v>
      </c>
      <c r="AA11" s="316">
        <v>5317</v>
      </c>
      <c r="AB11" s="316">
        <v>5349</v>
      </c>
      <c r="AC11" s="316">
        <v>5374</v>
      </c>
      <c r="AD11" s="316">
        <v>5398</v>
      </c>
    </row>
    <row r="12" spans="4:30" ht="13.5" customHeight="1" x14ac:dyDescent="0.3">
      <c r="D12" s="16"/>
      <c r="E12" s="16"/>
      <c r="F12" s="16"/>
      <c r="G12" s="16"/>
      <c r="H12" s="16"/>
      <c r="I12" s="16"/>
      <c r="J12" s="314" t="s">
        <v>82</v>
      </c>
      <c r="K12" s="316">
        <v>4838</v>
      </c>
      <c r="L12" s="316">
        <v>4765</v>
      </c>
      <c r="M12" s="316">
        <v>4474</v>
      </c>
      <c r="N12" s="316">
        <v>4155</v>
      </c>
      <c r="O12" s="316">
        <v>4133</v>
      </c>
      <c r="P12" s="316">
        <v>4125</v>
      </c>
      <c r="Q12" s="316">
        <v>4123</v>
      </c>
      <c r="R12" s="316">
        <v>4111</v>
      </c>
      <c r="S12" s="316">
        <v>4095</v>
      </c>
      <c r="T12" s="316">
        <v>4095</v>
      </c>
      <c r="U12" s="316">
        <v>4106</v>
      </c>
      <c r="V12" s="316">
        <v>4115</v>
      </c>
      <c r="W12" s="316">
        <v>4140</v>
      </c>
      <c r="X12" s="316">
        <v>4155</v>
      </c>
      <c r="Y12" s="316">
        <v>4172</v>
      </c>
      <c r="Z12" s="316">
        <v>4192</v>
      </c>
      <c r="AA12" s="316">
        <v>4214</v>
      </c>
      <c r="AB12" s="316">
        <v>4238</v>
      </c>
      <c r="AC12" s="316">
        <v>4261</v>
      </c>
      <c r="AD12" s="316">
        <v>4276</v>
      </c>
    </row>
    <row r="13" spans="4:30" ht="13.5" customHeight="1" x14ac:dyDescent="0.3">
      <c r="D13" s="16"/>
      <c r="E13" s="16"/>
      <c r="F13" s="16"/>
      <c r="G13" s="16"/>
      <c r="H13" s="16"/>
      <c r="I13" s="16"/>
      <c r="J13" s="314" t="s">
        <v>83</v>
      </c>
      <c r="K13" s="316">
        <v>2006</v>
      </c>
      <c r="L13" s="316">
        <v>1966</v>
      </c>
      <c r="M13" s="316">
        <v>2004</v>
      </c>
      <c r="N13" s="316">
        <v>1447</v>
      </c>
      <c r="O13" s="316">
        <v>1438</v>
      </c>
      <c r="P13" s="316">
        <v>1433</v>
      </c>
      <c r="Q13" s="316">
        <v>1423</v>
      </c>
      <c r="R13" s="316">
        <v>1393</v>
      </c>
      <c r="S13" s="316">
        <v>1347</v>
      </c>
      <c r="T13" s="316">
        <v>1331</v>
      </c>
      <c r="U13" s="316">
        <v>1310</v>
      </c>
      <c r="V13" s="316">
        <v>1304</v>
      </c>
      <c r="W13" s="316">
        <v>1307</v>
      </c>
      <c r="X13" s="316">
        <v>1308</v>
      </c>
      <c r="Y13" s="316">
        <v>1290</v>
      </c>
      <c r="Z13" s="316">
        <v>1284</v>
      </c>
      <c r="AA13" s="316">
        <v>1280</v>
      </c>
      <c r="AB13" s="316">
        <v>1285</v>
      </c>
      <c r="AC13" s="316">
        <v>1294</v>
      </c>
      <c r="AD13" s="316">
        <v>1304</v>
      </c>
    </row>
    <row r="14" spans="4:30" ht="13.5" customHeight="1" x14ac:dyDescent="0.3">
      <c r="D14" s="16"/>
      <c r="E14" s="16"/>
      <c r="F14" s="16"/>
      <c r="G14" s="16"/>
      <c r="H14" s="16"/>
      <c r="I14" s="16"/>
      <c r="J14" s="314" t="s">
        <v>84</v>
      </c>
      <c r="K14" s="316">
        <v>17</v>
      </c>
      <c r="L14" s="316">
        <v>17</v>
      </c>
      <c r="M14" s="316">
        <v>17</v>
      </c>
      <c r="N14" s="316">
        <v>19</v>
      </c>
      <c r="O14" s="316">
        <v>18</v>
      </c>
      <c r="P14" s="316">
        <v>17</v>
      </c>
      <c r="Q14" s="316">
        <v>18</v>
      </c>
      <c r="R14" s="316">
        <v>18</v>
      </c>
      <c r="S14" s="316">
        <v>18</v>
      </c>
      <c r="T14" s="316">
        <v>18</v>
      </c>
      <c r="U14" s="316">
        <v>18</v>
      </c>
      <c r="V14" s="316">
        <v>18</v>
      </c>
      <c r="W14" s="316">
        <v>18</v>
      </c>
      <c r="X14" s="316">
        <v>18</v>
      </c>
      <c r="Y14" s="316">
        <v>18</v>
      </c>
      <c r="Z14" s="316">
        <v>18</v>
      </c>
      <c r="AA14" s="316">
        <v>18</v>
      </c>
      <c r="AB14" s="316">
        <v>18</v>
      </c>
      <c r="AC14" s="316">
        <v>18</v>
      </c>
      <c r="AD14" s="316">
        <v>18</v>
      </c>
    </row>
    <row r="15" spans="4:30" ht="13.5" customHeight="1" x14ac:dyDescent="0.3">
      <c r="D15" s="17"/>
      <c r="E15" s="18"/>
      <c r="F15" s="18"/>
      <c r="G15" s="18"/>
      <c r="H15" s="18"/>
      <c r="I15" s="18"/>
      <c r="J15" s="314" t="s">
        <v>85</v>
      </c>
      <c r="K15" s="316">
        <v>169</v>
      </c>
      <c r="L15" s="316">
        <v>174</v>
      </c>
      <c r="M15" s="316">
        <v>176</v>
      </c>
      <c r="N15" s="316">
        <v>177</v>
      </c>
      <c r="O15" s="316">
        <v>184</v>
      </c>
      <c r="P15" s="316">
        <v>184</v>
      </c>
      <c r="Q15" s="316">
        <v>182</v>
      </c>
      <c r="R15" s="316">
        <v>180</v>
      </c>
      <c r="S15" s="316">
        <v>178</v>
      </c>
      <c r="T15" s="316">
        <v>174</v>
      </c>
      <c r="U15" s="316">
        <v>174</v>
      </c>
      <c r="V15" s="316">
        <v>171</v>
      </c>
      <c r="W15" s="316">
        <v>168</v>
      </c>
      <c r="X15" s="316">
        <v>166</v>
      </c>
      <c r="Y15" s="316">
        <v>166</v>
      </c>
      <c r="Z15" s="316">
        <v>160</v>
      </c>
      <c r="AA15" s="316">
        <v>156</v>
      </c>
      <c r="AB15" s="316">
        <v>151</v>
      </c>
      <c r="AC15" s="316">
        <v>150</v>
      </c>
      <c r="AD15" s="316">
        <v>151</v>
      </c>
    </row>
    <row r="16" spans="4:30" ht="13.5" customHeight="1" x14ac:dyDescent="0.3">
      <c r="D16" s="17"/>
      <c r="E16" s="17"/>
      <c r="F16" s="17"/>
      <c r="G16" s="17"/>
      <c r="H16" s="17"/>
      <c r="I16" s="17"/>
      <c r="J16" s="314" t="s">
        <v>86</v>
      </c>
      <c r="K16" s="316">
        <v>52</v>
      </c>
      <c r="L16" s="316">
        <v>60</v>
      </c>
      <c r="M16" s="316">
        <v>64</v>
      </c>
      <c r="N16" s="316">
        <v>68</v>
      </c>
      <c r="O16" s="316">
        <v>71</v>
      </c>
      <c r="P16" s="316">
        <v>71</v>
      </c>
      <c r="Q16" s="316">
        <v>70</v>
      </c>
      <c r="R16" s="316">
        <v>71</v>
      </c>
      <c r="S16" s="316">
        <v>70</v>
      </c>
      <c r="T16" s="316">
        <v>69</v>
      </c>
      <c r="U16" s="316">
        <v>69</v>
      </c>
      <c r="V16" s="316">
        <v>67</v>
      </c>
      <c r="W16" s="316">
        <v>63</v>
      </c>
      <c r="X16" s="316">
        <v>62</v>
      </c>
      <c r="Y16" s="316">
        <v>62</v>
      </c>
      <c r="Z16" s="316">
        <v>58</v>
      </c>
      <c r="AA16" s="316">
        <v>57</v>
      </c>
      <c r="AB16" s="316">
        <v>58</v>
      </c>
      <c r="AC16" s="316">
        <v>54</v>
      </c>
      <c r="AD16" s="316">
        <v>53</v>
      </c>
    </row>
    <row r="17" spans="3:54" ht="13.5" customHeight="1" x14ac:dyDescent="0.25">
      <c r="C17" s="14"/>
      <c r="D17" s="19"/>
      <c r="E17" s="20"/>
      <c r="F17" s="20"/>
      <c r="G17" s="20"/>
      <c r="H17" s="21"/>
      <c r="I17" s="20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3:54" ht="13.5" customHeight="1" x14ac:dyDescent="0.25">
      <c r="C18" s="14"/>
      <c r="D18" s="23"/>
      <c r="E18" s="24"/>
      <c r="F18" s="24"/>
      <c r="G18" s="24"/>
      <c r="H18" s="25"/>
      <c r="I18" s="24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3:54" ht="13.5" customHeight="1" x14ac:dyDescent="0.25">
      <c r="C19" s="14"/>
      <c r="D19" s="23"/>
      <c r="E19" s="27"/>
      <c r="F19" s="24"/>
      <c r="G19" s="24"/>
      <c r="H19" s="25"/>
      <c r="I19" s="24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3:54" ht="13.5" customHeight="1" x14ac:dyDescent="0.25">
      <c r="C20" s="14"/>
      <c r="D20" s="23"/>
      <c r="E20" s="28"/>
      <c r="F20" s="24"/>
      <c r="G20" s="24"/>
      <c r="H20" s="25"/>
      <c r="I20" s="24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3:54" ht="13.5" customHeight="1" x14ac:dyDescent="0.25">
      <c r="C21" s="14"/>
      <c r="D21" s="23"/>
      <c r="E21" s="29"/>
      <c r="F21" s="24"/>
      <c r="G21" s="24"/>
      <c r="H21" s="25"/>
      <c r="I21" s="24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BB21" s="11"/>
    </row>
    <row r="22" spans="3:54" ht="13.5" customHeight="1" x14ac:dyDescent="0.25">
      <c r="C22" s="14"/>
      <c r="D22" s="19"/>
      <c r="E22" s="20"/>
      <c r="F22" s="20"/>
      <c r="G22" s="20"/>
      <c r="H22" s="21"/>
      <c r="I22" s="20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BB22" s="11"/>
    </row>
    <row r="23" spans="3:54" ht="13.5" customHeight="1" x14ac:dyDescent="0.25">
      <c r="C23" s="14"/>
      <c r="D23" s="23"/>
      <c r="E23" s="28"/>
      <c r="F23" s="24"/>
      <c r="G23" s="24"/>
      <c r="H23" s="25"/>
      <c r="I23" s="2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BB23" s="11"/>
    </row>
    <row r="24" spans="3:54" ht="13.5" customHeight="1" x14ac:dyDescent="0.25">
      <c r="C24" s="14"/>
      <c r="D24" s="23"/>
      <c r="E24" s="29"/>
      <c r="F24" s="24"/>
      <c r="G24" s="24"/>
      <c r="H24" s="25"/>
      <c r="I24" s="2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</row>
    <row r="25" spans="3:54" ht="13.5" customHeight="1" x14ac:dyDescent="0.25">
      <c r="C25" s="14"/>
      <c r="D25" s="19"/>
      <c r="E25" s="20"/>
      <c r="F25" s="20"/>
      <c r="G25" s="20"/>
      <c r="H25" s="21"/>
      <c r="I25" s="20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3:54" ht="13.5" customHeight="1" x14ac:dyDescent="0.25">
      <c r="C26" s="14"/>
      <c r="D26" s="17"/>
      <c r="E26" s="17"/>
      <c r="F26" s="17"/>
      <c r="G26" s="17"/>
      <c r="H26" s="17"/>
      <c r="I26" s="1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</row>
    <row r="27" spans="3:54" ht="13.5" customHeight="1" x14ac:dyDescent="0.25">
      <c r="C27" s="14"/>
      <c r="D27" s="19"/>
      <c r="E27" s="20"/>
      <c r="F27" s="20"/>
      <c r="G27" s="20"/>
      <c r="H27" s="21"/>
      <c r="I27" s="20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3:54" ht="13.5" customHeight="1" x14ac:dyDescent="0.25">
      <c r="C28" s="14"/>
      <c r="D28" s="23"/>
      <c r="E28" s="24"/>
      <c r="F28" s="24"/>
      <c r="G28" s="24"/>
      <c r="H28" s="25"/>
      <c r="I28" s="24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3:54" ht="13.5" customHeight="1" x14ac:dyDescent="0.25">
      <c r="C29" s="14"/>
      <c r="D29" s="23"/>
      <c r="E29" s="27"/>
      <c r="F29" s="24"/>
      <c r="G29" s="24"/>
      <c r="H29" s="25"/>
      <c r="I29" s="24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pans="3:54" ht="13.5" customHeight="1" x14ac:dyDescent="0.25">
      <c r="C30" s="14"/>
      <c r="D30" s="23"/>
      <c r="E30" s="28"/>
      <c r="F30" s="24"/>
      <c r="G30" s="24"/>
      <c r="H30" s="25"/>
      <c r="I30" s="24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3:54" ht="13.5" customHeight="1" x14ac:dyDescent="0.25">
      <c r="C31" s="14"/>
      <c r="D31" s="23"/>
      <c r="E31" s="29"/>
      <c r="F31" s="24"/>
      <c r="G31" s="24"/>
      <c r="H31" s="25"/>
      <c r="I31" s="24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3:54" ht="13.5" customHeight="1" x14ac:dyDescent="0.25">
      <c r="C32" s="14"/>
      <c r="D32" s="19"/>
      <c r="E32" s="20"/>
      <c r="F32" s="20"/>
      <c r="G32" s="20"/>
      <c r="H32" s="21"/>
      <c r="I32" s="20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</row>
    <row r="33" spans="3:30" ht="13.5" customHeight="1" x14ac:dyDescent="0.25">
      <c r="C33" s="14"/>
      <c r="D33" s="23"/>
      <c r="E33" s="28"/>
      <c r="F33" s="24"/>
      <c r="G33" s="24"/>
      <c r="H33" s="25"/>
      <c r="I33" s="2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3:30" ht="13.5" customHeight="1" x14ac:dyDescent="0.25">
      <c r="C34" s="14"/>
      <c r="D34" s="23"/>
      <c r="E34" s="29"/>
      <c r="F34" s="24"/>
      <c r="G34" s="24"/>
      <c r="H34" s="25"/>
      <c r="I34" s="2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3:30" ht="13.5" customHeight="1" x14ac:dyDescent="0.25">
      <c r="C35" s="14"/>
      <c r="D35" s="19"/>
      <c r="E35" s="20"/>
      <c r="F35" s="20"/>
      <c r="G35" s="20"/>
      <c r="H35" s="21"/>
      <c r="I35" s="20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</row>
    <row r="36" spans="3:30" ht="13.5" customHeight="1" x14ac:dyDescent="0.25">
      <c r="C36" s="14"/>
      <c r="D36" s="17"/>
      <c r="E36" s="17"/>
      <c r="F36" s="17"/>
      <c r="G36" s="17"/>
      <c r="H36" s="17"/>
      <c r="I36" s="17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</row>
    <row r="37" spans="3:30" ht="6.75" customHeight="1" x14ac:dyDescent="0.25">
      <c r="C37" s="14"/>
      <c r="D37" s="23"/>
      <c r="E37" s="24"/>
      <c r="F37" s="24"/>
      <c r="G37" s="24"/>
      <c r="H37" s="25"/>
      <c r="I37" s="24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</row>
    <row r="38" spans="3:30" ht="7.5" customHeight="1" x14ac:dyDescent="0.25">
      <c r="C38" s="14"/>
      <c r="D38" s="23"/>
      <c r="E38" s="24"/>
      <c r="F38" s="24"/>
      <c r="G38" s="24"/>
      <c r="H38" s="25"/>
      <c r="I38" s="2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</row>
    <row r="39" spans="3:30" x14ac:dyDescent="0.25">
      <c r="D39" s="9"/>
      <c r="E39" s="13"/>
      <c r="F39" s="13"/>
      <c r="G39" s="13"/>
      <c r="H39" s="13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8"/>
      <c r="Y39" s="8"/>
      <c r="Z39" s="8"/>
      <c r="AA39" s="8"/>
      <c r="AB39" s="8"/>
      <c r="AC39" s="8"/>
      <c r="AD39" s="8" t="s">
        <v>95</v>
      </c>
    </row>
    <row r="40" spans="3:30" x14ac:dyDescent="0.25">
      <c r="J40" s="11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3:30" x14ac:dyDescent="0.25">
      <c r="J41" s="11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3:30" x14ac:dyDescent="0.25"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</sheetData>
  <phoneticPr fontId="0" type="noConversion"/>
  <conditionalFormatting sqref="D6:D9">
    <cfRule type="cellIs" dxfId="9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8" priority="3" stopIfTrue="1">
      <formula>#REF!=" ?"</formula>
    </cfRule>
  </conditionalFormatting>
  <conditionalFormatting sqref="G6:G9">
    <cfRule type="expression" dxfId="7" priority="1" stopIfTrue="1">
      <formula>AD6="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3">
    <pageSetUpPr autoPageBreaks="0"/>
  </sheetPr>
  <dimension ref="D1:BA43"/>
  <sheetViews>
    <sheetView showGridLines="0" showOutlineSymbol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4" width="1.1796875" style="1" customWidth="1"/>
    <col min="5" max="5" width="2.1796875" style="1" customWidth="1"/>
    <col min="6" max="6" width="5.1796875" style="1" customWidth="1"/>
    <col min="7" max="7" width="22.54296875" style="1" customWidth="1"/>
    <col min="8" max="8" width="1.1796875" style="1" customWidth="1"/>
    <col min="9" max="9" width="8.1796875" style="1" customWidth="1"/>
    <col min="10" max="18" width="8.453125" style="1" hidden="1" customWidth="1"/>
    <col min="19" max="29" width="8.453125" style="1" customWidth="1"/>
    <col min="30" max="52" width="1.7265625" style="1" customWidth="1"/>
    <col min="53" max="16384" width="9.1796875" style="1"/>
  </cols>
  <sheetData>
    <row r="1" spans="4:29" hidden="1" x14ac:dyDescent="0.25"/>
    <row r="2" spans="4:29" hidden="1" x14ac:dyDescent="0.25"/>
    <row r="4" spans="4:29" s="2" customFormat="1" ht="15.5" x14ac:dyDescent="0.25">
      <c r="D4" s="3" t="s">
        <v>87</v>
      </c>
      <c r="E4" s="3"/>
      <c r="F4" s="3"/>
      <c r="G4" s="4" t="s">
        <v>129</v>
      </c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4:29" s="2" customFormat="1" ht="15.5" x14ac:dyDescent="0.25">
      <c r="D5" s="10"/>
      <c r="E5" s="3"/>
      <c r="F5" s="3"/>
      <c r="G5" s="4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4:29" s="2" customFormat="1" ht="15.65" customHeight="1" x14ac:dyDescent="0.25">
      <c r="D6" s="10"/>
      <c r="E6" s="3"/>
      <c r="F6" s="3"/>
      <c r="G6" s="4"/>
      <c r="H6" s="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4:29" s="2" customFormat="1" ht="15.65" customHeight="1" x14ac:dyDescent="0.25">
      <c r="D7" s="10"/>
      <c r="E7" s="3"/>
      <c r="F7" s="3"/>
      <c r="G7" s="4"/>
      <c r="H7" s="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4:29" s="2" customFormat="1" ht="15.65" customHeight="1" x14ac:dyDescent="0.25">
      <c r="D8" s="10"/>
      <c r="E8" s="3"/>
      <c r="F8" s="3"/>
      <c r="G8" s="4"/>
      <c r="H8" s="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4:29" s="2" customFormat="1" ht="15.65" customHeight="1" x14ac:dyDescent="0.25">
      <c r="D9" s="10"/>
      <c r="E9" s="3"/>
      <c r="F9" s="3"/>
      <c r="G9" s="4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4:29" s="6" customFormat="1" ht="15.65" customHeight="1" x14ac:dyDescent="0.3">
      <c r="D10" s="35"/>
      <c r="E10" s="36"/>
      <c r="F10" s="36"/>
      <c r="G10" s="36"/>
      <c r="H10" s="37"/>
      <c r="I10" s="317"/>
      <c r="J10" s="318" t="s">
        <v>25</v>
      </c>
      <c r="K10" s="318" t="s">
        <v>26</v>
      </c>
      <c r="L10" s="319" t="s">
        <v>27</v>
      </c>
      <c r="M10" s="320" t="s">
        <v>29</v>
      </c>
      <c r="N10" s="320" t="s">
        <v>30</v>
      </c>
      <c r="O10" s="320" t="s">
        <v>31</v>
      </c>
      <c r="P10" s="320" t="s">
        <v>32</v>
      </c>
      <c r="Q10" s="320" t="s">
        <v>94</v>
      </c>
      <c r="R10" s="320" t="s">
        <v>98</v>
      </c>
      <c r="S10" s="320" t="s">
        <v>99</v>
      </c>
      <c r="T10" s="320" t="s">
        <v>100</v>
      </c>
      <c r="U10" s="320" t="s">
        <v>101</v>
      </c>
      <c r="V10" s="320" t="s">
        <v>102</v>
      </c>
      <c r="W10" s="320" t="s">
        <v>105</v>
      </c>
      <c r="X10" s="320" t="s">
        <v>108</v>
      </c>
      <c r="Y10" s="320" t="s">
        <v>109</v>
      </c>
      <c r="Z10" s="320" t="s">
        <v>114</v>
      </c>
      <c r="AA10" s="320" t="s">
        <v>118</v>
      </c>
      <c r="AB10" s="320" t="s">
        <v>119</v>
      </c>
      <c r="AC10" s="320" t="s">
        <v>120</v>
      </c>
    </row>
    <row r="11" spans="4:29" ht="15.65" customHeight="1" x14ac:dyDescent="0.3">
      <c r="D11" s="16"/>
      <c r="E11" s="16"/>
      <c r="F11" s="16"/>
      <c r="G11" s="16"/>
      <c r="H11" s="16"/>
      <c r="I11" s="317" t="s">
        <v>81</v>
      </c>
      <c r="J11" s="319">
        <v>284166</v>
      </c>
      <c r="K11" s="319">
        <v>284218</v>
      </c>
      <c r="L11" s="319">
        <v>282183</v>
      </c>
      <c r="M11" s="319">
        <v>291194</v>
      </c>
      <c r="N11" s="319">
        <v>301620</v>
      </c>
      <c r="O11" s="319">
        <v>314008</v>
      </c>
      <c r="P11" s="319">
        <v>328612</v>
      </c>
      <c r="Q11" s="319">
        <v>342521</v>
      </c>
      <c r="R11" s="319">
        <v>354340</v>
      </c>
      <c r="S11" s="319">
        <v>363568</v>
      </c>
      <c r="T11" s="319">
        <v>367603</v>
      </c>
      <c r="U11" s="319">
        <v>367361</v>
      </c>
      <c r="V11" s="319">
        <v>362653</v>
      </c>
      <c r="W11" s="319">
        <v>362756</v>
      </c>
      <c r="X11" s="319">
        <v>363776</v>
      </c>
      <c r="Y11" s="319">
        <v>364909</v>
      </c>
      <c r="Z11" s="319">
        <v>357598</v>
      </c>
      <c r="AA11" s="319">
        <v>360490</v>
      </c>
      <c r="AB11" s="319">
        <v>369205</v>
      </c>
      <c r="AC11" s="319">
        <v>364491</v>
      </c>
    </row>
    <row r="12" spans="4:29" ht="15.65" customHeight="1" x14ac:dyDescent="0.3">
      <c r="D12" s="16"/>
      <c r="E12" s="16"/>
      <c r="F12" s="16"/>
      <c r="G12" s="16"/>
      <c r="H12" s="16"/>
      <c r="I12" s="317" t="s">
        <v>82</v>
      </c>
      <c r="J12" s="319">
        <v>992770</v>
      </c>
      <c r="K12" s="319">
        <v>953655</v>
      </c>
      <c r="L12" s="319">
        <v>916575</v>
      </c>
      <c r="M12" s="319">
        <v>844863</v>
      </c>
      <c r="N12" s="319">
        <v>816015</v>
      </c>
      <c r="O12" s="319">
        <v>794459</v>
      </c>
      <c r="P12" s="319">
        <v>789486</v>
      </c>
      <c r="Q12" s="319">
        <v>794642</v>
      </c>
      <c r="R12" s="319">
        <v>807950</v>
      </c>
      <c r="S12" s="319">
        <v>827654</v>
      </c>
      <c r="T12" s="319">
        <v>854137</v>
      </c>
      <c r="U12" s="319">
        <v>880251</v>
      </c>
      <c r="V12" s="319">
        <v>906188</v>
      </c>
      <c r="W12" s="319">
        <v>926108</v>
      </c>
      <c r="X12" s="319">
        <v>940928</v>
      </c>
      <c r="Y12" s="319">
        <v>952946</v>
      </c>
      <c r="Z12" s="319">
        <v>962348</v>
      </c>
      <c r="AA12" s="319">
        <v>964571</v>
      </c>
      <c r="AB12" s="319">
        <v>1007778</v>
      </c>
      <c r="AC12" s="319">
        <v>1000346</v>
      </c>
    </row>
    <row r="13" spans="4:29" ht="15.65" customHeight="1" x14ac:dyDescent="0.3">
      <c r="D13" s="16"/>
      <c r="E13" s="16"/>
      <c r="F13" s="16"/>
      <c r="G13" s="16"/>
      <c r="H13" s="16"/>
      <c r="I13" s="317" t="s">
        <v>83</v>
      </c>
      <c r="J13" s="319">
        <v>576615</v>
      </c>
      <c r="K13" s="319">
        <v>579505</v>
      </c>
      <c r="L13" s="319">
        <v>577605</v>
      </c>
      <c r="M13" s="319">
        <v>569267</v>
      </c>
      <c r="N13" s="319">
        <v>564326</v>
      </c>
      <c r="O13" s="319">
        <v>556260</v>
      </c>
      <c r="P13" s="319">
        <v>532918</v>
      </c>
      <c r="Q13" s="319">
        <v>501220</v>
      </c>
      <c r="R13" s="319">
        <v>470754</v>
      </c>
      <c r="S13" s="319">
        <v>448792</v>
      </c>
      <c r="T13" s="319">
        <v>435542</v>
      </c>
      <c r="U13" s="319">
        <v>427107</v>
      </c>
      <c r="V13" s="319">
        <v>424849</v>
      </c>
      <c r="W13" s="319">
        <v>421535</v>
      </c>
      <c r="X13" s="319">
        <v>420814</v>
      </c>
      <c r="Y13" s="319">
        <v>423838</v>
      </c>
      <c r="Z13" s="319">
        <v>432906</v>
      </c>
      <c r="AA13" s="319">
        <v>446254</v>
      </c>
      <c r="AB13" s="319">
        <v>463200</v>
      </c>
      <c r="AC13" s="319">
        <v>484758</v>
      </c>
    </row>
    <row r="14" spans="4:29" ht="15.65" customHeight="1" x14ac:dyDescent="0.3">
      <c r="D14" s="16"/>
      <c r="E14" s="16"/>
      <c r="F14" s="16"/>
      <c r="G14" s="16"/>
      <c r="H14" s="16"/>
      <c r="I14" s="317" t="s">
        <v>84</v>
      </c>
      <c r="J14" s="319">
        <v>3543</v>
      </c>
      <c r="K14" s="319">
        <v>3505</v>
      </c>
      <c r="L14" s="319">
        <v>3495</v>
      </c>
      <c r="M14" s="319">
        <v>3606</v>
      </c>
      <c r="N14" s="319">
        <v>3535</v>
      </c>
      <c r="O14" s="319">
        <v>3435</v>
      </c>
      <c r="P14" s="319">
        <v>3560</v>
      </c>
      <c r="Q14" s="319">
        <v>3557</v>
      </c>
      <c r="R14" s="319">
        <v>3655</v>
      </c>
      <c r="S14" s="319">
        <v>3690</v>
      </c>
      <c r="T14" s="319">
        <v>3752</v>
      </c>
      <c r="U14" s="319">
        <v>3733</v>
      </c>
      <c r="V14" s="319">
        <v>3795</v>
      </c>
      <c r="W14" s="319">
        <v>3781</v>
      </c>
      <c r="X14" s="319">
        <v>3813</v>
      </c>
      <c r="Y14" s="319">
        <v>3836</v>
      </c>
      <c r="Z14" s="319">
        <v>3902</v>
      </c>
      <c r="AA14" s="319">
        <v>3880</v>
      </c>
      <c r="AB14" s="319">
        <v>3837</v>
      </c>
      <c r="AC14" s="319">
        <v>3812</v>
      </c>
    </row>
    <row r="15" spans="4:29" ht="15.65" customHeight="1" x14ac:dyDescent="0.3">
      <c r="D15" s="16"/>
      <c r="E15" s="16"/>
      <c r="F15" s="16"/>
      <c r="G15" s="16"/>
      <c r="H15" s="16"/>
      <c r="I15" s="317" t="s">
        <v>85</v>
      </c>
      <c r="J15" s="319">
        <v>30681</v>
      </c>
      <c r="K15" s="319">
        <v>29759</v>
      </c>
      <c r="L15" s="319">
        <v>28792</v>
      </c>
      <c r="M15" s="319">
        <v>28774</v>
      </c>
      <c r="N15" s="319">
        <v>28027</v>
      </c>
      <c r="O15" s="319">
        <v>28749</v>
      </c>
      <c r="P15" s="319">
        <v>29800</v>
      </c>
      <c r="Q15" s="319">
        <v>29335</v>
      </c>
      <c r="R15" s="319">
        <v>28980</v>
      </c>
      <c r="S15" s="319">
        <v>28332</v>
      </c>
      <c r="T15" s="319">
        <v>26964</v>
      </c>
      <c r="U15" s="319">
        <v>24786</v>
      </c>
      <c r="V15" s="319">
        <v>22002</v>
      </c>
      <c r="W15" s="319">
        <v>19883</v>
      </c>
      <c r="X15" s="319">
        <v>18416</v>
      </c>
      <c r="Y15" s="319">
        <v>17954</v>
      </c>
      <c r="Z15" s="319">
        <v>18458</v>
      </c>
      <c r="AA15" s="319">
        <v>20096</v>
      </c>
      <c r="AB15" s="319">
        <v>20639</v>
      </c>
      <c r="AC15" s="319">
        <v>21676</v>
      </c>
    </row>
    <row r="16" spans="4:29" ht="15.65" customHeight="1" x14ac:dyDescent="0.3">
      <c r="D16" s="17"/>
      <c r="E16" s="18"/>
      <c r="F16" s="18"/>
      <c r="G16" s="18"/>
      <c r="H16" s="18"/>
      <c r="I16" s="317" t="s">
        <v>88</v>
      </c>
      <c r="J16" s="319">
        <v>243723</v>
      </c>
      <c r="K16" s="319">
        <v>264776</v>
      </c>
      <c r="L16" s="319">
        <v>289465</v>
      </c>
      <c r="M16" s="319">
        <v>343943</v>
      </c>
      <c r="N16" s="319">
        <v>368050</v>
      </c>
      <c r="O16" s="319">
        <v>388990</v>
      </c>
      <c r="P16" s="319">
        <v>395982</v>
      </c>
      <c r="Q16" s="319">
        <v>392039</v>
      </c>
      <c r="R16" s="319">
        <v>380891</v>
      </c>
      <c r="S16" s="319">
        <v>367767</v>
      </c>
      <c r="T16" s="319">
        <v>346798</v>
      </c>
      <c r="U16" s="319">
        <v>326420</v>
      </c>
      <c r="V16" s="319">
        <v>311042</v>
      </c>
      <c r="W16" s="319">
        <v>298661</v>
      </c>
      <c r="X16" s="319">
        <v>289648</v>
      </c>
      <c r="Y16" s="319">
        <v>288574</v>
      </c>
      <c r="Z16" s="319">
        <v>298978</v>
      </c>
      <c r="AA16" s="319">
        <v>303613</v>
      </c>
      <c r="AB16" s="319">
        <v>304276</v>
      </c>
      <c r="AC16" s="319">
        <v>308640</v>
      </c>
    </row>
    <row r="17" spans="4:53" ht="15.65" customHeight="1" x14ac:dyDescent="0.25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4:53" ht="15.65" customHeight="1" x14ac:dyDescent="0.25">
      <c r="D18" s="19"/>
      <c r="E18" s="20"/>
      <c r="F18" s="20"/>
      <c r="G18" s="21"/>
      <c r="H18" s="20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</row>
    <row r="19" spans="4:53" ht="15.65" customHeight="1" x14ac:dyDescent="0.25">
      <c r="D19" s="23"/>
      <c r="E19" s="24"/>
      <c r="F19" s="24"/>
      <c r="G19" s="25"/>
      <c r="H19" s="24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4:53" ht="15.65" customHeight="1" x14ac:dyDescent="0.25">
      <c r="D20" s="23"/>
      <c r="E20" s="27"/>
      <c r="F20" s="24"/>
      <c r="G20" s="25"/>
      <c r="H20" s="24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4:53" ht="15.65" customHeight="1" x14ac:dyDescent="0.25">
      <c r="D21" s="23"/>
      <c r="E21" s="28"/>
      <c r="F21" s="24"/>
      <c r="G21" s="25"/>
      <c r="H21" s="24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4:53" ht="15.65" customHeight="1" x14ac:dyDescent="0.25">
      <c r="D22" s="23"/>
      <c r="E22" s="29"/>
      <c r="F22" s="24"/>
      <c r="G22" s="25"/>
      <c r="H22" s="24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BA22" s="11"/>
    </row>
    <row r="23" spans="4:53" ht="15.65" customHeight="1" x14ac:dyDescent="0.25">
      <c r="D23" s="19"/>
      <c r="E23" s="20"/>
      <c r="F23" s="20"/>
      <c r="G23" s="21"/>
      <c r="H23" s="20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BA23" s="11"/>
    </row>
    <row r="24" spans="4:53" ht="15.65" customHeight="1" x14ac:dyDescent="0.25">
      <c r="D24" s="23"/>
      <c r="E24" s="28"/>
      <c r="F24" s="24"/>
      <c r="G24" s="25"/>
      <c r="H24" s="2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BA24" s="11"/>
    </row>
    <row r="25" spans="4:53" ht="15.65" customHeight="1" x14ac:dyDescent="0.25">
      <c r="D25" s="23"/>
      <c r="E25" s="29"/>
      <c r="F25" s="24"/>
      <c r="G25" s="25"/>
      <c r="H25" s="2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4:53" ht="15.65" customHeight="1" x14ac:dyDescent="0.25">
      <c r="D26" s="19"/>
      <c r="E26" s="20"/>
      <c r="F26" s="20"/>
      <c r="G26" s="21"/>
      <c r="H26" s="20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4:53" ht="15.65" customHeight="1" x14ac:dyDescent="0.25">
      <c r="D27" s="17"/>
      <c r="E27" s="17"/>
      <c r="F27" s="17"/>
      <c r="G27" s="17"/>
      <c r="H27" s="17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</row>
    <row r="28" spans="4:53" ht="15.65" customHeight="1" x14ac:dyDescent="0.25">
      <c r="D28" s="19"/>
      <c r="E28" s="20"/>
      <c r="F28" s="20"/>
      <c r="G28" s="21"/>
      <c r="H28" s="20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4:53" ht="15.65" customHeight="1" x14ac:dyDescent="0.25">
      <c r="D29" s="23"/>
      <c r="E29" s="24"/>
      <c r="F29" s="24"/>
      <c r="G29" s="25"/>
      <c r="H29" s="24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</row>
    <row r="30" spans="4:53" ht="15.65" customHeight="1" x14ac:dyDescent="0.25">
      <c r="D30" s="23"/>
      <c r="E30" s="27"/>
      <c r="F30" s="24"/>
      <c r="G30" s="25"/>
      <c r="H30" s="24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4:53" ht="15.65" customHeight="1" x14ac:dyDescent="0.25">
      <c r="D31" s="23"/>
      <c r="E31" s="28"/>
      <c r="F31" s="24"/>
      <c r="G31" s="25"/>
      <c r="H31" s="24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</row>
    <row r="32" spans="4:53" ht="15.65" customHeight="1" x14ac:dyDescent="0.25">
      <c r="D32" s="23"/>
      <c r="E32" s="29"/>
      <c r="F32" s="24"/>
      <c r="G32" s="25"/>
      <c r="H32" s="24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</row>
    <row r="33" spans="4:29" ht="15.65" customHeight="1" x14ac:dyDescent="0.25">
      <c r="D33" s="19"/>
      <c r="E33" s="20"/>
      <c r="F33" s="20"/>
      <c r="G33" s="21"/>
      <c r="H33" s="20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4:29" ht="15.65" customHeight="1" x14ac:dyDescent="0.25">
      <c r="D34" s="23"/>
      <c r="E34" s="28"/>
      <c r="F34" s="24"/>
      <c r="G34" s="25"/>
      <c r="H34" s="2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</row>
    <row r="35" spans="4:29" ht="15.65" customHeight="1" x14ac:dyDescent="0.25">
      <c r="D35" s="23"/>
      <c r="E35" s="29"/>
      <c r="F35" s="24"/>
      <c r="G35" s="25"/>
      <c r="H35" s="2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</row>
    <row r="36" spans="4:29" ht="15.65" customHeight="1" x14ac:dyDescent="0.25">
      <c r="D36" s="19"/>
      <c r="E36" s="20"/>
      <c r="F36" s="20"/>
      <c r="G36" s="21"/>
      <c r="H36" s="20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4:29" ht="15.65" customHeight="1" x14ac:dyDescent="0.25">
      <c r="D37" s="17"/>
      <c r="E37" s="17"/>
      <c r="F37" s="17"/>
      <c r="G37" s="17"/>
      <c r="H37" s="17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</row>
    <row r="38" spans="4:29" ht="15.65" customHeight="1" x14ac:dyDescent="0.25">
      <c r="D38" s="23"/>
      <c r="E38" s="24"/>
      <c r="F38" s="24"/>
      <c r="G38" s="25"/>
      <c r="H38" s="24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</row>
    <row r="39" spans="4:29" ht="15.65" customHeight="1" x14ac:dyDescent="0.25">
      <c r="D39" s="23"/>
      <c r="E39" s="24"/>
      <c r="F39" s="24"/>
      <c r="G39" s="25"/>
      <c r="H39" s="2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</row>
    <row r="40" spans="4:29" x14ac:dyDescent="0.25">
      <c r="D40" s="9" t="s">
        <v>42</v>
      </c>
      <c r="E40" s="13"/>
      <c r="F40" s="13"/>
      <c r="G40" s="13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8"/>
      <c r="X40" s="8"/>
      <c r="Y40" s="8"/>
      <c r="Z40" s="8"/>
      <c r="AA40" s="8"/>
      <c r="AB40" s="8"/>
      <c r="AC40" s="8" t="s">
        <v>95</v>
      </c>
    </row>
    <row r="41" spans="4:29" ht="12.75" customHeight="1" x14ac:dyDescent="0.25">
      <c r="D41" s="110"/>
      <c r="E41" s="270" t="s">
        <v>116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4:29" x14ac:dyDescent="0.25">
      <c r="I42" s="11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4:29" x14ac:dyDescent="0.25">
      <c r="I43" s="11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</sheetData>
  <phoneticPr fontId="0" type="noConversion"/>
  <conditionalFormatting sqref="D10">
    <cfRule type="cellIs" dxfId="6" priority="2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36</vt:i4>
      </vt:variant>
    </vt:vector>
  </HeadingPairs>
  <TitlesOfParts>
    <vt:vector size="47" baseType="lpstr">
      <vt:lpstr>Obsah</vt:lpstr>
      <vt:lpstr>B1.1</vt:lpstr>
      <vt:lpstr>B1.2</vt:lpstr>
      <vt:lpstr>B1.3</vt:lpstr>
      <vt:lpstr>B1.4</vt:lpstr>
      <vt:lpstr>B1.13</vt:lpstr>
      <vt:lpstr>B1.14</vt:lpstr>
      <vt:lpstr>GB1</vt:lpstr>
      <vt:lpstr>GB2</vt:lpstr>
      <vt:lpstr>GB5</vt:lpstr>
      <vt:lpstr>GB6</vt:lpstr>
      <vt:lpstr>B1.3!data_2</vt:lpstr>
      <vt:lpstr>'GB1'!data_20</vt:lpstr>
      <vt:lpstr>'GB2'!data_20</vt:lpstr>
      <vt:lpstr>'GB5'!data_20</vt:lpstr>
      <vt:lpstr>'GB6'!data_20</vt:lpstr>
      <vt:lpstr>B1.1!Datova_oblast</vt:lpstr>
      <vt:lpstr>B1.13!Datova_oblast</vt:lpstr>
      <vt:lpstr>B1.14!Datova_oblast</vt:lpstr>
      <vt:lpstr>B1.2!Datova_oblast</vt:lpstr>
      <vt:lpstr>B1.3!Datova_oblast</vt:lpstr>
      <vt:lpstr>B1.4!Datova_oblast</vt:lpstr>
      <vt:lpstr>'GB1'!Datova_oblast</vt:lpstr>
      <vt:lpstr>'GB2'!Datova_oblast</vt:lpstr>
      <vt:lpstr>'GB5'!Datova_oblast</vt:lpstr>
      <vt:lpstr>'GB6'!Datova_oblast</vt:lpstr>
      <vt:lpstr>B1.1!Novy_rok</vt:lpstr>
      <vt:lpstr>B1.13!Novy_rok</vt:lpstr>
      <vt:lpstr>B1.14!Novy_rok</vt:lpstr>
      <vt:lpstr>B1.2!Novy_rok</vt:lpstr>
      <vt:lpstr>B1.3!Novy_rok</vt:lpstr>
      <vt:lpstr>B1.4!Novy_rok</vt:lpstr>
      <vt:lpstr>'GB1'!Novy_rok</vt:lpstr>
      <vt:lpstr>'GB2'!Novy_rok</vt:lpstr>
      <vt:lpstr>'GB5'!Novy_rok</vt:lpstr>
      <vt:lpstr>'GB6'!Novy_rok</vt:lpstr>
      <vt:lpstr>B1.1!Oblast_tisku</vt:lpstr>
      <vt:lpstr>B1.13!Oblast_tisku</vt:lpstr>
      <vt:lpstr>B1.14!Oblast_tisku</vt:lpstr>
      <vt:lpstr>B1.2!Oblast_tisku</vt:lpstr>
      <vt:lpstr>B1.3!Oblast_tisku</vt:lpstr>
      <vt:lpstr>B1.4!Oblast_tisku</vt:lpstr>
      <vt:lpstr>'GB1'!Oblast_tisku</vt:lpstr>
      <vt:lpstr>'GB2'!Oblast_tisku</vt:lpstr>
      <vt:lpstr>'GB5'!Oblast_tisku</vt:lpstr>
      <vt:lpstr>'GB6'!Oblast_tisku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2020-08-10T09:28:23Z</cp:lastPrinted>
  <dcterms:created xsi:type="dcterms:W3CDTF">2000-10-16T14:33:05Z</dcterms:created>
  <dcterms:modified xsi:type="dcterms:W3CDTF">2024-07-10T05:52:24Z</dcterms:modified>
</cp:coreProperties>
</file>