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3\Vývojová ročenka 2023 web\"/>
    </mc:Choice>
  </mc:AlternateContent>
  <xr:revisionPtr revIDLastSave="0" documentId="13_ncr:1_{5252A875-8597-49EC-95D8-7D66F684B899}" xr6:coauthVersionLast="47" xr6:coauthVersionMax="47" xr10:uidLastSave="{00000000-0000-0000-0000-000000000000}"/>
  <bookViews>
    <workbookView xWindow="28680" yWindow="-5520" windowWidth="38640" windowHeight="21240" tabRatio="645" xr2:uid="{00000000-000D-0000-FFFF-FFFF00000000}"/>
  </bookViews>
  <sheets>
    <sheet name="Obsah" sheetId="1" r:id="rId1"/>
    <sheet name="B2.1" sheetId="3" r:id="rId2"/>
    <sheet name="B2.2" sheetId="4" r:id="rId3"/>
    <sheet name="B2.3" sheetId="5" r:id="rId4"/>
    <sheet name="B2.5" sheetId="28" r:id="rId5"/>
    <sheet name="B2.6" sheetId="7" r:id="rId6"/>
    <sheet name="B2.7" sheetId="8" r:id="rId7"/>
    <sheet name="GB1" sheetId="29" r:id="rId8"/>
    <sheet name="GB2" sheetId="33" r:id="rId9"/>
    <sheet name="GB3" sheetId="34" r:id="rId10"/>
    <sheet name="GB4" sheetId="35" r:id="rId11"/>
  </sheets>
  <definedNames>
    <definedName name="data_1">'B2.1'!$L$16:$AE$41</definedName>
    <definedName name="data_10">#REF!</definedName>
    <definedName name="data_11">'B2.6'!$L$13:$AE$15</definedName>
    <definedName name="data_12" localSheetId="7">'GB1'!$K$25:$AB$32</definedName>
    <definedName name="data_12" localSheetId="8">'GB2'!$K$25:$AC$29</definedName>
    <definedName name="data_12" localSheetId="9">'GB3'!$L$25:$S$25</definedName>
    <definedName name="data_12" localSheetId="10">'GB4'!$K$25:$AD$29</definedName>
    <definedName name="data_12">'B2.7'!$L$14:$AE$18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'B2.2'!$J$13:$W$37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6">#REF!</definedName>
    <definedName name="data_27">#REF!</definedName>
    <definedName name="data_3">'B2.3'!$J$13:$W$23</definedName>
    <definedName name="data_4">#REF!</definedName>
    <definedName name="data_5">'B2.5'!$S$13:$X$23</definedName>
    <definedName name="data_6">#REF!</definedName>
    <definedName name="data_7">#REF!</definedName>
    <definedName name="data_8">#REF!</definedName>
    <definedName name="data_9">#REF!</definedName>
    <definedName name="Datova_oblast" localSheetId="1">'B2.1'!$J$13:$AD$21</definedName>
    <definedName name="Datova_oblast" localSheetId="2">'B2.2'!$J$12:$V$18</definedName>
    <definedName name="Datova_oblast" localSheetId="3">'B2.3'!$J$12:$V$22</definedName>
    <definedName name="Datova_oblast" localSheetId="4">'B2.5'!$J$12:$K$15</definedName>
    <definedName name="Datova_oblast" localSheetId="5">'B2.6'!$J$12:$AD$14</definedName>
    <definedName name="Datova_oblast" localSheetId="6">'B2.7'!$J$12:$AD$21</definedName>
    <definedName name="Datova_oblast" localSheetId="7">'GB1'!$I$23:$V$35</definedName>
    <definedName name="Datova_oblast" localSheetId="8">'GB2'!$I$23:$W$32</definedName>
    <definedName name="Datova_oblast" localSheetId="9">'GB3'!$J$23:$R$27</definedName>
    <definedName name="Datova_oblast" localSheetId="10">'GB4'!$I$23:$AC$52</definedName>
    <definedName name="_xlnm.Print_Titles" localSheetId="0">Obsah!$3:$4</definedName>
    <definedName name="Novy_rok" localSheetId="1">'B2.1'!$AE$16:$AE$41</definedName>
    <definedName name="Novy_rok" localSheetId="2">'B2.2'!$W$13:$W$37</definedName>
    <definedName name="Novy_rok" localSheetId="3">'B2.3'!$W$13:$W$23</definedName>
    <definedName name="Novy_rok" localSheetId="4">'B2.5'!$X$13:$X$23</definedName>
    <definedName name="Novy_rok" localSheetId="5">'B2.6'!$AE$13:$AE$15</definedName>
    <definedName name="Novy_rok" localSheetId="6">'B2.7'!$AE$14:$AE$18</definedName>
    <definedName name="Novy_rok" localSheetId="7">'GB1'!$AB$25:$AB$32</definedName>
    <definedName name="Novy_rok" localSheetId="8">'GB2'!$AC$25:$AC$29</definedName>
    <definedName name="Novy_rok" localSheetId="9">'GB3'!$S$25:$S$25</definedName>
    <definedName name="Novy_rok" localSheetId="10">'GB4'!$AD$25:$AD$29</definedName>
    <definedName name="_xlnm.Print_Area" localSheetId="1">'B2.1'!$D$4:$AD$42</definedName>
    <definedName name="_xlnm.Print_Area" localSheetId="2">'B2.2'!$D$4:$V$19</definedName>
    <definedName name="_xlnm.Print_Area" localSheetId="3">'B2.3'!$D$4:$V$23</definedName>
    <definedName name="_xlnm.Print_Area" localSheetId="4">'B2.5'!$D$4:$K$18</definedName>
    <definedName name="_xlnm.Print_Area" localSheetId="5">'B2.6'!$D$4:$AD$16</definedName>
    <definedName name="_xlnm.Print_Area" localSheetId="6">'B2.7'!$D$4:$AD$23</definedName>
    <definedName name="_xlnm.Print_Area" localSheetId="7">'GB1'!$D$4:$V$36</definedName>
    <definedName name="_xlnm.Print_Area" localSheetId="8">'GB2'!$D$4:$W$33</definedName>
    <definedName name="_xlnm.Print_Area" localSheetId="9">'GB3'!$D$4:$R$27</definedName>
    <definedName name="_xlnm.Print_Area" localSheetId="10">'GB4'!$D$4:$AC$55</definedName>
    <definedName name="_xlnm.Print_Area" localSheetId="0">Obsah!$A$3:$E$23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C10" i="1"/>
  <c r="C12" i="1"/>
  <c r="C14" i="1"/>
  <c r="C16" i="1"/>
  <c r="C18" i="1"/>
  <c r="C20" i="1"/>
  <c r="C22" i="1"/>
  <c r="C24" i="1"/>
  <c r="C26" i="1"/>
</calcChain>
</file>

<file path=xl/sharedStrings.xml><?xml version="1.0" encoding="utf-8"?>
<sst xmlns="http://schemas.openxmlformats.org/spreadsheetml/2006/main" count="272" uniqueCount="137">
  <si>
    <t>Tab. B2.1:</t>
  </si>
  <si>
    <t>Tab. B2.3:</t>
  </si>
  <si>
    <t>Tab. B2.5:</t>
  </si>
  <si>
    <t>Tab. B2.6:</t>
  </si>
  <si>
    <t>hod/týdně</t>
  </si>
  <si>
    <t>MŠ včetně speciálních</t>
  </si>
  <si>
    <t>20–22</t>
  </si>
  <si>
    <t>Tab. B2.7:</t>
  </si>
  <si>
    <t xml:space="preserve"> </t>
  </si>
  <si>
    <t>2007/08</t>
  </si>
  <si>
    <t>1)</t>
  </si>
  <si>
    <t>Zřizovatel</t>
  </si>
  <si>
    <t>Zaměstnanci celkem</t>
  </si>
  <si>
    <t>z toho učitelé</t>
  </si>
  <si>
    <t>Nominální mzda (v běžných cenách)</t>
  </si>
  <si>
    <t>Index spotřebitelských cen a meziroční inflace</t>
  </si>
  <si>
    <t/>
  </si>
  <si>
    <t>2003/04</t>
  </si>
  <si>
    <t>2004/05</t>
  </si>
  <si>
    <t>2005/06</t>
  </si>
  <si>
    <t>2006/07</t>
  </si>
  <si>
    <t>Komentáře:</t>
  </si>
  <si>
    <t>Celkem</t>
  </si>
  <si>
    <t>v tom</t>
  </si>
  <si>
    <t>Tabulka 1</t>
  </si>
  <si>
    <t>Tabulka 2</t>
  </si>
  <si>
    <t>Tabulka 3</t>
  </si>
  <si>
    <t>Tabulka 5</t>
  </si>
  <si>
    <t>Tabulka 6</t>
  </si>
  <si>
    <t>Tabulka 7</t>
  </si>
  <si>
    <t>Tab. B2.2:</t>
  </si>
  <si>
    <t>Zdroje dat jsou uvedeny v zápatí jednotlivých tabulek</t>
  </si>
  <si>
    <t>B2 Vývoj školství na regionální úrovni</t>
  </si>
  <si>
    <t>2008/09</t>
  </si>
  <si>
    <t xml:space="preserve">Regionální školství – týdenní rozsah hodin přímé pedagogické činnosti </t>
  </si>
  <si>
    <t xml:space="preserve">Regionální školství – přepočtené počty zaměstnanců </t>
  </si>
  <si>
    <t xml:space="preserve">Regionální školství – průměrné měsíční mzdy </t>
  </si>
  <si>
    <t>SŠ včetně speciálních, konzervatoře a VOŠ</t>
  </si>
  <si>
    <t>ZŠ včetně speciálních škol – 1. stupeň</t>
  </si>
  <si>
    <t>ZŠ včetně speciálních škol – 2. stupeň a nižší ročníky víceletých G</t>
  </si>
  <si>
    <t>Včetně vedoucích zaměstnanců.</t>
  </si>
  <si>
    <r>
      <t>z toho učitelé</t>
    </r>
    <r>
      <rPr>
        <vertAlign val="superscript"/>
        <sz val="10"/>
        <rFont val="Arial Narrow"/>
        <family val="2"/>
        <charset val="238"/>
      </rPr>
      <t>1)</t>
    </r>
  </si>
  <si>
    <t>Počet právních subjektů vykonávajících činnost školy.</t>
  </si>
  <si>
    <t>Všichni zřizovatelé (bez jiných resortů)</t>
  </si>
  <si>
    <t>2009/10</t>
  </si>
  <si>
    <t xml:space="preserve"> MŠMT</t>
  </si>
  <si>
    <t xml:space="preserve"> obec</t>
  </si>
  <si>
    <t xml:space="preserve"> kraj</t>
  </si>
  <si>
    <t xml:space="preserve"> jiný resort</t>
  </si>
  <si>
    <t xml:space="preserve"> veřejný</t>
  </si>
  <si>
    <t xml:space="preserve"> církev</t>
  </si>
  <si>
    <t xml:space="preserve">1) </t>
  </si>
  <si>
    <t xml:space="preserve">2) </t>
  </si>
  <si>
    <t>Školy</t>
  </si>
  <si>
    <t>Nejvyšší dosažené vzdělání</t>
  </si>
  <si>
    <t>Věk</t>
  </si>
  <si>
    <t>Meziroční inflace</t>
  </si>
  <si>
    <t>Střední a střední vzdělání s výučním listem</t>
  </si>
  <si>
    <t>Střední vzdělání s maturitní zkouškou</t>
  </si>
  <si>
    <t>Vyšší odborné vzdělání</t>
  </si>
  <si>
    <t>Z toho dívky/ženy</t>
  </si>
  <si>
    <t>Zákon č. 563/2004 Sb., o pedagogických pracovnících a  o změně některých zákonů, a NV č. 273/2009 Sb., kterým se mění NV č. 75/2005 Sb., o stanovení rozsahu přímé vyučovací, přímé výchovné, přímé speciálně pedagogické a přímé pedagogicko-psychologické činnosti pedagogických pracovníků.</t>
  </si>
  <si>
    <t xml:space="preserve">. </t>
  </si>
  <si>
    <t>NV č. 153/1999 Sb., kterým se mění NV č. 68/1997 Sb., kterou se stanoví míra vyučovací povinnosti učitelů a míra povinnosti výchovné práce ostatních pedagogických pracovníků ve školství, a NV č. 400/2002 Sb., kterým se mění NV č. 68/1997 Sb., ve znění NV č. 153/99 Sb.</t>
  </si>
  <si>
    <t>2010/11</t>
  </si>
  <si>
    <t>Graf 1</t>
  </si>
  <si>
    <t>Graf 2</t>
  </si>
  <si>
    <t>Graf 3</t>
  </si>
  <si>
    <t>Graf 4</t>
  </si>
  <si>
    <t>Obrazová příloha</t>
  </si>
  <si>
    <t>Obr. B1:</t>
  </si>
  <si>
    <t>Obr. B2:</t>
  </si>
  <si>
    <t>Obr. B3:</t>
  </si>
  <si>
    <t>Obr. B4:</t>
  </si>
  <si>
    <t>veřejný</t>
  </si>
  <si>
    <t>církev</t>
  </si>
  <si>
    <t>Učitelé včetně vedoucích zaměstnanců.</t>
  </si>
  <si>
    <t>Pracovníci</t>
  </si>
  <si>
    <t xml:space="preserve">nominální mzdy </t>
  </si>
  <si>
    <t>reálné mzdy</t>
  </si>
  <si>
    <t xml:space="preserve">počty </t>
  </si>
  <si>
    <t>Učitelé</t>
  </si>
  <si>
    <t>nominální mzdy</t>
  </si>
  <si>
    <t xml:space="preserve">reálné mzdy </t>
  </si>
  <si>
    <t>Regionální školství – všichni zřizovatelé – přepočtené počty zaměstnanců a učitelů,</t>
  </si>
  <si>
    <t>2011/12</t>
  </si>
  <si>
    <t>Učitelé MŠ, ZŠ, SŠ, konzervatoří, VOŠ a škol pro žáky se SVP – struktura</t>
  </si>
  <si>
    <t>Obsah</t>
  </si>
  <si>
    <t>Zdroj: databáze MŠMT</t>
  </si>
  <si>
    <t>Zdroj: databáze MŠMT, ČSÚ</t>
  </si>
  <si>
    <t>2012/13</t>
  </si>
  <si>
    <t>2013/14</t>
  </si>
  <si>
    <r>
      <t>2004</t>
    </r>
    <r>
      <rPr>
        <b/>
        <vertAlign val="superscript"/>
        <sz val="10"/>
        <rFont val="Arial Narrow"/>
        <family val="2"/>
        <charset val="238"/>
      </rPr>
      <t>1)</t>
    </r>
  </si>
  <si>
    <t>privátní sektor</t>
  </si>
  <si>
    <t>2014/15</t>
  </si>
  <si>
    <t>2015/16</t>
  </si>
  <si>
    <t>2016/17</t>
  </si>
  <si>
    <r>
      <t>Celkem</t>
    </r>
    <r>
      <rPr>
        <b/>
        <vertAlign val="superscript"/>
        <sz val="10"/>
        <rFont val="Arial Narrow"/>
        <family val="2"/>
        <charset val="238"/>
      </rPr>
      <t>1)</t>
    </r>
  </si>
  <si>
    <t>Průměrná reálná měsíční mzda ve stálých cenách roku 2015.</t>
  </si>
  <si>
    <t>2017/18</t>
  </si>
  <si>
    <t>Reálná mzda  (ve stálých cenách roku 2015)</t>
  </si>
  <si>
    <t>Vysokoškolské – bakalářské</t>
  </si>
  <si>
    <t>Vysokoškolské – magisterské</t>
  </si>
  <si>
    <t>Vysokoškolské – doktorské</t>
  </si>
  <si>
    <t>Učitelé (bez ředitelů a zástupců ředitele/řídících pracovníků)</t>
  </si>
  <si>
    <t>do 24 let</t>
  </si>
  <si>
    <t>25–29 let</t>
  </si>
  <si>
    <t>30–34 let</t>
  </si>
  <si>
    <t>35–39 let</t>
  </si>
  <si>
    <t>40–44 let</t>
  </si>
  <si>
    <t>45–49 let</t>
  </si>
  <si>
    <t>50–54 let</t>
  </si>
  <si>
    <t>55–59 let</t>
  </si>
  <si>
    <t>60–64 let</t>
  </si>
  <si>
    <t>65 a více let</t>
  </si>
  <si>
    <t>2018/19</t>
  </si>
  <si>
    <t>2019/20</t>
  </si>
  <si>
    <t>2020/21</t>
  </si>
  <si>
    <t xml:space="preserve"> neveřejný</t>
  </si>
  <si>
    <t>.</t>
  </si>
  <si>
    <t>2021/22</t>
  </si>
  <si>
    <t>2022/23</t>
  </si>
  <si>
    <t>Index spotřebitelských cen (rok 2015 = 100)</t>
  </si>
  <si>
    <t xml:space="preserve">Regionální školství – školy, děti/žáci/studenti, z toho dívky/ženy </t>
  </si>
  <si>
    <t>Ekonomické ukazatele budou doplněny.</t>
  </si>
  <si>
    <t>ve školním roce 2013/14 až 2023/24 – podle zřizovatele</t>
  </si>
  <si>
    <t>2023/24</t>
  </si>
  <si>
    <t>Děti/žáci/studenti, z toho dívky/ženy</t>
  </si>
  <si>
    <t>učitelů v letech 2013 až 2023 – podle nejvyššího dosaženého vzdělání</t>
  </si>
  <si>
    <t>učitelů v letech 2013 až 2023 – podle věku</t>
  </si>
  <si>
    <t>v letech 2013 až 2023</t>
  </si>
  <si>
    <t>(míra vyučovací povinnosti) učitelů v letech 2004 až 2023</t>
  </si>
  <si>
    <t xml:space="preserve">Regionální školství – školy ve školním roce 2013/14 až 2023/24 – podle zřizovatele </t>
  </si>
  <si>
    <t>Regionální školství – děti/žáci/studenti ve školním roce 2013/14 až 2023/24 – podle zřizovatele</t>
  </si>
  <si>
    <t>Regionální školství – děti/žáci/studenti ve školním roce 2013/14 a 2023/24 – podle zřizovatele</t>
  </si>
  <si>
    <t>průměrné nominální a reálné mzdy v letech 2013 až 2023</t>
  </si>
  <si>
    <r>
      <t>2004–2023</t>
    </r>
    <r>
      <rPr>
        <b/>
        <vertAlign val="superscript"/>
        <sz val="10"/>
        <rFont val="Arial Narrow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</si>
</sst>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#,##0\ &quot;Kč&quot;\ ;[Red]\-#,##0\ &quot;Kč&quot;\ ;\–\ "/>
    <numFmt numFmtId="169" formatCode="0.0"/>
    <numFmt numFmtId="170" formatCode="#,##0.0"/>
  </numFmts>
  <fonts count="30" x14ac:knownFonts="1"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sz val="10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b/>
      <sz val="11"/>
      <color indexed="18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vertAlign val="superscript"/>
      <sz val="9"/>
      <name val="Arial Narrow"/>
      <family val="2"/>
    </font>
    <font>
      <i/>
      <sz val="9"/>
      <name val="Arial Narrow"/>
      <family val="2"/>
    </font>
    <font>
      <i/>
      <sz val="8"/>
      <name val="Arial Narrow"/>
      <family val="2"/>
    </font>
    <font>
      <i/>
      <vertAlign val="superscript"/>
      <sz val="8"/>
      <name val="Arial Narrow"/>
      <family val="2"/>
    </font>
    <font>
      <i/>
      <sz val="10"/>
      <color indexed="1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28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hair">
        <color indexed="61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1">
    <xf numFmtId="0" fontId="0" fillId="0" borderId="0" xfId="0"/>
    <xf numFmtId="0" fontId="1" fillId="2" borderId="0" xfId="0" applyFont="1" applyFill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18" fillId="2" borderId="0" xfId="0" applyFont="1" applyFill="1" applyAlignment="1" applyProtection="1">
      <alignment horizontal="centerContinuous" vertical="center"/>
      <protection hidden="1"/>
    </xf>
    <xf numFmtId="0" fontId="4" fillId="2" borderId="0" xfId="0" applyFont="1" applyFill="1" applyAlignment="1" applyProtection="1">
      <alignment horizontal="centerContinuous" vertical="center"/>
      <protection hidden="1"/>
    </xf>
    <xf numFmtId="0" fontId="4" fillId="2" borderId="0" xfId="0" applyFont="1" applyFill="1" applyProtection="1"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7" fillId="4" borderId="0" xfId="0" applyFont="1" applyFill="1" applyAlignment="1" applyProtection="1">
      <alignment vertical="center"/>
      <protection hidden="1"/>
    </xf>
    <xf numFmtId="49" fontId="7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hidden="1"/>
    </xf>
    <xf numFmtId="0" fontId="7" fillId="0" borderId="0" xfId="0" quotePrefix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/>
      <protection hidden="1"/>
    </xf>
    <xf numFmtId="0" fontId="9" fillId="4" borderId="0" xfId="0" applyFont="1" applyFill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/>
      <protection locked="0"/>
    </xf>
    <xf numFmtId="49" fontId="5" fillId="0" borderId="2" xfId="0" applyNumberFormat="1" applyFont="1" applyBorder="1" applyAlignment="1" applyProtection="1">
      <alignment vertical="center"/>
      <protection hidden="1"/>
    </xf>
    <xf numFmtId="49" fontId="9" fillId="0" borderId="2" xfId="0" applyNumberFormat="1" applyFont="1" applyBorder="1" applyAlignment="1" applyProtection="1">
      <alignment vertical="center"/>
      <protection hidden="1"/>
    </xf>
    <xf numFmtId="49" fontId="10" fillId="0" borderId="2" xfId="0" applyNumberFormat="1" applyFont="1" applyBorder="1" applyAlignment="1" applyProtection="1">
      <alignment horizontal="right" vertical="center"/>
      <protection locked="0"/>
    </xf>
    <xf numFmtId="0" fontId="4" fillId="4" borderId="0" xfId="0" applyFont="1" applyFill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vertical="center"/>
      <protection hidden="1"/>
    </xf>
    <xf numFmtId="0" fontId="5" fillId="4" borderId="4" xfId="0" applyFont="1" applyFill="1" applyBorder="1" applyAlignment="1" applyProtection="1">
      <alignment vertical="center"/>
      <protection hidden="1"/>
    </xf>
    <xf numFmtId="0" fontId="11" fillId="5" borderId="5" xfId="0" applyFont="1" applyFill="1" applyBorder="1" applyAlignment="1" applyProtection="1">
      <alignment horizontal="center" vertical="top"/>
      <protection locked="0"/>
    </xf>
    <xf numFmtId="0" fontId="11" fillId="5" borderId="6" xfId="0" applyFont="1" applyFill="1" applyBorder="1" applyAlignment="1" applyProtection="1">
      <alignment horizontal="center" vertical="top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49" fontId="5" fillId="5" borderId="9" xfId="0" applyNumberFormat="1" applyFont="1" applyFill="1" applyBorder="1" applyAlignment="1" applyProtection="1">
      <alignment horizontal="left" vertical="center"/>
      <protection locked="0"/>
    </xf>
    <xf numFmtId="49" fontId="5" fillId="5" borderId="9" xfId="0" applyNumberFormat="1" applyFont="1" applyFill="1" applyBorder="1" applyAlignment="1" applyProtection="1">
      <alignment horizontal="right" vertical="center"/>
      <protection locked="0"/>
    </xf>
    <xf numFmtId="49" fontId="5" fillId="5" borderId="10" xfId="0" applyNumberFormat="1" applyFont="1" applyFill="1" applyBorder="1" applyAlignment="1" applyProtection="1">
      <alignment horizontal="left" vertical="center"/>
      <protection locked="0"/>
    </xf>
    <xf numFmtId="49" fontId="5" fillId="5" borderId="13" xfId="0" applyNumberFormat="1" applyFont="1" applyFill="1" applyBorder="1" applyAlignment="1" applyProtection="1">
      <alignment vertical="center"/>
      <protection locked="0"/>
    </xf>
    <xf numFmtId="49" fontId="5" fillId="5" borderId="14" xfId="0" applyNumberFormat="1" applyFont="1" applyFill="1" applyBorder="1" applyAlignment="1" applyProtection="1">
      <alignment horizontal="left" vertical="center"/>
      <protection locked="0"/>
    </xf>
    <xf numFmtId="49" fontId="5" fillId="5" borderId="14" xfId="0" applyNumberFormat="1" applyFont="1" applyFill="1" applyBorder="1" applyAlignment="1" applyProtection="1">
      <alignment horizontal="right" vertical="center"/>
      <protection locked="0"/>
    </xf>
    <xf numFmtId="49" fontId="5" fillId="5" borderId="15" xfId="0" applyNumberFormat="1" applyFont="1" applyFill="1" applyBorder="1" applyAlignment="1" applyProtection="1">
      <alignment horizontal="left" vertical="center"/>
      <protection locked="0"/>
    </xf>
    <xf numFmtId="49" fontId="5" fillId="5" borderId="4" xfId="0" applyNumberFormat="1" applyFont="1" applyFill="1" applyBorder="1" applyAlignment="1" applyProtection="1">
      <alignment vertical="center"/>
      <protection locked="0"/>
    </xf>
    <xf numFmtId="49" fontId="5" fillId="5" borderId="18" xfId="0" applyNumberFormat="1" applyFont="1" applyFill="1" applyBorder="1" applyAlignment="1" applyProtection="1">
      <alignment horizontal="left" vertical="center"/>
      <protection locked="0"/>
    </xf>
    <xf numFmtId="49" fontId="5" fillId="5" borderId="18" xfId="0" applyNumberFormat="1" applyFont="1" applyFill="1" applyBorder="1" applyAlignment="1" applyProtection="1">
      <alignment horizontal="right" vertical="center"/>
      <protection locked="0"/>
    </xf>
    <xf numFmtId="49" fontId="5" fillId="5" borderId="19" xfId="0" applyNumberFormat="1" applyFont="1" applyFill="1" applyBorder="1" applyAlignment="1" applyProtection="1">
      <alignment horizontal="left" vertical="center"/>
      <protection locked="0"/>
    </xf>
    <xf numFmtId="0" fontId="13" fillId="0" borderId="21" xfId="0" applyFont="1" applyBorder="1" applyProtection="1">
      <protection hidden="1"/>
    </xf>
    <xf numFmtId="0" fontId="14" fillId="0" borderId="21" xfId="0" applyFont="1" applyBorder="1" applyProtection="1">
      <protection hidden="1"/>
    </xf>
    <xf numFmtId="0" fontId="14" fillId="0" borderId="21" xfId="0" applyFont="1" applyBorder="1" applyAlignment="1" applyProtection="1">
      <alignment horizontal="right"/>
      <protection locked="0"/>
    </xf>
    <xf numFmtId="0" fontId="15" fillId="0" borderId="0" xfId="0" applyFont="1" applyAlignment="1" applyProtection="1">
      <alignment horizontal="center" vertical="top"/>
      <protection locked="0"/>
    </xf>
    <xf numFmtId="0" fontId="14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vertical="top"/>
      <protection locked="0"/>
    </xf>
    <xf numFmtId="49" fontId="4" fillId="5" borderId="26" xfId="0" applyNumberFormat="1" applyFont="1" applyFill="1" applyBorder="1" applyAlignment="1" applyProtection="1">
      <alignment horizontal="centerContinuous" vertical="center"/>
      <protection locked="0"/>
    </xf>
    <xf numFmtId="49" fontId="4" fillId="5" borderId="27" xfId="0" applyNumberFormat="1" applyFont="1" applyFill="1" applyBorder="1" applyAlignment="1" applyProtection="1">
      <alignment horizontal="centerContinuous" vertical="center"/>
      <protection locked="0"/>
    </xf>
    <xf numFmtId="49" fontId="6" fillId="5" borderId="27" xfId="0" applyNumberFormat="1" applyFont="1" applyFill="1" applyBorder="1" applyAlignment="1" applyProtection="1">
      <alignment horizontal="centerContinuous" vertical="center"/>
      <protection locked="0"/>
    </xf>
    <xf numFmtId="49" fontId="6" fillId="5" borderId="28" xfId="0" applyNumberFormat="1" applyFont="1" applyFill="1" applyBorder="1" applyAlignment="1" applyProtection="1">
      <alignment horizontal="centerContinuous" vertical="center"/>
      <protection locked="0"/>
    </xf>
    <xf numFmtId="49" fontId="5" fillId="5" borderId="29" xfId="0" applyNumberFormat="1" applyFont="1" applyFill="1" applyBorder="1" applyAlignment="1" applyProtection="1">
      <alignment horizontal="left" vertical="center"/>
      <protection locked="0"/>
    </xf>
    <xf numFmtId="49" fontId="5" fillId="5" borderId="29" xfId="0" applyNumberFormat="1" applyFont="1" applyFill="1" applyBorder="1" applyAlignment="1" applyProtection="1">
      <alignment horizontal="right" vertical="center"/>
      <protection locked="0"/>
    </xf>
    <xf numFmtId="49" fontId="5" fillId="5" borderId="30" xfId="0" applyNumberFormat="1" applyFont="1" applyFill="1" applyBorder="1" applyAlignment="1" applyProtection="1">
      <alignment horizontal="left" vertical="center"/>
      <protection locked="0"/>
    </xf>
    <xf numFmtId="49" fontId="5" fillId="5" borderId="32" xfId="0" applyNumberFormat="1" applyFont="1" applyFill="1" applyBorder="1" applyAlignment="1" applyProtection="1">
      <alignment vertical="center"/>
      <protection locked="0"/>
    </xf>
    <xf numFmtId="49" fontId="5" fillId="5" borderId="33" xfId="0" applyNumberFormat="1" applyFont="1" applyFill="1" applyBorder="1" applyAlignment="1" applyProtection="1">
      <alignment horizontal="left" vertical="center"/>
      <protection locked="0"/>
    </xf>
    <xf numFmtId="49" fontId="5" fillId="5" borderId="33" xfId="0" applyNumberFormat="1" applyFont="1" applyFill="1" applyBorder="1" applyAlignment="1" applyProtection="1">
      <alignment horizontal="right" vertical="center"/>
      <protection locked="0"/>
    </xf>
    <xf numFmtId="49" fontId="5" fillId="5" borderId="34" xfId="0" applyNumberFormat="1" applyFont="1" applyFill="1" applyBorder="1" applyAlignment="1" applyProtection="1">
      <alignment horizontal="left" vertical="center"/>
      <protection locked="0"/>
    </xf>
    <xf numFmtId="167" fontId="12" fillId="3" borderId="35" xfId="0" applyNumberFormat="1" applyFont="1" applyFill="1" applyBorder="1" applyAlignment="1" applyProtection="1">
      <alignment horizontal="right" vertical="center"/>
      <protection locked="0"/>
    </xf>
    <xf numFmtId="49" fontId="5" fillId="5" borderId="36" xfId="0" applyNumberFormat="1" applyFont="1" applyFill="1" applyBorder="1" applyAlignment="1" applyProtection="1">
      <alignment vertical="center"/>
      <protection locked="0"/>
    </xf>
    <xf numFmtId="166" fontId="12" fillId="3" borderId="37" xfId="0" applyNumberFormat="1" applyFont="1" applyFill="1" applyBorder="1" applyAlignment="1" applyProtection="1">
      <alignment horizontal="right" vertical="center"/>
      <protection locked="0"/>
    </xf>
    <xf numFmtId="165" fontId="12" fillId="3" borderId="37" xfId="0" applyNumberFormat="1" applyFont="1" applyFill="1" applyBorder="1" applyAlignment="1" applyProtection="1">
      <alignment horizontal="right" vertical="center"/>
      <protection locked="0"/>
    </xf>
    <xf numFmtId="49" fontId="4" fillId="5" borderId="39" xfId="0" applyNumberFormat="1" applyFont="1" applyFill="1" applyBorder="1" applyAlignment="1" applyProtection="1">
      <alignment horizontal="centerContinuous" vertical="center"/>
      <protection locked="0"/>
    </xf>
    <xf numFmtId="49" fontId="4" fillId="5" borderId="40" xfId="0" applyNumberFormat="1" applyFont="1" applyFill="1" applyBorder="1" applyAlignment="1" applyProtection="1">
      <alignment horizontal="centerContinuous" vertical="center"/>
      <protection locked="0"/>
    </xf>
    <xf numFmtId="49" fontId="4" fillId="5" borderId="41" xfId="0" applyNumberFormat="1" applyFont="1" applyFill="1" applyBorder="1" applyAlignment="1" applyProtection="1">
      <alignment horizontal="centerContinuous" vertical="center"/>
      <protection locked="0"/>
    </xf>
    <xf numFmtId="49" fontId="5" fillId="5" borderId="12" xfId="0" applyNumberFormat="1" applyFont="1" applyFill="1" applyBorder="1" applyAlignment="1" applyProtection="1">
      <alignment horizontal="left" vertical="center"/>
      <protection locked="0"/>
    </xf>
    <xf numFmtId="49" fontId="4" fillId="5" borderId="40" xfId="0" applyNumberFormat="1" applyFont="1" applyFill="1" applyBorder="1" applyAlignment="1" applyProtection="1">
      <alignment horizontal="centerContinuous" vertical="center" wrapText="1"/>
      <protection locked="0"/>
    </xf>
    <xf numFmtId="0" fontId="17" fillId="5" borderId="40" xfId="0" applyFont="1" applyFill="1" applyBorder="1" applyAlignment="1" applyProtection="1">
      <alignment horizontal="centerContinuous" vertical="center"/>
      <protection locked="0"/>
    </xf>
    <xf numFmtId="49" fontId="4" fillId="5" borderId="31" xfId="0" applyNumberFormat="1" applyFont="1" applyFill="1" applyBorder="1" applyAlignment="1" applyProtection="1">
      <alignment horizontal="centerContinuous" vertical="center"/>
      <protection locked="0"/>
    </xf>
    <xf numFmtId="49" fontId="4" fillId="5" borderId="2" xfId="0" applyNumberFormat="1" applyFont="1" applyFill="1" applyBorder="1" applyAlignment="1" applyProtection="1">
      <alignment horizontal="centerContinuous" vertical="center"/>
      <protection locked="0"/>
    </xf>
    <xf numFmtId="49" fontId="5" fillId="5" borderId="42" xfId="0" applyNumberFormat="1" applyFont="1" applyFill="1" applyBorder="1" applyAlignment="1" applyProtection="1">
      <alignment vertical="center"/>
      <protection locked="0"/>
    </xf>
    <xf numFmtId="49" fontId="5" fillId="5" borderId="43" xfId="0" applyNumberFormat="1" applyFont="1" applyFill="1" applyBorder="1" applyAlignment="1" applyProtection="1">
      <alignment horizontal="left" vertical="center"/>
      <protection locked="0"/>
    </xf>
    <xf numFmtId="49" fontId="5" fillId="5" borderId="43" xfId="0" applyNumberFormat="1" applyFont="1" applyFill="1" applyBorder="1" applyAlignment="1" applyProtection="1">
      <alignment horizontal="right" vertical="center"/>
      <protection locked="0"/>
    </xf>
    <xf numFmtId="49" fontId="5" fillId="5" borderId="44" xfId="0" applyNumberFormat="1" applyFont="1" applyFill="1" applyBorder="1" applyAlignment="1" applyProtection="1">
      <alignment horizontal="left" vertical="center"/>
      <protection locked="0"/>
    </xf>
    <xf numFmtId="168" fontId="12" fillId="3" borderId="37" xfId="0" applyNumberFormat="1" applyFont="1" applyFill="1" applyBorder="1" applyAlignment="1" applyProtection="1">
      <alignment horizontal="right" vertical="center"/>
      <protection locked="0"/>
    </xf>
    <xf numFmtId="49" fontId="4" fillId="5" borderId="38" xfId="0" applyNumberFormat="1" applyFont="1" applyFill="1" applyBorder="1" applyAlignment="1" applyProtection="1">
      <alignment vertical="center"/>
      <protection locked="0"/>
    </xf>
    <xf numFmtId="165" fontId="12" fillId="3" borderId="45" xfId="0" applyNumberFormat="1" applyFont="1" applyFill="1" applyBorder="1" applyAlignment="1" applyProtection="1">
      <alignment horizontal="right" vertical="center"/>
      <protection locked="0"/>
    </xf>
    <xf numFmtId="49" fontId="5" fillId="5" borderId="0" xfId="0" applyNumberFormat="1" applyFont="1" applyFill="1" applyAlignment="1" applyProtection="1">
      <alignment horizontal="left" vertical="center"/>
      <protection locked="0"/>
    </xf>
    <xf numFmtId="49" fontId="5" fillId="5" borderId="0" xfId="0" applyNumberFormat="1" applyFont="1" applyFill="1" applyAlignment="1" applyProtection="1">
      <alignment horizontal="right" vertical="center"/>
      <protection locked="0"/>
    </xf>
    <xf numFmtId="49" fontId="5" fillId="5" borderId="46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Protection="1">
      <protection hidden="1"/>
    </xf>
    <xf numFmtId="49" fontId="6" fillId="5" borderId="14" xfId="0" applyNumberFormat="1" applyFont="1" applyFill="1" applyBorder="1" applyAlignment="1" applyProtection="1">
      <alignment horizontal="left" vertical="center"/>
      <protection locked="0"/>
    </xf>
    <xf numFmtId="165" fontId="4" fillId="3" borderId="35" xfId="0" applyNumberFormat="1" applyFont="1" applyFill="1" applyBorder="1" applyAlignment="1" applyProtection="1">
      <alignment horizontal="right" vertical="center"/>
      <protection locked="0"/>
    </xf>
    <xf numFmtId="168" fontId="4" fillId="3" borderId="35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right" vertical="center" wrapText="1"/>
      <protection hidden="1"/>
    </xf>
    <xf numFmtId="0" fontId="19" fillId="2" borderId="0" xfId="0" applyFont="1" applyFill="1" applyAlignment="1" applyProtection="1">
      <alignment horizontal="centerContinuous" vertical="top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1" fillId="2" borderId="47" xfId="0" applyFont="1" applyFill="1" applyBorder="1" applyAlignment="1" applyProtection="1">
      <alignment horizontal="right" vertical="center" wrapText="1"/>
      <protection hidden="1"/>
    </xf>
    <xf numFmtId="0" fontId="20" fillId="2" borderId="0" xfId="0" applyFont="1" applyFill="1" applyAlignment="1" applyProtection="1">
      <alignment vertical="center"/>
      <protection locked="0"/>
    </xf>
    <xf numFmtId="0" fontId="1" fillId="2" borderId="0" xfId="0" applyFont="1" applyFill="1" applyProtection="1">
      <protection hidden="1"/>
    </xf>
    <xf numFmtId="165" fontId="5" fillId="4" borderId="0" xfId="0" applyNumberFormat="1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49" fontId="7" fillId="0" borderId="0" xfId="0" quotePrefix="1" applyNumberFormat="1" applyFont="1" applyAlignment="1" applyProtection="1">
      <alignment vertical="center"/>
      <protection hidden="1"/>
    </xf>
    <xf numFmtId="0" fontId="7" fillId="0" borderId="0" xfId="0" quotePrefix="1" applyFont="1" applyAlignment="1" applyProtection="1">
      <alignment vertical="center"/>
      <protection locked="0"/>
    </xf>
    <xf numFmtId="0" fontId="1" fillId="2" borderId="0" xfId="0" applyFont="1" applyFill="1" applyAlignment="1" applyProtection="1">
      <alignment wrapText="1"/>
      <protection hidden="1"/>
    </xf>
    <xf numFmtId="164" fontId="5" fillId="4" borderId="0" xfId="0" applyNumberFormat="1" applyFont="1" applyFill="1" applyAlignment="1" applyProtection="1">
      <alignment vertical="center"/>
      <protection hidden="1"/>
    </xf>
    <xf numFmtId="168" fontId="5" fillId="4" borderId="0" xfId="0" applyNumberFormat="1" applyFont="1" applyFill="1" applyAlignment="1" applyProtection="1">
      <alignment vertical="center"/>
      <protection hidden="1"/>
    </xf>
    <xf numFmtId="0" fontId="13" fillId="0" borderId="21" xfId="0" applyFont="1" applyBorder="1"/>
    <xf numFmtId="0" fontId="14" fillId="0" borderId="21" xfId="0" applyFont="1" applyBorder="1"/>
    <xf numFmtId="0" fontId="14" fillId="0" borderId="21" xfId="0" applyFont="1" applyBorder="1" applyAlignment="1">
      <alignment horizontal="right"/>
    </xf>
    <xf numFmtId="0" fontId="15" fillId="0" borderId="0" xfId="0" applyFont="1" applyAlignment="1">
      <alignment horizontal="center" vertical="top"/>
    </xf>
    <xf numFmtId="168" fontId="4" fillId="3" borderId="48" xfId="0" applyNumberFormat="1" applyFont="1" applyFill="1" applyBorder="1" applyAlignment="1" applyProtection="1">
      <alignment horizontal="right" vertical="center"/>
      <protection locked="0"/>
    </xf>
    <xf numFmtId="168" fontId="12" fillId="3" borderId="45" xfId="0" applyNumberFormat="1" applyFont="1" applyFill="1" applyBorder="1" applyAlignment="1" applyProtection="1">
      <alignment horizontal="right" vertical="center"/>
      <protection locked="0"/>
    </xf>
    <xf numFmtId="167" fontId="12" fillId="3" borderId="48" xfId="0" applyNumberFormat="1" applyFont="1" applyFill="1" applyBorder="1" applyAlignment="1" applyProtection="1">
      <alignment horizontal="right" vertical="center"/>
      <protection locked="0"/>
    </xf>
    <xf numFmtId="166" fontId="12" fillId="3" borderId="45" xfId="0" applyNumberFormat="1" applyFont="1" applyFill="1" applyBorder="1" applyAlignment="1" applyProtection="1">
      <alignment horizontal="right" vertical="center"/>
      <protection locked="0"/>
    </xf>
    <xf numFmtId="165" fontId="4" fillId="3" borderId="48" xfId="0" applyNumberFormat="1" applyFont="1" applyFill="1" applyBorder="1" applyAlignment="1" applyProtection="1">
      <alignment horizontal="right" vertical="center"/>
      <protection locked="0"/>
    </xf>
    <xf numFmtId="49" fontId="5" fillId="5" borderId="50" xfId="0" applyNumberFormat="1" applyFont="1" applyFill="1" applyBorder="1" applyAlignment="1" applyProtection="1">
      <alignment horizontal="left" vertical="center"/>
      <protection locked="0"/>
    </xf>
    <xf numFmtId="49" fontId="5" fillId="5" borderId="50" xfId="0" applyNumberFormat="1" applyFont="1" applyFill="1" applyBorder="1" applyAlignment="1" applyProtection="1">
      <alignment horizontal="right" vertical="center"/>
      <protection locked="0"/>
    </xf>
    <xf numFmtId="49" fontId="5" fillId="5" borderId="51" xfId="0" applyNumberFormat="1" applyFont="1" applyFill="1" applyBorder="1" applyAlignment="1" applyProtection="1">
      <alignment horizontal="left" vertical="center"/>
      <protection locked="0"/>
    </xf>
    <xf numFmtId="49" fontId="5" fillId="5" borderId="54" xfId="0" applyNumberFormat="1" applyFont="1" applyFill="1" applyBorder="1" applyAlignment="1" applyProtection="1">
      <alignment horizontal="left" vertical="center"/>
      <protection locked="0"/>
    </xf>
    <xf numFmtId="49" fontId="5" fillId="5" borderId="54" xfId="0" applyNumberFormat="1" applyFont="1" applyFill="1" applyBorder="1" applyAlignment="1" applyProtection="1">
      <alignment horizontal="right" vertical="center"/>
      <protection locked="0"/>
    </xf>
    <xf numFmtId="49" fontId="5" fillId="5" borderId="55" xfId="0" applyNumberFormat="1" applyFont="1" applyFill="1" applyBorder="1" applyAlignment="1" applyProtection="1">
      <alignment horizontal="left" vertical="center"/>
      <protection locked="0"/>
    </xf>
    <xf numFmtId="49" fontId="4" fillId="5" borderId="4" xfId="0" applyNumberFormat="1" applyFont="1" applyFill="1" applyBorder="1" applyAlignment="1" applyProtection="1">
      <alignment vertical="center"/>
      <protection locked="0"/>
    </xf>
    <xf numFmtId="165" fontId="5" fillId="3" borderId="13" xfId="0" applyNumberFormat="1" applyFont="1" applyFill="1" applyBorder="1" applyAlignment="1" applyProtection="1">
      <alignment horizontal="right" vertical="center"/>
      <protection locked="0"/>
    </xf>
    <xf numFmtId="165" fontId="5" fillId="3" borderId="61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Protection="1">
      <protection hidden="1"/>
    </xf>
    <xf numFmtId="0" fontId="5" fillId="4" borderId="0" xfId="0" applyFont="1" applyFill="1" applyAlignment="1" applyProtection="1">
      <alignment vertical="center"/>
      <protection locked="0"/>
    </xf>
    <xf numFmtId="49" fontId="4" fillId="5" borderId="17" xfId="0" applyNumberFormat="1" applyFont="1" applyFill="1" applyBorder="1" applyAlignment="1" applyProtection="1">
      <alignment vertical="center"/>
      <protection locked="0"/>
    </xf>
    <xf numFmtId="49" fontId="4" fillId="5" borderId="63" xfId="0" applyNumberFormat="1" applyFont="1" applyFill="1" applyBorder="1" applyAlignment="1" applyProtection="1">
      <alignment horizontal="left" vertical="center"/>
      <protection locked="0"/>
    </xf>
    <xf numFmtId="49" fontId="4" fillId="5" borderId="63" xfId="0" applyNumberFormat="1" applyFont="1" applyFill="1" applyBorder="1" applyAlignment="1" applyProtection="1">
      <alignment horizontal="right" vertical="center"/>
      <protection locked="0"/>
    </xf>
    <xf numFmtId="49" fontId="4" fillId="5" borderId="64" xfId="0" applyNumberFormat="1" applyFont="1" applyFill="1" applyBorder="1" applyAlignment="1" applyProtection="1">
      <alignment horizontal="left" vertical="center"/>
      <protection locked="0"/>
    </xf>
    <xf numFmtId="49" fontId="4" fillId="5" borderId="39" xfId="0" applyNumberFormat="1" applyFont="1" applyFill="1" applyBorder="1" applyAlignment="1">
      <alignment horizontal="centerContinuous" vertical="center"/>
    </xf>
    <xf numFmtId="49" fontId="4" fillId="5" borderId="40" xfId="0" applyNumberFormat="1" applyFont="1" applyFill="1" applyBorder="1" applyAlignment="1">
      <alignment horizontal="centerContinuous" vertical="center"/>
    </xf>
    <xf numFmtId="49" fontId="4" fillId="5" borderId="68" xfId="0" applyNumberFormat="1" applyFont="1" applyFill="1" applyBorder="1" applyAlignment="1">
      <alignment horizontal="centerContinuous" vertical="center"/>
    </xf>
    <xf numFmtId="49" fontId="4" fillId="5" borderId="69" xfId="0" applyNumberFormat="1" applyFont="1" applyFill="1" applyBorder="1" applyAlignment="1">
      <alignment horizontal="centerContinuous" vertical="center"/>
    </xf>
    <xf numFmtId="49" fontId="4" fillId="5" borderId="41" xfId="0" applyNumberFormat="1" applyFont="1" applyFill="1" applyBorder="1" applyAlignment="1">
      <alignment horizontal="centerContinuous" vertical="center"/>
    </xf>
    <xf numFmtId="165" fontId="4" fillId="3" borderId="65" xfId="0" applyNumberFormat="1" applyFont="1" applyFill="1" applyBorder="1" applyAlignment="1" applyProtection="1">
      <alignment horizontal="right" vertical="center"/>
      <protection locked="0"/>
    </xf>
    <xf numFmtId="165" fontId="4" fillId="3" borderId="66" xfId="0" applyNumberFormat="1" applyFont="1" applyFill="1" applyBorder="1" applyAlignment="1" applyProtection="1">
      <alignment horizontal="right" vertical="center"/>
      <protection locked="0"/>
    </xf>
    <xf numFmtId="165" fontId="4" fillId="3" borderId="74" xfId="0" applyNumberFormat="1" applyFont="1" applyFill="1" applyBorder="1" applyAlignment="1" applyProtection="1">
      <alignment horizontal="right" vertical="center"/>
      <protection locked="0"/>
    </xf>
    <xf numFmtId="49" fontId="4" fillId="5" borderId="26" xfId="0" applyNumberFormat="1" applyFont="1" applyFill="1" applyBorder="1" applyAlignment="1">
      <alignment horizontal="centerContinuous" vertical="center"/>
    </xf>
    <xf numFmtId="49" fontId="4" fillId="5" borderId="27" xfId="0" applyNumberFormat="1" applyFont="1" applyFill="1" applyBorder="1" applyAlignment="1">
      <alignment horizontal="centerContinuous" vertical="center"/>
    </xf>
    <xf numFmtId="49" fontId="4" fillId="5" borderId="75" xfId="0" applyNumberFormat="1" applyFont="1" applyFill="1" applyBorder="1" applyAlignment="1">
      <alignment horizontal="centerContinuous" vertical="center"/>
    </xf>
    <xf numFmtId="49" fontId="4" fillId="5" borderId="76" xfId="0" applyNumberFormat="1" applyFont="1" applyFill="1" applyBorder="1" applyAlignment="1">
      <alignment horizontal="centerContinuous" vertical="center"/>
    </xf>
    <xf numFmtId="49" fontId="4" fillId="5" borderId="28" xfId="0" applyNumberFormat="1" applyFont="1" applyFill="1" applyBorder="1" applyAlignment="1">
      <alignment horizontal="centerContinuous" vertical="center"/>
    </xf>
    <xf numFmtId="49" fontId="4" fillId="5" borderId="32" xfId="0" applyNumberFormat="1" applyFont="1" applyFill="1" applyBorder="1" applyAlignment="1" applyProtection="1">
      <alignment vertical="center"/>
      <protection locked="0"/>
    </xf>
    <xf numFmtId="49" fontId="4" fillId="5" borderId="60" xfId="0" applyNumberFormat="1" applyFont="1" applyFill="1" applyBorder="1" applyAlignment="1" applyProtection="1">
      <alignment vertical="center"/>
      <protection locked="0"/>
    </xf>
    <xf numFmtId="10" fontId="5" fillId="4" borderId="0" xfId="0" applyNumberFormat="1" applyFont="1" applyFill="1" applyAlignment="1" applyProtection="1">
      <alignment vertical="center"/>
      <protection hidden="1"/>
    </xf>
    <xf numFmtId="165" fontId="12" fillId="3" borderId="77" xfId="0" applyNumberFormat="1" applyFont="1" applyFill="1" applyBorder="1" applyAlignment="1" applyProtection="1">
      <alignment horizontal="right" vertical="center"/>
      <protection locked="0"/>
    </xf>
    <xf numFmtId="165" fontId="12" fillId="3" borderId="78" xfId="0" applyNumberFormat="1" applyFont="1" applyFill="1" applyBorder="1" applyAlignment="1" applyProtection="1">
      <alignment horizontal="right" vertical="center"/>
      <protection locked="0"/>
    </xf>
    <xf numFmtId="165" fontId="12" fillId="3" borderId="79" xfId="0" applyNumberFormat="1" applyFont="1" applyFill="1" applyBorder="1" applyAlignment="1" applyProtection="1">
      <alignment horizontal="right" vertical="center"/>
      <protection locked="0"/>
    </xf>
    <xf numFmtId="165" fontId="12" fillId="3" borderId="80" xfId="0" applyNumberFormat="1" applyFont="1" applyFill="1" applyBorder="1" applyAlignment="1" applyProtection="1">
      <alignment horizontal="right" vertical="center"/>
      <protection locked="0"/>
    </xf>
    <xf numFmtId="165" fontId="12" fillId="3" borderId="81" xfId="0" applyNumberFormat="1" applyFont="1" applyFill="1" applyBorder="1" applyAlignment="1" applyProtection="1">
      <alignment horizontal="right" vertical="center"/>
      <protection locked="0"/>
    </xf>
    <xf numFmtId="165" fontId="12" fillId="3" borderId="82" xfId="0" applyNumberFormat="1" applyFont="1" applyFill="1" applyBorder="1" applyAlignment="1" applyProtection="1">
      <alignment horizontal="right" vertical="center"/>
      <protection locked="0"/>
    </xf>
    <xf numFmtId="165" fontId="4" fillId="3" borderId="83" xfId="0" applyNumberFormat="1" applyFont="1" applyFill="1" applyBorder="1" applyAlignment="1">
      <alignment horizontal="right" vertical="center"/>
    </xf>
    <xf numFmtId="165" fontId="4" fillId="3" borderId="24" xfId="0" applyNumberFormat="1" applyFont="1" applyFill="1" applyBorder="1" applyAlignment="1">
      <alignment horizontal="right" vertical="center"/>
    </xf>
    <xf numFmtId="165" fontId="4" fillId="3" borderId="84" xfId="0" applyNumberFormat="1" applyFont="1" applyFill="1" applyBorder="1" applyAlignment="1">
      <alignment horizontal="right" vertical="center"/>
    </xf>
    <xf numFmtId="165" fontId="4" fillId="3" borderId="57" xfId="0" applyNumberFormat="1" applyFont="1" applyFill="1" applyBorder="1" applyAlignment="1">
      <alignment horizontal="right" vertical="center"/>
    </xf>
    <xf numFmtId="165" fontId="4" fillId="3" borderId="85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165" fontId="4" fillId="3" borderId="86" xfId="0" applyNumberFormat="1" applyFont="1" applyFill="1" applyBorder="1" applyAlignment="1">
      <alignment horizontal="right" vertical="center"/>
    </xf>
    <xf numFmtId="165" fontId="4" fillId="3" borderId="22" xfId="0" applyNumberFormat="1" applyFont="1" applyFill="1" applyBorder="1" applyAlignment="1">
      <alignment horizontal="right" vertical="center"/>
    </xf>
    <xf numFmtId="165" fontId="4" fillId="3" borderId="87" xfId="0" applyNumberFormat="1" applyFont="1" applyFill="1" applyBorder="1" applyAlignment="1">
      <alignment horizontal="right" vertical="center"/>
    </xf>
    <xf numFmtId="165" fontId="4" fillId="3" borderId="23" xfId="0" applyNumberFormat="1" applyFont="1" applyFill="1" applyBorder="1" applyAlignment="1">
      <alignment horizontal="right" vertical="center"/>
    </xf>
    <xf numFmtId="164" fontId="12" fillId="3" borderId="12" xfId="0" applyNumberFormat="1" applyFont="1" applyFill="1" applyBorder="1" applyAlignment="1" applyProtection="1">
      <alignment horizontal="right" vertical="center"/>
      <protection locked="0"/>
    </xf>
    <xf numFmtId="164" fontId="12" fillId="3" borderId="88" xfId="0" applyNumberFormat="1" applyFont="1" applyFill="1" applyBorder="1" applyAlignment="1" applyProtection="1">
      <alignment horizontal="right" vertical="center"/>
      <protection locked="0"/>
    </xf>
    <xf numFmtId="164" fontId="5" fillId="3" borderId="45" xfId="0" applyNumberFormat="1" applyFont="1" applyFill="1" applyBorder="1" applyAlignment="1" applyProtection="1">
      <alignment horizontal="right" vertical="center"/>
      <protection locked="0"/>
    </xf>
    <xf numFmtId="164" fontId="12" fillId="3" borderId="53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hidden="1"/>
    </xf>
    <xf numFmtId="0" fontId="5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49" fontId="10" fillId="0" borderId="0" xfId="0" applyNumberFormat="1" applyFont="1" applyAlignment="1" applyProtection="1">
      <alignment horizontal="right" vertical="center"/>
      <protection locked="0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11" fillId="0" borderId="0" xfId="0" applyFont="1" applyAlignment="1" applyProtection="1">
      <alignment horizontal="center" vertical="top"/>
      <protection locked="0"/>
    </xf>
    <xf numFmtId="49" fontId="4" fillId="0" borderId="0" xfId="0" applyNumberFormat="1" applyFont="1" applyAlignment="1" applyProtection="1">
      <alignment horizontal="centerContinuous" vertical="center"/>
      <protection locked="0"/>
    </xf>
    <xf numFmtId="49" fontId="4" fillId="0" borderId="0" xfId="0" applyNumberFormat="1" applyFont="1" applyAlignment="1" applyProtection="1">
      <alignment horizontal="centerContinuous" vertical="center" wrapText="1"/>
      <protection locked="0"/>
    </xf>
    <xf numFmtId="0" fontId="17" fillId="0" borderId="0" xfId="0" applyFont="1" applyAlignment="1" applyProtection="1">
      <alignment horizontal="centerContinuous"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168" fontId="4" fillId="0" borderId="0" xfId="0" applyNumberFormat="1" applyFont="1" applyAlignment="1" applyProtection="1">
      <alignment horizontal="right" vertical="center"/>
      <protection locked="0"/>
    </xf>
    <xf numFmtId="168" fontId="12" fillId="0" borderId="0" xfId="0" applyNumberFormat="1" applyFont="1" applyAlignment="1" applyProtection="1">
      <alignment horizontal="right" vertical="center"/>
      <protection locked="0"/>
    </xf>
    <xf numFmtId="49" fontId="6" fillId="0" borderId="0" xfId="0" applyNumberFormat="1" applyFont="1" applyAlignment="1" applyProtection="1">
      <alignment horizontal="centerContinuous" vertical="center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167" fontId="12" fillId="0" borderId="0" xfId="0" applyNumberFormat="1" applyFont="1" applyAlignment="1" applyProtection="1">
      <alignment horizontal="right" vertical="center"/>
      <protection locked="0"/>
    </xf>
    <xf numFmtId="166" fontId="12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2" borderId="0" xfId="0" applyFont="1" applyFill="1" applyAlignment="1" applyProtection="1">
      <alignment horizontal="right"/>
      <protection hidden="1"/>
    </xf>
    <xf numFmtId="0" fontId="21" fillId="2" borderId="0" xfId="0" applyFont="1" applyFill="1" applyAlignment="1" applyProtection="1">
      <alignment horizontal="right" vertical="center"/>
      <protection hidden="1"/>
    </xf>
    <xf numFmtId="3" fontId="5" fillId="0" borderId="0" xfId="0" applyNumberFormat="1" applyFont="1" applyAlignment="1">
      <alignment horizontal="right"/>
    </xf>
    <xf numFmtId="2" fontId="5" fillId="4" borderId="0" xfId="0" applyNumberFormat="1" applyFont="1" applyFill="1" applyAlignment="1" applyProtection="1">
      <alignment vertical="center"/>
      <protection hidden="1"/>
    </xf>
    <xf numFmtId="0" fontId="17" fillId="5" borderId="69" xfId="0" applyFont="1" applyFill="1" applyBorder="1" applyAlignment="1" applyProtection="1">
      <alignment horizontal="centerContinuous" vertical="center"/>
      <protection locked="0"/>
    </xf>
    <xf numFmtId="49" fontId="4" fillId="5" borderId="76" xfId="0" applyNumberFormat="1" applyFont="1" applyFill="1" applyBorder="1" applyAlignment="1" applyProtection="1">
      <alignment horizontal="centerContinuous" vertical="center"/>
      <protection locked="0"/>
    </xf>
    <xf numFmtId="49" fontId="6" fillId="5" borderId="76" xfId="0" applyNumberFormat="1" applyFont="1" applyFill="1" applyBorder="1" applyAlignment="1" applyProtection="1">
      <alignment horizontal="centerContinuous" vertical="center"/>
      <protection locked="0"/>
    </xf>
    <xf numFmtId="49" fontId="4" fillId="5" borderId="69" xfId="0" applyNumberFormat="1" applyFont="1" applyFill="1" applyBorder="1" applyAlignment="1" applyProtection="1">
      <alignment horizontal="centerContinuous" vertical="center"/>
      <protection locked="0"/>
    </xf>
    <xf numFmtId="0" fontId="22" fillId="4" borderId="0" xfId="0" applyFont="1" applyFill="1" applyAlignment="1" applyProtection="1">
      <alignment vertical="center"/>
      <protection hidden="1"/>
    </xf>
    <xf numFmtId="0" fontId="15" fillId="0" borderId="0" xfId="0" applyFont="1" applyAlignment="1" applyProtection="1">
      <alignment vertical="top"/>
      <protection hidden="1"/>
    </xf>
    <xf numFmtId="167" fontId="4" fillId="3" borderId="48" xfId="0" applyNumberFormat="1" applyFont="1" applyFill="1" applyBorder="1" applyAlignment="1" applyProtection="1">
      <alignment horizontal="right" vertical="center"/>
      <protection locked="0"/>
    </xf>
    <xf numFmtId="167" fontId="12" fillId="3" borderId="45" xfId="0" applyNumberFormat="1" applyFont="1" applyFill="1" applyBorder="1" applyAlignment="1" applyProtection="1">
      <alignment horizontal="right" vertical="center"/>
      <protection locked="0"/>
    </xf>
    <xf numFmtId="0" fontId="23" fillId="4" borderId="0" xfId="0" applyFont="1" applyFill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locked="0"/>
    </xf>
    <xf numFmtId="49" fontId="23" fillId="0" borderId="0" xfId="0" applyNumberFormat="1" applyFont="1" applyAlignment="1" applyProtection="1">
      <alignment vertical="center"/>
      <protection hidden="1"/>
    </xf>
    <xf numFmtId="49" fontId="24" fillId="0" borderId="0" xfId="0" applyNumberFormat="1" applyFont="1" applyAlignment="1" applyProtection="1">
      <alignment horizontal="right" vertical="center"/>
      <protection locked="0"/>
    </xf>
    <xf numFmtId="0" fontId="24" fillId="4" borderId="0" xfId="0" applyFont="1" applyFill="1" applyAlignment="1" applyProtection="1">
      <alignment horizontal="center" vertical="center"/>
      <protection hidden="1"/>
    </xf>
    <xf numFmtId="49" fontId="24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169" fontId="23" fillId="0" borderId="0" xfId="0" applyNumberFormat="1" applyFont="1" applyAlignment="1">
      <alignment horizontal="center"/>
    </xf>
    <xf numFmtId="3" fontId="23" fillId="0" borderId="0" xfId="0" applyNumberFormat="1" applyFont="1"/>
    <xf numFmtId="170" fontId="23" fillId="0" borderId="0" xfId="0" applyNumberFormat="1" applyFont="1"/>
    <xf numFmtId="0" fontId="25" fillId="0" borderId="0" xfId="0" applyFont="1" applyAlignment="1" applyProtection="1">
      <alignment horizontal="center" vertical="top"/>
      <protection locked="0"/>
    </xf>
    <xf numFmtId="49" fontId="24" fillId="0" borderId="0" xfId="0" applyNumberFormat="1" applyFont="1" applyAlignment="1" applyProtection="1">
      <alignment horizontal="centerContinuous" vertical="center"/>
      <protection locked="0"/>
    </xf>
    <xf numFmtId="49" fontId="24" fillId="0" borderId="0" xfId="0" applyNumberFormat="1" applyFont="1" applyAlignment="1" applyProtection="1">
      <alignment horizontal="centerContinuous" vertical="center" wrapText="1"/>
      <protection locked="0"/>
    </xf>
    <xf numFmtId="0" fontId="25" fillId="0" borderId="0" xfId="0" applyFont="1" applyAlignment="1" applyProtection="1">
      <alignment horizontal="centerContinuous" vertical="center"/>
      <protection locked="0"/>
    </xf>
    <xf numFmtId="0" fontId="23" fillId="4" borderId="0" xfId="0" applyFont="1" applyFill="1" applyAlignment="1" applyProtection="1">
      <alignment vertical="center"/>
      <protection locked="0"/>
    </xf>
    <xf numFmtId="49" fontId="23" fillId="0" borderId="0" xfId="0" applyNumberFormat="1" applyFont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horizontal="left" vertical="center"/>
      <protection locked="0"/>
    </xf>
    <xf numFmtId="49" fontId="23" fillId="0" borderId="0" xfId="0" applyNumberFormat="1" applyFont="1" applyAlignment="1" applyProtection="1">
      <alignment horizontal="left" vertical="center"/>
      <protection locked="0"/>
    </xf>
    <xf numFmtId="49" fontId="23" fillId="0" borderId="0" xfId="0" applyNumberFormat="1" applyFont="1" applyAlignment="1" applyProtection="1">
      <alignment horizontal="right" vertical="center"/>
      <protection locked="0"/>
    </xf>
    <xf numFmtId="168" fontId="24" fillId="0" borderId="0" xfId="0" applyNumberFormat="1" applyFont="1" applyAlignment="1" applyProtection="1">
      <alignment horizontal="right" vertical="center"/>
      <protection locked="0"/>
    </xf>
    <xf numFmtId="168" fontId="23" fillId="0" borderId="0" xfId="0" applyNumberFormat="1" applyFont="1" applyAlignment="1" applyProtection="1">
      <alignment horizontal="right" vertical="center"/>
      <protection locked="0"/>
    </xf>
    <xf numFmtId="169" fontId="24" fillId="0" borderId="0" xfId="0" applyNumberFormat="1" applyFont="1" applyAlignment="1" applyProtection="1">
      <alignment horizontal="centerContinuous" vertical="center"/>
      <protection locked="0"/>
    </xf>
    <xf numFmtId="49" fontId="23" fillId="0" borderId="0" xfId="0" applyNumberFormat="1" applyFont="1" applyAlignment="1" applyProtection="1">
      <alignment horizontal="left" vertical="center" wrapText="1"/>
      <protection locked="0"/>
    </xf>
    <xf numFmtId="167" fontId="23" fillId="0" borderId="0" xfId="0" applyNumberFormat="1" applyFont="1" applyAlignment="1" applyProtection="1">
      <alignment horizontal="right" vertical="center"/>
      <protection locked="0"/>
    </xf>
    <xf numFmtId="166" fontId="23" fillId="0" borderId="0" xfId="0" applyNumberFormat="1" applyFont="1" applyAlignment="1" applyProtection="1">
      <alignment horizontal="right" vertical="center"/>
      <protection locked="0"/>
    </xf>
    <xf numFmtId="0" fontId="26" fillId="0" borderId="0" xfId="0" applyFont="1"/>
    <xf numFmtId="0" fontId="26" fillId="0" borderId="0" xfId="0" applyFont="1" applyAlignment="1">
      <alignment horizontal="right"/>
    </xf>
    <xf numFmtId="0" fontId="26" fillId="0" borderId="0" xfId="0" applyFont="1" applyAlignment="1">
      <alignment horizontal="left" vertical="top" wrapText="1"/>
    </xf>
    <xf numFmtId="0" fontId="27" fillId="0" borderId="0" xfId="0" applyFont="1"/>
    <xf numFmtId="0" fontId="28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 wrapText="1"/>
    </xf>
    <xf numFmtId="0" fontId="17" fillId="5" borderId="5" xfId="0" applyFont="1" applyFill="1" applyBorder="1" applyAlignment="1" applyProtection="1">
      <alignment horizontal="center" vertical="top"/>
      <protection locked="0"/>
    </xf>
    <xf numFmtId="0" fontId="17" fillId="5" borderId="6" xfId="0" applyFont="1" applyFill="1" applyBorder="1" applyAlignment="1" applyProtection="1">
      <alignment horizontal="center" vertical="top"/>
      <protection locked="0"/>
    </xf>
    <xf numFmtId="0" fontId="17" fillId="5" borderId="7" xfId="0" applyFont="1" applyFill="1" applyBorder="1" applyAlignment="1" applyProtection="1">
      <alignment horizontal="center" vertical="top"/>
      <protection locked="0"/>
    </xf>
    <xf numFmtId="165" fontId="4" fillId="3" borderId="67" xfId="0" applyNumberFormat="1" applyFont="1" applyFill="1" applyBorder="1" applyAlignment="1" applyProtection="1">
      <alignment horizontal="right" vertical="center"/>
      <protection locked="0"/>
    </xf>
    <xf numFmtId="165" fontId="5" fillId="3" borderId="56" xfId="0" applyNumberFormat="1" applyFont="1" applyFill="1" applyBorder="1" applyAlignment="1" applyProtection="1">
      <alignment horizontal="right" vertical="center"/>
      <protection locked="0"/>
    </xf>
    <xf numFmtId="165" fontId="5" fillId="3" borderId="59" xfId="0" applyNumberFormat="1" applyFont="1" applyFill="1" applyBorder="1" applyAlignment="1" applyProtection="1">
      <alignment horizontal="right" vertical="center"/>
      <protection locked="0"/>
    </xf>
    <xf numFmtId="165" fontId="5" fillId="3" borderId="36" xfId="0" applyNumberFormat="1" applyFont="1" applyFill="1" applyBorder="1" applyAlignment="1" applyProtection="1">
      <alignment horizontal="right" vertical="center"/>
      <protection locked="0"/>
    </xf>
    <xf numFmtId="165" fontId="5" fillId="3" borderId="16" xfId="0" applyNumberFormat="1" applyFont="1" applyFill="1" applyBorder="1" applyAlignment="1" applyProtection="1">
      <alignment horizontal="right" vertical="center"/>
      <protection locked="0"/>
    </xf>
    <xf numFmtId="165" fontId="5" fillId="3" borderId="88" xfId="0" applyNumberFormat="1" applyFont="1" applyFill="1" applyBorder="1" applyAlignment="1" applyProtection="1">
      <alignment horizontal="right" vertical="center"/>
      <protection locked="0"/>
    </xf>
    <xf numFmtId="165" fontId="5" fillId="3" borderId="62" xfId="0" applyNumberFormat="1" applyFont="1" applyFill="1" applyBorder="1" applyAlignment="1" applyProtection="1">
      <alignment horizontal="right" vertical="center"/>
      <protection locked="0"/>
    </xf>
    <xf numFmtId="165" fontId="5" fillId="3" borderId="89" xfId="0" applyNumberFormat="1" applyFont="1" applyFill="1" applyBorder="1" applyAlignment="1" applyProtection="1">
      <alignment horizontal="right" vertical="center"/>
      <protection locked="0"/>
    </xf>
    <xf numFmtId="165" fontId="5" fillId="3" borderId="70" xfId="0" applyNumberFormat="1" applyFont="1" applyFill="1" applyBorder="1" applyAlignment="1" applyProtection="1">
      <alignment horizontal="right" vertical="center"/>
      <protection locked="0"/>
    </xf>
    <xf numFmtId="165" fontId="5" fillId="3" borderId="73" xfId="0" applyNumberFormat="1" applyFont="1" applyFill="1" applyBorder="1" applyAlignment="1" applyProtection="1">
      <alignment horizontal="right" vertical="center"/>
      <protection locked="0"/>
    </xf>
    <xf numFmtId="3" fontId="5" fillId="0" borderId="0" xfId="0" applyNumberFormat="1" applyFont="1" applyAlignment="1">
      <alignment horizontal="center"/>
    </xf>
    <xf numFmtId="0" fontId="11" fillId="5" borderId="108" xfId="0" applyFont="1" applyFill="1" applyBorder="1" applyAlignment="1" applyProtection="1">
      <alignment horizontal="center" vertical="top"/>
      <protection locked="0"/>
    </xf>
    <xf numFmtId="164" fontId="12" fillId="3" borderId="109" xfId="0" applyNumberFormat="1" applyFont="1" applyFill="1" applyBorder="1" applyAlignment="1" applyProtection="1">
      <alignment horizontal="right" vertical="center"/>
      <protection locked="0"/>
    </xf>
    <xf numFmtId="164" fontId="12" fillId="3" borderId="110" xfId="0" applyNumberFormat="1" applyFont="1" applyFill="1" applyBorder="1" applyAlignment="1" applyProtection="1">
      <alignment horizontal="right" vertical="center"/>
      <protection locked="0"/>
    </xf>
    <xf numFmtId="164" fontId="12" fillId="3" borderId="111" xfId="0" applyNumberFormat="1" applyFont="1" applyFill="1" applyBorder="1" applyAlignment="1" applyProtection="1">
      <alignment horizontal="right" vertical="center"/>
      <protection locked="0"/>
    </xf>
    <xf numFmtId="164" fontId="5" fillId="3" borderId="112" xfId="0" applyNumberFormat="1" applyFont="1" applyFill="1" applyBorder="1" applyAlignment="1" applyProtection="1">
      <alignment horizontal="right" vertical="center"/>
      <protection locked="0"/>
    </xf>
    <xf numFmtId="164" fontId="12" fillId="3" borderId="11" xfId="0" applyNumberFormat="1" applyFont="1" applyFill="1" applyBorder="1" applyAlignment="1" applyProtection="1">
      <alignment horizontal="right" vertical="center"/>
      <protection locked="0"/>
    </xf>
    <xf numFmtId="164" fontId="12" fillId="3" borderId="52" xfId="0" applyNumberFormat="1" applyFont="1" applyFill="1" applyBorder="1" applyAlignment="1" applyProtection="1">
      <alignment horizontal="right" vertical="center"/>
      <protection locked="0"/>
    </xf>
    <xf numFmtId="164" fontId="12" fillId="3" borderId="16" xfId="0" applyNumberFormat="1" applyFont="1" applyFill="1" applyBorder="1" applyAlignment="1" applyProtection="1">
      <alignment horizontal="right" vertical="center"/>
      <protection locked="0"/>
    </xf>
    <xf numFmtId="164" fontId="5" fillId="3" borderId="37" xfId="0" applyNumberFormat="1" applyFont="1" applyFill="1" applyBorder="1" applyAlignment="1" applyProtection="1">
      <alignment horizontal="right" vertical="center"/>
      <protection locked="0"/>
    </xf>
    <xf numFmtId="166" fontId="12" fillId="3" borderId="112" xfId="0" applyNumberFormat="1" applyFont="1" applyFill="1" applyBorder="1" applyAlignment="1" applyProtection="1">
      <alignment horizontal="right" vertical="center"/>
      <protection locked="0"/>
    </xf>
    <xf numFmtId="49" fontId="4" fillId="5" borderId="115" xfId="0" applyNumberFormat="1" applyFont="1" applyFill="1" applyBorder="1" applyAlignment="1" applyProtection="1">
      <alignment horizontal="centerContinuous" vertical="center"/>
      <protection locked="0"/>
    </xf>
    <xf numFmtId="49" fontId="6" fillId="5" borderId="113" xfId="0" applyNumberFormat="1" applyFont="1" applyFill="1" applyBorder="1" applyAlignment="1" applyProtection="1">
      <alignment horizontal="centerContinuous" vertical="center"/>
      <protection locked="0"/>
    </xf>
    <xf numFmtId="167" fontId="4" fillId="3" borderId="116" xfId="0" applyNumberFormat="1" applyFont="1" applyFill="1" applyBorder="1" applyAlignment="1" applyProtection="1">
      <alignment horizontal="right" vertical="center"/>
      <protection locked="0"/>
    </xf>
    <xf numFmtId="167" fontId="12" fillId="3" borderId="112" xfId="0" applyNumberFormat="1" applyFont="1" applyFill="1" applyBorder="1" applyAlignment="1" applyProtection="1">
      <alignment horizontal="right" vertical="center"/>
      <protection locked="0"/>
    </xf>
    <xf numFmtId="167" fontId="4" fillId="3" borderId="35" xfId="0" applyNumberFormat="1" applyFont="1" applyFill="1" applyBorder="1" applyAlignment="1" applyProtection="1">
      <alignment horizontal="right" vertical="center"/>
      <protection locked="0"/>
    </xf>
    <xf numFmtId="167" fontId="12" fillId="3" borderId="37" xfId="0" applyNumberFormat="1" applyFont="1" applyFill="1" applyBorder="1" applyAlignment="1" applyProtection="1">
      <alignment horizontal="right" vertical="center"/>
      <protection locked="0"/>
    </xf>
    <xf numFmtId="0" fontId="17" fillId="5" borderId="41" xfId="0" applyFont="1" applyFill="1" applyBorder="1" applyAlignment="1" applyProtection="1">
      <alignment horizontal="centerContinuous" vertical="center"/>
      <protection locked="0"/>
    </xf>
    <xf numFmtId="49" fontId="4" fillId="5" borderId="28" xfId="0" applyNumberFormat="1" applyFont="1" applyFill="1" applyBorder="1" applyAlignment="1" applyProtection="1">
      <alignment horizontal="centerContinuous" vertical="center"/>
      <protection locked="0"/>
    </xf>
    <xf numFmtId="168" fontId="4" fillId="3" borderId="116" xfId="0" applyNumberFormat="1" applyFont="1" applyFill="1" applyBorder="1" applyAlignment="1" applyProtection="1">
      <alignment horizontal="right" vertical="center"/>
      <protection locked="0"/>
    </xf>
    <xf numFmtId="168" fontId="12" fillId="3" borderId="112" xfId="0" applyNumberFormat="1" applyFont="1" applyFill="1" applyBorder="1" applyAlignment="1" applyProtection="1">
      <alignment horizontal="right" vertical="center"/>
      <protection locked="0"/>
    </xf>
    <xf numFmtId="167" fontId="12" fillId="3" borderId="116" xfId="0" applyNumberFormat="1" applyFont="1" applyFill="1" applyBorder="1" applyAlignment="1" applyProtection="1">
      <alignment horizontal="right" vertical="center"/>
      <protection locked="0"/>
    </xf>
    <xf numFmtId="0" fontId="17" fillId="5" borderId="115" xfId="0" applyFont="1" applyFill="1" applyBorder="1" applyAlignment="1" applyProtection="1">
      <alignment horizontal="centerContinuous" vertical="center"/>
      <protection locked="0"/>
    </xf>
    <xf numFmtId="49" fontId="4" fillId="5" borderId="113" xfId="0" applyNumberFormat="1" applyFont="1" applyFill="1" applyBorder="1" applyAlignment="1" applyProtection="1">
      <alignment horizontal="centerContinuous" vertical="center"/>
      <protection locked="0"/>
    </xf>
    <xf numFmtId="165" fontId="4" fillId="3" borderId="117" xfId="0" applyNumberFormat="1" applyFont="1" applyFill="1" applyBorder="1" applyAlignment="1">
      <alignment horizontal="right" vertical="center"/>
    </xf>
    <xf numFmtId="165" fontId="4" fillId="3" borderId="71" xfId="0" applyNumberFormat="1" applyFont="1" applyFill="1" applyBorder="1" applyAlignment="1">
      <alignment horizontal="right" vertical="center"/>
    </xf>
    <xf numFmtId="165" fontId="5" fillId="3" borderId="4" xfId="0" applyNumberFormat="1" applyFont="1" applyFill="1" applyBorder="1" applyAlignment="1" applyProtection="1">
      <alignment horizontal="right" vertical="center"/>
      <protection locked="0"/>
    </xf>
    <xf numFmtId="165" fontId="5" fillId="3" borderId="8" xfId="0" applyNumberFormat="1" applyFont="1" applyFill="1" applyBorder="1" applyAlignment="1" applyProtection="1">
      <alignment horizontal="right" vertical="center"/>
      <protection locked="0"/>
    </xf>
    <xf numFmtId="165" fontId="5" fillId="3" borderId="11" xfId="0" applyNumberFormat="1" applyFont="1" applyFill="1" applyBorder="1" applyAlignment="1" applyProtection="1">
      <alignment horizontal="right" vertical="center"/>
      <protection locked="0"/>
    </xf>
    <xf numFmtId="165" fontId="5" fillId="3" borderId="12" xfId="0" applyNumberFormat="1" applyFont="1" applyFill="1" applyBorder="1" applyAlignment="1" applyProtection="1">
      <alignment horizontal="right" vertical="center"/>
      <protection locked="0"/>
    </xf>
    <xf numFmtId="165" fontId="5" fillId="3" borderId="25" xfId="0" applyNumberFormat="1" applyFont="1" applyFill="1" applyBorder="1" applyAlignment="1" applyProtection="1">
      <alignment horizontal="right" vertical="center"/>
      <protection locked="0"/>
    </xf>
    <xf numFmtId="165" fontId="5" fillId="3" borderId="20" xfId="0" applyNumberFormat="1" applyFont="1" applyFill="1" applyBorder="1" applyAlignment="1" applyProtection="1">
      <alignment horizontal="right" vertical="center"/>
      <protection locked="0"/>
    </xf>
    <xf numFmtId="165" fontId="5" fillId="3" borderId="49" xfId="0" applyNumberFormat="1" applyFont="1" applyFill="1" applyBorder="1" applyAlignment="1" applyProtection="1">
      <alignment horizontal="right" vertical="center"/>
      <protection locked="0"/>
    </xf>
    <xf numFmtId="49" fontId="5" fillId="5" borderId="54" xfId="0" applyNumberFormat="1" applyFont="1" applyFill="1" applyBorder="1" applyAlignment="1" applyProtection="1">
      <alignment vertical="center"/>
      <protection locked="0"/>
    </xf>
    <xf numFmtId="49" fontId="5" fillId="5" borderId="55" xfId="0" applyNumberFormat="1" applyFont="1" applyFill="1" applyBorder="1" applyAlignment="1" applyProtection="1">
      <alignment vertical="center"/>
      <protection locked="0"/>
    </xf>
    <xf numFmtId="165" fontId="4" fillId="3" borderId="121" xfId="0" applyNumberFormat="1" applyFont="1" applyFill="1" applyBorder="1" applyAlignment="1">
      <alignment horizontal="right" vertical="center"/>
    </xf>
    <xf numFmtId="165" fontId="4" fillId="3" borderId="122" xfId="0" applyNumberFormat="1" applyFont="1" applyFill="1" applyBorder="1" applyAlignment="1">
      <alignment horizontal="right" vertical="center"/>
    </xf>
    <xf numFmtId="165" fontId="5" fillId="3" borderId="84" xfId="0" applyNumberFormat="1" applyFont="1" applyFill="1" applyBorder="1" applyAlignment="1">
      <alignment horizontal="right" vertical="center"/>
    </xf>
    <xf numFmtId="165" fontId="5" fillId="3" borderId="57" xfId="0" applyNumberFormat="1" applyFont="1" applyFill="1" applyBorder="1" applyAlignment="1">
      <alignment horizontal="right" vertical="center"/>
    </xf>
    <xf numFmtId="165" fontId="5" fillId="3" borderId="85" xfId="0" applyNumberFormat="1" applyFont="1" applyFill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165" fontId="5" fillId="3" borderId="86" xfId="0" applyNumberFormat="1" applyFont="1" applyFill="1" applyBorder="1" applyAlignment="1">
      <alignment horizontal="right" vertical="center"/>
    </xf>
    <xf numFmtId="165" fontId="5" fillId="3" borderId="22" xfId="0" applyNumberFormat="1" applyFont="1" applyFill="1" applyBorder="1" applyAlignment="1">
      <alignment horizontal="right" vertical="center"/>
    </xf>
    <xf numFmtId="165" fontId="5" fillId="3" borderId="87" xfId="0" applyNumberFormat="1" applyFont="1" applyFill="1" applyBorder="1" applyAlignment="1">
      <alignment horizontal="right" vertical="center"/>
    </xf>
    <xf numFmtId="165" fontId="5" fillId="3" borderId="23" xfId="0" applyNumberFormat="1" applyFont="1" applyFill="1" applyBorder="1" applyAlignment="1">
      <alignment horizontal="right" vertical="center"/>
    </xf>
    <xf numFmtId="165" fontId="5" fillId="3" borderId="117" xfId="0" applyNumberFormat="1" applyFont="1" applyFill="1" applyBorder="1" applyAlignment="1">
      <alignment horizontal="right" vertical="center"/>
    </xf>
    <xf numFmtId="165" fontId="5" fillId="3" borderId="71" xfId="0" applyNumberFormat="1" applyFont="1" applyFill="1" applyBorder="1" applyAlignment="1">
      <alignment horizontal="right" vertical="center"/>
    </xf>
    <xf numFmtId="165" fontId="5" fillId="3" borderId="121" xfId="0" applyNumberFormat="1" applyFont="1" applyFill="1" applyBorder="1" applyAlignment="1">
      <alignment horizontal="right" vertical="center"/>
    </xf>
    <xf numFmtId="165" fontId="5" fillId="3" borderId="122" xfId="0" applyNumberFormat="1" applyFont="1" applyFill="1" applyBorder="1" applyAlignment="1">
      <alignment horizontal="right" vertical="center"/>
    </xf>
    <xf numFmtId="49" fontId="4" fillId="5" borderId="61" xfId="0" applyNumberFormat="1" applyFont="1" applyFill="1" applyBorder="1" applyAlignment="1" applyProtection="1">
      <alignment vertical="center"/>
      <protection locked="0"/>
    </xf>
    <xf numFmtId="49" fontId="4" fillId="5" borderId="54" xfId="0" applyNumberFormat="1" applyFont="1" applyFill="1" applyBorder="1" applyAlignment="1" applyProtection="1">
      <alignment horizontal="left" vertical="center"/>
      <protection locked="0"/>
    </xf>
    <xf numFmtId="49" fontId="4" fillId="5" borderId="54" xfId="0" applyNumberFormat="1" applyFont="1" applyFill="1" applyBorder="1" applyAlignment="1" applyProtection="1">
      <alignment horizontal="right" vertical="center"/>
      <protection locked="0"/>
    </xf>
    <xf numFmtId="49" fontId="4" fillId="5" borderId="55" xfId="0" applyNumberFormat="1" applyFont="1" applyFill="1" applyBorder="1" applyAlignment="1" applyProtection="1">
      <alignment horizontal="left" vertical="center"/>
      <protection locked="0"/>
    </xf>
    <xf numFmtId="165" fontId="4" fillId="3" borderId="58" xfId="0" applyNumberFormat="1" applyFont="1" applyFill="1" applyBorder="1" applyAlignment="1" applyProtection="1">
      <alignment horizontal="right" vertical="center"/>
      <protection locked="0"/>
    </xf>
    <xf numFmtId="165" fontId="4" fillId="3" borderId="123" xfId="0" applyNumberFormat="1" applyFont="1" applyFill="1" applyBorder="1" applyAlignment="1" applyProtection="1">
      <alignment horizontal="right" vertical="center"/>
      <protection locked="0"/>
    </xf>
    <xf numFmtId="165" fontId="4" fillId="3" borderId="56" xfId="0" applyNumberFormat="1" applyFont="1" applyFill="1" applyBorder="1" applyAlignment="1" applyProtection="1">
      <alignment horizontal="right" vertical="center"/>
      <protection locked="0"/>
    </xf>
    <xf numFmtId="165" fontId="4" fillId="3" borderId="59" xfId="0" applyNumberFormat="1" applyFont="1" applyFill="1" applyBorder="1" applyAlignment="1" applyProtection="1">
      <alignment horizontal="right" vertical="center"/>
      <protection locked="0"/>
    </xf>
    <xf numFmtId="0" fontId="17" fillId="5" borderId="108" xfId="0" applyFont="1" applyFill="1" applyBorder="1" applyAlignment="1" applyProtection="1">
      <alignment horizontal="center" vertical="top"/>
      <protection locked="0"/>
    </xf>
    <xf numFmtId="165" fontId="4" fillId="3" borderId="124" xfId="0" applyNumberFormat="1" applyFont="1" applyFill="1" applyBorder="1" applyAlignment="1" applyProtection="1">
      <alignment horizontal="right" vertical="center"/>
      <protection locked="0"/>
    </xf>
    <xf numFmtId="165" fontId="5" fillId="3" borderId="125" xfId="0" applyNumberFormat="1" applyFont="1" applyFill="1" applyBorder="1" applyAlignment="1" applyProtection="1">
      <alignment horizontal="right" vertical="center"/>
      <protection locked="0"/>
    </xf>
    <xf numFmtId="165" fontId="5" fillId="3" borderId="109" xfId="0" applyNumberFormat="1" applyFont="1" applyFill="1" applyBorder="1" applyAlignment="1" applyProtection="1">
      <alignment horizontal="right" vertical="center"/>
      <protection locked="0"/>
    </xf>
    <xf numFmtId="165" fontId="5" fillId="3" borderId="111" xfId="0" applyNumberFormat="1" applyFont="1" applyFill="1" applyBorder="1" applyAlignment="1" applyProtection="1">
      <alignment horizontal="right" vertical="center"/>
      <protection locked="0"/>
    </xf>
    <xf numFmtId="165" fontId="5" fillId="3" borderId="126" xfId="0" applyNumberFormat="1" applyFont="1" applyFill="1" applyBorder="1" applyAlignment="1" applyProtection="1">
      <alignment horizontal="right" vertical="center"/>
      <protection locked="0"/>
    </xf>
    <xf numFmtId="165" fontId="5" fillId="3" borderId="114" xfId="0" applyNumberFormat="1" applyFont="1" applyFill="1" applyBorder="1" applyAlignment="1" applyProtection="1">
      <alignment horizontal="right" vertical="center"/>
      <protection locked="0"/>
    </xf>
    <xf numFmtId="165" fontId="5" fillId="3" borderId="3" xfId="0" applyNumberFormat="1" applyFont="1" applyFill="1" applyBorder="1" applyAlignment="1" applyProtection="1">
      <alignment horizontal="right" vertical="center"/>
      <protection locked="0"/>
    </xf>
    <xf numFmtId="165" fontId="4" fillId="3" borderId="125" xfId="0" applyNumberFormat="1" applyFont="1" applyFill="1" applyBorder="1" applyAlignment="1" applyProtection="1">
      <alignment horizontal="right" vertical="center"/>
      <protection locked="0"/>
    </xf>
    <xf numFmtId="165" fontId="5" fillId="3" borderId="127" xfId="0" applyNumberFormat="1" applyFont="1" applyFill="1" applyBorder="1" applyAlignment="1" applyProtection="1">
      <alignment horizontal="right" vertical="center"/>
      <protection locked="0"/>
    </xf>
    <xf numFmtId="49" fontId="4" fillId="5" borderId="115" xfId="0" applyNumberFormat="1" applyFont="1" applyFill="1" applyBorder="1" applyAlignment="1">
      <alignment horizontal="centerContinuous" vertical="center"/>
    </xf>
    <xf numFmtId="0" fontId="2" fillId="2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19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/>
      <protection hidden="1"/>
    </xf>
    <xf numFmtId="49" fontId="4" fillId="5" borderId="113" xfId="0" applyNumberFormat="1" applyFont="1" applyFill="1" applyBorder="1" applyAlignment="1">
      <alignment horizontal="centerContinuous" vertical="center"/>
    </xf>
    <xf numFmtId="0" fontId="29" fillId="2" borderId="0" xfId="0" applyFont="1" applyFill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top"/>
      <protection locked="0"/>
    </xf>
    <xf numFmtId="49" fontId="8" fillId="5" borderId="9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8" fillId="5" borderId="91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0" borderId="91" xfId="0" applyBorder="1"/>
    <xf numFmtId="0" fontId="4" fillId="5" borderId="92" xfId="0" applyFont="1" applyFill="1" applyBorder="1" applyAlignment="1">
      <alignment horizontal="center"/>
    </xf>
    <xf numFmtId="0" fontId="4" fillId="5" borderId="70" xfId="0" applyFont="1" applyFill="1" applyBorder="1" applyAlignment="1">
      <alignment horizontal="center"/>
    </xf>
    <xf numFmtId="49" fontId="5" fillId="5" borderId="118" xfId="0" applyNumberFormat="1" applyFont="1" applyFill="1" applyBorder="1" applyAlignment="1" applyProtection="1">
      <alignment horizontal="center" vertical="center" textRotation="90"/>
      <protection locked="0"/>
    </xf>
    <xf numFmtId="49" fontId="5" fillId="5" borderId="93" xfId="0" applyNumberFormat="1" applyFont="1" applyFill="1" applyBorder="1" applyAlignment="1" applyProtection="1">
      <alignment horizontal="center" vertical="center" textRotation="90"/>
      <protection locked="0"/>
    </xf>
    <xf numFmtId="49" fontId="5" fillId="5" borderId="119" xfId="0" applyNumberFormat="1" applyFont="1" applyFill="1" applyBorder="1" applyAlignment="1" applyProtection="1">
      <alignment horizontal="center" vertical="center" textRotation="90"/>
      <protection locked="0"/>
    </xf>
    <xf numFmtId="0" fontId="4" fillId="5" borderId="95" xfId="0" applyFont="1" applyFill="1" applyBorder="1" applyAlignment="1">
      <alignment horizontal="center"/>
    </xf>
    <xf numFmtId="0" fontId="4" fillId="5" borderId="73" xfId="0" applyFont="1" applyFill="1" applyBorder="1" applyAlignment="1">
      <alignment horizontal="center"/>
    </xf>
    <xf numFmtId="49" fontId="4" fillId="5" borderId="96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97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0" xfId="0" applyNumberFormat="1" applyFont="1" applyFill="1" applyAlignment="1" applyProtection="1">
      <alignment horizontal="center" vertical="center" wrapText="1"/>
      <protection locked="0"/>
    </xf>
    <xf numFmtId="49" fontId="4" fillId="5" borderId="46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98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99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00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07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94" xfId="0" applyFont="1" applyFill="1" applyBorder="1" applyAlignment="1">
      <alignment horizontal="center"/>
    </xf>
    <xf numFmtId="0" fontId="4" fillId="5" borderId="72" xfId="0" applyFont="1" applyFill="1" applyBorder="1" applyAlignment="1">
      <alignment horizontal="center"/>
    </xf>
    <xf numFmtId="49" fontId="5" fillId="5" borderId="120" xfId="0" applyNumberFormat="1" applyFont="1" applyFill="1" applyBorder="1" applyAlignment="1" applyProtection="1">
      <alignment horizontal="center" vertical="center" textRotation="90"/>
      <protection locked="0"/>
    </xf>
    <xf numFmtId="0" fontId="13" fillId="0" borderId="0" xfId="0" applyFont="1" applyAlignment="1" applyProtection="1">
      <alignment vertical="top" wrapText="1"/>
      <protection hidden="1"/>
    </xf>
    <xf numFmtId="0" fontId="0" fillId="0" borderId="0" xfId="0" applyAlignment="1">
      <alignment vertical="top" wrapText="1"/>
    </xf>
    <xf numFmtId="49" fontId="4" fillId="5" borderId="101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02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03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04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05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0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top" wrapText="1"/>
    </xf>
    <xf numFmtId="49" fontId="5" fillId="5" borderId="29" xfId="0" applyNumberFormat="1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2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655FBC6B-A9E6-454B-A6A8-A0D92EA82B38}"/>
  </tableStyles>
  <colors>
    <mruColors>
      <color rgb="FF003366"/>
      <color rgb="FF008080"/>
      <color rgb="FF33CCCC"/>
      <color rgb="FF00FFFF"/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attachedToolbars" Target="attachedToolbars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33322524363946E-2"/>
          <c:y val="6.765327695560254E-2"/>
          <c:w val="0.86875299226450131"/>
          <c:h val="0.777254690529041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'GB1'!$I$11</c:f>
              <c:strCache>
                <c:ptCount val="1"/>
                <c:pt idx="0">
                  <c:v> MŠMT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'GB1'!$J$10:$AB$10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'GB1'!$J$11:$AB$11</c:f>
              <c:numCache>
                <c:formatCode>#,##0</c:formatCode>
                <c:ptCount val="11"/>
                <c:pt idx="0">
                  <c:v>61</c:v>
                </c:pt>
                <c:pt idx="1">
                  <c:v>60</c:v>
                </c:pt>
                <c:pt idx="2">
                  <c:v>59</c:v>
                </c:pt>
                <c:pt idx="3">
                  <c:v>58</c:v>
                </c:pt>
                <c:pt idx="4">
                  <c:v>59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4-4A2F-B147-04A233C3C154}"/>
            </c:ext>
          </c:extLst>
        </c:ser>
        <c:ser>
          <c:idx val="1"/>
          <c:order val="1"/>
          <c:tx>
            <c:strRef>
              <c:f>'GB1'!$I$12</c:f>
              <c:strCache>
                <c:ptCount val="1"/>
                <c:pt idx="0">
                  <c:v> obec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'GB1'!$J$10:$AB$10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'GB1'!$J$12:$AB$12</c:f>
              <c:numCache>
                <c:formatCode>#,##0</c:formatCode>
                <c:ptCount val="11"/>
                <c:pt idx="0">
                  <c:v>6489</c:v>
                </c:pt>
                <c:pt idx="1">
                  <c:v>6489</c:v>
                </c:pt>
                <c:pt idx="2">
                  <c:v>6494</c:v>
                </c:pt>
                <c:pt idx="3">
                  <c:v>6466</c:v>
                </c:pt>
                <c:pt idx="4">
                  <c:v>6481</c:v>
                </c:pt>
                <c:pt idx="5">
                  <c:v>6479</c:v>
                </c:pt>
                <c:pt idx="6">
                  <c:v>6480</c:v>
                </c:pt>
                <c:pt idx="7">
                  <c:v>6481</c:v>
                </c:pt>
                <c:pt idx="8">
                  <c:v>6486</c:v>
                </c:pt>
                <c:pt idx="9">
                  <c:v>6488</c:v>
                </c:pt>
                <c:pt idx="10">
                  <c:v>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4-4A2F-B147-04A233C3C154}"/>
            </c:ext>
          </c:extLst>
        </c:ser>
        <c:ser>
          <c:idx val="2"/>
          <c:order val="2"/>
          <c:tx>
            <c:strRef>
              <c:f>'GB1'!$I$13</c:f>
              <c:strCache>
                <c:ptCount val="1"/>
                <c:pt idx="0">
                  <c:v> kraj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'GB1'!$J$10:$AB$10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'GB1'!$J$13:$AB$13</c:f>
              <c:numCache>
                <c:formatCode>#,##0</c:formatCode>
                <c:ptCount val="11"/>
                <c:pt idx="0">
                  <c:v>1162</c:v>
                </c:pt>
                <c:pt idx="1">
                  <c:v>1140</c:v>
                </c:pt>
                <c:pt idx="2">
                  <c:v>1129</c:v>
                </c:pt>
                <c:pt idx="3">
                  <c:v>1121</c:v>
                </c:pt>
                <c:pt idx="4">
                  <c:v>1109</c:v>
                </c:pt>
                <c:pt idx="5">
                  <c:v>1090</c:v>
                </c:pt>
                <c:pt idx="6">
                  <c:v>1083</c:v>
                </c:pt>
                <c:pt idx="7">
                  <c:v>1080</c:v>
                </c:pt>
                <c:pt idx="8">
                  <c:v>1076</c:v>
                </c:pt>
                <c:pt idx="9">
                  <c:v>1071</c:v>
                </c:pt>
                <c:pt idx="10">
                  <c:v>1070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B4-4A2F-B147-04A233C3C154}"/>
            </c:ext>
          </c:extLst>
        </c:ser>
        <c:ser>
          <c:idx val="3"/>
          <c:order val="3"/>
          <c:tx>
            <c:strRef>
              <c:f>'GB1'!$I$14</c:f>
              <c:strCache>
                <c:ptCount val="1"/>
                <c:pt idx="0">
                  <c:v> jiný resort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'GB1'!$J$10:$AB$10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'GB1'!$J$14:$AB$14</c:f>
              <c:numCache>
                <c:formatCode>#,##0</c:formatCode>
                <c:ptCount val="1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B4-4A2F-B147-04A233C3C154}"/>
            </c:ext>
          </c:extLst>
        </c:ser>
        <c:ser>
          <c:idx val="4"/>
          <c:order val="4"/>
          <c:tx>
            <c:strRef>
              <c:f>'GB1'!$I$15</c:f>
              <c:strCache>
                <c:ptCount val="1"/>
                <c:pt idx="0">
                  <c:v>privátní sektor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'GB1'!$J$10:$AB$10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'GB1'!$J$15:$AB$15</c:f>
              <c:numCache>
                <c:formatCode>#,##0</c:formatCode>
                <c:ptCount val="11"/>
                <c:pt idx="0">
                  <c:v>617</c:v>
                </c:pt>
                <c:pt idx="1">
                  <c:v>669</c:v>
                </c:pt>
                <c:pt idx="2">
                  <c:v>700</c:v>
                </c:pt>
                <c:pt idx="3">
                  <c:v>733</c:v>
                </c:pt>
                <c:pt idx="4">
                  <c:v>789</c:v>
                </c:pt>
                <c:pt idx="5">
                  <c:v>809</c:v>
                </c:pt>
                <c:pt idx="6">
                  <c:v>826</c:v>
                </c:pt>
                <c:pt idx="7">
                  <c:v>840</c:v>
                </c:pt>
                <c:pt idx="8">
                  <c:v>877</c:v>
                </c:pt>
                <c:pt idx="9">
                  <c:v>921</c:v>
                </c:pt>
                <c:pt idx="10">
                  <c:v>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B4-4A2F-B147-04A233C3C154}"/>
            </c:ext>
          </c:extLst>
        </c:ser>
        <c:ser>
          <c:idx val="5"/>
          <c:order val="5"/>
          <c:tx>
            <c:strRef>
              <c:f>'GB1'!$I$16</c:f>
              <c:strCache>
                <c:ptCount val="1"/>
                <c:pt idx="0">
                  <c:v> církev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'GB1'!$J$10:$AB$10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'GB1'!$J$16:$AB$16</c:f>
              <c:numCache>
                <c:formatCode>#,##0</c:formatCode>
                <c:ptCount val="11"/>
                <c:pt idx="0">
                  <c:v>107</c:v>
                </c:pt>
                <c:pt idx="1">
                  <c:v>111</c:v>
                </c:pt>
                <c:pt idx="2">
                  <c:v>112</c:v>
                </c:pt>
                <c:pt idx="3">
                  <c:v>113</c:v>
                </c:pt>
                <c:pt idx="4">
                  <c:v>113</c:v>
                </c:pt>
                <c:pt idx="5">
                  <c:v>115</c:v>
                </c:pt>
                <c:pt idx="6">
                  <c:v>112</c:v>
                </c:pt>
                <c:pt idx="7">
                  <c:v>114</c:v>
                </c:pt>
                <c:pt idx="8">
                  <c:v>114</c:v>
                </c:pt>
                <c:pt idx="9">
                  <c:v>115</c:v>
                </c:pt>
                <c:pt idx="1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F-461C-B344-D39BF1A33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1926688"/>
        <c:axId val="-691925600"/>
      </c:barChart>
      <c:catAx>
        <c:axId val="-69192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192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1925600"/>
        <c:scaling>
          <c:orientation val="minMax"/>
          <c:max val="7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počty škol</a:t>
                </a:r>
              </a:p>
            </c:rich>
          </c:tx>
          <c:layout>
            <c:manualLayout>
              <c:xMode val="edge"/>
              <c:yMode val="edge"/>
              <c:x val="1.1892228184290428E-2"/>
              <c:y val="0.38844794394513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1926688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4394815915822777E-2"/>
          <c:y val="0.92008736341556785"/>
          <c:w val="0.87881013612498249"/>
          <c:h val="7.99127413038155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1713615153003"/>
          <c:y val="7.8158499855415217E-2"/>
          <c:w val="0.82519909915662204"/>
          <c:h val="0.75815602533424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'GB2'!$I$11</c:f>
              <c:strCache>
                <c:ptCount val="1"/>
                <c:pt idx="0">
                  <c:v> MŠMT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'GB2'!$J$10:$AC$10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'GB2'!$J$11:$AC$11</c:f>
              <c:numCache>
                <c:formatCode>#,##0</c:formatCode>
                <c:ptCount val="11"/>
                <c:pt idx="0">
                  <c:v>2815</c:v>
                </c:pt>
                <c:pt idx="1">
                  <c:v>2763</c:v>
                </c:pt>
                <c:pt idx="2">
                  <c:v>2903</c:v>
                </c:pt>
                <c:pt idx="3">
                  <c:v>2889</c:v>
                </c:pt>
                <c:pt idx="4">
                  <c:v>2813</c:v>
                </c:pt>
                <c:pt idx="5">
                  <c:v>2911</c:v>
                </c:pt>
                <c:pt idx="6">
                  <c:v>3021</c:v>
                </c:pt>
                <c:pt idx="7">
                  <c:v>3001</c:v>
                </c:pt>
                <c:pt idx="8">
                  <c:v>2987</c:v>
                </c:pt>
                <c:pt idx="9">
                  <c:v>3089</c:v>
                </c:pt>
                <c:pt idx="10">
                  <c:v>3081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D-4C38-87AA-7F7D6666606F}"/>
            </c:ext>
          </c:extLst>
        </c:ser>
        <c:ser>
          <c:idx val="1"/>
          <c:order val="1"/>
          <c:tx>
            <c:strRef>
              <c:f>'GB2'!$I$12</c:f>
              <c:strCache>
                <c:ptCount val="1"/>
                <c:pt idx="0">
                  <c:v> obec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'GB2'!$J$10:$AC$10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'GB2'!$J$12:$AC$12</c:f>
              <c:numCache>
                <c:formatCode>#,##0</c:formatCode>
                <c:ptCount val="11"/>
                <c:pt idx="0">
                  <c:v>1146572</c:v>
                </c:pt>
                <c:pt idx="1">
                  <c:v>1174507</c:v>
                </c:pt>
                <c:pt idx="2">
                  <c:v>1198133</c:v>
                </c:pt>
                <c:pt idx="3">
                  <c:v>1217638</c:v>
                </c:pt>
                <c:pt idx="4">
                  <c:v>1235311</c:v>
                </c:pt>
                <c:pt idx="5">
                  <c:v>1248266</c:v>
                </c:pt>
                <c:pt idx="6">
                  <c:v>1258412</c:v>
                </c:pt>
                <c:pt idx="7">
                  <c:v>1258684</c:v>
                </c:pt>
                <c:pt idx="8">
                  <c:v>1260189</c:v>
                </c:pt>
                <c:pt idx="9">
                  <c:v>1307361</c:v>
                </c:pt>
                <c:pt idx="10">
                  <c:v>1292735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D-4C38-87AA-7F7D6666606F}"/>
            </c:ext>
          </c:extLst>
        </c:ser>
        <c:ser>
          <c:idx val="2"/>
          <c:order val="2"/>
          <c:tx>
            <c:strRef>
              <c:f>'GB2'!$I$13</c:f>
              <c:strCache>
                <c:ptCount val="1"/>
                <c:pt idx="0">
                  <c:v> kraj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'GB2'!$J$10:$AC$10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'GB2'!$J$13:$AC$13</c:f>
              <c:numCache>
                <c:formatCode>#,##0</c:formatCode>
                <c:ptCount val="11"/>
                <c:pt idx="0">
                  <c:v>423695</c:v>
                </c:pt>
                <c:pt idx="1">
                  <c:v>409482</c:v>
                </c:pt>
                <c:pt idx="2">
                  <c:v>398433</c:v>
                </c:pt>
                <c:pt idx="3">
                  <c:v>391446</c:v>
                </c:pt>
                <c:pt idx="4">
                  <c:v>384801</c:v>
                </c:pt>
                <c:pt idx="5">
                  <c:v>382397</c:v>
                </c:pt>
                <c:pt idx="6">
                  <c:v>383527</c:v>
                </c:pt>
                <c:pt idx="7">
                  <c:v>389565</c:v>
                </c:pt>
                <c:pt idx="8">
                  <c:v>399271</c:v>
                </c:pt>
                <c:pt idx="9">
                  <c:v>411492</c:v>
                </c:pt>
                <c:pt idx="10">
                  <c:v>427771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D-4C38-87AA-7F7D6666606F}"/>
            </c:ext>
          </c:extLst>
        </c:ser>
        <c:ser>
          <c:idx val="3"/>
          <c:order val="3"/>
          <c:tx>
            <c:strRef>
              <c:f>'GB2'!$I$14</c:f>
              <c:strCache>
                <c:ptCount val="1"/>
                <c:pt idx="0">
                  <c:v> jiný resort</c:v>
                </c:pt>
              </c:strCache>
            </c:strRef>
          </c:tx>
          <c:spPr>
            <a:solidFill>
              <a:srgbClr val="66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'GB2'!$J$10:$AC$10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'GB2'!$J$14:$AC$14</c:f>
              <c:numCache>
                <c:formatCode>#,##0</c:formatCode>
                <c:ptCount val="11"/>
                <c:pt idx="0">
                  <c:v>1782</c:v>
                </c:pt>
                <c:pt idx="1">
                  <c:v>1690</c:v>
                </c:pt>
                <c:pt idx="2">
                  <c:v>1762</c:v>
                </c:pt>
                <c:pt idx="3">
                  <c:v>1848</c:v>
                </c:pt>
                <c:pt idx="4">
                  <c:v>1941</c:v>
                </c:pt>
                <c:pt idx="5">
                  <c:v>2045</c:v>
                </c:pt>
                <c:pt idx="6">
                  <c:v>2197</c:v>
                </c:pt>
                <c:pt idx="7">
                  <c:v>2329</c:v>
                </c:pt>
                <c:pt idx="8">
                  <c:v>2507</c:v>
                </c:pt>
                <c:pt idx="9">
                  <c:v>2681</c:v>
                </c:pt>
                <c:pt idx="10">
                  <c:v>2798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3D-4C38-87AA-7F7D6666606F}"/>
            </c:ext>
          </c:extLst>
        </c:ser>
        <c:ser>
          <c:idx val="4"/>
          <c:order val="4"/>
          <c:tx>
            <c:strRef>
              <c:f>'GB2'!$I$15</c:f>
              <c:strCache>
                <c:ptCount val="1"/>
                <c:pt idx="0">
                  <c:v>privátní sektor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'GB2'!$J$10:$AC$10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'GB2'!$J$15:$AC$15</c:f>
              <c:numCache>
                <c:formatCode>#,##0</c:formatCode>
                <c:ptCount val="11"/>
                <c:pt idx="0">
                  <c:v>78203</c:v>
                </c:pt>
                <c:pt idx="1">
                  <c:v>79832</c:v>
                </c:pt>
                <c:pt idx="2">
                  <c:v>81907</c:v>
                </c:pt>
                <c:pt idx="3">
                  <c:v>85082</c:v>
                </c:pt>
                <c:pt idx="4">
                  <c:v>88270</c:v>
                </c:pt>
                <c:pt idx="5">
                  <c:v>90976</c:v>
                </c:pt>
                <c:pt idx="6">
                  <c:v>95250</c:v>
                </c:pt>
                <c:pt idx="7">
                  <c:v>100063</c:v>
                </c:pt>
                <c:pt idx="8">
                  <c:v>108313</c:v>
                </c:pt>
                <c:pt idx="9">
                  <c:v>117387</c:v>
                </c:pt>
                <c:pt idx="10">
                  <c:v>125640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D-4C38-87AA-7F7D6666606F}"/>
            </c:ext>
          </c:extLst>
        </c:ser>
        <c:ser>
          <c:idx val="5"/>
          <c:order val="5"/>
          <c:tx>
            <c:strRef>
              <c:f>'GB2'!$I$16</c:f>
              <c:strCache>
                <c:ptCount val="1"/>
                <c:pt idx="0">
                  <c:v> církev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'GB2'!$J$10:$AC$10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'GB2'!$J$16:$AC$16</c:f>
              <c:numCache>
                <c:formatCode>#,##0</c:formatCode>
                <c:ptCount val="11"/>
                <c:pt idx="0">
                  <c:v>18969</c:v>
                </c:pt>
                <c:pt idx="1">
                  <c:v>19724</c:v>
                </c:pt>
                <c:pt idx="2">
                  <c:v>20100</c:v>
                </c:pt>
                <c:pt idx="3">
                  <c:v>20584</c:v>
                </c:pt>
                <c:pt idx="4">
                  <c:v>20927</c:v>
                </c:pt>
                <c:pt idx="5">
                  <c:v>21152</c:v>
                </c:pt>
                <c:pt idx="6">
                  <c:v>21076</c:v>
                </c:pt>
                <c:pt idx="7">
                  <c:v>21570</c:v>
                </c:pt>
                <c:pt idx="8">
                  <c:v>22024</c:v>
                </c:pt>
                <c:pt idx="9">
                  <c:v>22649</c:v>
                </c:pt>
                <c:pt idx="10">
                  <c:v>23058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2-4D06-A29C-F72C46EDA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-870444032"/>
        <c:axId val="-870446208"/>
      </c:barChart>
      <c:catAx>
        <c:axId val="-87044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6208"/>
        <c:crosses val="autoZero"/>
        <c:auto val="1"/>
        <c:lblAlgn val="ctr"/>
        <c:lblOffset val="100"/>
        <c:noMultiLvlLbl val="0"/>
      </c:catAx>
      <c:valAx>
        <c:axId val="-870446208"/>
        <c:scaling>
          <c:orientation val="minMax"/>
          <c:max val="13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počty dětí/žáků/studentů</a:t>
                </a:r>
              </a:p>
            </c:rich>
          </c:tx>
          <c:layout>
            <c:manualLayout>
              <c:xMode val="edge"/>
              <c:yMode val="edge"/>
              <c:x val="1.585541101176189E-2"/>
              <c:y val="0.319587667738715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4032"/>
        <c:crosses val="autoZero"/>
        <c:crossBetween val="between"/>
        <c:majorUnit val="1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033523855708729"/>
          <c:y val="0.91875186920546303"/>
          <c:w val="0.83359521356548827"/>
          <c:h val="6.32035874879072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 sz="1000" b="1"/>
              <a:t>Děti/žáci/studenti ve školním roce 2023/24</a:t>
            </a:r>
          </a:p>
        </c:rich>
      </c:tx>
      <c:layout>
        <c:manualLayout>
          <c:xMode val="edge"/>
          <c:yMode val="edge"/>
          <c:x val="0.19512252025407392"/>
          <c:y val="1.396648044692737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title>
    <c:autoTitleDeleted val="0"/>
    <c:view3D>
      <c:rotX val="1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550171362030409E-2"/>
          <c:y val="0.3100562888119337"/>
          <c:w val="0.97019226952137727"/>
          <c:h val="0.39664858568733863"/>
        </c:manualLayout>
      </c:layout>
      <c:pie3DChart>
        <c:varyColors val="1"/>
        <c:ser>
          <c:idx val="0"/>
          <c:order val="0"/>
          <c:tx>
            <c:strRef>
              <c:f>'GB3'!$N$10</c:f>
              <c:strCache>
                <c:ptCount val="1"/>
                <c:pt idx="0">
                  <c:v>2023/24</c:v>
                </c:pt>
              </c:strCache>
            </c:strRef>
          </c:tx>
          <c:spPr>
            <a:solidFill>
              <a:srgbClr val="33CCCC"/>
            </a:solidFill>
          </c:spPr>
          <c:explosion val="16"/>
          <c:dPt>
            <c:idx val="0"/>
            <c:bubble3D val="0"/>
            <c:spPr>
              <a:solidFill>
                <a:srgbClr val="00336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62D-44B6-B0FE-90CDD442A60B}"/>
              </c:ext>
            </c:extLst>
          </c:dPt>
          <c:dPt>
            <c:idx val="1"/>
            <c:bubble3D val="0"/>
            <c:explosion val="42"/>
            <c:spPr>
              <a:solidFill>
                <a:srgbClr val="00808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62D-44B6-B0FE-90CDD442A60B}"/>
              </c:ext>
            </c:extLst>
          </c:dPt>
          <c:dPt>
            <c:idx val="2"/>
            <c:bubble3D val="0"/>
            <c:explosion val="36"/>
            <c:spPr>
              <a:solidFill>
                <a:srgbClr val="33CCC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62D-44B6-B0FE-90CDD442A60B}"/>
              </c:ext>
            </c:extLst>
          </c:dPt>
          <c:dLbls>
            <c:dLbl>
              <c:idx val="0"/>
              <c:layout>
                <c:manualLayout>
                  <c:x val="-5.295392953929539E-2"/>
                  <c:y val="2.721007639408202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2D-44B6-B0FE-90CDD442A60B}"/>
                </c:ext>
              </c:extLst>
            </c:dLbl>
            <c:dLbl>
              <c:idx val="2"/>
              <c:layout>
                <c:manualLayout>
                  <c:x val="4.4669308634440574E-2"/>
                  <c:y val="-7.38031272268898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2D-44B6-B0FE-90CDD442A60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'GB3'!$M$11:$M$13</c:f>
              <c:strCache>
                <c:ptCount val="3"/>
                <c:pt idx="0">
                  <c:v>veřejný</c:v>
                </c:pt>
                <c:pt idx="1">
                  <c:v>privátní sektor</c:v>
                </c:pt>
                <c:pt idx="2">
                  <c:v>církev</c:v>
                </c:pt>
              </c:strCache>
            </c:strRef>
          </c:cat>
          <c:val>
            <c:numRef>
              <c:f>'GB3'!$N$11:$N$13</c:f>
              <c:numCache>
                <c:formatCode>#,##0</c:formatCode>
                <c:ptCount val="3"/>
                <c:pt idx="0">
                  <c:v>1726385</c:v>
                </c:pt>
                <c:pt idx="1">
                  <c:v>125640</c:v>
                </c:pt>
                <c:pt idx="2">
                  <c:v>23058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2D-44B6-B0FE-90CDD442A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7337466640737418E-3"/>
          <c:y val="0.93016877080309091"/>
          <c:w val="0.98975655017156194"/>
          <c:h val="6.1452513966480438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 sz="1000" b="1"/>
              <a:t>Děti/žáci/studenti ve školním roce 2013/14</a:t>
            </a:r>
          </a:p>
        </c:rich>
      </c:tx>
      <c:layout>
        <c:manualLayout>
          <c:xMode val="edge"/>
          <c:yMode val="edge"/>
          <c:x val="0.24462422035955181"/>
          <c:y val="1.955307262569832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title>
    <c:autoTitleDeleted val="0"/>
    <c:view3D>
      <c:rotX val="1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440895499662665E-2"/>
          <c:y val="0.31284958871114033"/>
          <c:w val="0.97580901327550951"/>
          <c:h val="0.40223518548575188"/>
        </c:manualLayout>
      </c:layout>
      <c:pie3DChart>
        <c:varyColors val="1"/>
        <c:ser>
          <c:idx val="0"/>
          <c:order val="0"/>
          <c:tx>
            <c:strRef>
              <c:f>'GB3'!$K$10</c:f>
              <c:strCache>
                <c:ptCount val="1"/>
                <c:pt idx="0">
                  <c:v>2013/14</c:v>
                </c:pt>
              </c:strCache>
            </c:strRef>
          </c:tx>
          <c:explosion val="16"/>
          <c:dPt>
            <c:idx val="0"/>
            <c:bubble3D val="0"/>
            <c:spPr>
              <a:solidFill>
                <a:srgbClr val="00336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33A-4326-9BA0-4DBF31094159}"/>
              </c:ext>
            </c:extLst>
          </c:dPt>
          <c:dPt>
            <c:idx val="1"/>
            <c:bubble3D val="0"/>
            <c:explosion val="48"/>
            <c:spPr>
              <a:solidFill>
                <a:srgbClr val="00808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33A-4326-9BA0-4DBF31094159}"/>
              </c:ext>
            </c:extLst>
          </c:dPt>
          <c:dPt>
            <c:idx val="2"/>
            <c:bubble3D val="0"/>
            <c:explosion val="39"/>
            <c:spPr>
              <a:solidFill>
                <a:srgbClr val="33CCC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33A-4326-9BA0-4DBF31094159}"/>
              </c:ext>
            </c:extLst>
          </c:dPt>
          <c:dLbls>
            <c:dLbl>
              <c:idx val="0"/>
              <c:layout>
                <c:manualLayout>
                  <c:x val="-2.1786329128213811E-2"/>
                  <c:y val="2.83288611269959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3A-4326-9BA0-4DBF31094159}"/>
                </c:ext>
              </c:extLst>
            </c:dLbl>
            <c:dLbl>
              <c:idx val="2"/>
              <c:layout>
                <c:manualLayout>
                  <c:x val="3.1664938288718247E-2"/>
                  <c:y val="-7.55975740713893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3A-4326-9BA0-4DBF3109415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'GB3'!$J$11:$J$13</c:f>
              <c:strCache>
                <c:ptCount val="3"/>
                <c:pt idx="0">
                  <c:v>veřejný</c:v>
                </c:pt>
                <c:pt idx="1">
                  <c:v>privátní sektor</c:v>
                </c:pt>
                <c:pt idx="2">
                  <c:v>církev</c:v>
                </c:pt>
              </c:strCache>
            </c:strRef>
          </c:cat>
          <c:val>
            <c:numRef>
              <c:f>'GB3'!$K$11:$K$13</c:f>
              <c:numCache>
                <c:formatCode>#,##0</c:formatCode>
                <c:ptCount val="3"/>
                <c:pt idx="0">
                  <c:v>1574864</c:v>
                </c:pt>
                <c:pt idx="1">
                  <c:v>78203</c:v>
                </c:pt>
                <c:pt idx="2">
                  <c:v>18969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3A-4326-9BA0-4DBF31094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1150993297534665E-3"/>
          <c:y val="0.93804963627001225"/>
          <c:w val="0.98293939182612133"/>
          <c:h val="6.1452513966480438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 RgŠ</a:t>
            </a:r>
          </a:p>
        </c:rich>
      </c:tx>
      <c:layout>
        <c:manualLayout>
          <c:xMode val="edge"/>
          <c:yMode val="edge"/>
          <c:x val="0.39755413143519541"/>
          <c:y val="1.3054830287206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986673037726"/>
          <c:y val="0.10182767624020887"/>
          <c:w val="0.73853321288049034"/>
          <c:h val="0.71801566579634468"/>
        </c:manualLayout>
      </c:layout>
      <c:areaChart>
        <c:grouping val="stacked"/>
        <c:varyColors val="0"/>
        <c:ser>
          <c:idx val="0"/>
          <c:order val="1"/>
          <c:tx>
            <c:strRef>
              <c:f>'GB4'!$I$13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'GB4'!$J$11:$AC$11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'GB4'!$J$13:$AC$13</c:f>
              <c:numCache>
                <c:formatCode>#,##0</c:formatCode>
                <c:ptCount val="11"/>
                <c:pt idx="0">
                  <c:v>22896.435472194695</c:v>
                </c:pt>
                <c:pt idx="1">
                  <c:v>23174.823285840997</c:v>
                </c:pt>
                <c:pt idx="2">
                  <c:v>23637.347321692072</c:v>
                </c:pt>
                <c:pt idx="3">
                  <c:v>24641.53959378233</c:v>
                </c:pt>
                <c:pt idx="4">
                  <c:v>25808.517789948826</c:v>
                </c:pt>
                <c:pt idx="5">
                  <c:v>27992.402659069325</c:v>
                </c:pt>
                <c:pt idx="6">
                  <c:v>30960.069949017361</c:v>
                </c:pt>
                <c:pt idx="7">
                  <c:v>32958.854752513464</c:v>
                </c:pt>
                <c:pt idx="8">
                  <c:v>34397.409291546901</c:v>
                </c:pt>
                <c:pt idx="9">
                  <c:v>30856.117600438891</c:v>
                </c:pt>
                <c:pt idx="10">
                  <c:v>29770.6475024233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A-4718-BCAD-39A9A89B4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70442944"/>
        <c:axId val="-870447840"/>
      </c:areaChart>
      <c:barChart>
        <c:barDir val="col"/>
        <c:grouping val="clustered"/>
        <c:varyColors val="0"/>
        <c:ser>
          <c:idx val="1"/>
          <c:order val="0"/>
          <c:tx>
            <c:strRef>
              <c:f>'GB4'!$I$12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'GB4'!$J$11:$AC$11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'GB4'!$J$12:$AC$12</c:f>
              <c:numCache>
                <c:formatCode>#,##0</c:formatCode>
                <c:ptCount val="11"/>
                <c:pt idx="0">
                  <c:v>22736.160423889331</c:v>
                </c:pt>
                <c:pt idx="1">
                  <c:v>23105.298815983475</c:v>
                </c:pt>
                <c:pt idx="2">
                  <c:v>23637.347321692072</c:v>
                </c:pt>
                <c:pt idx="3">
                  <c:v>24814.030370938806</c:v>
                </c:pt>
                <c:pt idx="4">
                  <c:v>26608.581841437241</c:v>
                </c:pt>
                <c:pt idx="5">
                  <c:v>29476</c:v>
                </c:pt>
                <c:pt idx="6">
                  <c:v>33529.755754785801</c:v>
                </c:pt>
                <c:pt idx="7">
                  <c:v>36857.887269735802</c:v>
                </c:pt>
                <c:pt idx="8">
                  <c:v>39591.418094570479</c:v>
                </c:pt>
                <c:pt idx="9">
                  <c:v>40174.665115771437</c:v>
                </c:pt>
                <c:pt idx="10">
                  <c:v>41946.84233091442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A-4718-BCAD-39A9A89B4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70442944"/>
        <c:axId val="-870447840"/>
      </c:barChart>
      <c:lineChart>
        <c:grouping val="standard"/>
        <c:varyColors val="0"/>
        <c:ser>
          <c:idx val="2"/>
          <c:order val="2"/>
          <c:tx>
            <c:strRef>
              <c:f>'GB4'!$I$14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'GB4'!$J$11:$AC$11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'GB4'!$J$14:$AC$14</c:f>
              <c:numCache>
                <c:formatCode>0.0</c:formatCode>
                <c:ptCount val="11"/>
                <c:pt idx="0">
                  <c:v>229.64945899999782</c:v>
                </c:pt>
                <c:pt idx="1">
                  <c:v>231.92014099999906</c:v>
                </c:pt>
                <c:pt idx="2">
                  <c:v>235.14915399999853</c:v>
                </c:pt>
                <c:pt idx="3">
                  <c:v>238.4491339999995</c:v>
                </c:pt>
                <c:pt idx="4">
                  <c:v>246.23787899999871</c:v>
                </c:pt>
                <c:pt idx="5">
                  <c:v>253.50663410000007</c:v>
                </c:pt>
                <c:pt idx="6">
                  <c:v>260.9708039999997</c:v>
                </c:pt>
                <c:pt idx="7">
                  <c:v>269.19933970000073</c:v>
                </c:pt>
                <c:pt idx="8">
                  <c:v>275.71622830000024</c:v>
                </c:pt>
                <c:pt idx="9">
                  <c:v>285.55365380000103</c:v>
                </c:pt>
                <c:pt idx="10">
                  <c:v>294.70591799999971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A-4718-BCAD-39A9A89B4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0442400"/>
        <c:axId val="-870443488"/>
      </c:lineChart>
      <c:catAx>
        <c:axId val="-87044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7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70447840"/>
        <c:scaling>
          <c:orientation val="minMax"/>
          <c:max val="55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5290555445709612E-2"/>
              <c:y val="0.331592689295039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2944"/>
        <c:crosses val="autoZero"/>
        <c:crossBetween val="between"/>
        <c:majorUnit val="5000"/>
      </c:valAx>
      <c:catAx>
        <c:axId val="-870442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70443488"/>
        <c:crossesAt val="100"/>
        <c:auto val="0"/>
        <c:lblAlgn val="ctr"/>
        <c:lblOffset val="100"/>
        <c:noMultiLvlLbl val="0"/>
      </c:catAx>
      <c:valAx>
        <c:axId val="-870443488"/>
        <c:scaling>
          <c:orientation val="minMax"/>
          <c:max val="3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cs-CZ" sz="1000" b="0"/>
                  <a:t>přepočtené počty zamětsnanců v tis.</a:t>
                </a:r>
              </a:p>
            </c:rich>
          </c:tx>
          <c:layout>
            <c:manualLayout>
              <c:xMode val="edge"/>
              <c:yMode val="edge"/>
              <c:x val="0.95871705106285643"/>
              <c:y val="0.15665796344647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2400"/>
        <c:crosses val="max"/>
        <c:crossBetween val="between"/>
        <c:majorUnit val="50"/>
        <c:min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911361550346563"/>
          <c:y val="0.92368311491302846"/>
          <c:w val="0.44189674222775327"/>
          <c:h val="5.48302872062663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Učitelé RgŠ</a:t>
            </a:r>
            <a:r>
              <a:rPr lang="cs-CZ" sz="1000" b="1" baseline="30000"/>
              <a:t>1)</a:t>
            </a:r>
          </a:p>
        </c:rich>
      </c:tx>
      <c:layout>
        <c:manualLayout>
          <c:xMode val="edge"/>
          <c:yMode val="edge"/>
          <c:x val="0.4425727997018124"/>
          <c:y val="1.179245283018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9984686064318"/>
          <c:y val="0.10141521113006147"/>
          <c:w val="0.74425727411944875"/>
          <c:h val="0.7240574376029969"/>
        </c:manualLayout>
      </c:layout>
      <c:areaChart>
        <c:grouping val="stacked"/>
        <c:varyColors val="0"/>
        <c:ser>
          <c:idx val="0"/>
          <c:order val="1"/>
          <c:tx>
            <c:strRef>
              <c:f>'GB4'!$I$19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'GB4'!$J$17:$AC$17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'GB4'!$J$19:$AC$19</c:f>
              <c:numCache>
                <c:formatCode>#,##0</c:formatCode>
                <c:ptCount val="11"/>
                <c:pt idx="0">
                  <c:v>27004.866837028378</c:v>
                </c:pt>
                <c:pt idx="1">
                  <c:v>27343.242440506019</c:v>
                </c:pt>
                <c:pt idx="2">
                  <c:v>27969.264789171051</c:v>
                </c:pt>
                <c:pt idx="3">
                  <c:v>29282.427491652605</c:v>
                </c:pt>
                <c:pt idx="4">
                  <c:v>30680.542843685202</c:v>
                </c:pt>
                <c:pt idx="5">
                  <c:v>33322.792022792026</c:v>
                </c:pt>
                <c:pt idx="6">
                  <c:v>37093.371262069413</c:v>
                </c:pt>
                <c:pt idx="7">
                  <c:v>39399.151995657303</c:v>
                </c:pt>
                <c:pt idx="8">
                  <c:v>41346.226685637768</c:v>
                </c:pt>
                <c:pt idx="9">
                  <c:v>36994.531352085178</c:v>
                </c:pt>
                <c:pt idx="10">
                  <c:v>35367.632986450953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5-4C5A-B281-C6F61CF1B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70441856"/>
        <c:axId val="-870441312"/>
      </c:areaChart>
      <c:barChart>
        <c:barDir val="col"/>
        <c:grouping val="clustered"/>
        <c:varyColors val="0"/>
        <c:ser>
          <c:idx val="1"/>
          <c:order val="0"/>
          <c:tx>
            <c:strRef>
              <c:f>'GB4'!$I$18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'GB4'!$J$17:$AC$17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'GB4'!$J$18:$AC$18</c:f>
              <c:numCache>
                <c:formatCode>#,##0</c:formatCode>
                <c:ptCount val="11"/>
                <c:pt idx="0">
                  <c:v>26815.832769169177</c:v>
                </c:pt>
                <c:pt idx="1">
                  <c:v>27261.212713184505</c:v>
                </c:pt>
                <c:pt idx="2">
                  <c:v>27969.264789171051</c:v>
                </c:pt>
                <c:pt idx="3">
                  <c:v>29487.404484094175</c:v>
                </c:pt>
                <c:pt idx="4">
                  <c:v>31631.639671839443</c:v>
                </c:pt>
                <c:pt idx="5">
                  <c:v>35088.9</c:v>
                </c:pt>
                <c:pt idx="6">
                  <c:v>40172.121076821175</c:v>
                </c:pt>
                <c:pt idx="7">
                  <c:v>44060.071676743559</c:v>
                </c:pt>
                <c:pt idx="8">
                  <c:v>47589.50691516907</c:v>
                </c:pt>
                <c:pt idx="9">
                  <c:v>48166.879820414892</c:v>
                </c:pt>
                <c:pt idx="10">
                  <c:v>49832.994877909383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95-4C5A-B281-C6F61CF1B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70441856"/>
        <c:axId val="-870441312"/>
      </c:barChart>
      <c:lineChart>
        <c:grouping val="standard"/>
        <c:varyColors val="0"/>
        <c:ser>
          <c:idx val="2"/>
          <c:order val="2"/>
          <c:tx>
            <c:strRef>
              <c:f>'GB4'!$I$20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'GB4'!$J$17:$AC$17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'GB4'!$J$20:$AC$20</c:f>
              <c:numCache>
                <c:formatCode>#\ ##0.0</c:formatCode>
                <c:ptCount val="11"/>
                <c:pt idx="0">
                  <c:v>131.36838400000013</c:v>
                </c:pt>
                <c:pt idx="1">
                  <c:v>131.91293599999943</c:v>
                </c:pt>
                <c:pt idx="2">
                  <c:v>132.95068499999988</c:v>
                </c:pt>
                <c:pt idx="3">
                  <c:v>133.58220200000014</c:v>
                </c:pt>
                <c:pt idx="4">
                  <c:v>135.60943800000041</c:v>
                </c:pt>
                <c:pt idx="5">
                  <c:v>137.77342210000009</c:v>
                </c:pt>
                <c:pt idx="6">
                  <c:v>141.1656154999996</c:v>
                </c:pt>
                <c:pt idx="7">
                  <c:v>145.76537409999989</c:v>
                </c:pt>
                <c:pt idx="8">
                  <c:v>149.9554445</c:v>
                </c:pt>
                <c:pt idx="9">
                  <c:v>154.26908320000004</c:v>
                </c:pt>
                <c:pt idx="10">
                  <c:v>158.17976669999973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95-4C5A-B281-C6F61CF1B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0445120"/>
        <c:axId val="-870447296"/>
      </c:lineChart>
      <c:catAx>
        <c:axId val="-8704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1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70441312"/>
        <c:scaling>
          <c:orientation val="minMax"/>
          <c:max val="55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5313951140722794E-2"/>
              <c:y val="0.330189174466399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1856"/>
        <c:crosses val="autoZero"/>
        <c:crossBetween val="between"/>
        <c:majorUnit val="5000"/>
      </c:valAx>
      <c:catAx>
        <c:axId val="-87044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70447296"/>
        <c:crossesAt val="0"/>
        <c:auto val="0"/>
        <c:lblAlgn val="ctr"/>
        <c:lblOffset val="100"/>
        <c:noMultiLvlLbl val="0"/>
      </c:catAx>
      <c:valAx>
        <c:axId val="-870447296"/>
        <c:scaling>
          <c:orientation val="minMax"/>
          <c:max val="3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přepočtené  počty učitelů v tis.</a:t>
                </a:r>
              </a:p>
            </c:rich>
          </c:tx>
          <c:layout>
            <c:manualLayout>
              <c:xMode val="edge"/>
              <c:yMode val="edge"/>
              <c:x val="0.94946403888863007"/>
              <c:y val="0.259434209874709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5120"/>
        <c:crosses val="max"/>
        <c:crossBetween val="between"/>
        <c:majorUnit val="5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70908402710344"/>
          <c:y val="0.92060798688665435"/>
          <c:w val="0.51914240009939583"/>
          <c:h val="5.66037735849056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B1'!A1"/><Relationship Id="rId3" Type="http://schemas.openxmlformats.org/officeDocument/2006/relationships/hyperlink" Target="#B2.2!A1"/><Relationship Id="rId7" Type="http://schemas.openxmlformats.org/officeDocument/2006/relationships/hyperlink" Target="#B2.7!A1"/><Relationship Id="rId2" Type="http://schemas.openxmlformats.org/officeDocument/2006/relationships/hyperlink" Target="#B2.1!A1"/><Relationship Id="rId1" Type="http://schemas.openxmlformats.org/officeDocument/2006/relationships/hyperlink" Target="#Obsah!A1"/><Relationship Id="rId6" Type="http://schemas.openxmlformats.org/officeDocument/2006/relationships/hyperlink" Target="#B2.6!A1"/><Relationship Id="rId11" Type="http://schemas.openxmlformats.org/officeDocument/2006/relationships/hyperlink" Target="#'GB4'!A1"/><Relationship Id="rId5" Type="http://schemas.openxmlformats.org/officeDocument/2006/relationships/hyperlink" Target="#B2.5!A1"/><Relationship Id="rId10" Type="http://schemas.openxmlformats.org/officeDocument/2006/relationships/hyperlink" Target="#'GB3'!A1"/><Relationship Id="rId4" Type="http://schemas.openxmlformats.org/officeDocument/2006/relationships/hyperlink" Target="#B2.3!A1"/><Relationship Id="rId9" Type="http://schemas.openxmlformats.org/officeDocument/2006/relationships/hyperlink" Target="#'GB2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522817</xdr:colOff>
      <xdr:row>5</xdr:row>
      <xdr:rowOff>87841</xdr:rowOff>
    </xdr:to>
    <xdr:sp macro="" textlink="">
      <xdr:nvSpPr>
        <xdr:cNvPr id="1124" name="Kryt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</a:p>
      </xdr:txBody>
    </xdr:sp>
    <xdr:clientData fPrintsWithSheet="0"/>
  </xdr:twoCellAnchor>
  <xdr:twoCellAnchor>
    <xdr:from>
      <xdr:col>4</xdr:col>
      <xdr:colOff>0</xdr:colOff>
      <xdr:row>5</xdr:row>
      <xdr:rowOff>0</xdr:rowOff>
    </xdr:from>
    <xdr:to>
      <xdr:col>5</xdr:col>
      <xdr:colOff>0</xdr:colOff>
      <xdr:row>6</xdr:row>
      <xdr:rowOff>9525</xdr:rowOff>
    </xdr:to>
    <xdr:sp macro="[0]!Makro2" textlink="">
      <xdr:nvSpPr>
        <xdr:cNvPr id="1125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6076950" y="10858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0</xdr:colOff>
      <xdr:row>8</xdr:row>
      <xdr:rowOff>9525</xdr:rowOff>
    </xdr:to>
    <xdr:sp macro="[0]!List1.TL_2" textlink="">
      <xdr:nvSpPr>
        <xdr:cNvPr id="1134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076950" y="13906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B2.1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10</xdr:row>
      <xdr:rowOff>9525</xdr:rowOff>
    </xdr:to>
    <xdr:sp macro="[0]!List1.TL_3" textlink="">
      <xdr:nvSpPr>
        <xdr:cNvPr id="1135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076950" y="1790700"/>
          <a:ext cx="71437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B2.2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5</xdr:col>
      <xdr:colOff>0</xdr:colOff>
      <xdr:row>12</xdr:row>
      <xdr:rowOff>9525</xdr:rowOff>
    </xdr:to>
    <xdr:sp macro="[0]!List1.TL_4" textlink="">
      <xdr:nvSpPr>
        <xdr:cNvPr id="1136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076950" y="2200275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B2.3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14</xdr:row>
      <xdr:rowOff>0</xdr:rowOff>
    </xdr:to>
    <xdr:sp macro="[0]!List1.TL_6" textlink="">
      <xdr:nvSpPr>
        <xdr:cNvPr id="1138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6076950" y="29432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5</xdr:col>
      <xdr:colOff>0</xdr:colOff>
      <xdr:row>16</xdr:row>
      <xdr:rowOff>9525</xdr:rowOff>
    </xdr:to>
    <xdr:sp macro="[0]!List1.TL_7" textlink="">
      <xdr:nvSpPr>
        <xdr:cNvPr id="1139" name="Text Box 1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6076950" y="3343275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B2.6</a:t>
          </a:r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5</xdr:col>
      <xdr:colOff>0</xdr:colOff>
      <xdr:row>18</xdr:row>
      <xdr:rowOff>9525</xdr:rowOff>
    </xdr:to>
    <xdr:sp macro="[0]!List1.TL_8" textlink="">
      <xdr:nvSpPr>
        <xdr:cNvPr id="1140" name="Text Box 1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6076950" y="3724275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B2.7</a:t>
          </a: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5</xdr:col>
      <xdr:colOff>0</xdr:colOff>
      <xdr:row>20</xdr:row>
      <xdr:rowOff>9525</xdr:rowOff>
    </xdr:to>
    <xdr:sp macro="[0]!List1.TL_8" textlink="">
      <xdr:nvSpPr>
        <xdr:cNvPr id="1143" name="Text Box 11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6076950" y="42576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B2.7</a:t>
          </a: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5</xdr:col>
      <xdr:colOff>0</xdr:colOff>
      <xdr:row>20</xdr:row>
      <xdr:rowOff>9525</xdr:rowOff>
    </xdr:to>
    <xdr:sp macro="[0]!List1.TL_9" textlink="">
      <xdr:nvSpPr>
        <xdr:cNvPr id="1144" name="Text Box 12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6076950" y="42576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5</xdr:col>
      <xdr:colOff>0</xdr:colOff>
      <xdr:row>22</xdr:row>
      <xdr:rowOff>9525</xdr:rowOff>
    </xdr:to>
    <xdr:sp macro="[0]!List1.TL_8" textlink="">
      <xdr:nvSpPr>
        <xdr:cNvPr id="1145" name="Text Box 12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6076950" y="45624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B2.7</a:t>
          </a:r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5</xdr:col>
      <xdr:colOff>0</xdr:colOff>
      <xdr:row>22</xdr:row>
      <xdr:rowOff>9525</xdr:rowOff>
    </xdr:to>
    <xdr:sp macro="[0]!List1.TL_10" textlink="">
      <xdr:nvSpPr>
        <xdr:cNvPr id="1146" name="Text Box 1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6076950" y="45624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5</xdr:col>
      <xdr:colOff>0</xdr:colOff>
      <xdr:row>24</xdr:row>
      <xdr:rowOff>9525</xdr:rowOff>
    </xdr:to>
    <xdr:sp macro="[0]!List1.TL_8" textlink="">
      <xdr:nvSpPr>
        <xdr:cNvPr id="1147" name="Text Box 12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6076950" y="48672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B2.7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5</xdr:col>
      <xdr:colOff>0</xdr:colOff>
      <xdr:row>24</xdr:row>
      <xdr:rowOff>9525</xdr:rowOff>
    </xdr:to>
    <xdr:sp macro="[0]!List1.TL_11" textlink="">
      <xdr:nvSpPr>
        <xdr:cNvPr id="1148" name="Text Box 12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6076950" y="48672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26</xdr:row>
      <xdr:rowOff>9525</xdr:rowOff>
    </xdr:to>
    <xdr:sp macro="[0]!List1.TL_12" textlink="">
      <xdr:nvSpPr>
        <xdr:cNvPr id="1149" name="Text Box 1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6076950" y="5172075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6349</xdr:rowOff>
    </xdr:from>
    <xdr:to>
      <xdr:col>27</xdr:col>
      <xdr:colOff>463551</xdr:colOff>
      <xdr:row>34</xdr:row>
      <xdr:rowOff>10584</xdr:rowOff>
    </xdr:to>
    <xdr:graphicFrame macro="">
      <xdr:nvGraphicFramePr>
        <xdr:cNvPr id="2049" name="graf 2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15662</xdr:colOff>
      <xdr:row>5</xdr:row>
      <xdr:rowOff>14817</xdr:rowOff>
    </xdr:from>
    <xdr:to>
      <xdr:col>29</xdr:col>
      <xdr:colOff>10584</xdr:colOff>
      <xdr:row>31</xdr:row>
      <xdr:rowOff>116416</xdr:rowOff>
    </xdr:to>
    <xdr:graphicFrame macro="">
      <xdr:nvGraphicFramePr>
        <xdr:cNvPr id="3073" name="graf 1">
          <a:extLst>
            <a:ext uri="{FF2B5EF4-FFF2-40B4-BE49-F238E27FC236}">
              <a16:creationId xmlns:a16="http://schemas.microsoft.com/office/drawing/2014/main" id="{00000000-0008-0000-09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584199</xdr:colOff>
      <xdr:row>4</xdr:row>
      <xdr:rowOff>200025</xdr:rowOff>
    </xdr:from>
    <xdr:to>
      <xdr:col>17</xdr:col>
      <xdr:colOff>603251</xdr:colOff>
      <xdr:row>25</xdr:row>
      <xdr:rowOff>120650</xdr:rowOff>
    </xdr:to>
    <xdr:graphicFrame macro="">
      <xdr:nvGraphicFramePr>
        <xdr:cNvPr id="4097" name="graf 19">
          <a:extLst>
            <a:ext uri="{FF2B5EF4-FFF2-40B4-BE49-F238E27FC236}">
              <a16:creationId xmlns:a16="http://schemas.microsoft.com/office/drawing/2014/main" id="{00000000-0008-0000-0A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121708</xdr:colOff>
      <xdr:row>4</xdr:row>
      <xdr:rowOff>196851</xdr:rowOff>
    </xdr:from>
    <xdr:to>
      <xdr:col>12</xdr:col>
      <xdr:colOff>4804</xdr:colOff>
      <xdr:row>25</xdr:row>
      <xdr:rowOff>123826</xdr:rowOff>
    </xdr:to>
    <xdr:graphicFrame macro="">
      <xdr:nvGraphicFramePr>
        <xdr:cNvPr id="4098" name="graf 20">
          <a:extLst>
            <a:ext uri="{FF2B5EF4-FFF2-40B4-BE49-F238E27FC236}">
              <a16:creationId xmlns:a16="http://schemas.microsoft.com/office/drawing/2014/main" id="{00000000-0008-0000-0A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115872</xdr:colOff>
      <xdr:row>5</xdr:row>
      <xdr:rowOff>176984</xdr:rowOff>
    </xdr:from>
    <xdr:to>
      <xdr:col>28</xdr:col>
      <xdr:colOff>484717</xdr:colOff>
      <xdr:row>27</xdr:row>
      <xdr:rowOff>151063</xdr:rowOff>
    </xdr:to>
    <xdr:graphicFrame macro="">
      <xdr:nvGraphicFramePr>
        <xdr:cNvPr id="5122" name="graf 12">
          <a:extLst>
            <a:ext uri="{FF2B5EF4-FFF2-40B4-BE49-F238E27FC236}">
              <a16:creationId xmlns:a16="http://schemas.microsoft.com/office/drawing/2014/main" id="{00000000-0008-0000-0B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27</xdr:row>
      <xdr:rowOff>143574</xdr:rowOff>
    </xdr:from>
    <xdr:to>
      <xdr:col>28</xdr:col>
      <xdr:colOff>484717</xdr:colOff>
      <xdr:row>51</xdr:row>
      <xdr:rowOff>74084</xdr:rowOff>
    </xdr:to>
    <xdr:graphicFrame macro="">
      <xdr:nvGraphicFramePr>
        <xdr:cNvPr id="5123" name="graf 13">
          <a:extLst>
            <a:ext uri="{FF2B5EF4-FFF2-40B4-BE49-F238E27FC236}">
              <a16:creationId xmlns:a16="http://schemas.microsoft.com/office/drawing/2014/main" id="{00000000-0008-0000-0B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3:G27"/>
  <sheetViews>
    <sheetView showGridLines="0" showZeros="0" tabSelected="1" showOutlineSymbols="0" zoomScale="90" zoomScaleNormal="90" workbookViewId="0">
      <pane ySplit="4" topLeftCell="A5" activePane="bottomLeft" state="frozenSplit"/>
      <selection pane="bottomLeft"/>
    </sheetView>
  </sheetViews>
  <sheetFormatPr defaultColWidth="6.1796875" defaultRowHeight="13" x14ac:dyDescent="0.3"/>
  <cols>
    <col min="1" max="1" width="10.7265625" style="313" customWidth="1"/>
    <col min="2" max="2" width="3.7265625" style="3" customWidth="1"/>
    <col min="3" max="3" width="76.7265625" style="3" customWidth="1"/>
    <col min="4" max="4" width="3.7265625" style="3" customWidth="1"/>
    <col min="5" max="5" width="10.7265625" style="3" customWidth="1"/>
    <col min="6" max="16384" width="6.1796875" style="3"/>
  </cols>
  <sheetData>
    <row r="3" spans="1:7" s="4" customFormat="1" ht="18" x14ac:dyDescent="0.25">
      <c r="A3" s="311"/>
      <c r="B3" s="309"/>
      <c r="C3" s="309" t="s">
        <v>32</v>
      </c>
      <c r="D3" s="5"/>
      <c r="E3" s="6"/>
    </row>
    <row r="4" spans="1:7" s="1" customFormat="1" ht="15.5" x14ac:dyDescent="0.25">
      <c r="A4" s="312"/>
      <c r="B4" s="310"/>
      <c r="C4" s="82" t="s">
        <v>31</v>
      </c>
      <c r="D4" s="310"/>
      <c r="E4" s="82"/>
    </row>
    <row r="5" spans="1:7" s="4" customFormat="1" x14ac:dyDescent="0.3">
      <c r="A5" s="313"/>
      <c r="B5" s="315" t="s">
        <v>124</v>
      </c>
    </row>
    <row r="6" spans="1:7" s="4" customFormat="1" ht="25.5" customHeight="1" x14ac:dyDescent="0.3">
      <c r="A6" s="154"/>
      <c r="B6" s="83"/>
      <c r="C6" s="84" t="s">
        <v>87</v>
      </c>
      <c r="D6" s="81"/>
      <c r="E6" s="2"/>
      <c r="F6" s="182"/>
      <c r="G6" s="1"/>
    </row>
    <row r="7" spans="1:7" s="4" customFormat="1" ht="6" customHeight="1" x14ac:dyDescent="0.3">
      <c r="A7" s="154"/>
      <c r="B7" s="85"/>
      <c r="C7" s="86"/>
      <c r="D7" s="7"/>
      <c r="E7" s="1"/>
      <c r="F7" s="1"/>
      <c r="G7" s="1"/>
    </row>
    <row r="8" spans="1:7" s="4" customFormat="1" ht="25.5" customHeight="1" x14ac:dyDescent="0.3">
      <c r="A8" s="154" t="s">
        <v>24</v>
      </c>
      <c r="B8" s="83"/>
      <c r="C8" s="84" t="str">
        <f>'B2.1'!H4&amp;" "&amp;'B2.1'!D5</f>
        <v>Regionální školství – školy, děti/žáci/studenti, z toho dívky/ženy  ve školním roce 2013/14 až 2023/24 – podle zřizovatele</v>
      </c>
      <c r="D8" s="81"/>
      <c r="E8" s="2"/>
      <c r="F8" s="1"/>
      <c r="G8" s="1"/>
    </row>
    <row r="9" spans="1:7" s="4" customFormat="1" ht="6" customHeight="1" x14ac:dyDescent="0.3">
      <c r="A9" s="154"/>
      <c r="B9" s="85"/>
      <c r="C9" s="91"/>
      <c r="D9" s="7"/>
      <c r="E9" s="1"/>
      <c r="F9" s="1"/>
      <c r="G9" s="1"/>
    </row>
    <row r="10" spans="1:7" s="4" customFormat="1" ht="25.5" customHeight="1" x14ac:dyDescent="0.3">
      <c r="A10" s="154" t="s">
        <v>25</v>
      </c>
      <c r="B10" s="83"/>
      <c r="C10" s="84" t="str">
        <f>'B2.2'!H4&amp;" "&amp;'B2.2'!D5</f>
        <v>Učitelé MŠ, ZŠ, SŠ, konzervatoří, VOŠ a škol pro žáky se SVP – struktura učitelů v letech 2013 až 2023 – podle nejvyššího dosaženého vzdělání</v>
      </c>
      <c r="D10" s="81"/>
      <c r="E10" s="2"/>
      <c r="F10" s="1"/>
      <c r="G10" s="1"/>
    </row>
    <row r="11" spans="1:7" s="4" customFormat="1" ht="6" customHeight="1" x14ac:dyDescent="0.3">
      <c r="A11" s="154"/>
      <c r="B11" s="85"/>
      <c r="C11" s="91"/>
      <c r="D11" s="7"/>
      <c r="E11" s="1"/>
      <c r="F11" s="182"/>
      <c r="G11" s="1"/>
    </row>
    <row r="12" spans="1:7" s="4" customFormat="1" ht="25.5" customHeight="1" x14ac:dyDescent="0.3">
      <c r="A12" s="154" t="s">
        <v>26</v>
      </c>
      <c r="B12" s="83"/>
      <c r="C12" s="84" t="str">
        <f>'B2.3'!H4&amp;" "&amp;'B2.3'!D5</f>
        <v>Učitelé MŠ, ZŠ, SŠ, konzervatoří, VOŠ a škol pro žáky se SVP – struktura učitelů v letech 2013 až 2023 – podle věku</v>
      </c>
      <c r="D12" s="81"/>
      <c r="E12" s="2"/>
      <c r="F12" s="1"/>
      <c r="G12" s="1"/>
    </row>
    <row r="13" spans="1:7" s="4" customFormat="1" ht="6" customHeight="1" x14ac:dyDescent="0.3">
      <c r="A13" s="154"/>
      <c r="B13" s="85"/>
      <c r="C13" s="91"/>
      <c r="D13" s="7"/>
      <c r="E13" s="1"/>
      <c r="F13" s="182"/>
      <c r="G13" s="1"/>
    </row>
    <row r="14" spans="1:7" s="4" customFormat="1" ht="25.5" customHeight="1" x14ac:dyDescent="0.3">
      <c r="A14" s="154" t="s">
        <v>27</v>
      </c>
      <c r="B14" s="83"/>
      <c r="C14" s="84" t="str">
        <f>'B2.5'!H4&amp;" "&amp;'B2.5'!D5</f>
        <v>Regionální školství – týdenní rozsah hodin přímé pedagogické činnosti  (míra vyučovací povinnosti) učitelů v letech 2004 až 2023</v>
      </c>
      <c r="D14" s="81"/>
      <c r="E14" s="2"/>
      <c r="F14" s="182"/>
      <c r="G14" s="88"/>
    </row>
    <row r="15" spans="1:7" s="4" customFormat="1" ht="6" customHeight="1" x14ac:dyDescent="0.3">
      <c r="A15" s="154"/>
      <c r="B15" s="85"/>
      <c r="C15" s="91"/>
      <c r="D15" s="7"/>
      <c r="E15" s="1"/>
      <c r="F15" s="1"/>
      <c r="G15" s="1"/>
    </row>
    <row r="16" spans="1:7" s="4" customFormat="1" ht="25.5" customHeight="1" x14ac:dyDescent="0.3">
      <c r="A16" s="154" t="s">
        <v>28</v>
      </c>
      <c r="B16" s="83"/>
      <c r="C16" s="84" t="str">
        <f>'B2.6'!H4&amp;" "&amp;'B2.6'!D5</f>
        <v>Regionální školství – přepočtené počty zaměstnanců  v letech 2013 až 2023</v>
      </c>
      <c r="D16" s="81"/>
      <c r="E16" s="2"/>
      <c r="F16" s="1"/>
      <c r="G16" s="88"/>
    </row>
    <row r="17" spans="1:7" s="4" customFormat="1" ht="6" customHeight="1" x14ac:dyDescent="0.3">
      <c r="A17" s="154"/>
      <c r="B17" s="85"/>
      <c r="C17" s="91"/>
      <c r="D17" s="7"/>
      <c r="E17" s="1"/>
      <c r="F17" s="1"/>
      <c r="G17" s="1"/>
    </row>
    <row r="18" spans="1:7" s="4" customFormat="1" ht="25.5" customHeight="1" x14ac:dyDescent="0.3">
      <c r="A18" s="154" t="s">
        <v>29</v>
      </c>
      <c r="B18" s="83"/>
      <c r="C18" s="84" t="str">
        <f>'B2.7'!$H$4&amp;" "&amp;'B2.7'!$D$5</f>
        <v>Regionální školství – průměrné měsíční mzdy  v letech 2013 až 2023</v>
      </c>
      <c r="D18" s="81"/>
      <c r="E18" s="2"/>
      <c r="F18" s="1"/>
      <c r="G18" s="88"/>
    </row>
    <row r="19" spans="1:7" ht="25.5" customHeight="1" x14ac:dyDescent="0.3">
      <c r="B19" s="154" t="s">
        <v>69</v>
      </c>
    </row>
    <row r="20" spans="1:7" s="4" customFormat="1" ht="25.5" customHeight="1" x14ac:dyDescent="0.3">
      <c r="A20" s="154" t="s">
        <v>65</v>
      </c>
      <c r="B20" s="83"/>
      <c r="C20" s="84" t="str">
        <f>'GB1'!$G$4&amp;" "&amp;'GB1'!$D$5</f>
        <v xml:space="preserve">Regionální školství – školy ve školním roce 2013/14 až 2023/24 – podle zřizovatele  </v>
      </c>
      <c r="D20" s="81"/>
      <c r="E20" s="2"/>
      <c r="F20" s="1"/>
      <c r="G20" s="88"/>
    </row>
    <row r="21" spans="1:7" s="4" customFormat="1" ht="6" customHeight="1" x14ac:dyDescent="0.3">
      <c r="A21" s="154"/>
      <c r="B21" s="85"/>
      <c r="C21" s="91"/>
      <c r="D21" s="7"/>
      <c r="E21" s="1"/>
      <c r="F21" s="1"/>
      <c r="G21" s="1"/>
    </row>
    <row r="22" spans="1:7" s="4" customFormat="1" ht="25.5" customHeight="1" x14ac:dyDescent="0.3">
      <c r="A22" s="154" t="s">
        <v>66</v>
      </c>
      <c r="B22" s="83"/>
      <c r="C22" s="84" t="str">
        <f>'GB2'!$G$4&amp;" "&amp;'GB2'!$D$5</f>
        <v xml:space="preserve">Regionální školství – děti/žáci/studenti ve školním roce 2013/14 až 2023/24 – podle zřizovatele </v>
      </c>
      <c r="D22" s="81"/>
      <c r="E22" s="2"/>
      <c r="F22" s="1"/>
      <c r="G22" s="88"/>
    </row>
    <row r="23" spans="1:7" s="4" customFormat="1" ht="6" customHeight="1" x14ac:dyDescent="0.3">
      <c r="A23" s="154"/>
      <c r="B23" s="85"/>
      <c r="C23" s="91"/>
      <c r="D23" s="7"/>
      <c r="E23" s="1"/>
      <c r="F23" s="1"/>
      <c r="G23" s="1"/>
    </row>
    <row r="24" spans="1:7" s="4" customFormat="1" ht="25.5" customHeight="1" x14ac:dyDescent="0.3">
      <c r="A24" s="154" t="s">
        <v>67</v>
      </c>
      <c r="B24" s="83"/>
      <c r="C24" s="84" t="str">
        <f>'GB3'!$H$4&amp;" "&amp;'GB3'!$D$5</f>
        <v xml:space="preserve">Regionální školství – děti/žáci/studenti ve školním roce 2013/14 a 2023/24 – podle zřizovatele </v>
      </c>
      <c r="D24" s="81"/>
      <c r="E24" s="2"/>
      <c r="F24" s="1"/>
      <c r="G24" s="88"/>
    </row>
    <row r="25" spans="1:7" s="4" customFormat="1" ht="6" customHeight="1" x14ac:dyDescent="0.3">
      <c r="A25" s="154"/>
      <c r="B25" s="85"/>
      <c r="C25" s="91"/>
      <c r="D25" s="7"/>
      <c r="E25" s="1"/>
      <c r="F25" s="1"/>
      <c r="G25" s="1"/>
    </row>
    <row r="26" spans="1:7" s="4" customFormat="1" ht="25.5" customHeight="1" x14ac:dyDescent="0.3">
      <c r="A26" s="154" t="s">
        <v>68</v>
      </c>
      <c r="B26" s="83"/>
      <c r="C26" s="84" t="str">
        <f>'GB4'!$G$4&amp;" "&amp;'GB4'!$D$5</f>
        <v>Regionální školství – všichni zřizovatelé – přepočtené počty zaměstnanců a učitelů, průměrné nominální a reálné mzdy v letech 2013 až 2023</v>
      </c>
      <c r="D26" s="81"/>
      <c r="E26" s="2"/>
      <c r="F26" s="1"/>
      <c r="G26" s="88"/>
    </row>
    <row r="27" spans="1:7" x14ac:dyDescent="0.3">
      <c r="E27" s="181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C1:AH61"/>
  <sheetViews>
    <sheetView showGridLines="0" topLeftCell="C3" zoomScale="90" zoomScaleNormal="90" workbookViewId="0">
      <selection activeCell="C3" sqref="C3"/>
    </sheetView>
  </sheetViews>
  <sheetFormatPr defaultColWidth="9.1796875" defaultRowHeight="13" x14ac:dyDescent="0.25"/>
  <cols>
    <col min="1" max="2" width="0" style="9" hidden="1" customWidth="1"/>
    <col min="3" max="3" width="1.7265625" style="9" customWidth="1"/>
    <col min="4" max="4" width="1.26953125" style="9" customWidth="1"/>
    <col min="5" max="5" width="1.81640625" style="9" customWidth="1"/>
    <col min="6" max="6" width="2.54296875" style="9" customWidth="1"/>
    <col min="7" max="7" width="7.1796875" style="9" customWidth="1"/>
    <col min="8" max="8" width="4.54296875" style="9" customWidth="1"/>
    <col min="9" max="9" width="1.1796875" style="9" customWidth="1"/>
    <col min="10" max="10" width="8.81640625" style="9" hidden="1" customWidth="1"/>
    <col min="11" max="11" width="8.453125" style="9" hidden="1" customWidth="1"/>
    <col min="12" max="12" width="7.81640625" style="9" hidden="1" customWidth="1"/>
    <col min="13" max="13" width="8.1796875" style="9" hidden="1" customWidth="1"/>
    <col min="14" max="14" width="7.81640625" style="9" hidden="1" customWidth="1"/>
    <col min="15" max="15" width="8.1796875" style="9" hidden="1" customWidth="1"/>
    <col min="16" max="17" width="8.26953125" style="9" hidden="1" customWidth="1"/>
    <col min="18" max="19" width="8.1796875" style="9" hidden="1" customWidth="1"/>
    <col min="20" max="30" width="8.1796875" style="9" customWidth="1"/>
    <col min="31" max="31" width="1.7265625" style="9" customWidth="1"/>
    <col min="32" max="32" width="7.453125" style="9" customWidth="1"/>
    <col min="33" max="33" width="7.26953125" style="9" customWidth="1"/>
    <col min="34" max="34" width="10.7265625" style="9" customWidth="1"/>
    <col min="35" max="35" width="10.54296875" style="9" customWidth="1"/>
    <col min="36" max="36" width="11.1796875" style="9" customWidth="1"/>
    <col min="37" max="37" width="15.453125" style="9" customWidth="1"/>
    <col min="38" max="54" width="1.7265625" style="9" customWidth="1"/>
    <col min="55" max="16384" width="9.1796875" style="9"/>
  </cols>
  <sheetData>
    <row r="1" spans="3:34" hidden="1" x14ac:dyDescent="0.25"/>
    <row r="2" spans="3:34" hidden="1" x14ac:dyDescent="0.25"/>
    <row r="3" spans="3:34" ht="9" customHeight="1" x14ac:dyDescent="0.25">
      <c r="C3" s="8"/>
    </row>
    <row r="4" spans="3:34" s="10" customFormat="1" ht="15.5" x14ac:dyDescent="0.25">
      <c r="D4" s="11" t="s">
        <v>0</v>
      </c>
      <c r="E4" s="11"/>
      <c r="F4" s="11"/>
      <c r="G4" s="11"/>
      <c r="H4" s="12" t="s">
        <v>123</v>
      </c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3:34" s="10" customFormat="1" ht="15.5" x14ac:dyDescent="0.25">
      <c r="D5" s="14" t="s">
        <v>125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3:34" s="16" customFormat="1" ht="6" customHeight="1" thickBot="1" x14ac:dyDescent="0.3">
      <c r="D6" s="17"/>
      <c r="E6" s="18"/>
      <c r="F6" s="18"/>
      <c r="G6" s="18"/>
      <c r="H6" s="18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0"/>
      <c r="AE6" s="21" t="s">
        <v>16</v>
      </c>
    </row>
    <row r="7" spans="3:34" ht="6" customHeight="1" x14ac:dyDescent="0.25">
      <c r="C7" s="22"/>
      <c r="D7" s="327" t="s">
        <v>11</v>
      </c>
      <c r="E7" s="328"/>
      <c r="F7" s="328"/>
      <c r="G7" s="328"/>
      <c r="H7" s="328"/>
      <c r="I7" s="329"/>
      <c r="J7" s="320" t="s">
        <v>17</v>
      </c>
      <c r="K7" s="325" t="s">
        <v>18</v>
      </c>
      <c r="L7" s="338" t="s">
        <v>19</v>
      </c>
      <c r="M7" s="320" t="s">
        <v>20</v>
      </c>
      <c r="N7" s="320" t="s">
        <v>9</v>
      </c>
      <c r="O7" s="320" t="s">
        <v>33</v>
      </c>
      <c r="P7" s="320" t="s">
        <v>44</v>
      </c>
      <c r="Q7" s="320" t="s">
        <v>64</v>
      </c>
      <c r="R7" s="320" t="s">
        <v>85</v>
      </c>
      <c r="S7" s="320" t="s">
        <v>90</v>
      </c>
      <c r="T7" s="320" t="s">
        <v>91</v>
      </c>
      <c r="U7" s="320" t="s">
        <v>94</v>
      </c>
      <c r="V7" s="320" t="s">
        <v>95</v>
      </c>
      <c r="W7" s="320" t="s">
        <v>96</v>
      </c>
      <c r="X7" s="320" t="s">
        <v>99</v>
      </c>
      <c r="Y7" s="320" t="s">
        <v>115</v>
      </c>
      <c r="Z7" s="320" t="s">
        <v>116</v>
      </c>
      <c r="AA7" s="320" t="s">
        <v>117</v>
      </c>
      <c r="AB7" s="320" t="s">
        <v>120</v>
      </c>
      <c r="AC7" s="320" t="s">
        <v>121</v>
      </c>
      <c r="AD7" s="336" t="s">
        <v>126</v>
      </c>
      <c r="AE7" s="23"/>
    </row>
    <row r="8" spans="3:34" ht="6" customHeight="1" x14ac:dyDescent="0.25">
      <c r="C8" s="22"/>
      <c r="D8" s="330"/>
      <c r="E8" s="331"/>
      <c r="F8" s="331"/>
      <c r="G8" s="331"/>
      <c r="H8" s="331"/>
      <c r="I8" s="332"/>
      <c r="J8" s="321"/>
      <c r="K8" s="326"/>
      <c r="L8" s="339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37"/>
      <c r="AE8" s="23"/>
    </row>
    <row r="9" spans="3:34" ht="6" customHeight="1" x14ac:dyDescent="0.25">
      <c r="C9" s="22"/>
      <c r="D9" s="330"/>
      <c r="E9" s="331"/>
      <c r="F9" s="331"/>
      <c r="G9" s="331"/>
      <c r="H9" s="331"/>
      <c r="I9" s="332"/>
      <c r="J9" s="321"/>
      <c r="K9" s="326"/>
      <c r="L9" s="339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37"/>
      <c r="AE9" s="23"/>
    </row>
    <row r="10" spans="3:34" ht="6" customHeight="1" x14ac:dyDescent="0.25">
      <c r="C10" s="22"/>
      <c r="D10" s="330"/>
      <c r="E10" s="331"/>
      <c r="F10" s="331"/>
      <c r="G10" s="331"/>
      <c r="H10" s="331"/>
      <c r="I10" s="332"/>
      <c r="J10" s="321"/>
      <c r="K10" s="326"/>
      <c r="L10" s="339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37"/>
      <c r="AE10" s="23"/>
    </row>
    <row r="11" spans="3:34" ht="15" customHeight="1" thickBot="1" x14ac:dyDescent="0.3">
      <c r="C11" s="22"/>
      <c r="D11" s="333"/>
      <c r="E11" s="334"/>
      <c r="F11" s="334"/>
      <c r="G11" s="334"/>
      <c r="H11" s="334"/>
      <c r="I11" s="335"/>
      <c r="J11" s="228" t="s">
        <v>10</v>
      </c>
      <c r="K11" s="229" t="s">
        <v>10</v>
      </c>
      <c r="L11" s="230"/>
      <c r="M11" s="228"/>
      <c r="N11" s="228"/>
      <c r="O11" s="228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8"/>
      <c r="AB11" s="228"/>
      <c r="AC11" s="228"/>
      <c r="AD11" s="298"/>
      <c r="AE11" s="23"/>
    </row>
    <row r="12" spans="3:34" ht="14" thickTop="1" thickBot="1" x14ac:dyDescent="0.3">
      <c r="C12" s="22"/>
      <c r="D12" s="118" t="s">
        <v>53</v>
      </c>
      <c r="E12" s="119"/>
      <c r="F12" s="119"/>
      <c r="G12" s="119"/>
      <c r="H12" s="119"/>
      <c r="I12" s="119"/>
      <c r="J12" s="119"/>
      <c r="K12" s="119"/>
      <c r="L12" s="120"/>
      <c r="M12" s="121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21"/>
      <c r="AB12" s="308"/>
      <c r="AC12" s="308"/>
      <c r="AD12" s="122"/>
      <c r="AE12" s="23"/>
    </row>
    <row r="13" spans="3:34" ht="15" x14ac:dyDescent="0.25">
      <c r="C13" s="22"/>
      <c r="D13" s="114"/>
      <c r="E13" s="115" t="s">
        <v>97</v>
      </c>
      <c r="F13" s="115"/>
      <c r="G13" s="115"/>
      <c r="H13" s="116"/>
      <c r="I13" s="117"/>
      <c r="J13" s="140" t="s">
        <v>62</v>
      </c>
      <c r="K13" s="141" t="s">
        <v>62</v>
      </c>
      <c r="L13" s="124">
        <v>8681</v>
      </c>
      <c r="M13" s="231">
        <v>8591</v>
      </c>
      <c r="N13" s="231">
        <v>8541</v>
      </c>
      <c r="O13" s="123">
        <v>8493</v>
      </c>
      <c r="P13" s="125">
        <v>8472</v>
      </c>
      <c r="Q13" s="125">
        <v>8474</v>
      </c>
      <c r="R13" s="125">
        <v>8490</v>
      </c>
      <c r="S13" s="125">
        <v>8426</v>
      </c>
      <c r="T13" s="125">
        <v>8442</v>
      </c>
      <c r="U13" s="125">
        <v>8475</v>
      </c>
      <c r="V13" s="125">
        <v>8500</v>
      </c>
      <c r="W13" s="125">
        <v>8496</v>
      </c>
      <c r="X13" s="125">
        <v>8557</v>
      </c>
      <c r="Y13" s="125">
        <v>8558</v>
      </c>
      <c r="Z13" s="125">
        <v>8566</v>
      </c>
      <c r="AA13" s="123">
        <v>8580</v>
      </c>
      <c r="AB13" s="123">
        <v>8618</v>
      </c>
      <c r="AC13" s="123">
        <v>8660</v>
      </c>
      <c r="AD13" s="299">
        <v>8683</v>
      </c>
      <c r="AE13" s="23"/>
      <c r="AG13" s="87"/>
    </row>
    <row r="14" spans="3:34" x14ac:dyDescent="0.25">
      <c r="C14" s="26"/>
      <c r="D14" s="72"/>
      <c r="E14" s="317" t="s">
        <v>23</v>
      </c>
      <c r="F14" s="106" t="s">
        <v>49</v>
      </c>
      <c r="G14" s="106"/>
      <c r="H14" s="107"/>
      <c r="I14" s="108"/>
      <c r="J14" s="142" t="s">
        <v>62</v>
      </c>
      <c r="K14" s="143" t="s">
        <v>62</v>
      </c>
      <c r="L14" s="111">
        <v>8140</v>
      </c>
      <c r="M14" s="232">
        <v>8040</v>
      </c>
      <c r="N14" s="232">
        <v>7978</v>
      </c>
      <c r="O14" s="232">
        <v>7911</v>
      </c>
      <c r="P14" s="233">
        <v>7880</v>
      </c>
      <c r="Q14" s="233">
        <v>7853</v>
      </c>
      <c r="R14" s="233">
        <v>7843</v>
      </c>
      <c r="S14" s="233">
        <v>7749</v>
      </c>
      <c r="T14" s="233">
        <v>7718</v>
      </c>
      <c r="U14" s="233">
        <v>7695</v>
      </c>
      <c r="V14" s="233">
        <v>7688</v>
      </c>
      <c r="W14" s="233">
        <v>7650</v>
      </c>
      <c r="X14" s="233">
        <v>7655</v>
      </c>
      <c r="Y14" s="233">
        <v>7634</v>
      </c>
      <c r="Z14" s="233">
        <v>7628</v>
      </c>
      <c r="AA14" s="232">
        <v>7626</v>
      </c>
      <c r="AB14" s="232">
        <v>7627</v>
      </c>
      <c r="AC14" s="232">
        <v>7624</v>
      </c>
      <c r="AD14" s="300">
        <v>7622</v>
      </c>
      <c r="AE14" s="23"/>
      <c r="AG14" s="87"/>
      <c r="AH14" s="92"/>
    </row>
    <row r="15" spans="3:34" x14ac:dyDescent="0.25">
      <c r="C15" s="26"/>
      <c r="D15" s="109"/>
      <c r="E15" s="318"/>
      <c r="F15" s="322" t="s">
        <v>23</v>
      </c>
      <c r="G15" s="27" t="s">
        <v>45</v>
      </c>
      <c r="H15" s="28"/>
      <c r="I15" s="29"/>
      <c r="J15" s="144" t="s">
        <v>62</v>
      </c>
      <c r="K15" s="145" t="s">
        <v>62</v>
      </c>
      <c r="L15" s="268">
        <v>62</v>
      </c>
      <c r="M15" s="269">
        <v>62</v>
      </c>
      <c r="N15" s="269">
        <v>62</v>
      </c>
      <c r="O15" s="269">
        <v>64</v>
      </c>
      <c r="P15" s="270">
        <v>64</v>
      </c>
      <c r="Q15" s="270">
        <v>64</v>
      </c>
      <c r="R15" s="270">
        <v>64</v>
      </c>
      <c r="S15" s="270">
        <v>60</v>
      </c>
      <c r="T15" s="270">
        <v>61</v>
      </c>
      <c r="U15" s="270">
        <v>60</v>
      </c>
      <c r="V15" s="270">
        <v>59</v>
      </c>
      <c r="W15" s="270">
        <v>58</v>
      </c>
      <c r="X15" s="270">
        <v>59</v>
      </c>
      <c r="Y15" s="270">
        <v>59</v>
      </c>
      <c r="Z15" s="270">
        <v>59</v>
      </c>
      <c r="AA15" s="269">
        <v>59</v>
      </c>
      <c r="AB15" s="269">
        <v>59</v>
      </c>
      <c r="AC15" s="269">
        <v>59</v>
      </c>
      <c r="AD15" s="301">
        <v>59</v>
      </c>
      <c r="AE15" s="23"/>
      <c r="AG15" s="133"/>
      <c r="AH15" s="92"/>
    </row>
    <row r="16" spans="3:34" x14ac:dyDescent="0.25">
      <c r="C16" s="26"/>
      <c r="D16" s="34"/>
      <c r="E16" s="319"/>
      <c r="F16" s="323"/>
      <c r="G16" s="31" t="s">
        <v>46</v>
      </c>
      <c r="H16" s="32"/>
      <c r="I16" s="33"/>
      <c r="J16" s="146" t="s">
        <v>62</v>
      </c>
      <c r="K16" s="147" t="s">
        <v>62</v>
      </c>
      <c r="L16" s="234">
        <v>6660</v>
      </c>
      <c r="M16" s="235">
        <v>6613</v>
      </c>
      <c r="N16" s="235">
        <v>6576</v>
      </c>
      <c r="O16" s="235">
        <v>6537</v>
      </c>
      <c r="P16" s="236">
        <v>6516</v>
      </c>
      <c r="Q16" s="236">
        <v>6506</v>
      </c>
      <c r="R16" s="236">
        <v>6507</v>
      </c>
      <c r="S16" s="236">
        <v>6500</v>
      </c>
      <c r="T16" s="236">
        <v>6489</v>
      </c>
      <c r="U16" s="236">
        <v>6489</v>
      </c>
      <c r="V16" s="236">
        <v>6494</v>
      </c>
      <c r="W16" s="236">
        <v>6466</v>
      </c>
      <c r="X16" s="236">
        <v>6481</v>
      </c>
      <c r="Y16" s="236">
        <v>6479</v>
      </c>
      <c r="Z16" s="236">
        <v>6480</v>
      </c>
      <c r="AA16" s="235">
        <v>6481</v>
      </c>
      <c r="AB16" s="235">
        <v>6486</v>
      </c>
      <c r="AC16" s="235">
        <v>6488</v>
      </c>
      <c r="AD16" s="302">
        <v>6487</v>
      </c>
      <c r="AE16" s="23"/>
      <c r="AG16" s="133"/>
      <c r="AH16" s="92"/>
    </row>
    <row r="17" spans="3:34" x14ac:dyDescent="0.25">
      <c r="C17" s="26"/>
      <c r="D17" s="34"/>
      <c r="E17" s="319"/>
      <c r="F17" s="323"/>
      <c r="G17" s="52" t="s">
        <v>47</v>
      </c>
      <c r="H17" s="53"/>
      <c r="I17" s="54"/>
      <c r="J17" s="146" t="s">
        <v>62</v>
      </c>
      <c r="K17" s="147" t="s">
        <v>62</v>
      </c>
      <c r="L17" s="110">
        <v>1409</v>
      </c>
      <c r="M17" s="237">
        <v>1359</v>
      </c>
      <c r="N17" s="237">
        <v>1332</v>
      </c>
      <c r="O17" s="237">
        <v>1302</v>
      </c>
      <c r="P17" s="238">
        <v>1292</v>
      </c>
      <c r="Q17" s="238">
        <v>1275</v>
      </c>
      <c r="R17" s="238">
        <v>1264</v>
      </c>
      <c r="S17" s="238">
        <v>1181</v>
      </c>
      <c r="T17" s="238">
        <v>1162</v>
      </c>
      <c r="U17" s="238">
        <v>1140</v>
      </c>
      <c r="V17" s="238">
        <v>1129</v>
      </c>
      <c r="W17" s="238">
        <v>1121</v>
      </c>
      <c r="X17" s="238">
        <v>1109</v>
      </c>
      <c r="Y17" s="238">
        <v>1090</v>
      </c>
      <c r="Z17" s="238">
        <v>1083</v>
      </c>
      <c r="AA17" s="237">
        <v>1080</v>
      </c>
      <c r="AB17" s="237">
        <v>1076</v>
      </c>
      <c r="AC17" s="237">
        <v>1071</v>
      </c>
      <c r="AD17" s="303">
        <v>1070</v>
      </c>
      <c r="AE17" s="23"/>
      <c r="AG17" s="133"/>
      <c r="AH17" s="92"/>
    </row>
    <row r="18" spans="3:34" x14ac:dyDescent="0.25">
      <c r="C18" s="26"/>
      <c r="D18" s="34"/>
      <c r="E18" s="319"/>
      <c r="F18" s="324"/>
      <c r="G18" s="35" t="s">
        <v>48</v>
      </c>
      <c r="H18" s="36"/>
      <c r="I18" s="37"/>
      <c r="J18" s="148" t="s">
        <v>62</v>
      </c>
      <c r="K18" s="149" t="s">
        <v>62</v>
      </c>
      <c r="L18" s="271">
        <v>9</v>
      </c>
      <c r="M18" s="272">
        <v>6</v>
      </c>
      <c r="N18" s="272">
        <v>8</v>
      </c>
      <c r="O18" s="272">
        <v>8</v>
      </c>
      <c r="P18" s="273">
        <v>8</v>
      </c>
      <c r="Q18" s="273">
        <v>8</v>
      </c>
      <c r="R18" s="273">
        <v>8</v>
      </c>
      <c r="S18" s="273">
        <v>8</v>
      </c>
      <c r="T18" s="273">
        <v>6</v>
      </c>
      <c r="U18" s="273">
        <v>6</v>
      </c>
      <c r="V18" s="273">
        <v>6</v>
      </c>
      <c r="W18" s="273">
        <v>5</v>
      </c>
      <c r="X18" s="273">
        <v>6</v>
      </c>
      <c r="Y18" s="273">
        <v>6</v>
      </c>
      <c r="Z18" s="273">
        <v>6</v>
      </c>
      <c r="AA18" s="272">
        <v>6</v>
      </c>
      <c r="AB18" s="272">
        <v>6</v>
      </c>
      <c r="AC18" s="272">
        <v>6</v>
      </c>
      <c r="AD18" s="304">
        <v>6</v>
      </c>
      <c r="AE18" s="23"/>
      <c r="AG18" s="133"/>
      <c r="AH18" s="92"/>
    </row>
    <row r="19" spans="3:34" x14ac:dyDescent="0.25">
      <c r="C19" s="26"/>
      <c r="D19" s="34"/>
      <c r="E19" s="319"/>
      <c r="F19" s="106" t="s">
        <v>118</v>
      </c>
      <c r="G19" s="274"/>
      <c r="H19" s="274"/>
      <c r="I19" s="275"/>
      <c r="J19" s="265" t="s">
        <v>119</v>
      </c>
      <c r="K19" s="266" t="s">
        <v>119</v>
      </c>
      <c r="L19" s="267">
        <v>541</v>
      </c>
      <c r="M19" s="239">
        <v>551</v>
      </c>
      <c r="N19" s="239">
        <v>563</v>
      </c>
      <c r="O19" s="239">
        <v>582</v>
      </c>
      <c r="P19" s="240">
        <v>592</v>
      </c>
      <c r="Q19" s="240">
        <v>621</v>
      </c>
      <c r="R19" s="240">
        <v>647</v>
      </c>
      <c r="S19" s="240">
        <v>677</v>
      </c>
      <c r="T19" s="240">
        <v>724</v>
      </c>
      <c r="U19" s="240">
        <v>780</v>
      </c>
      <c r="V19" s="240">
        <v>812</v>
      </c>
      <c r="W19" s="240">
        <v>846</v>
      </c>
      <c r="X19" s="240">
        <v>902</v>
      </c>
      <c r="Y19" s="240">
        <v>924</v>
      </c>
      <c r="Z19" s="240">
        <v>938</v>
      </c>
      <c r="AA19" s="239">
        <v>954</v>
      </c>
      <c r="AB19" s="239">
        <v>991</v>
      </c>
      <c r="AC19" s="239">
        <v>1036</v>
      </c>
      <c r="AD19" s="305">
        <v>1061</v>
      </c>
      <c r="AE19" s="23"/>
      <c r="AG19" s="133"/>
      <c r="AH19" s="92"/>
    </row>
    <row r="20" spans="3:34" x14ac:dyDescent="0.25">
      <c r="C20" s="26"/>
      <c r="D20" s="34"/>
      <c r="E20" s="319"/>
      <c r="F20" s="322" t="s">
        <v>23</v>
      </c>
      <c r="G20" s="62" t="s">
        <v>93</v>
      </c>
      <c r="H20" s="28"/>
      <c r="I20" s="29"/>
      <c r="J20" s="144" t="s">
        <v>62</v>
      </c>
      <c r="K20" s="145" t="s">
        <v>62</v>
      </c>
      <c r="L20" s="268">
        <v>448</v>
      </c>
      <c r="M20" s="269">
        <v>458</v>
      </c>
      <c r="N20" s="269">
        <v>469</v>
      </c>
      <c r="O20" s="269">
        <v>484</v>
      </c>
      <c r="P20" s="270">
        <v>495</v>
      </c>
      <c r="Q20" s="270">
        <v>522</v>
      </c>
      <c r="R20" s="270">
        <v>543</v>
      </c>
      <c r="S20" s="270">
        <v>572</v>
      </c>
      <c r="T20" s="270">
        <v>617</v>
      </c>
      <c r="U20" s="270">
        <v>669</v>
      </c>
      <c r="V20" s="270">
        <v>700</v>
      </c>
      <c r="W20" s="270">
        <v>733</v>
      </c>
      <c r="X20" s="270">
        <v>789</v>
      </c>
      <c r="Y20" s="270">
        <v>809</v>
      </c>
      <c r="Z20" s="270">
        <v>826</v>
      </c>
      <c r="AA20" s="269">
        <v>840</v>
      </c>
      <c r="AB20" s="269">
        <v>877</v>
      </c>
      <c r="AC20" s="269">
        <v>921</v>
      </c>
      <c r="AD20" s="301">
        <v>944</v>
      </c>
      <c r="AE20" s="23"/>
      <c r="AG20" s="133"/>
      <c r="AH20" s="92"/>
    </row>
    <row r="21" spans="3:34" ht="13.5" thickBot="1" x14ac:dyDescent="0.3">
      <c r="C21" s="26"/>
      <c r="D21" s="34"/>
      <c r="E21" s="319"/>
      <c r="F21" s="340"/>
      <c r="G21" s="74" t="s">
        <v>50</v>
      </c>
      <c r="H21" s="75"/>
      <c r="I21" s="76"/>
      <c r="J21" s="276" t="s">
        <v>62</v>
      </c>
      <c r="K21" s="277" t="s">
        <v>62</v>
      </c>
      <c r="L21" s="267">
        <v>93</v>
      </c>
      <c r="M21" s="239">
        <v>93</v>
      </c>
      <c r="N21" s="239">
        <v>94</v>
      </c>
      <c r="O21" s="239">
        <v>98</v>
      </c>
      <c r="P21" s="240">
        <v>97</v>
      </c>
      <c r="Q21" s="240">
        <v>99</v>
      </c>
      <c r="R21" s="240">
        <v>104</v>
      </c>
      <c r="S21" s="240">
        <v>105</v>
      </c>
      <c r="T21" s="240">
        <v>107</v>
      </c>
      <c r="U21" s="240">
        <v>111</v>
      </c>
      <c r="V21" s="240">
        <v>112</v>
      </c>
      <c r="W21" s="240">
        <v>113</v>
      </c>
      <c r="X21" s="240">
        <v>113</v>
      </c>
      <c r="Y21" s="240">
        <v>115</v>
      </c>
      <c r="Z21" s="240">
        <v>112</v>
      </c>
      <c r="AA21" s="239">
        <v>114</v>
      </c>
      <c r="AB21" s="239">
        <v>114</v>
      </c>
      <c r="AC21" s="239">
        <v>115</v>
      </c>
      <c r="AD21" s="305">
        <v>117</v>
      </c>
      <c r="AE21" s="23"/>
      <c r="AG21" s="133"/>
      <c r="AH21" s="92"/>
    </row>
    <row r="22" spans="3:34" ht="13.5" thickBot="1" x14ac:dyDescent="0.3">
      <c r="C22" s="113"/>
      <c r="D22" s="126" t="s">
        <v>127</v>
      </c>
      <c r="E22" s="127"/>
      <c r="F22" s="127"/>
      <c r="G22" s="127"/>
      <c r="H22" s="127"/>
      <c r="I22" s="127"/>
      <c r="J22" s="127"/>
      <c r="K22" s="127"/>
      <c r="L22" s="128"/>
      <c r="M22" s="129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9"/>
      <c r="AB22" s="314"/>
      <c r="AC22" s="314"/>
      <c r="AD22" s="130"/>
      <c r="AG22" s="87"/>
    </row>
    <row r="23" spans="3:34" x14ac:dyDescent="0.25">
      <c r="C23" s="22"/>
      <c r="D23" s="114"/>
      <c r="E23" s="115" t="s">
        <v>22</v>
      </c>
      <c r="F23" s="115"/>
      <c r="G23" s="115"/>
      <c r="H23" s="116"/>
      <c r="I23" s="117"/>
      <c r="J23" s="140">
        <v>1887775</v>
      </c>
      <c r="K23" s="141">
        <v>1850642</v>
      </c>
      <c r="L23" s="124">
        <v>1808650</v>
      </c>
      <c r="M23" s="231">
        <v>1769701</v>
      </c>
      <c r="N23" s="231">
        <v>1737704</v>
      </c>
      <c r="O23" s="123">
        <v>1713523</v>
      </c>
      <c r="P23" s="125">
        <v>1696911</v>
      </c>
      <c r="Q23" s="125">
        <v>1684376</v>
      </c>
      <c r="R23" s="125">
        <v>1671275</v>
      </c>
      <c r="S23" s="125">
        <v>1665679</v>
      </c>
      <c r="T23" s="125">
        <v>1672036</v>
      </c>
      <c r="U23" s="125">
        <v>1687998</v>
      </c>
      <c r="V23" s="125">
        <v>1703238</v>
      </c>
      <c r="W23" s="125">
        <v>1719487</v>
      </c>
      <c r="X23" s="125">
        <v>1734063</v>
      </c>
      <c r="Y23" s="125">
        <v>1747747</v>
      </c>
      <c r="Z23" s="125">
        <v>1763483</v>
      </c>
      <c r="AA23" s="123">
        <v>1775212</v>
      </c>
      <c r="AB23" s="123">
        <v>1795291</v>
      </c>
      <c r="AC23" s="123">
        <v>1864659</v>
      </c>
      <c r="AD23" s="299">
        <v>1875083</v>
      </c>
      <c r="AE23" s="23"/>
      <c r="AG23" s="87"/>
    </row>
    <row r="24" spans="3:34" x14ac:dyDescent="0.25">
      <c r="C24" s="26"/>
      <c r="D24" s="72"/>
      <c r="E24" s="317" t="s">
        <v>23</v>
      </c>
      <c r="F24" s="106" t="s">
        <v>49</v>
      </c>
      <c r="G24" s="106"/>
      <c r="H24" s="107"/>
      <c r="I24" s="108"/>
      <c r="J24" s="278">
        <v>1780215</v>
      </c>
      <c r="K24" s="279">
        <v>1741851</v>
      </c>
      <c r="L24" s="111">
        <v>1698818</v>
      </c>
      <c r="M24" s="232">
        <v>1658083</v>
      </c>
      <c r="N24" s="232">
        <v>1625603</v>
      </c>
      <c r="O24" s="232">
        <v>1600200</v>
      </c>
      <c r="P24" s="233">
        <v>1583325</v>
      </c>
      <c r="Q24" s="233">
        <v>1575784</v>
      </c>
      <c r="R24" s="233">
        <v>1569033</v>
      </c>
      <c r="S24" s="233">
        <v>1567574</v>
      </c>
      <c r="T24" s="233">
        <v>1574864</v>
      </c>
      <c r="U24" s="233">
        <v>1588442</v>
      </c>
      <c r="V24" s="233">
        <v>1601231</v>
      </c>
      <c r="W24" s="233">
        <v>1613821</v>
      </c>
      <c r="X24" s="233">
        <v>1624866</v>
      </c>
      <c r="Y24" s="233">
        <v>1635619</v>
      </c>
      <c r="Z24" s="233">
        <v>1647157</v>
      </c>
      <c r="AA24" s="232">
        <v>1653579</v>
      </c>
      <c r="AB24" s="232">
        <v>1664954</v>
      </c>
      <c r="AC24" s="232">
        <v>1724623</v>
      </c>
      <c r="AD24" s="300">
        <v>1726385</v>
      </c>
      <c r="AE24" s="23"/>
      <c r="AG24" s="87"/>
      <c r="AH24" s="92"/>
    </row>
    <row r="25" spans="3:34" x14ac:dyDescent="0.25">
      <c r="C25" s="26"/>
      <c r="D25" s="109"/>
      <c r="E25" s="318"/>
      <c r="F25" s="322" t="s">
        <v>23</v>
      </c>
      <c r="G25" s="27" t="s">
        <v>45</v>
      </c>
      <c r="H25" s="28"/>
      <c r="I25" s="29"/>
      <c r="J25" s="280">
        <v>3335</v>
      </c>
      <c r="K25" s="281">
        <v>3251</v>
      </c>
      <c r="L25" s="268">
        <v>3267</v>
      </c>
      <c r="M25" s="269">
        <v>3213</v>
      </c>
      <c r="N25" s="269">
        <v>3323</v>
      </c>
      <c r="O25" s="269">
        <v>3391</v>
      </c>
      <c r="P25" s="270">
        <v>3467</v>
      </c>
      <c r="Q25" s="270">
        <v>3301</v>
      </c>
      <c r="R25" s="270">
        <v>3182</v>
      </c>
      <c r="S25" s="270">
        <v>2931</v>
      </c>
      <c r="T25" s="270">
        <v>2815</v>
      </c>
      <c r="U25" s="270">
        <v>2763</v>
      </c>
      <c r="V25" s="270">
        <v>2903</v>
      </c>
      <c r="W25" s="270">
        <v>2889</v>
      </c>
      <c r="X25" s="270">
        <v>2813</v>
      </c>
      <c r="Y25" s="270">
        <v>2911</v>
      </c>
      <c r="Z25" s="270">
        <v>3021</v>
      </c>
      <c r="AA25" s="269">
        <v>3001</v>
      </c>
      <c r="AB25" s="269">
        <v>2987</v>
      </c>
      <c r="AC25" s="269">
        <v>3089</v>
      </c>
      <c r="AD25" s="301">
        <v>3081</v>
      </c>
      <c r="AE25" s="23"/>
      <c r="AG25" s="133"/>
      <c r="AH25" s="92"/>
    </row>
    <row r="26" spans="3:34" x14ac:dyDescent="0.25">
      <c r="C26" s="26"/>
      <c r="D26" s="34"/>
      <c r="E26" s="319"/>
      <c r="F26" s="323"/>
      <c r="G26" s="31" t="s">
        <v>46</v>
      </c>
      <c r="H26" s="32"/>
      <c r="I26" s="33"/>
      <c r="J26" s="282">
        <v>1234243</v>
      </c>
      <c r="K26" s="283">
        <v>1195949</v>
      </c>
      <c r="L26" s="234">
        <v>1157785</v>
      </c>
      <c r="M26" s="235">
        <v>1121825</v>
      </c>
      <c r="N26" s="235">
        <v>1096645</v>
      </c>
      <c r="O26" s="235">
        <v>1077575</v>
      </c>
      <c r="P26" s="236">
        <v>1067854</v>
      </c>
      <c r="Q26" s="236">
        <v>1077462</v>
      </c>
      <c r="R26" s="236">
        <v>1095653</v>
      </c>
      <c r="S26" s="236">
        <v>1119660</v>
      </c>
      <c r="T26" s="236">
        <v>1146572</v>
      </c>
      <c r="U26" s="236">
        <v>1174507</v>
      </c>
      <c r="V26" s="236">
        <v>1198133</v>
      </c>
      <c r="W26" s="236">
        <v>1217638</v>
      </c>
      <c r="X26" s="236">
        <v>1235311</v>
      </c>
      <c r="Y26" s="236">
        <v>1248266</v>
      </c>
      <c r="Z26" s="236">
        <v>1258412</v>
      </c>
      <c r="AA26" s="235">
        <v>1258684</v>
      </c>
      <c r="AB26" s="235">
        <v>1260189</v>
      </c>
      <c r="AC26" s="235">
        <v>1307361</v>
      </c>
      <c r="AD26" s="302">
        <v>1292735</v>
      </c>
      <c r="AE26" s="23"/>
      <c r="AG26" s="133"/>
      <c r="AH26" s="92"/>
    </row>
    <row r="27" spans="3:34" x14ac:dyDescent="0.25">
      <c r="C27" s="26"/>
      <c r="D27" s="34"/>
      <c r="E27" s="319"/>
      <c r="F27" s="323"/>
      <c r="G27" s="52" t="s">
        <v>47</v>
      </c>
      <c r="H27" s="53"/>
      <c r="I27" s="54"/>
      <c r="J27" s="282">
        <v>540551</v>
      </c>
      <c r="K27" s="283">
        <v>540748</v>
      </c>
      <c r="L27" s="110">
        <v>536264</v>
      </c>
      <c r="M27" s="237">
        <v>532094</v>
      </c>
      <c r="N27" s="237">
        <v>524409</v>
      </c>
      <c r="O27" s="237">
        <v>517758</v>
      </c>
      <c r="P27" s="238">
        <v>510201</v>
      </c>
      <c r="Q27" s="238">
        <v>493132</v>
      </c>
      <c r="R27" s="238">
        <v>468345</v>
      </c>
      <c r="S27" s="238">
        <v>443191</v>
      </c>
      <c r="T27" s="238">
        <v>423695</v>
      </c>
      <c r="U27" s="238">
        <v>409482</v>
      </c>
      <c r="V27" s="238">
        <v>398433</v>
      </c>
      <c r="W27" s="238">
        <v>391446</v>
      </c>
      <c r="X27" s="238">
        <v>384801</v>
      </c>
      <c r="Y27" s="238">
        <v>382397</v>
      </c>
      <c r="Z27" s="238">
        <v>383527</v>
      </c>
      <c r="AA27" s="237">
        <v>389565</v>
      </c>
      <c r="AB27" s="237">
        <v>399271</v>
      </c>
      <c r="AC27" s="237">
        <v>411492</v>
      </c>
      <c r="AD27" s="303">
        <v>427771</v>
      </c>
      <c r="AE27" s="23"/>
      <c r="AG27" s="133"/>
      <c r="AH27" s="92"/>
    </row>
    <row r="28" spans="3:34" x14ac:dyDescent="0.25">
      <c r="C28" s="26"/>
      <c r="D28" s="34"/>
      <c r="E28" s="319"/>
      <c r="F28" s="324"/>
      <c r="G28" s="35" t="s">
        <v>48</v>
      </c>
      <c r="H28" s="36"/>
      <c r="I28" s="37"/>
      <c r="J28" s="284">
        <v>2086</v>
      </c>
      <c r="K28" s="285">
        <v>1903</v>
      </c>
      <c r="L28" s="271">
        <v>1502</v>
      </c>
      <c r="M28" s="272">
        <v>951</v>
      </c>
      <c r="N28" s="272">
        <v>1226</v>
      </c>
      <c r="O28" s="272">
        <v>1476</v>
      </c>
      <c r="P28" s="273">
        <v>1803</v>
      </c>
      <c r="Q28" s="273">
        <v>1889</v>
      </c>
      <c r="R28" s="273">
        <v>1853</v>
      </c>
      <c r="S28" s="273">
        <v>1792</v>
      </c>
      <c r="T28" s="273">
        <v>1782</v>
      </c>
      <c r="U28" s="273">
        <v>1690</v>
      </c>
      <c r="V28" s="273">
        <v>1762</v>
      </c>
      <c r="W28" s="273">
        <v>1848</v>
      </c>
      <c r="X28" s="273">
        <v>1941</v>
      </c>
      <c r="Y28" s="273">
        <v>2045</v>
      </c>
      <c r="Z28" s="273">
        <v>2197</v>
      </c>
      <c r="AA28" s="272">
        <v>2329</v>
      </c>
      <c r="AB28" s="272">
        <v>2507</v>
      </c>
      <c r="AC28" s="272">
        <v>2681</v>
      </c>
      <c r="AD28" s="304">
        <v>2798</v>
      </c>
      <c r="AE28" s="23"/>
      <c r="AG28" s="133"/>
      <c r="AH28" s="92"/>
    </row>
    <row r="29" spans="3:34" x14ac:dyDescent="0.25">
      <c r="C29" s="26"/>
      <c r="D29" s="34"/>
      <c r="E29" s="319"/>
      <c r="F29" s="106" t="s">
        <v>118</v>
      </c>
      <c r="G29" s="274"/>
      <c r="H29" s="274"/>
      <c r="I29" s="275"/>
      <c r="J29" s="286">
        <v>107560</v>
      </c>
      <c r="K29" s="287">
        <v>108791</v>
      </c>
      <c r="L29" s="267">
        <v>109832</v>
      </c>
      <c r="M29" s="239">
        <v>111618</v>
      </c>
      <c r="N29" s="239">
        <v>112101</v>
      </c>
      <c r="O29" s="239">
        <v>113323</v>
      </c>
      <c r="P29" s="240">
        <v>113586</v>
      </c>
      <c r="Q29" s="240">
        <v>108592</v>
      </c>
      <c r="R29" s="240">
        <v>102242</v>
      </c>
      <c r="S29" s="240">
        <v>98105</v>
      </c>
      <c r="T29" s="240">
        <v>97172</v>
      </c>
      <c r="U29" s="240">
        <v>99556</v>
      </c>
      <c r="V29" s="240">
        <v>102007</v>
      </c>
      <c r="W29" s="240">
        <v>105666</v>
      </c>
      <c r="X29" s="240">
        <v>109197</v>
      </c>
      <c r="Y29" s="240">
        <v>112128</v>
      </c>
      <c r="Z29" s="240">
        <v>116326</v>
      </c>
      <c r="AA29" s="239">
        <v>121633</v>
      </c>
      <c r="AB29" s="239">
        <v>130337</v>
      </c>
      <c r="AC29" s="239">
        <v>140036</v>
      </c>
      <c r="AD29" s="305">
        <v>148698</v>
      </c>
      <c r="AE29" s="23"/>
      <c r="AG29" s="133"/>
      <c r="AH29" s="92"/>
    </row>
    <row r="30" spans="3:34" x14ac:dyDescent="0.25">
      <c r="C30" s="26"/>
      <c r="D30" s="34"/>
      <c r="E30" s="319"/>
      <c r="F30" s="322" t="s">
        <v>23</v>
      </c>
      <c r="G30" s="62" t="s">
        <v>93</v>
      </c>
      <c r="H30" s="28"/>
      <c r="I30" s="29"/>
      <c r="J30" s="280">
        <v>91687</v>
      </c>
      <c r="K30" s="281">
        <v>92665</v>
      </c>
      <c r="L30" s="268">
        <v>93533</v>
      </c>
      <c r="M30" s="269">
        <v>95009</v>
      </c>
      <c r="N30" s="269">
        <v>95229</v>
      </c>
      <c r="O30" s="269">
        <v>96051</v>
      </c>
      <c r="P30" s="270">
        <v>96285</v>
      </c>
      <c r="Q30" s="270">
        <v>91105</v>
      </c>
      <c r="R30" s="270">
        <v>84289</v>
      </c>
      <c r="S30" s="270">
        <v>79647</v>
      </c>
      <c r="T30" s="270">
        <v>78203</v>
      </c>
      <c r="U30" s="270">
        <v>79832</v>
      </c>
      <c r="V30" s="270">
        <v>81907</v>
      </c>
      <c r="W30" s="270">
        <v>85082</v>
      </c>
      <c r="X30" s="270">
        <v>88270</v>
      </c>
      <c r="Y30" s="270">
        <v>90976</v>
      </c>
      <c r="Z30" s="270">
        <v>95250</v>
      </c>
      <c r="AA30" s="269">
        <v>100063</v>
      </c>
      <c r="AB30" s="269">
        <v>108313</v>
      </c>
      <c r="AC30" s="269">
        <v>117387</v>
      </c>
      <c r="AD30" s="301">
        <v>125640</v>
      </c>
      <c r="AE30" s="23"/>
      <c r="AG30" s="133"/>
      <c r="AH30" s="92"/>
    </row>
    <row r="31" spans="3:34" x14ac:dyDescent="0.25">
      <c r="C31" s="26"/>
      <c r="D31" s="34"/>
      <c r="E31" s="319"/>
      <c r="F31" s="323"/>
      <c r="G31" s="74" t="s">
        <v>50</v>
      </c>
      <c r="H31" s="75"/>
      <c r="I31" s="76"/>
      <c r="J31" s="286">
        <v>15873</v>
      </c>
      <c r="K31" s="287">
        <v>16126</v>
      </c>
      <c r="L31" s="267">
        <v>16299</v>
      </c>
      <c r="M31" s="239">
        <v>16609</v>
      </c>
      <c r="N31" s="239">
        <v>16872</v>
      </c>
      <c r="O31" s="239">
        <v>17272</v>
      </c>
      <c r="P31" s="240">
        <v>17301</v>
      </c>
      <c r="Q31" s="240">
        <v>17487</v>
      </c>
      <c r="R31" s="240">
        <v>17953</v>
      </c>
      <c r="S31" s="240">
        <v>18458</v>
      </c>
      <c r="T31" s="240">
        <v>18969</v>
      </c>
      <c r="U31" s="240">
        <v>19724</v>
      </c>
      <c r="V31" s="240">
        <v>20100</v>
      </c>
      <c r="W31" s="240">
        <v>20584</v>
      </c>
      <c r="X31" s="240">
        <v>20927</v>
      </c>
      <c r="Y31" s="240">
        <v>21152</v>
      </c>
      <c r="Z31" s="240">
        <v>21076</v>
      </c>
      <c r="AA31" s="239">
        <v>21570</v>
      </c>
      <c r="AB31" s="239">
        <v>22024</v>
      </c>
      <c r="AC31" s="239">
        <v>22649</v>
      </c>
      <c r="AD31" s="305">
        <v>23058</v>
      </c>
      <c r="AE31" s="23"/>
      <c r="AG31" s="133"/>
      <c r="AH31" s="92"/>
    </row>
    <row r="32" spans="3:34" x14ac:dyDescent="0.25">
      <c r="C32" s="22"/>
      <c r="D32" s="290"/>
      <c r="E32" s="291" t="s">
        <v>60</v>
      </c>
      <c r="F32" s="291"/>
      <c r="G32" s="291"/>
      <c r="H32" s="292"/>
      <c r="I32" s="293"/>
      <c r="J32" s="142">
        <v>924356</v>
      </c>
      <c r="K32" s="143">
        <v>908094</v>
      </c>
      <c r="L32" s="294">
        <v>886522</v>
      </c>
      <c r="M32" s="295">
        <v>867709</v>
      </c>
      <c r="N32" s="295">
        <v>852673</v>
      </c>
      <c r="O32" s="296">
        <v>841083</v>
      </c>
      <c r="P32" s="297">
        <v>831991</v>
      </c>
      <c r="Q32" s="297">
        <v>825353</v>
      </c>
      <c r="R32" s="297">
        <v>819122</v>
      </c>
      <c r="S32" s="297">
        <v>816918</v>
      </c>
      <c r="T32" s="297">
        <v>819363</v>
      </c>
      <c r="U32" s="297">
        <v>827646</v>
      </c>
      <c r="V32" s="297">
        <v>835070</v>
      </c>
      <c r="W32" s="297">
        <v>842251</v>
      </c>
      <c r="X32" s="297">
        <v>848938</v>
      </c>
      <c r="Y32" s="297">
        <v>855724</v>
      </c>
      <c r="Z32" s="297">
        <v>864078</v>
      </c>
      <c r="AA32" s="296">
        <v>870513</v>
      </c>
      <c r="AB32" s="296">
        <v>881464</v>
      </c>
      <c r="AC32" s="296">
        <v>916085</v>
      </c>
      <c r="AD32" s="306">
        <v>921498</v>
      </c>
      <c r="AE32" s="23"/>
      <c r="AG32" s="87"/>
    </row>
    <row r="33" spans="3:34" x14ac:dyDescent="0.25">
      <c r="C33" s="26"/>
      <c r="D33" s="72"/>
      <c r="E33" s="317" t="s">
        <v>23</v>
      </c>
      <c r="F33" s="106" t="s">
        <v>49</v>
      </c>
      <c r="G33" s="106"/>
      <c r="H33" s="107"/>
      <c r="I33" s="108"/>
      <c r="J33" s="278">
        <v>865022</v>
      </c>
      <c r="K33" s="279">
        <v>847032</v>
      </c>
      <c r="L33" s="111">
        <v>824351</v>
      </c>
      <c r="M33" s="232">
        <v>804425</v>
      </c>
      <c r="N33" s="232">
        <v>789099</v>
      </c>
      <c r="O33" s="232">
        <v>776928</v>
      </c>
      <c r="P33" s="233">
        <v>769193</v>
      </c>
      <c r="Q33" s="233">
        <v>766073</v>
      </c>
      <c r="R33" s="233">
        <v>763712</v>
      </c>
      <c r="S33" s="233">
        <v>764068</v>
      </c>
      <c r="T33" s="233">
        <v>767296</v>
      </c>
      <c r="U33" s="233">
        <v>773639</v>
      </c>
      <c r="V33" s="233">
        <v>779955</v>
      </c>
      <c r="W33" s="233">
        <v>785329</v>
      </c>
      <c r="X33" s="233">
        <v>790272</v>
      </c>
      <c r="Y33" s="233">
        <v>795173</v>
      </c>
      <c r="Z33" s="233">
        <v>800735</v>
      </c>
      <c r="AA33" s="232">
        <v>803824</v>
      </c>
      <c r="AB33" s="232">
        <v>809508</v>
      </c>
      <c r="AC33" s="232">
        <v>838142</v>
      </c>
      <c r="AD33" s="300">
        <v>838036</v>
      </c>
      <c r="AE33" s="23"/>
      <c r="AG33" s="87"/>
      <c r="AH33" s="92"/>
    </row>
    <row r="34" spans="3:34" x14ac:dyDescent="0.25">
      <c r="C34" s="26"/>
      <c r="D34" s="109"/>
      <c r="E34" s="318"/>
      <c r="F34" s="322" t="s">
        <v>23</v>
      </c>
      <c r="G34" s="27" t="s">
        <v>45</v>
      </c>
      <c r="H34" s="28"/>
      <c r="I34" s="29"/>
      <c r="J34" s="280">
        <v>1088</v>
      </c>
      <c r="K34" s="281">
        <v>1090</v>
      </c>
      <c r="L34" s="268">
        <v>1087</v>
      </c>
      <c r="M34" s="269">
        <v>1097</v>
      </c>
      <c r="N34" s="269">
        <v>1100</v>
      </c>
      <c r="O34" s="269">
        <v>1177</v>
      </c>
      <c r="P34" s="270">
        <v>1205</v>
      </c>
      <c r="Q34" s="270">
        <v>1097</v>
      </c>
      <c r="R34" s="270">
        <v>1078</v>
      </c>
      <c r="S34" s="270">
        <v>1025</v>
      </c>
      <c r="T34" s="270">
        <v>957</v>
      </c>
      <c r="U34" s="270">
        <v>931</v>
      </c>
      <c r="V34" s="270">
        <v>1011</v>
      </c>
      <c r="W34" s="270">
        <v>996</v>
      </c>
      <c r="X34" s="270">
        <v>963</v>
      </c>
      <c r="Y34" s="270">
        <v>993</v>
      </c>
      <c r="Z34" s="270">
        <v>1061</v>
      </c>
      <c r="AA34" s="269">
        <v>1025</v>
      </c>
      <c r="AB34" s="269">
        <v>1048</v>
      </c>
      <c r="AC34" s="269">
        <v>1119</v>
      </c>
      <c r="AD34" s="301">
        <v>1128</v>
      </c>
      <c r="AE34" s="23"/>
      <c r="AG34" s="133"/>
      <c r="AH34" s="92"/>
    </row>
    <row r="35" spans="3:34" x14ac:dyDescent="0.25">
      <c r="C35" s="26"/>
      <c r="D35" s="34"/>
      <c r="E35" s="319"/>
      <c r="F35" s="323"/>
      <c r="G35" s="31" t="s">
        <v>46</v>
      </c>
      <c r="H35" s="32"/>
      <c r="I35" s="33"/>
      <c r="J35" s="282">
        <v>598406</v>
      </c>
      <c r="K35" s="283">
        <v>579839</v>
      </c>
      <c r="L35" s="234">
        <v>560695</v>
      </c>
      <c r="M35" s="235">
        <v>543001</v>
      </c>
      <c r="N35" s="235">
        <v>531342</v>
      </c>
      <c r="O35" s="235">
        <v>521692</v>
      </c>
      <c r="P35" s="236">
        <v>517546</v>
      </c>
      <c r="Q35" s="236">
        <v>522878</v>
      </c>
      <c r="R35" s="236">
        <v>532117</v>
      </c>
      <c r="S35" s="236">
        <v>544631</v>
      </c>
      <c r="T35" s="236">
        <v>557811</v>
      </c>
      <c r="U35" s="236">
        <v>571399</v>
      </c>
      <c r="V35" s="236">
        <v>583241</v>
      </c>
      <c r="W35" s="236">
        <v>592789</v>
      </c>
      <c r="X35" s="236">
        <v>601451</v>
      </c>
      <c r="Y35" s="236">
        <v>607655</v>
      </c>
      <c r="Z35" s="236">
        <v>613215</v>
      </c>
      <c r="AA35" s="235">
        <v>613537</v>
      </c>
      <c r="AB35" s="235">
        <v>614887</v>
      </c>
      <c r="AC35" s="235">
        <v>638487</v>
      </c>
      <c r="AD35" s="302">
        <v>631242</v>
      </c>
      <c r="AE35" s="23"/>
      <c r="AG35" s="133"/>
      <c r="AH35" s="92"/>
    </row>
    <row r="36" spans="3:34" x14ac:dyDescent="0.25">
      <c r="C36" s="26"/>
      <c r="D36" s="34"/>
      <c r="E36" s="319"/>
      <c r="F36" s="323"/>
      <c r="G36" s="52" t="s">
        <v>47</v>
      </c>
      <c r="H36" s="53"/>
      <c r="I36" s="54"/>
      <c r="J36" s="282">
        <v>265041</v>
      </c>
      <c r="K36" s="283">
        <v>265706</v>
      </c>
      <c r="L36" s="110">
        <v>262237</v>
      </c>
      <c r="M36" s="237">
        <v>260067</v>
      </c>
      <c r="N36" s="237">
        <v>256412</v>
      </c>
      <c r="O36" s="237">
        <v>253762</v>
      </c>
      <c r="P36" s="238">
        <v>250100</v>
      </c>
      <c r="Q36" s="238">
        <v>241731</v>
      </c>
      <c r="R36" s="238">
        <v>230184</v>
      </c>
      <c r="S36" s="238">
        <v>218094</v>
      </c>
      <c r="T36" s="238">
        <v>208185</v>
      </c>
      <c r="U36" s="238">
        <v>200976</v>
      </c>
      <c r="V36" s="238">
        <v>195386</v>
      </c>
      <c r="W36" s="238">
        <v>191196</v>
      </c>
      <c r="X36" s="238">
        <v>187432</v>
      </c>
      <c r="Y36" s="238">
        <v>186008</v>
      </c>
      <c r="Z36" s="238">
        <v>185847</v>
      </c>
      <c r="AA36" s="237">
        <v>188584</v>
      </c>
      <c r="AB36" s="237">
        <v>192847</v>
      </c>
      <c r="AC36" s="237">
        <v>197790</v>
      </c>
      <c r="AD36" s="303">
        <v>204946</v>
      </c>
      <c r="AE36" s="23"/>
      <c r="AG36" s="133"/>
      <c r="AH36" s="92"/>
    </row>
    <row r="37" spans="3:34" x14ac:dyDescent="0.25">
      <c r="C37" s="26"/>
      <c r="D37" s="34"/>
      <c r="E37" s="319"/>
      <c r="F37" s="324"/>
      <c r="G37" s="35" t="s">
        <v>48</v>
      </c>
      <c r="H37" s="36"/>
      <c r="I37" s="37"/>
      <c r="J37" s="284">
        <v>487</v>
      </c>
      <c r="K37" s="285">
        <v>397</v>
      </c>
      <c r="L37" s="271">
        <v>332</v>
      </c>
      <c r="M37" s="272">
        <v>260</v>
      </c>
      <c r="N37" s="272">
        <v>245</v>
      </c>
      <c r="O37" s="272">
        <v>297</v>
      </c>
      <c r="P37" s="273">
        <v>342</v>
      </c>
      <c r="Q37" s="273">
        <v>367</v>
      </c>
      <c r="R37" s="273">
        <v>333</v>
      </c>
      <c r="S37" s="273">
        <v>318</v>
      </c>
      <c r="T37" s="273">
        <v>343</v>
      </c>
      <c r="U37" s="273">
        <v>333</v>
      </c>
      <c r="V37" s="273">
        <v>317</v>
      </c>
      <c r="W37" s="273">
        <v>348</v>
      </c>
      <c r="X37" s="273">
        <v>426</v>
      </c>
      <c r="Y37" s="273">
        <v>517</v>
      </c>
      <c r="Z37" s="273">
        <v>612</v>
      </c>
      <c r="AA37" s="272">
        <v>678</v>
      </c>
      <c r="AB37" s="272">
        <v>726</v>
      </c>
      <c r="AC37" s="272">
        <v>746</v>
      </c>
      <c r="AD37" s="304">
        <v>720</v>
      </c>
      <c r="AE37" s="23"/>
      <c r="AG37" s="133"/>
      <c r="AH37" s="92"/>
    </row>
    <row r="38" spans="3:34" x14ac:dyDescent="0.25">
      <c r="C38" s="26"/>
      <c r="D38" s="34"/>
      <c r="E38" s="319"/>
      <c r="F38" s="106" t="s">
        <v>118</v>
      </c>
      <c r="G38" s="274"/>
      <c r="H38" s="274"/>
      <c r="I38" s="275"/>
      <c r="J38" s="286">
        <v>59334</v>
      </c>
      <c r="K38" s="287">
        <v>61062</v>
      </c>
      <c r="L38" s="267">
        <v>62171</v>
      </c>
      <c r="M38" s="239">
        <v>63284</v>
      </c>
      <c r="N38" s="239">
        <v>63574</v>
      </c>
      <c r="O38" s="239">
        <v>64155</v>
      </c>
      <c r="P38" s="240">
        <v>62798</v>
      </c>
      <c r="Q38" s="240">
        <v>59280</v>
      </c>
      <c r="R38" s="240">
        <v>55410</v>
      </c>
      <c r="S38" s="240">
        <v>52850</v>
      </c>
      <c r="T38" s="240">
        <v>52067</v>
      </c>
      <c r="U38" s="240">
        <v>54007</v>
      </c>
      <c r="V38" s="240">
        <v>55115</v>
      </c>
      <c r="W38" s="240">
        <v>56922</v>
      </c>
      <c r="X38" s="240">
        <v>58666</v>
      </c>
      <c r="Y38" s="240">
        <v>60551</v>
      </c>
      <c r="Z38" s="240">
        <v>63343</v>
      </c>
      <c r="AA38" s="239">
        <v>66689</v>
      </c>
      <c r="AB38" s="239">
        <v>71956</v>
      </c>
      <c r="AC38" s="239">
        <v>77943</v>
      </c>
      <c r="AD38" s="305">
        <v>83462</v>
      </c>
      <c r="AE38" s="23"/>
      <c r="AG38" s="133"/>
      <c r="AH38" s="92"/>
    </row>
    <row r="39" spans="3:34" x14ac:dyDescent="0.25">
      <c r="C39" s="26"/>
      <c r="D39" s="34"/>
      <c r="E39" s="319"/>
      <c r="F39" s="322" t="s">
        <v>23</v>
      </c>
      <c r="G39" s="62" t="s">
        <v>93</v>
      </c>
      <c r="H39" s="28"/>
      <c r="I39" s="29"/>
      <c r="J39" s="280">
        <v>49362</v>
      </c>
      <c r="K39" s="281">
        <v>50935</v>
      </c>
      <c r="L39" s="268">
        <v>51902</v>
      </c>
      <c r="M39" s="269">
        <v>52902</v>
      </c>
      <c r="N39" s="269">
        <v>53054</v>
      </c>
      <c r="O39" s="269">
        <v>53451</v>
      </c>
      <c r="P39" s="270">
        <v>52081</v>
      </c>
      <c r="Q39" s="270">
        <v>48477</v>
      </c>
      <c r="R39" s="270">
        <v>44410</v>
      </c>
      <c r="S39" s="270">
        <v>41552</v>
      </c>
      <c r="T39" s="270">
        <v>40501</v>
      </c>
      <c r="U39" s="270">
        <v>42014</v>
      </c>
      <c r="V39" s="270">
        <v>43005</v>
      </c>
      <c r="W39" s="270">
        <v>44504</v>
      </c>
      <c r="X39" s="270">
        <v>46066</v>
      </c>
      <c r="Y39" s="270">
        <v>47864</v>
      </c>
      <c r="Z39" s="270">
        <v>50744</v>
      </c>
      <c r="AA39" s="269">
        <v>53737</v>
      </c>
      <c r="AB39" s="269">
        <v>58643</v>
      </c>
      <c r="AC39" s="269">
        <v>64333</v>
      </c>
      <c r="AD39" s="301">
        <v>69550</v>
      </c>
      <c r="AE39" s="23"/>
      <c r="AG39" s="133"/>
      <c r="AH39" s="92"/>
    </row>
    <row r="40" spans="3:34" ht="13.5" thickBot="1" x14ac:dyDescent="0.3">
      <c r="C40" s="26"/>
      <c r="D40" s="34"/>
      <c r="E40" s="319"/>
      <c r="F40" s="340"/>
      <c r="G40" s="74" t="s">
        <v>50</v>
      </c>
      <c r="H40" s="75"/>
      <c r="I40" s="76"/>
      <c r="J40" s="288">
        <v>9972</v>
      </c>
      <c r="K40" s="289">
        <v>10127</v>
      </c>
      <c r="L40" s="267">
        <v>10269</v>
      </c>
      <c r="M40" s="239">
        <v>10382</v>
      </c>
      <c r="N40" s="239">
        <v>10520</v>
      </c>
      <c r="O40" s="239">
        <v>10704</v>
      </c>
      <c r="P40" s="240">
        <v>10717</v>
      </c>
      <c r="Q40" s="240">
        <v>10803</v>
      </c>
      <c r="R40" s="240">
        <v>11000</v>
      </c>
      <c r="S40" s="240">
        <v>11298</v>
      </c>
      <c r="T40" s="240">
        <v>11566</v>
      </c>
      <c r="U40" s="240">
        <v>11993</v>
      </c>
      <c r="V40" s="240">
        <v>12110</v>
      </c>
      <c r="W40" s="240">
        <v>12418</v>
      </c>
      <c r="X40" s="240">
        <v>12600</v>
      </c>
      <c r="Y40" s="240">
        <v>12687</v>
      </c>
      <c r="Z40" s="240">
        <v>12599</v>
      </c>
      <c r="AA40" s="307">
        <v>12952</v>
      </c>
      <c r="AB40" s="307">
        <v>13313</v>
      </c>
      <c r="AC40" s="307">
        <v>13610</v>
      </c>
      <c r="AD40" s="305">
        <v>13912</v>
      </c>
      <c r="AE40" s="23"/>
      <c r="AG40" s="133"/>
      <c r="AH40" s="92"/>
    </row>
    <row r="41" spans="3:34" x14ac:dyDescent="0.25">
      <c r="D41" s="38" t="s">
        <v>21</v>
      </c>
      <c r="E41" s="39"/>
      <c r="F41" s="39"/>
      <c r="G41" s="39"/>
      <c r="H41" s="39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40" t="s">
        <v>88</v>
      </c>
      <c r="AE41" s="9" t="s">
        <v>16</v>
      </c>
      <c r="AH41" s="184"/>
    </row>
    <row r="42" spans="3:34" ht="11.25" customHeight="1" x14ac:dyDescent="0.25">
      <c r="D42" s="41" t="s">
        <v>10</v>
      </c>
      <c r="E42" s="316" t="s">
        <v>42</v>
      </c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</row>
    <row r="52" spans="10:30" x14ac:dyDescent="0.25"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</row>
    <row r="53" spans="10:30" x14ac:dyDescent="0.25"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</row>
    <row r="54" spans="10:30" x14ac:dyDescent="0.25"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</row>
    <row r="55" spans="10:30" x14ac:dyDescent="0.25"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</row>
    <row r="56" spans="10:30" x14ac:dyDescent="0.25"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</row>
    <row r="57" spans="10:30" x14ac:dyDescent="0.25"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</row>
    <row r="58" spans="10:30" x14ac:dyDescent="0.25"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</row>
    <row r="59" spans="10:30" x14ac:dyDescent="0.25"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</row>
    <row r="60" spans="10:30" x14ac:dyDescent="0.25"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</row>
    <row r="61" spans="10:30" x14ac:dyDescent="0.25"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</row>
  </sheetData>
  <mergeCells count="32">
    <mergeCell ref="F39:F40"/>
    <mergeCell ref="E24:E31"/>
    <mergeCell ref="X7:X10"/>
    <mergeCell ref="F34:F37"/>
    <mergeCell ref="W7:W10"/>
    <mergeCell ref="F20:F21"/>
    <mergeCell ref="F30:F31"/>
    <mergeCell ref="AD7:AD10"/>
    <mergeCell ref="F15:F18"/>
    <mergeCell ref="O7:O10"/>
    <mergeCell ref="L7:L10"/>
    <mergeCell ref="Y7:Y10"/>
    <mergeCell ref="Z7:Z10"/>
    <mergeCell ref="AA7:AA10"/>
    <mergeCell ref="AB7:AB10"/>
    <mergeCell ref="AC7:AC10"/>
    <mergeCell ref="E42:AD42"/>
    <mergeCell ref="E14:E21"/>
    <mergeCell ref="T7:T10"/>
    <mergeCell ref="S7:S10"/>
    <mergeCell ref="R7:R10"/>
    <mergeCell ref="Q7:Q10"/>
    <mergeCell ref="E33:E40"/>
    <mergeCell ref="V7:V10"/>
    <mergeCell ref="U7:U10"/>
    <mergeCell ref="P7:P10"/>
    <mergeCell ref="F25:F28"/>
    <mergeCell ref="J7:J10"/>
    <mergeCell ref="K7:K10"/>
    <mergeCell ref="N7:N10"/>
    <mergeCell ref="M7:M10"/>
    <mergeCell ref="D7:I11"/>
  </mergeCells>
  <phoneticPr fontId="0" type="noConversion"/>
  <conditionalFormatting sqref="D6">
    <cfRule type="cellIs" dxfId="23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22" priority="3" stopIfTrue="1">
      <formula>#REF!=" ?"</formula>
    </cfRule>
  </conditionalFormatting>
  <conditionalFormatting sqref="G6">
    <cfRule type="expression" dxfId="21" priority="1" stopIfTrue="1">
      <formula>AE6=" "</formula>
    </cfRule>
  </conditionalFormatting>
  <printOptions horizontalCentered="1"/>
  <pageMargins left="0.26" right="0.24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C1:W20"/>
  <sheetViews>
    <sheetView showGridLines="0" topLeftCell="C3" zoomScale="90" zoomScaleNormal="90" workbookViewId="0"/>
  </sheetViews>
  <sheetFormatPr defaultColWidth="9.1796875" defaultRowHeight="13" x14ac:dyDescent="0.25"/>
  <cols>
    <col min="1" max="2" width="0" style="9" hidden="1" customWidth="1"/>
    <col min="3" max="3" width="1.7265625" style="9" customWidth="1"/>
    <col min="4" max="4" width="1.1796875" style="9" customWidth="1"/>
    <col min="5" max="5" width="2.1796875" style="9" customWidth="1"/>
    <col min="6" max="6" width="1.7265625" style="9" customWidth="1"/>
    <col min="7" max="7" width="15.26953125" style="9" customWidth="1"/>
    <col min="8" max="9" width="8.81640625" style="9" customWidth="1"/>
    <col min="10" max="10" width="8.26953125" style="9" hidden="1" customWidth="1"/>
    <col min="11" max="11" width="7.1796875" style="9" hidden="1" customWidth="1"/>
    <col min="12" max="22" width="7.1796875" style="9" customWidth="1"/>
    <col min="23" max="49" width="1.7265625" style="9" customWidth="1"/>
    <col min="50" max="16384" width="9.1796875" style="9"/>
  </cols>
  <sheetData>
    <row r="1" spans="3:23" hidden="1" x14ac:dyDescent="0.25"/>
    <row r="2" spans="3:23" hidden="1" x14ac:dyDescent="0.25"/>
    <row r="3" spans="3:23" ht="9" customHeight="1" x14ac:dyDescent="0.25">
      <c r="C3" s="8"/>
    </row>
    <row r="4" spans="3:23" s="10" customFormat="1" ht="15.5" x14ac:dyDescent="0.25">
      <c r="D4" s="11" t="s">
        <v>30</v>
      </c>
      <c r="E4" s="11"/>
      <c r="F4" s="11"/>
      <c r="G4" s="11"/>
      <c r="H4" s="12" t="s">
        <v>86</v>
      </c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3:23" s="10" customFormat="1" ht="15.5" x14ac:dyDescent="0.25">
      <c r="D5" s="14" t="s">
        <v>128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3:23" s="16" customFormat="1" ht="12" customHeight="1" thickBot="1" x14ac:dyDescent="0.3">
      <c r="D6" s="17"/>
      <c r="E6" s="18"/>
      <c r="F6" s="18"/>
      <c r="G6" s="18"/>
      <c r="H6" s="18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1" t="s">
        <v>16</v>
      </c>
    </row>
    <row r="7" spans="3:23" ht="6" customHeight="1" x14ac:dyDescent="0.25">
      <c r="C7" s="22"/>
      <c r="D7" s="327" t="s">
        <v>54</v>
      </c>
      <c r="E7" s="328"/>
      <c r="F7" s="328"/>
      <c r="G7" s="328"/>
      <c r="H7" s="328"/>
      <c r="I7" s="329"/>
      <c r="J7" s="320">
        <v>2011</v>
      </c>
      <c r="K7" s="320">
        <v>2012</v>
      </c>
      <c r="L7" s="320">
        <v>2013</v>
      </c>
      <c r="M7" s="320">
        <v>2014</v>
      </c>
      <c r="N7" s="320">
        <v>2015</v>
      </c>
      <c r="O7" s="320">
        <v>2016</v>
      </c>
      <c r="P7" s="320">
        <v>2017</v>
      </c>
      <c r="Q7" s="320">
        <v>2018</v>
      </c>
      <c r="R7" s="320">
        <v>2019</v>
      </c>
      <c r="S7" s="320">
        <v>2020</v>
      </c>
      <c r="T7" s="320">
        <v>2021</v>
      </c>
      <c r="U7" s="320">
        <v>2022</v>
      </c>
      <c r="V7" s="336">
        <v>2023</v>
      </c>
    </row>
    <row r="8" spans="3:23" ht="6" customHeight="1" x14ac:dyDescent="0.25">
      <c r="C8" s="22"/>
      <c r="D8" s="330"/>
      <c r="E8" s="331"/>
      <c r="F8" s="331"/>
      <c r="G8" s="331"/>
      <c r="H8" s="331"/>
      <c r="I8" s="332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37"/>
    </row>
    <row r="9" spans="3:23" ht="6" customHeight="1" x14ac:dyDescent="0.25">
      <c r="C9" s="22"/>
      <c r="D9" s="330"/>
      <c r="E9" s="331"/>
      <c r="F9" s="331"/>
      <c r="G9" s="331"/>
      <c r="H9" s="331"/>
      <c r="I9" s="332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37"/>
    </row>
    <row r="10" spans="3:23" ht="6" customHeight="1" x14ac:dyDescent="0.25">
      <c r="C10" s="22"/>
      <c r="D10" s="330"/>
      <c r="E10" s="331"/>
      <c r="F10" s="331"/>
      <c r="G10" s="331"/>
      <c r="H10" s="331"/>
      <c r="I10" s="332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37"/>
    </row>
    <row r="11" spans="3:23" ht="15" customHeight="1" thickBot="1" x14ac:dyDescent="0.3">
      <c r="C11" s="22"/>
      <c r="D11" s="333"/>
      <c r="E11" s="334"/>
      <c r="F11" s="334"/>
      <c r="G11" s="334"/>
      <c r="H11" s="334"/>
      <c r="I11" s="335"/>
      <c r="J11" s="25"/>
      <c r="K11" s="25"/>
      <c r="L11" s="25"/>
      <c r="M11" s="25"/>
      <c r="N11" s="25"/>
      <c r="O11" s="25"/>
      <c r="P11" s="25"/>
      <c r="Q11" s="25"/>
      <c r="R11" s="25"/>
      <c r="S11" s="24"/>
      <c r="T11" s="24"/>
      <c r="U11" s="24"/>
      <c r="V11" s="242"/>
    </row>
    <row r="12" spans="3:23" ht="14" thickTop="1" thickBot="1" x14ac:dyDescent="0.3">
      <c r="C12" s="26"/>
      <c r="D12" s="118" t="s">
        <v>104</v>
      </c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21"/>
      <c r="T12" s="308"/>
      <c r="U12" s="308"/>
      <c r="V12" s="122"/>
    </row>
    <row r="13" spans="3:23" x14ac:dyDescent="0.25">
      <c r="C13" s="26"/>
      <c r="D13" s="131"/>
      <c r="E13" s="48" t="s">
        <v>57</v>
      </c>
      <c r="F13" s="27"/>
      <c r="G13" s="27"/>
      <c r="H13" s="28"/>
      <c r="I13" s="29"/>
      <c r="J13" s="150">
        <v>1.3269695272268159E-2</v>
      </c>
      <c r="K13" s="150">
        <v>1.295039892330024E-2</v>
      </c>
      <c r="L13" s="150">
        <v>1.1732494689864254E-2</v>
      </c>
      <c r="M13" s="150">
        <v>1.066828782405058E-2</v>
      </c>
      <c r="N13" s="150">
        <v>9.0499544630330397E-3</v>
      </c>
      <c r="O13" s="150">
        <v>8.5199028564480212E-3</v>
      </c>
      <c r="P13" s="150">
        <v>8.1240285107134873E-3</v>
      </c>
      <c r="Q13" s="150">
        <v>7.8731582488365051E-3</v>
      </c>
      <c r="R13" s="150">
        <v>8.1706165749946044E-3</v>
      </c>
      <c r="S13" s="247">
        <v>8.5224809699814465E-3</v>
      </c>
      <c r="T13" s="247">
        <v>9.2417648462668062E-3</v>
      </c>
      <c r="U13" s="247">
        <v>9.8525913495525457E-3</v>
      </c>
      <c r="V13" s="243">
        <v>1.0575845572018456E-2</v>
      </c>
    </row>
    <row r="14" spans="3:23" x14ac:dyDescent="0.25">
      <c r="C14" s="26"/>
      <c r="D14" s="132"/>
      <c r="E14" s="103" t="s">
        <v>58</v>
      </c>
      <c r="F14" s="103"/>
      <c r="G14" s="103"/>
      <c r="H14" s="104"/>
      <c r="I14" s="105"/>
      <c r="J14" s="153">
        <v>0.26950473406665759</v>
      </c>
      <c r="K14" s="153">
        <v>0.26729097121438611</v>
      </c>
      <c r="L14" s="153">
        <v>0.26351116022278981</v>
      </c>
      <c r="M14" s="153">
        <v>0.25173767062118529</v>
      </c>
      <c r="N14" s="153">
        <v>0.23905447804668348</v>
      </c>
      <c r="O14" s="153">
        <v>0.23260015891359437</v>
      </c>
      <c r="P14" s="153">
        <v>0.22789016949504412</v>
      </c>
      <c r="Q14" s="153">
        <v>0.22351217587274338</v>
      </c>
      <c r="R14" s="153">
        <v>0.2226675797625158</v>
      </c>
      <c r="S14" s="248">
        <v>0.22056553407633198</v>
      </c>
      <c r="T14" s="248">
        <v>0.21787305746393687</v>
      </c>
      <c r="U14" s="248">
        <v>0.21384189180340263</v>
      </c>
      <c r="V14" s="244">
        <v>0.21053373255426003</v>
      </c>
    </row>
    <row r="15" spans="3:23" x14ac:dyDescent="0.25">
      <c r="C15" s="26"/>
      <c r="D15" s="132"/>
      <c r="E15" s="103" t="s">
        <v>59</v>
      </c>
      <c r="F15" s="103"/>
      <c r="G15" s="103"/>
      <c r="H15" s="104"/>
      <c r="I15" s="105"/>
      <c r="J15" s="153">
        <v>3.9860368613913177E-2</v>
      </c>
      <c r="K15" s="153">
        <v>4.0549008511417087E-2</v>
      </c>
      <c r="L15" s="153">
        <v>4.1027582095564945E-2</v>
      </c>
      <c r="M15" s="153">
        <v>4.2239374962516694E-2</v>
      </c>
      <c r="N15" s="153">
        <v>4.2660488938016571E-2</v>
      </c>
      <c r="O15" s="153">
        <v>4.3820893785423982E-2</v>
      </c>
      <c r="P15" s="153">
        <v>4.4219302915043834E-2</v>
      </c>
      <c r="Q15" s="153">
        <v>4.3758813337713087E-2</v>
      </c>
      <c r="R15" s="153">
        <v>4.4346574591993163E-2</v>
      </c>
      <c r="S15" s="248">
        <v>4.4609231730923377E-2</v>
      </c>
      <c r="T15" s="248">
        <v>4.4706655884253405E-2</v>
      </c>
      <c r="U15" s="248">
        <v>4.5201812341574624E-2</v>
      </c>
      <c r="V15" s="244">
        <v>4.6218755790667303E-2</v>
      </c>
    </row>
    <row r="16" spans="3:23" x14ac:dyDescent="0.25">
      <c r="C16" s="26"/>
      <c r="D16" s="56"/>
      <c r="E16" s="31" t="s">
        <v>101</v>
      </c>
      <c r="F16" s="31"/>
      <c r="G16" s="31"/>
      <c r="H16" s="32"/>
      <c r="I16" s="33"/>
      <c r="J16" s="151">
        <v>3.6770614645255106E-2</v>
      </c>
      <c r="K16" s="151">
        <v>3.9581010862296408E-2</v>
      </c>
      <c r="L16" s="151">
        <v>4.3382535309746173E-2</v>
      </c>
      <c r="M16" s="151">
        <v>4.895223401662329E-2</v>
      </c>
      <c r="N16" s="151">
        <v>5.2240023699064289E-2</v>
      </c>
      <c r="O16" s="151">
        <v>5.5335816850527929E-2</v>
      </c>
      <c r="P16" s="151">
        <v>5.8486397729235813E-2</v>
      </c>
      <c r="Q16" s="151">
        <v>6.0964959297983456E-2</v>
      </c>
      <c r="R16" s="151">
        <v>6.3824280324566884E-2</v>
      </c>
      <c r="S16" s="249">
        <v>6.9388519471096963E-2</v>
      </c>
      <c r="T16" s="249">
        <v>7.2937257869022346E-2</v>
      </c>
      <c r="U16" s="249">
        <v>7.6561786304491217E-2</v>
      </c>
      <c r="V16" s="245">
        <v>8.0050742384402435E-2</v>
      </c>
    </row>
    <row r="17" spans="3:23" x14ac:dyDescent="0.25">
      <c r="C17" s="26"/>
      <c r="D17" s="56"/>
      <c r="E17" s="31" t="s">
        <v>102</v>
      </c>
      <c r="F17" s="31"/>
      <c r="G17" s="31"/>
      <c r="H17" s="32"/>
      <c r="I17" s="33"/>
      <c r="J17" s="151">
        <v>0.63215495358793317</v>
      </c>
      <c r="K17" s="151">
        <v>0.63069245257245321</v>
      </c>
      <c r="L17" s="151">
        <v>0.63105098421233885</v>
      </c>
      <c r="M17" s="151">
        <v>0.63732902414443715</v>
      </c>
      <c r="N17" s="151">
        <v>0.64751072214455085</v>
      </c>
      <c r="O17" s="151">
        <v>0.64983574902385266</v>
      </c>
      <c r="P17" s="151">
        <v>0.65098352522707204</v>
      </c>
      <c r="Q17" s="151">
        <v>0.6530111532785019</v>
      </c>
      <c r="R17" s="151">
        <v>0.65037820076405217</v>
      </c>
      <c r="S17" s="249">
        <v>0.64610501933704145</v>
      </c>
      <c r="T17" s="249">
        <v>0.64402610149691097</v>
      </c>
      <c r="U17" s="249">
        <v>0.64269247429215626</v>
      </c>
      <c r="V17" s="245">
        <v>0.64035774543183788</v>
      </c>
    </row>
    <row r="18" spans="3:23" ht="13.5" thickBot="1" x14ac:dyDescent="0.3">
      <c r="C18" s="26"/>
      <c r="D18" s="67"/>
      <c r="E18" s="68" t="s">
        <v>103</v>
      </c>
      <c r="F18" s="68"/>
      <c r="G18" s="68"/>
      <c r="H18" s="69"/>
      <c r="I18" s="70"/>
      <c r="J18" s="152">
        <v>8.4396338139728078E-3</v>
      </c>
      <c r="K18" s="152">
        <v>8.9361676753684019E-3</v>
      </c>
      <c r="L18" s="152">
        <v>9.2952337521371216E-3</v>
      </c>
      <c r="M18" s="152">
        <v>9.0734084311870269E-3</v>
      </c>
      <c r="N18" s="152">
        <v>9.484342453973867E-3</v>
      </c>
      <c r="O18" s="152">
        <v>9.8874691484728845E-3</v>
      </c>
      <c r="P18" s="152">
        <v>1.0296576122890868E-2</v>
      </c>
      <c r="Q18" s="152">
        <v>1.0879739964221655E-2</v>
      </c>
      <c r="R18" s="152">
        <v>1.0612747981877425E-2</v>
      </c>
      <c r="S18" s="250">
        <v>1.0809214414624853E-2</v>
      </c>
      <c r="T18" s="250">
        <v>1.1215162439609473E-2</v>
      </c>
      <c r="U18" s="250">
        <v>1.1849443908822596E-2</v>
      </c>
      <c r="V18" s="246">
        <v>1.2263178266813887E-2</v>
      </c>
    </row>
    <row r="19" spans="3:23" x14ac:dyDescent="0.25">
      <c r="D19" s="77"/>
      <c r="E19" s="112"/>
      <c r="F19" s="112"/>
      <c r="G19" s="112"/>
      <c r="H19" s="112"/>
      <c r="I19" s="77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 t="s">
        <v>88</v>
      </c>
      <c r="W19" s="9" t="s">
        <v>16</v>
      </c>
    </row>
    <row r="20" spans="3:23" ht="11.25" customHeight="1" x14ac:dyDescent="0.25"/>
  </sheetData>
  <mergeCells count="14">
    <mergeCell ref="V7:V10"/>
    <mergeCell ref="D7:I11"/>
    <mergeCell ref="M7:M10"/>
    <mergeCell ref="N7:N10"/>
    <mergeCell ref="J7:J10"/>
    <mergeCell ref="K7:K10"/>
    <mergeCell ref="L7:L10"/>
    <mergeCell ref="O7:O10"/>
    <mergeCell ref="P7:P10"/>
    <mergeCell ref="Q7:Q10"/>
    <mergeCell ref="R7:R10"/>
    <mergeCell ref="S7:S10"/>
    <mergeCell ref="T7:T10"/>
    <mergeCell ref="U7:U10"/>
  </mergeCells>
  <phoneticPr fontId="0" type="noConversion"/>
  <conditionalFormatting sqref="D6">
    <cfRule type="cellIs" dxfId="20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9" priority="3" stopIfTrue="1">
      <formula>#REF!=" ?"</formula>
    </cfRule>
  </conditionalFormatting>
  <conditionalFormatting sqref="G6">
    <cfRule type="expression" dxfId="18" priority="1" stopIfTrue="1">
      <formula>W6="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6">
    <pageSetUpPr autoPageBreaks="0"/>
  </sheetPr>
  <dimension ref="C1:AX23"/>
  <sheetViews>
    <sheetView showGridLines="0" topLeftCell="C3" zoomScale="90" zoomScaleNormal="90" workbookViewId="0">
      <selection activeCell="C3" sqref="C3"/>
    </sheetView>
  </sheetViews>
  <sheetFormatPr defaultColWidth="9.1796875" defaultRowHeight="13" x14ac:dyDescent="0.25"/>
  <cols>
    <col min="1" max="2" width="0" style="9" hidden="1" customWidth="1"/>
    <col min="3" max="3" width="1.7265625" style="9" customWidth="1"/>
    <col min="4" max="4" width="0.81640625" style="9" customWidth="1"/>
    <col min="5" max="5" width="1.7265625" style="9" customWidth="1"/>
    <col min="6" max="6" width="2.54296875" style="9" customWidth="1"/>
    <col min="7" max="7" width="8" style="9" customWidth="1"/>
    <col min="8" max="9" width="2.54296875" style="9" customWidth="1"/>
    <col min="10" max="10" width="8.26953125" style="9" hidden="1" customWidth="1"/>
    <col min="11" max="11" width="7.1796875" style="9" hidden="1" customWidth="1"/>
    <col min="12" max="22" width="7.1796875" style="9" customWidth="1"/>
    <col min="23" max="49" width="1.7265625" style="9" customWidth="1"/>
    <col min="50" max="16384" width="9.1796875" style="9"/>
  </cols>
  <sheetData>
    <row r="1" spans="3:50" hidden="1" x14ac:dyDescent="0.25"/>
    <row r="2" spans="3:50" hidden="1" x14ac:dyDescent="0.25"/>
    <row r="3" spans="3:50" ht="9" customHeight="1" x14ac:dyDescent="0.25">
      <c r="C3" s="8"/>
    </row>
    <row r="4" spans="3:50" s="10" customFormat="1" ht="15.5" x14ac:dyDescent="0.25">
      <c r="D4" s="11" t="s">
        <v>1</v>
      </c>
      <c r="E4" s="11"/>
      <c r="F4" s="11"/>
      <c r="G4" s="11"/>
      <c r="H4" s="12" t="s">
        <v>86</v>
      </c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3:50" s="10" customFormat="1" ht="15.5" x14ac:dyDescent="0.25">
      <c r="D5" s="14" t="s">
        <v>129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3:50" s="16" customFormat="1" ht="21" customHeight="1" thickBot="1" x14ac:dyDescent="0.3">
      <c r="D6" s="17"/>
      <c r="E6" s="18"/>
      <c r="F6" s="18"/>
      <c r="G6" s="18"/>
      <c r="H6" s="18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1" t="s">
        <v>16</v>
      </c>
    </row>
    <row r="7" spans="3:50" ht="6" customHeight="1" x14ac:dyDescent="0.25">
      <c r="C7" s="22"/>
      <c r="D7" s="327" t="s">
        <v>55</v>
      </c>
      <c r="E7" s="328"/>
      <c r="F7" s="328"/>
      <c r="G7" s="328"/>
      <c r="H7" s="328"/>
      <c r="I7" s="329"/>
      <c r="J7" s="320">
        <v>2011</v>
      </c>
      <c r="K7" s="320">
        <v>2012</v>
      </c>
      <c r="L7" s="320">
        <v>2013</v>
      </c>
      <c r="M7" s="320">
        <v>2014</v>
      </c>
      <c r="N7" s="320">
        <v>2015</v>
      </c>
      <c r="O7" s="320">
        <v>2016</v>
      </c>
      <c r="P7" s="320">
        <v>2017</v>
      </c>
      <c r="Q7" s="320">
        <v>2018</v>
      </c>
      <c r="R7" s="320">
        <v>2019</v>
      </c>
      <c r="S7" s="320">
        <v>2020</v>
      </c>
      <c r="T7" s="320">
        <v>2021</v>
      </c>
      <c r="U7" s="320">
        <v>2022</v>
      </c>
      <c r="V7" s="336">
        <v>2023</v>
      </c>
    </row>
    <row r="8" spans="3:50" ht="6" customHeight="1" x14ac:dyDescent="0.25">
      <c r="C8" s="22"/>
      <c r="D8" s="330"/>
      <c r="E8" s="331"/>
      <c r="F8" s="331"/>
      <c r="G8" s="331"/>
      <c r="H8" s="331"/>
      <c r="I8" s="332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37"/>
    </row>
    <row r="9" spans="3:50" ht="6" customHeight="1" x14ac:dyDescent="0.25">
      <c r="C9" s="22"/>
      <c r="D9" s="330"/>
      <c r="E9" s="331"/>
      <c r="F9" s="331"/>
      <c r="G9" s="331"/>
      <c r="H9" s="331"/>
      <c r="I9" s="332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37"/>
    </row>
    <row r="10" spans="3:50" ht="6" customHeight="1" x14ac:dyDescent="0.25">
      <c r="C10" s="22"/>
      <c r="D10" s="330"/>
      <c r="E10" s="331"/>
      <c r="F10" s="331"/>
      <c r="G10" s="331"/>
      <c r="H10" s="331"/>
      <c r="I10" s="332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37"/>
    </row>
    <row r="11" spans="3:50" ht="15" customHeight="1" thickBot="1" x14ac:dyDescent="0.3">
      <c r="C11" s="22"/>
      <c r="D11" s="333"/>
      <c r="E11" s="334"/>
      <c r="F11" s="334"/>
      <c r="G11" s="334"/>
      <c r="H11" s="334"/>
      <c r="I11" s="335"/>
      <c r="J11" s="25"/>
      <c r="K11" s="25"/>
      <c r="L11" s="25"/>
      <c r="M11" s="25"/>
      <c r="N11" s="25"/>
      <c r="O11" s="25"/>
      <c r="P11" s="25"/>
      <c r="Q11" s="25"/>
      <c r="R11" s="24"/>
      <c r="S11" s="24"/>
      <c r="T11" s="24"/>
      <c r="U11" s="24"/>
      <c r="V11" s="242"/>
    </row>
    <row r="12" spans="3:50" ht="14" thickTop="1" thickBot="1" x14ac:dyDescent="0.3">
      <c r="C12" s="26"/>
      <c r="D12" s="118" t="s">
        <v>104</v>
      </c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21"/>
      <c r="S12" s="308"/>
      <c r="T12" s="308"/>
      <c r="U12" s="308"/>
      <c r="V12" s="122"/>
    </row>
    <row r="13" spans="3:50" x14ac:dyDescent="0.25">
      <c r="C13" s="26"/>
      <c r="D13" s="131"/>
      <c r="E13" s="48" t="s">
        <v>105</v>
      </c>
      <c r="F13" s="27"/>
      <c r="G13" s="27"/>
      <c r="H13" s="28"/>
      <c r="I13" s="29"/>
      <c r="J13" s="150">
        <v>1.7514122527286579E-2</v>
      </c>
      <c r="K13" s="150">
        <v>1.7012209027895298E-2</v>
      </c>
      <c r="L13" s="150">
        <v>1.6388960986629501E-2</v>
      </c>
      <c r="M13" s="150">
        <v>1.7528233056603774E-2</v>
      </c>
      <c r="N13" s="150">
        <v>1.7612616545946622E-2</v>
      </c>
      <c r="O13" s="150">
        <v>1.7347840674684742E-2</v>
      </c>
      <c r="P13" s="150">
        <v>1.8170431869681297E-2</v>
      </c>
      <c r="Q13" s="150">
        <v>1.8332566066474879E-2</v>
      </c>
      <c r="R13" s="247">
        <v>2.0463297313221523E-2</v>
      </c>
      <c r="S13" s="247">
        <v>2.2002644029182034E-2</v>
      </c>
      <c r="T13" s="247">
        <v>2.3285510643119321E-2</v>
      </c>
      <c r="U13" s="247">
        <v>2.3656447921065089E-2</v>
      </c>
      <c r="V13" s="243">
        <v>2.3502298693290978E-2</v>
      </c>
      <c r="AX13" s="92"/>
    </row>
    <row r="14" spans="3:50" x14ac:dyDescent="0.25">
      <c r="C14" s="26"/>
      <c r="D14" s="132"/>
      <c r="E14" s="103" t="s">
        <v>106</v>
      </c>
      <c r="F14" s="103"/>
      <c r="G14" s="103"/>
      <c r="H14" s="104"/>
      <c r="I14" s="105"/>
      <c r="J14" s="153">
        <v>7.6355943409581517E-2</v>
      </c>
      <c r="K14" s="153">
        <v>7.3497479795476259E-2</v>
      </c>
      <c r="L14" s="153">
        <v>7.1372443786148584E-2</v>
      </c>
      <c r="M14" s="153">
        <v>6.8515096150943408E-2</v>
      </c>
      <c r="N14" s="153">
        <v>6.8445273185485975E-2</v>
      </c>
      <c r="O14" s="153">
        <v>6.8246433823595964E-2</v>
      </c>
      <c r="P14" s="153">
        <v>6.9342977786753565E-2</v>
      </c>
      <c r="Q14" s="153">
        <v>6.8830626497756356E-2</v>
      </c>
      <c r="R14" s="248">
        <v>6.8399870851674691E-2</v>
      </c>
      <c r="S14" s="248">
        <v>6.8858748472939463E-2</v>
      </c>
      <c r="T14" s="248">
        <v>6.8637621592063491E-2</v>
      </c>
      <c r="U14" s="248">
        <v>6.842196058028184E-2</v>
      </c>
      <c r="V14" s="244">
        <v>6.8686777023214643E-2</v>
      </c>
      <c r="AX14" s="92"/>
    </row>
    <row r="15" spans="3:50" x14ac:dyDescent="0.25">
      <c r="C15" s="26"/>
      <c r="D15" s="132"/>
      <c r="E15" s="103" t="s">
        <v>107</v>
      </c>
      <c r="F15" s="103"/>
      <c r="G15" s="103"/>
      <c r="H15" s="104"/>
      <c r="I15" s="105"/>
      <c r="J15" s="153">
        <v>9.0699844191207205E-2</v>
      </c>
      <c r="K15" s="153">
        <v>8.6608480324440379E-2</v>
      </c>
      <c r="L15" s="153">
        <v>8.2872118235055039E-2</v>
      </c>
      <c r="M15" s="153">
        <v>7.999313147169812E-2</v>
      </c>
      <c r="N15" s="153">
        <v>7.8188017185237615E-2</v>
      </c>
      <c r="O15" s="153">
        <v>7.5476832405155722E-2</v>
      </c>
      <c r="P15" s="153">
        <v>7.1594132545768852E-2</v>
      </c>
      <c r="Q15" s="153">
        <v>6.9687333762606399E-2</v>
      </c>
      <c r="R15" s="248">
        <v>6.7671661770208003E-2</v>
      </c>
      <c r="S15" s="248">
        <v>6.9625779322004117E-2</v>
      </c>
      <c r="T15" s="248">
        <v>7.0506386767450052E-2</v>
      </c>
      <c r="U15" s="248">
        <v>7.0301890205438047E-2</v>
      </c>
      <c r="V15" s="244">
        <v>7.1031308394078535E-2</v>
      </c>
      <c r="AX15" s="92"/>
    </row>
    <row r="16" spans="3:50" x14ac:dyDescent="0.25">
      <c r="C16" s="26"/>
      <c r="D16" s="132"/>
      <c r="E16" s="103" t="s">
        <v>108</v>
      </c>
      <c r="F16" s="103"/>
      <c r="G16" s="103"/>
      <c r="H16" s="104"/>
      <c r="I16" s="105"/>
      <c r="J16" s="153">
        <v>0.12240670759484623</v>
      </c>
      <c r="K16" s="153">
        <v>0.12722679800898956</v>
      </c>
      <c r="L16" s="153">
        <v>0.12978319978555564</v>
      </c>
      <c r="M16" s="153">
        <v>0.13016601116981133</v>
      </c>
      <c r="N16" s="153">
        <v>0.12646758768699645</v>
      </c>
      <c r="O16" s="153">
        <v>0.11758338597225888</v>
      </c>
      <c r="P16" s="153">
        <v>0.11080683980486286</v>
      </c>
      <c r="Q16" s="153">
        <v>0.10517468274974957</v>
      </c>
      <c r="R16" s="248">
        <v>0.10107120212913306</v>
      </c>
      <c r="S16" s="248">
        <v>9.958518947737291E-2</v>
      </c>
      <c r="T16" s="248">
        <v>0.10012722994383988</v>
      </c>
      <c r="U16" s="248">
        <v>9.9899616378643946E-2</v>
      </c>
      <c r="V16" s="244">
        <v>9.965968756035247E-2</v>
      </c>
      <c r="AX16" s="92"/>
    </row>
    <row r="17" spans="3:50" x14ac:dyDescent="0.25">
      <c r="C17" s="26"/>
      <c r="D17" s="132"/>
      <c r="E17" s="103" t="s">
        <v>109</v>
      </c>
      <c r="F17" s="103"/>
      <c r="G17" s="103"/>
      <c r="H17" s="104"/>
      <c r="I17" s="105"/>
      <c r="J17" s="153">
        <v>0.13588426667583045</v>
      </c>
      <c r="K17" s="153">
        <v>0.13115408158798422</v>
      </c>
      <c r="L17" s="153">
        <v>0.13152759898289682</v>
      </c>
      <c r="M17" s="153">
        <v>0.13520157947169811</v>
      </c>
      <c r="N17" s="153">
        <v>0.1410985574665708</v>
      </c>
      <c r="O17" s="153">
        <v>0.14803041400999201</v>
      </c>
      <c r="P17" s="153">
        <v>0.15409293285629849</v>
      </c>
      <c r="Q17" s="153">
        <v>0.15591808905697024</v>
      </c>
      <c r="R17" s="248">
        <v>0.15500433238529535</v>
      </c>
      <c r="S17" s="248">
        <v>0.1512463450905126</v>
      </c>
      <c r="T17" s="248">
        <v>0.14496176988349432</v>
      </c>
      <c r="U17" s="248">
        <v>0.13974749601246864</v>
      </c>
      <c r="V17" s="244">
        <v>0.13533831737296667</v>
      </c>
      <c r="AX17" s="92"/>
    </row>
    <row r="18" spans="3:50" x14ac:dyDescent="0.25">
      <c r="C18" s="26"/>
      <c r="D18" s="132"/>
      <c r="E18" s="103" t="s">
        <v>110</v>
      </c>
      <c r="F18" s="103"/>
      <c r="G18" s="103"/>
      <c r="H18" s="104"/>
      <c r="I18" s="105"/>
      <c r="J18" s="153">
        <v>0.18898250123654231</v>
      </c>
      <c r="K18" s="153">
        <v>0.18314006672251024</v>
      </c>
      <c r="L18" s="153">
        <v>0.17013642223889863</v>
      </c>
      <c r="M18" s="153">
        <v>0.15584515864150944</v>
      </c>
      <c r="N18" s="153">
        <v>0.14418797156379878</v>
      </c>
      <c r="O18" s="153">
        <v>0.13680228988401463</v>
      </c>
      <c r="P18" s="153">
        <v>0.13278385393989137</v>
      </c>
      <c r="Q18" s="153">
        <v>0.13473350230299785</v>
      </c>
      <c r="R18" s="248">
        <v>0.13953363436509691</v>
      </c>
      <c r="S18" s="248">
        <v>0.14745320661002434</v>
      </c>
      <c r="T18" s="248">
        <v>0.15608268298435979</v>
      </c>
      <c r="U18" s="248">
        <v>0.16345007970077974</v>
      </c>
      <c r="V18" s="244">
        <v>0.16810984624914938</v>
      </c>
      <c r="AX18" s="92"/>
    </row>
    <row r="19" spans="3:50" x14ac:dyDescent="0.25">
      <c r="C19" s="26"/>
      <c r="D19" s="132"/>
      <c r="E19" s="103" t="s">
        <v>111</v>
      </c>
      <c r="F19" s="103"/>
      <c r="G19" s="103"/>
      <c r="H19" s="104"/>
      <c r="I19" s="105"/>
      <c r="J19" s="153">
        <v>0.17053831696295341</v>
      </c>
      <c r="K19" s="153">
        <v>0.17265073257049507</v>
      </c>
      <c r="L19" s="153">
        <v>0.17788699270220548</v>
      </c>
      <c r="M19" s="153">
        <v>0.18312999607547167</v>
      </c>
      <c r="N19" s="153">
        <v>0.18356453280861898</v>
      </c>
      <c r="O19" s="153">
        <v>0.18186994306234999</v>
      </c>
      <c r="P19" s="153">
        <v>0.17579295305184323</v>
      </c>
      <c r="Q19" s="153">
        <v>0.16286937449403113</v>
      </c>
      <c r="R19" s="248">
        <v>0.1475332943386615</v>
      </c>
      <c r="S19" s="248">
        <v>0.13609188479155845</v>
      </c>
      <c r="T19" s="248">
        <v>0.12998457983955108</v>
      </c>
      <c r="U19" s="248">
        <v>0.12735376743913698</v>
      </c>
      <c r="V19" s="244">
        <v>0.12976971634231946</v>
      </c>
      <c r="AX19" s="92"/>
    </row>
    <row r="20" spans="3:50" x14ac:dyDescent="0.25">
      <c r="C20" s="26"/>
      <c r="D20" s="56"/>
      <c r="E20" s="31" t="s">
        <v>112</v>
      </c>
      <c r="F20" s="31"/>
      <c r="G20" s="31"/>
      <c r="H20" s="32"/>
      <c r="I20" s="33"/>
      <c r="J20" s="151">
        <v>0.13981693341639451</v>
      </c>
      <c r="K20" s="151">
        <v>0.14577230325956647</v>
      </c>
      <c r="L20" s="151">
        <v>0.15145503655274922</v>
      </c>
      <c r="M20" s="151">
        <v>0.15485448694339624</v>
      </c>
      <c r="N20" s="151">
        <v>0.15788321754350637</v>
      </c>
      <c r="O20" s="151">
        <v>0.16163005926861146</v>
      </c>
      <c r="P20" s="151">
        <v>0.1630243662026632</v>
      </c>
      <c r="Q20" s="151">
        <v>0.16851513435369159</v>
      </c>
      <c r="R20" s="249">
        <v>0.1720965311557606</v>
      </c>
      <c r="S20" s="249">
        <v>0.16998702630540999</v>
      </c>
      <c r="T20" s="249">
        <v>0.16624370953726533</v>
      </c>
      <c r="U20" s="249">
        <v>0.16024676911342497</v>
      </c>
      <c r="V20" s="245">
        <v>0.14873598624845277</v>
      </c>
      <c r="AX20" s="92"/>
    </row>
    <row r="21" spans="3:50" x14ac:dyDescent="0.25">
      <c r="C21" s="26"/>
      <c r="D21" s="56"/>
      <c r="E21" s="31" t="s">
        <v>113</v>
      </c>
      <c r="F21" s="31"/>
      <c r="G21" s="31"/>
      <c r="H21" s="32"/>
      <c r="I21" s="33"/>
      <c r="J21" s="151">
        <v>4.4243137933786016E-2</v>
      </c>
      <c r="K21" s="151">
        <v>4.8921585829503074E-2</v>
      </c>
      <c r="L21" s="151">
        <v>5.3982178855780188E-2</v>
      </c>
      <c r="M21" s="151">
        <v>5.9190948226415095E-2</v>
      </c>
      <c r="N21" s="151">
        <v>6.5283988371473006E-2</v>
      </c>
      <c r="O21" s="151">
        <v>7.340627263512492E-2</v>
      </c>
      <c r="P21" s="151">
        <v>8.0673790073797103E-2</v>
      </c>
      <c r="Q21" s="151">
        <v>8.861804227597124E-2</v>
      </c>
      <c r="R21" s="249">
        <v>9.6510893546175036E-2</v>
      </c>
      <c r="S21" s="249">
        <v>0.10073717787198587</v>
      </c>
      <c r="T21" s="249">
        <v>0.10426775052785092</v>
      </c>
      <c r="U21" s="249">
        <v>0.10765695941369247</v>
      </c>
      <c r="V21" s="245">
        <v>0.11292921484785276</v>
      </c>
      <c r="AX21" s="92"/>
    </row>
    <row r="22" spans="3:50" ht="13.5" thickBot="1" x14ac:dyDescent="0.3">
      <c r="C22" s="26"/>
      <c r="D22" s="67"/>
      <c r="E22" s="68" t="s">
        <v>114</v>
      </c>
      <c r="F22" s="68"/>
      <c r="G22" s="68"/>
      <c r="H22" s="69"/>
      <c r="I22" s="70"/>
      <c r="J22" s="152">
        <v>1.3558216249995625E-2</v>
      </c>
      <c r="K22" s="152">
        <v>1.4016272577300214E-2</v>
      </c>
      <c r="L22" s="152">
        <v>1.4595047874080816E-2</v>
      </c>
      <c r="M22" s="152">
        <v>1.5575349132075471E-2</v>
      </c>
      <c r="N22" s="152">
        <v>1.7268227956284975E-2</v>
      </c>
      <c r="O22" s="152">
        <v>1.9606528264211602E-2</v>
      </c>
      <c r="P22" s="152">
        <v>2.3716795467304524E-2</v>
      </c>
      <c r="Q22" s="152">
        <v>2.7320648439750614E-2</v>
      </c>
      <c r="R22" s="250">
        <v>3.1715282144773295E-2</v>
      </c>
      <c r="S22" s="250">
        <v>3.4411998029010446E-2</v>
      </c>
      <c r="T22" s="250">
        <v>3.5902758281005601E-2</v>
      </c>
      <c r="U22" s="250">
        <v>3.9265013235068105E-2</v>
      </c>
      <c r="V22" s="246">
        <v>4.2236847268322379E-2</v>
      </c>
      <c r="AX22" s="92"/>
    </row>
    <row r="23" spans="3:50" x14ac:dyDescent="0.25">
      <c r="D23" s="77"/>
      <c r="E23" s="112"/>
      <c r="F23" s="112"/>
      <c r="G23" s="112"/>
      <c r="H23" s="112"/>
      <c r="I23" s="77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 t="s">
        <v>88</v>
      </c>
    </row>
  </sheetData>
  <mergeCells count="14">
    <mergeCell ref="D7:I11"/>
    <mergeCell ref="V7:V10"/>
    <mergeCell ref="M7:M10"/>
    <mergeCell ref="N7:N10"/>
    <mergeCell ref="J7:J10"/>
    <mergeCell ref="K7:K10"/>
    <mergeCell ref="L7:L10"/>
    <mergeCell ref="O7:O10"/>
    <mergeCell ref="P7:P10"/>
    <mergeCell ref="Q7:Q10"/>
    <mergeCell ref="R7:R10"/>
    <mergeCell ref="S7:S10"/>
    <mergeCell ref="T7:T10"/>
    <mergeCell ref="U7:U10"/>
  </mergeCells>
  <phoneticPr fontId="0" type="noConversion"/>
  <conditionalFormatting sqref="D6">
    <cfRule type="cellIs" dxfId="17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6" priority="3" stopIfTrue="1">
      <formula>#REF!=" ?"</formula>
    </cfRule>
  </conditionalFormatting>
  <conditionalFormatting sqref="G6">
    <cfRule type="expression" dxfId="15" priority="1" stopIfTrue="1">
      <formula>W6="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7">
    <pageSetUpPr autoPageBreaks="0"/>
  </sheetPr>
  <dimension ref="C1:AO23"/>
  <sheetViews>
    <sheetView showGridLines="0" topLeftCell="C3" zoomScale="90" zoomScaleNormal="90" workbookViewId="0">
      <selection activeCell="C3" sqref="C3"/>
    </sheetView>
  </sheetViews>
  <sheetFormatPr defaultColWidth="9.1796875" defaultRowHeight="13" x14ac:dyDescent="0.25"/>
  <cols>
    <col min="1" max="2" width="0" style="9" hidden="1" customWidth="1"/>
    <col min="3" max="3" width="1.7265625" style="9" customWidth="1"/>
    <col min="4" max="4" width="1.1796875" style="9" customWidth="1"/>
    <col min="5" max="6" width="1.7265625" style="9" customWidth="1"/>
    <col min="7" max="7" width="16.54296875" style="9" customWidth="1"/>
    <col min="8" max="8" width="28" style="9" customWidth="1"/>
    <col min="9" max="9" width="1.1796875" style="9" customWidth="1"/>
    <col min="10" max="10" width="17.7265625" style="9" customWidth="1"/>
    <col min="11" max="11" width="18.7265625" style="9" customWidth="1"/>
    <col min="12" max="39" width="1.7265625" style="9" customWidth="1"/>
    <col min="40" max="16384" width="9.1796875" style="9"/>
  </cols>
  <sheetData>
    <row r="1" spans="3:41" hidden="1" x14ac:dyDescent="0.25"/>
    <row r="2" spans="3:41" hidden="1" x14ac:dyDescent="0.25"/>
    <row r="3" spans="3:41" ht="9" customHeight="1" x14ac:dyDescent="0.25">
      <c r="C3" s="8"/>
    </row>
    <row r="4" spans="3:41" s="10" customFormat="1" ht="15.5" x14ac:dyDescent="0.25">
      <c r="D4" s="11" t="s">
        <v>2</v>
      </c>
      <c r="E4" s="11"/>
      <c r="F4" s="11"/>
      <c r="G4" s="11"/>
      <c r="H4" s="12" t="s">
        <v>34</v>
      </c>
      <c r="I4" s="13"/>
      <c r="J4" s="11"/>
      <c r="K4" s="11"/>
    </row>
    <row r="5" spans="3:41" s="10" customFormat="1" ht="15.5" x14ac:dyDescent="0.25">
      <c r="D5" s="90" t="s">
        <v>131</v>
      </c>
      <c r="E5" s="15"/>
      <c r="F5" s="15"/>
      <c r="G5" s="15"/>
      <c r="H5" s="15"/>
      <c r="I5" s="15"/>
      <c r="J5" s="15"/>
      <c r="K5" s="15"/>
      <c r="Q5" s="16"/>
      <c r="R5" s="16"/>
    </row>
    <row r="6" spans="3:41" s="16" customFormat="1" ht="21" customHeight="1" thickBot="1" x14ac:dyDescent="0.3">
      <c r="D6" s="17"/>
      <c r="E6" s="18"/>
      <c r="F6" s="18"/>
      <c r="G6" s="18"/>
      <c r="H6" s="18"/>
      <c r="I6" s="19"/>
      <c r="J6" s="19"/>
      <c r="K6" s="20" t="s">
        <v>4</v>
      </c>
      <c r="L6" s="21" t="s">
        <v>16</v>
      </c>
    </row>
    <row r="7" spans="3:41" ht="12.75" customHeight="1" x14ac:dyDescent="0.25">
      <c r="C7" s="22"/>
      <c r="D7" s="327"/>
      <c r="E7" s="328"/>
      <c r="F7" s="328"/>
      <c r="G7" s="328"/>
      <c r="H7" s="328"/>
      <c r="I7" s="329"/>
      <c r="J7" s="343" t="s">
        <v>92</v>
      </c>
      <c r="K7" s="346" t="s">
        <v>136</v>
      </c>
      <c r="L7" s="23"/>
    </row>
    <row r="8" spans="3:41" x14ac:dyDescent="0.25">
      <c r="C8" s="22"/>
      <c r="D8" s="330"/>
      <c r="E8" s="331"/>
      <c r="F8" s="331"/>
      <c r="G8" s="331"/>
      <c r="H8" s="331"/>
      <c r="I8" s="332"/>
      <c r="J8" s="344"/>
      <c r="K8" s="347"/>
      <c r="L8" s="23"/>
      <c r="O8" s="189"/>
    </row>
    <row r="9" spans="3:41" x14ac:dyDescent="0.25">
      <c r="C9" s="22"/>
      <c r="D9" s="330"/>
      <c r="E9" s="331"/>
      <c r="F9" s="331"/>
      <c r="G9" s="331"/>
      <c r="H9" s="331"/>
      <c r="I9" s="332"/>
      <c r="J9" s="344"/>
      <c r="K9" s="347"/>
      <c r="L9" s="23"/>
      <c r="AN9" s="189"/>
      <c r="AO9" s="189"/>
    </row>
    <row r="10" spans="3:41" x14ac:dyDescent="0.25">
      <c r="C10" s="22"/>
      <c r="D10" s="330"/>
      <c r="E10" s="331"/>
      <c r="F10" s="331"/>
      <c r="G10" s="331"/>
      <c r="H10" s="331"/>
      <c r="I10" s="332"/>
      <c r="J10" s="344"/>
      <c r="K10" s="347"/>
      <c r="L10" s="23"/>
    </row>
    <row r="11" spans="3:41" ht="13.5" thickBot="1" x14ac:dyDescent="0.3">
      <c r="C11" s="22"/>
      <c r="D11" s="333"/>
      <c r="E11" s="334"/>
      <c r="F11" s="334"/>
      <c r="G11" s="334"/>
      <c r="H11" s="334"/>
      <c r="I11" s="335"/>
      <c r="J11" s="345"/>
      <c r="K11" s="348"/>
      <c r="L11" s="23"/>
    </row>
    <row r="12" spans="3:41" ht="13.5" thickTop="1" x14ac:dyDescent="0.25">
      <c r="C12" s="26"/>
      <c r="D12" s="51"/>
      <c r="E12" s="48" t="s">
        <v>5</v>
      </c>
      <c r="F12" s="48"/>
      <c r="G12" s="48"/>
      <c r="H12" s="49"/>
      <c r="I12" s="50"/>
      <c r="J12" s="134">
        <v>31</v>
      </c>
      <c r="K12" s="135">
        <v>31</v>
      </c>
      <c r="L12" s="23"/>
    </row>
    <row r="13" spans="3:41" x14ac:dyDescent="0.25">
      <c r="C13" s="26"/>
      <c r="D13" s="56"/>
      <c r="E13" s="31" t="s">
        <v>38</v>
      </c>
      <c r="F13" s="31"/>
      <c r="G13" s="31"/>
      <c r="H13" s="32"/>
      <c r="I13" s="33"/>
      <c r="J13" s="136">
        <v>22</v>
      </c>
      <c r="K13" s="137" t="s">
        <v>6</v>
      </c>
      <c r="L13" s="23"/>
    </row>
    <row r="14" spans="3:41" x14ac:dyDescent="0.25">
      <c r="C14" s="26"/>
      <c r="D14" s="56"/>
      <c r="E14" s="31" t="s">
        <v>39</v>
      </c>
      <c r="F14" s="31"/>
      <c r="G14" s="31"/>
      <c r="H14" s="32"/>
      <c r="I14" s="33"/>
      <c r="J14" s="136">
        <v>22</v>
      </c>
      <c r="K14" s="137">
        <v>22</v>
      </c>
      <c r="L14" s="23"/>
    </row>
    <row r="15" spans="3:41" ht="13.5" thickBot="1" x14ac:dyDescent="0.3">
      <c r="C15" s="26"/>
      <c r="D15" s="56"/>
      <c r="E15" s="31" t="s">
        <v>37</v>
      </c>
      <c r="F15" s="31"/>
      <c r="G15" s="31"/>
      <c r="H15" s="32"/>
      <c r="I15" s="33"/>
      <c r="J15" s="138">
        <v>21</v>
      </c>
      <c r="K15" s="139">
        <v>21</v>
      </c>
      <c r="L15" s="23"/>
    </row>
    <row r="16" spans="3:41" x14ac:dyDescent="0.25">
      <c r="D16" s="38" t="s">
        <v>21</v>
      </c>
      <c r="E16" s="39"/>
      <c r="F16" s="39"/>
      <c r="G16" s="39"/>
      <c r="H16" s="39"/>
      <c r="I16" s="38"/>
      <c r="J16" s="38"/>
      <c r="K16" s="40" t="s">
        <v>88</v>
      </c>
      <c r="L16" s="9" t="s">
        <v>16</v>
      </c>
    </row>
    <row r="17" spans="4:11" ht="23.5" customHeight="1" x14ac:dyDescent="0.25">
      <c r="D17" s="190" t="s">
        <v>51</v>
      </c>
      <c r="E17" s="341" t="s">
        <v>63</v>
      </c>
      <c r="F17" s="342"/>
      <c r="G17" s="342"/>
      <c r="H17" s="342"/>
      <c r="I17" s="342"/>
      <c r="J17" s="342"/>
      <c r="K17" s="342"/>
    </row>
    <row r="18" spans="4:11" ht="36" customHeight="1" x14ac:dyDescent="0.25">
      <c r="D18" s="190" t="s">
        <v>52</v>
      </c>
      <c r="E18" s="341" t="s">
        <v>61</v>
      </c>
      <c r="F18" s="342"/>
      <c r="G18" s="342"/>
      <c r="H18" s="342"/>
      <c r="I18" s="342"/>
      <c r="J18" s="342"/>
      <c r="K18" s="342"/>
    </row>
    <row r="21" spans="4:11" ht="23.25" customHeight="1" x14ac:dyDescent="0.25"/>
    <row r="22" spans="4:11" ht="11.25" customHeight="1" x14ac:dyDescent="0.25"/>
    <row r="23" spans="4:11" ht="13.5" customHeight="1" x14ac:dyDescent="0.25"/>
  </sheetData>
  <mergeCells count="5">
    <mergeCell ref="E18:K18"/>
    <mergeCell ref="J7:J11"/>
    <mergeCell ref="K7:K11"/>
    <mergeCell ref="D7:I11"/>
    <mergeCell ref="E17:K17"/>
  </mergeCells>
  <phoneticPr fontId="0" type="noConversion"/>
  <conditionalFormatting sqref="D6">
    <cfRule type="cellIs" dxfId="14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3" priority="3" stopIfTrue="1">
      <formula>#REF!=" ?"</formula>
    </cfRule>
  </conditionalFormatting>
  <conditionalFormatting sqref="G6">
    <cfRule type="expression" dxfId="12" priority="1" stopIfTrue="1">
      <formula>L6="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/>
  </sheetPr>
  <dimension ref="C1:BC30"/>
  <sheetViews>
    <sheetView showGridLines="0" topLeftCell="C3" zoomScale="90" zoomScaleNormal="90" workbookViewId="0"/>
  </sheetViews>
  <sheetFormatPr defaultColWidth="9.1796875" defaultRowHeight="13" x14ac:dyDescent="0.25"/>
  <cols>
    <col min="1" max="2" width="0" style="9" hidden="1" customWidth="1"/>
    <col min="3" max="3" width="1.7265625" style="9" customWidth="1"/>
    <col min="4" max="4" width="1.1796875" style="9" customWidth="1"/>
    <col min="5" max="6" width="1.7265625" style="9" customWidth="1"/>
    <col min="7" max="7" width="15.7265625" style="9" customWidth="1"/>
    <col min="8" max="8" width="4.81640625" style="9" customWidth="1"/>
    <col min="9" max="9" width="1.1796875" style="9" customWidth="1"/>
    <col min="10" max="15" width="6.81640625" style="9" hidden="1" customWidth="1"/>
    <col min="16" max="17" width="8.26953125" style="9" hidden="1" customWidth="1"/>
    <col min="18" max="19" width="8.1796875" style="9" hidden="1" customWidth="1"/>
    <col min="20" max="30" width="8.1796875" style="9" customWidth="1"/>
    <col min="31" max="54" width="1.7265625" style="9" customWidth="1"/>
    <col min="55" max="16384" width="9.1796875" style="9"/>
  </cols>
  <sheetData>
    <row r="1" spans="3:55" hidden="1" x14ac:dyDescent="0.25"/>
    <row r="2" spans="3:55" hidden="1" x14ac:dyDescent="0.25"/>
    <row r="3" spans="3:55" ht="9" customHeight="1" x14ac:dyDescent="0.25">
      <c r="C3" s="8"/>
    </row>
    <row r="4" spans="3:55" s="10" customFormat="1" ht="15.5" x14ac:dyDescent="0.25">
      <c r="D4" s="11" t="s">
        <v>3</v>
      </c>
      <c r="E4" s="11"/>
      <c r="F4" s="11"/>
      <c r="G4" s="11"/>
      <c r="H4" s="12" t="s">
        <v>35</v>
      </c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3:55" s="10" customFormat="1" ht="15.5" x14ac:dyDescent="0.25">
      <c r="D5" s="90" t="s">
        <v>130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3:55" s="16" customFormat="1" ht="14.25" customHeight="1" thickBot="1" x14ac:dyDescent="0.3">
      <c r="D6" s="17"/>
      <c r="E6" s="18"/>
      <c r="F6" s="18"/>
      <c r="G6" s="18"/>
      <c r="H6" s="18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0"/>
      <c r="AE6" s="21" t="s">
        <v>16</v>
      </c>
    </row>
    <row r="7" spans="3:55" ht="6" customHeight="1" x14ac:dyDescent="0.25">
      <c r="C7" s="22"/>
      <c r="D7" s="327"/>
      <c r="E7" s="328"/>
      <c r="F7" s="328"/>
      <c r="G7" s="328"/>
      <c r="H7" s="328"/>
      <c r="I7" s="329"/>
      <c r="J7" s="320">
        <v>2003</v>
      </c>
      <c r="K7" s="320">
        <v>2004</v>
      </c>
      <c r="L7" s="320">
        <v>2005</v>
      </c>
      <c r="M7" s="320">
        <v>2006</v>
      </c>
      <c r="N7" s="320">
        <v>2007</v>
      </c>
      <c r="O7" s="320">
        <v>2008</v>
      </c>
      <c r="P7" s="320">
        <v>2009</v>
      </c>
      <c r="Q7" s="320">
        <v>2010</v>
      </c>
      <c r="R7" s="320">
        <v>2011</v>
      </c>
      <c r="S7" s="320">
        <v>2012</v>
      </c>
      <c r="T7" s="320">
        <v>2013</v>
      </c>
      <c r="U7" s="320">
        <v>2014</v>
      </c>
      <c r="V7" s="320">
        <v>2015</v>
      </c>
      <c r="W7" s="320">
        <v>2016</v>
      </c>
      <c r="X7" s="320">
        <v>2017</v>
      </c>
      <c r="Y7" s="320">
        <v>2018</v>
      </c>
      <c r="Z7" s="320">
        <v>2019</v>
      </c>
      <c r="AA7" s="320">
        <v>2020</v>
      </c>
      <c r="AB7" s="320">
        <v>2021</v>
      </c>
      <c r="AC7" s="320">
        <v>2022</v>
      </c>
      <c r="AD7" s="336">
        <v>2023</v>
      </c>
      <c r="AE7" s="23"/>
    </row>
    <row r="8" spans="3:55" ht="6" customHeight="1" x14ac:dyDescent="0.25">
      <c r="C8" s="22"/>
      <c r="D8" s="330"/>
      <c r="E8" s="331"/>
      <c r="F8" s="331"/>
      <c r="G8" s="331"/>
      <c r="H8" s="331"/>
      <c r="I8" s="332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37"/>
      <c r="AE8" s="23"/>
    </row>
    <row r="9" spans="3:55" ht="6" customHeight="1" x14ac:dyDescent="0.25">
      <c r="C9" s="22"/>
      <c r="D9" s="330"/>
      <c r="E9" s="331"/>
      <c r="F9" s="331"/>
      <c r="G9" s="331"/>
      <c r="H9" s="331"/>
      <c r="I9" s="332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37"/>
      <c r="AE9" s="23"/>
    </row>
    <row r="10" spans="3:55" ht="6" customHeight="1" x14ac:dyDescent="0.25">
      <c r="C10" s="22"/>
      <c r="D10" s="330"/>
      <c r="E10" s="331"/>
      <c r="F10" s="331"/>
      <c r="G10" s="331"/>
      <c r="H10" s="331"/>
      <c r="I10" s="332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37"/>
      <c r="AE10" s="23"/>
    </row>
    <row r="11" spans="3:55" ht="15" customHeight="1" thickBot="1" x14ac:dyDescent="0.3">
      <c r="C11" s="22"/>
      <c r="D11" s="333"/>
      <c r="E11" s="334"/>
      <c r="F11" s="334"/>
      <c r="G11" s="334"/>
      <c r="H11" s="334"/>
      <c r="I11" s="335"/>
      <c r="J11" s="24"/>
      <c r="K11" s="24"/>
      <c r="L11" s="24"/>
      <c r="M11" s="24"/>
      <c r="N11" s="24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4"/>
      <c r="AA11" s="24"/>
      <c r="AB11" s="24"/>
      <c r="AC11" s="24"/>
      <c r="AD11" s="242"/>
      <c r="AE11" s="23"/>
    </row>
    <row r="12" spans="3:55" ht="14" thickTop="1" thickBot="1" x14ac:dyDescent="0.3">
      <c r="C12" s="22"/>
      <c r="D12" s="59" t="s">
        <v>43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188"/>
      <c r="AA12" s="252"/>
      <c r="AB12" s="252"/>
      <c r="AC12" s="252"/>
      <c r="AD12" s="61"/>
      <c r="AE12" s="23"/>
    </row>
    <row r="13" spans="3:55" x14ac:dyDescent="0.25">
      <c r="C13" s="26"/>
      <c r="D13" s="56"/>
      <c r="E13" s="78" t="s">
        <v>12</v>
      </c>
      <c r="F13" s="31"/>
      <c r="G13" s="31"/>
      <c r="H13" s="32"/>
      <c r="I13" s="33"/>
      <c r="J13" s="79">
        <v>244248.25399999999</v>
      </c>
      <c r="K13" s="79">
        <v>241290.158</v>
      </c>
      <c r="L13" s="79">
        <v>238113.30000000054</v>
      </c>
      <c r="M13" s="79">
        <v>236084.97400000016</v>
      </c>
      <c r="N13" s="79">
        <v>234899.47899999999</v>
      </c>
      <c r="O13" s="102">
        <v>233315.31700000333</v>
      </c>
      <c r="P13" s="191">
        <v>232614.73</v>
      </c>
      <c r="Q13" s="191">
        <v>233147.79100000029</v>
      </c>
      <c r="R13" s="191">
        <v>231528.71599999955</v>
      </c>
      <c r="S13" s="191">
        <v>229787.50299999813</v>
      </c>
      <c r="T13" s="191">
        <v>229649.45899999782</v>
      </c>
      <c r="U13" s="191">
        <v>231920.14099999907</v>
      </c>
      <c r="V13" s="191">
        <v>235149.15399999853</v>
      </c>
      <c r="W13" s="191">
        <v>238449.1339999995</v>
      </c>
      <c r="X13" s="191">
        <v>246237.87899999871</v>
      </c>
      <c r="Y13" s="191">
        <v>253506.63410000008</v>
      </c>
      <c r="Z13" s="256">
        <v>260970.80399999971</v>
      </c>
      <c r="AA13" s="256">
        <v>269199.33970000071</v>
      </c>
      <c r="AB13" s="256">
        <v>275716.22830000025</v>
      </c>
      <c r="AC13" s="256">
        <v>285553.65380000102</v>
      </c>
      <c r="AD13" s="254">
        <v>294705.91799999971</v>
      </c>
      <c r="AE13" s="23"/>
    </row>
    <row r="14" spans="3:55" ht="15.5" thickBot="1" x14ac:dyDescent="0.3">
      <c r="C14" s="26"/>
      <c r="D14" s="67"/>
      <c r="E14" s="68"/>
      <c r="F14" s="68" t="s">
        <v>41</v>
      </c>
      <c r="G14" s="68"/>
      <c r="H14" s="69"/>
      <c r="I14" s="70"/>
      <c r="J14" s="58">
        <v>137976.42000000001</v>
      </c>
      <c r="K14" s="58">
        <v>136572.796</v>
      </c>
      <c r="L14" s="58">
        <v>137676.68500000011</v>
      </c>
      <c r="M14" s="58">
        <v>133792.54600000035</v>
      </c>
      <c r="N14" s="58">
        <v>132876.32399999999</v>
      </c>
      <c r="O14" s="73">
        <v>131875.70599999951</v>
      </c>
      <c r="P14" s="192">
        <v>131449.14099999954</v>
      </c>
      <c r="Q14" s="192">
        <v>131867.99599999943</v>
      </c>
      <c r="R14" s="192">
        <v>132046.23100000003</v>
      </c>
      <c r="S14" s="192">
        <v>131718.65599999996</v>
      </c>
      <c r="T14" s="192">
        <v>131368.38400000014</v>
      </c>
      <c r="U14" s="192">
        <v>131912.93599999943</v>
      </c>
      <c r="V14" s="192">
        <v>132950.68499999988</v>
      </c>
      <c r="W14" s="192">
        <v>133582.20200000014</v>
      </c>
      <c r="X14" s="192">
        <v>135609.4380000004</v>
      </c>
      <c r="Y14" s="192">
        <v>137773.42210000008</v>
      </c>
      <c r="Z14" s="257">
        <v>141165.61549999961</v>
      </c>
      <c r="AA14" s="257">
        <v>145765.3740999999</v>
      </c>
      <c r="AB14" s="257">
        <v>149955.44450000001</v>
      </c>
      <c r="AC14" s="257">
        <v>154269.08320000005</v>
      </c>
      <c r="AD14" s="255">
        <v>158179.76669999975</v>
      </c>
      <c r="AE14" s="23"/>
      <c r="BC14" s="133"/>
    </row>
    <row r="15" spans="3:55" x14ac:dyDescent="0.25">
      <c r="D15" s="94" t="s">
        <v>21</v>
      </c>
      <c r="E15" s="95"/>
      <c r="F15" s="95"/>
      <c r="G15" s="95"/>
      <c r="H15" s="95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6" t="s">
        <v>88</v>
      </c>
      <c r="AE15" s="9" t="s">
        <v>16</v>
      </c>
      <c r="BC15" s="133"/>
    </row>
    <row r="16" spans="3:55" ht="12" customHeight="1" x14ac:dyDescent="0.25">
      <c r="D16" s="97" t="s">
        <v>10</v>
      </c>
      <c r="E16" s="349" t="s">
        <v>40</v>
      </c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</row>
    <row r="17" spans="10:30" ht="11.25" customHeight="1" x14ac:dyDescent="0.25"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</row>
    <row r="18" spans="10:30" x14ac:dyDescent="0.25"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</row>
    <row r="19" spans="10:30" x14ac:dyDescent="0.25"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</row>
    <row r="20" spans="10:30" x14ac:dyDescent="0.25"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</row>
    <row r="21" spans="10:30" x14ac:dyDescent="0.25"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</row>
    <row r="23" spans="10:30" x14ac:dyDescent="0.25"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</row>
    <row r="24" spans="10:30" x14ac:dyDescent="0.25"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</row>
    <row r="25" spans="10:30" x14ac:dyDescent="0.25"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</row>
    <row r="26" spans="10:30" x14ac:dyDescent="0.25"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</row>
    <row r="27" spans="10:30" x14ac:dyDescent="0.25"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</row>
    <row r="29" spans="10:30" x14ac:dyDescent="0.25">
      <c r="J29" s="87"/>
    </row>
    <row r="30" spans="10:30" x14ac:dyDescent="0.25">
      <c r="J30" s="87"/>
    </row>
  </sheetData>
  <mergeCells count="23">
    <mergeCell ref="Z7:Z10"/>
    <mergeCell ref="P7:P10"/>
    <mergeCell ref="Q7:Q10"/>
    <mergeCell ref="R7:R10"/>
    <mergeCell ref="Y7:Y10"/>
    <mergeCell ref="X7:X10"/>
    <mergeCell ref="W7:W10"/>
    <mergeCell ref="AC7:AC10"/>
    <mergeCell ref="AB7:AB10"/>
    <mergeCell ref="E16:AD16"/>
    <mergeCell ref="AD7:AD10"/>
    <mergeCell ref="J7:J10"/>
    <mergeCell ref="K7:K10"/>
    <mergeCell ref="D7:I11"/>
    <mergeCell ref="L7:L10"/>
    <mergeCell ref="M7:M10"/>
    <mergeCell ref="N7:N10"/>
    <mergeCell ref="S7:S10"/>
    <mergeCell ref="V7:V10"/>
    <mergeCell ref="U7:U10"/>
    <mergeCell ref="T7:T10"/>
    <mergeCell ref="AA7:AA10"/>
    <mergeCell ref="O7:O10"/>
  </mergeCells>
  <phoneticPr fontId="0" type="noConversion"/>
  <conditionalFormatting sqref="D6">
    <cfRule type="cellIs" dxfId="11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0" priority="3" stopIfTrue="1">
      <formula>#REF!=" ?"</formula>
    </cfRule>
  </conditionalFormatting>
  <conditionalFormatting sqref="G6">
    <cfRule type="expression" dxfId="9" priority="1" stopIfTrue="1">
      <formula>AE6="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5">
    <pageSetUpPr autoPageBreaks="0"/>
  </sheetPr>
  <dimension ref="C1:AE48"/>
  <sheetViews>
    <sheetView showGridLines="0" topLeftCell="C3" zoomScale="90" zoomScaleNormal="90" workbookViewId="0"/>
  </sheetViews>
  <sheetFormatPr defaultColWidth="9.1796875" defaultRowHeight="13" x14ac:dyDescent="0.25"/>
  <cols>
    <col min="1" max="2" width="0" style="9" hidden="1" customWidth="1"/>
    <col min="3" max="3" width="1.7265625" style="9" customWidth="1"/>
    <col min="4" max="4" width="1.1796875" style="9" customWidth="1"/>
    <col min="5" max="6" width="1.7265625" style="9" customWidth="1"/>
    <col min="7" max="7" width="28" style="9" customWidth="1"/>
    <col min="8" max="8" width="1" style="9" customWidth="1"/>
    <col min="9" max="9" width="1.1796875" style="9" customWidth="1"/>
    <col min="10" max="15" width="8.7265625" style="9" hidden="1" customWidth="1"/>
    <col min="16" max="17" width="9.1796875" style="9" hidden="1" customWidth="1"/>
    <col min="18" max="19" width="9.26953125" style="9" hidden="1" customWidth="1"/>
    <col min="20" max="30" width="9.26953125" style="9" customWidth="1"/>
    <col min="31" max="54" width="1.7265625" style="9" customWidth="1"/>
    <col min="55" max="16384" width="9.1796875" style="9"/>
  </cols>
  <sheetData>
    <row r="1" spans="3:31" hidden="1" x14ac:dyDescent="0.25"/>
    <row r="2" spans="3:31" hidden="1" x14ac:dyDescent="0.25"/>
    <row r="3" spans="3:31" ht="9" customHeight="1" x14ac:dyDescent="0.25">
      <c r="C3" s="8"/>
    </row>
    <row r="4" spans="3:31" s="10" customFormat="1" ht="15.5" x14ac:dyDescent="0.25">
      <c r="D4" s="11" t="s">
        <v>7</v>
      </c>
      <c r="E4" s="11"/>
      <c r="F4" s="11"/>
      <c r="G4" s="11"/>
      <c r="H4" s="43" t="s">
        <v>36</v>
      </c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3:31" s="10" customFormat="1" ht="15.5" x14ac:dyDescent="0.25">
      <c r="D5" s="89" t="s">
        <v>130</v>
      </c>
      <c r="E5" s="11"/>
      <c r="F5" s="11"/>
      <c r="G5" s="11"/>
      <c r="H5" s="4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3:31" s="16" customFormat="1" ht="15" customHeight="1" thickBot="1" x14ac:dyDescent="0.3">
      <c r="D6" s="17"/>
      <c r="E6" s="18"/>
      <c r="F6" s="18"/>
      <c r="G6" s="18"/>
      <c r="H6" s="18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0"/>
      <c r="AE6" s="21" t="s">
        <v>16</v>
      </c>
    </row>
    <row r="7" spans="3:31" ht="6" customHeight="1" x14ac:dyDescent="0.25">
      <c r="C7" s="22"/>
      <c r="D7" s="327"/>
      <c r="E7" s="328"/>
      <c r="F7" s="328"/>
      <c r="G7" s="328"/>
      <c r="H7" s="328"/>
      <c r="I7" s="329"/>
      <c r="J7" s="320">
        <v>2003</v>
      </c>
      <c r="K7" s="320">
        <v>2004</v>
      </c>
      <c r="L7" s="320">
        <v>2005</v>
      </c>
      <c r="M7" s="320">
        <v>2006</v>
      </c>
      <c r="N7" s="320">
        <v>2007</v>
      </c>
      <c r="O7" s="320">
        <v>2008</v>
      </c>
      <c r="P7" s="320">
        <v>2009</v>
      </c>
      <c r="Q7" s="320">
        <v>2010</v>
      </c>
      <c r="R7" s="320">
        <v>2011</v>
      </c>
      <c r="S7" s="320">
        <v>2012</v>
      </c>
      <c r="T7" s="320">
        <v>2013</v>
      </c>
      <c r="U7" s="320">
        <v>2014</v>
      </c>
      <c r="V7" s="320">
        <v>2015</v>
      </c>
      <c r="W7" s="320">
        <v>2016</v>
      </c>
      <c r="X7" s="320">
        <v>2017</v>
      </c>
      <c r="Y7" s="320">
        <v>2018</v>
      </c>
      <c r="Z7" s="320">
        <v>2019</v>
      </c>
      <c r="AA7" s="320">
        <v>2020</v>
      </c>
      <c r="AB7" s="320">
        <v>2021</v>
      </c>
      <c r="AC7" s="320">
        <v>2022</v>
      </c>
      <c r="AD7" s="336">
        <v>2023</v>
      </c>
      <c r="AE7" s="23"/>
    </row>
    <row r="8" spans="3:31" ht="6" customHeight="1" x14ac:dyDescent="0.25">
      <c r="C8" s="22"/>
      <c r="D8" s="330"/>
      <c r="E8" s="331"/>
      <c r="F8" s="331"/>
      <c r="G8" s="331"/>
      <c r="H8" s="331"/>
      <c r="I8" s="332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37"/>
      <c r="AE8" s="23"/>
    </row>
    <row r="9" spans="3:31" ht="6" customHeight="1" x14ac:dyDescent="0.25">
      <c r="C9" s="22"/>
      <c r="D9" s="330"/>
      <c r="E9" s="331"/>
      <c r="F9" s="331"/>
      <c r="G9" s="331"/>
      <c r="H9" s="331"/>
      <c r="I9" s="332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37"/>
      <c r="AE9" s="23"/>
    </row>
    <row r="10" spans="3:31" ht="6" customHeight="1" x14ac:dyDescent="0.25">
      <c r="C10" s="22"/>
      <c r="D10" s="330"/>
      <c r="E10" s="331"/>
      <c r="F10" s="331"/>
      <c r="G10" s="331"/>
      <c r="H10" s="331"/>
      <c r="I10" s="332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37"/>
      <c r="AE10" s="23"/>
    </row>
    <row r="11" spans="3:31" ht="15" customHeight="1" thickBot="1" x14ac:dyDescent="0.3">
      <c r="C11" s="22"/>
      <c r="D11" s="330"/>
      <c r="E11" s="331"/>
      <c r="F11" s="331"/>
      <c r="G11" s="331"/>
      <c r="H11" s="331"/>
      <c r="I11" s="332"/>
      <c r="J11" s="24"/>
      <c r="K11" s="24"/>
      <c r="L11" s="24"/>
      <c r="M11" s="24"/>
      <c r="N11" s="24"/>
      <c r="O11" s="25"/>
      <c r="P11" s="25"/>
      <c r="Q11" s="25"/>
      <c r="R11" s="25"/>
      <c r="S11" s="25"/>
      <c r="T11" s="25"/>
      <c r="U11" s="24"/>
      <c r="V11" s="25"/>
      <c r="W11" s="25"/>
      <c r="X11" s="25"/>
      <c r="Y11" s="25"/>
      <c r="Z11" s="24"/>
      <c r="AA11" s="24"/>
      <c r="AB11" s="24"/>
      <c r="AC11" s="24"/>
      <c r="AD11" s="242"/>
      <c r="AE11" s="23"/>
    </row>
    <row r="12" spans="3:31" ht="16" thickTop="1" thickBot="1" x14ac:dyDescent="0.3">
      <c r="C12" s="22"/>
      <c r="D12" s="59" t="s">
        <v>43</v>
      </c>
      <c r="E12" s="63"/>
      <c r="F12" s="63"/>
      <c r="G12" s="63"/>
      <c r="H12" s="63"/>
      <c r="I12" s="63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185"/>
      <c r="V12" s="64"/>
      <c r="W12" s="64"/>
      <c r="X12" s="64"/>
      <c r="Y12" s="64"/>
      <c r="Z12" s="263"/>
      <c r="AA12" s="263"/>
      <c r="AB12" s="263"/>
      <c r="AC12" s="263"/>
      <c r="AD12" s="258"/>
      <c r="AE12" s="23"/>
    </row>
    <row r="13" spans="3:31" ht="13.5" thickBot="1" x14ac:dyDescent="0.3">
      <c r="C13" s="22"/>
      <c r="D13" s="65" t="s">
        <v>14</v>
      </c>
      <c r="E13" s="66"/>
      <c r="F13" s="66"/>
      <c r="G13" s="66"/>
      <c r="H13" s="66"/>
      <c r="I13" s="66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186"/>
      <c r="V13" s="45"/>
      <c r="W13" s="45"/>
      <c r="X13" s="45"/>
      <c r="Y13" s="45"/>
      <c r="Z13" s="264"/>
      <c r="AA13" s="264"/>
      <c r="AB13" s="264"/>
      <c r="AC13" s="264"/>
      <c r="AD13" s="259"/>
      <c r="AE13" s="23"/>
    </row>
    <row r="14" spans="3:31" x14ac:dyDescent="0.25">
      <c r="C14" s="26"/>
      <c r="D14" s="51"/>
      <c r="E14" s="78" t="s">
        <v>12</v>
      </c>
      <c r="F14" s="48"/>
      <c r="G14" s="48"/>
      <c r="H14" s="49"/>
      <c r="I14" s="50"/>
      <c r="J14" s="80">
        <v>15708</v>
      </c>
      <c r="K14" s="80">
        <v>16699</v>
      </c>
      <c r="L14" s="80">
        <v>17712.680593650053</v>
      </c>
      <c r="M14" s="80">
        <v>18787</v>
      </c>
      <c r="N14" s="80">
        <v>19842</v>
      </c>
      <c r="O14" s="98">
        <v>20519.082443767049</v>
      </c>
      <c r="P14" s="98">
        <v>21890.625309569397</v>
      </c>
      <c r="Q14" s="98">
        <v>21457.948217274818</v>
      </c>
      <c r="R14" s="98">
        <v>22059.453305207786</v>
      </c>
      <c r="S14" s="98">
        <v>22600.393453874563</v>
      </c>
      <c r="T14" s="98">
        <v>22736.160423889331</v>
      </c>
      <c r="U14" s="80">
        <v>23105.298815983475</v>
      </c>
      <c r="V14" s="98">
        <v>23637.347321692072</v>
      </c>
      <c r="W14" s="98">
        <v>24814.030370938806</v>
      </c>
      <c r="X14" s="98">
        <v>26608.581841437241</v>
      </c>
      <c r="Y14" s="98">
        <v>29476</v>
      </c>
      <c r="Z14" s="80">
        <v>33529.755754785801</v>
      </c>
      <c r="AA14" s="80">
        <v>36857.887269735802</v>
      </c>
      <c r="AB14" s="80">
        <v>39591.418094570479</v>
      </c>
      <c r="AC14" s="80">
        <v>40174.665115771437</v>
      </c>
      <c r="AD14" s="260">
        <v>41946.84233091442</v>
      </c>
      <c r="AE14" s="23"/>
    </row>
    <row r="15" spans="3:31" ht="15.5" thickBot="1" x14ac:dyDescent="0.3">
      <c r="C15" s="26"/>
      <c r="D15" s="30"/>
      <c r="E15" s="52"/>
      <c r="F15" s="52" t="s">
        <v>41</v>
      </c>
      <c r="G15" s="52"/>
      <c r="H15" s="53"/>
      <c r="I15" s="54"/>
      <c r="J15" s="71">
        <v>18658</v>
      </c>
      <c r="K15" s="71">
        <v>19996</v>
      </c>
      <c r="L15" s="71">
        <v>21305.762701094493</v>
      </c>
      <c r="M15" s="71">
        <v>22598</v>
      </c>
      <c r="N15" s="71">
        <v>23858</v>
      </c>
      <c r="O15" s="99">
        <v>24661.298237902916</v>
      </c>
      <c r="P15" s="99">
        <v>26006.025776666727</v>
      </c>
      <c r="Q15" s="99">
        <v>25150.829181605844</v>
      </c>
      <c r="R15" s="99">
        <v>26011.552765056589</v>
      </c>
      <c r="S15" s="99">
        <v>26654.328590325251</v>
      </c>
      <c r="T15" s="99">
        <v>26815.832769169177</v>
      </c>
      <c r="U15" s="71">
        <v>27261.212713184505</v>
      </c>
      <c r="V15" s="99">
        <v>27969.264789171051</v>
      </c>
      <c r="W15" s="99">
        <v>29487.404484094175</v>
      </c>
      <c r="X15" s="99">
        <v>31631.639671839443</v>
      </c>
      <c r="Y15" s="99">
        <v>35088.9</v>
      </c>
      <c r="Z15" s="71">
        <v>40172.121076821175</v>
      </c>
      <c r="AA15" s="71">
        <v>44060.071676743559</v>
      </c>
      <c r="AB15" s="71">
        <v>47589.50691516907</v>
      </c>
      <c r="AC15" s="71">
        <v>48166.879820414892</v>
      </c>
      <c r="AD15" s="261">
        <v>49832.994877909383</v>
      </c>
      <c r="AE15" s="23"/>
    </row>
    <row r="16" spans="3:31" ht="13.5" thickBot="1" x14ac:dyDescent="0.3">
      <c r="C16" s="22"/>
      <c r="D16" s="44" t="s">
        <v>100</v>
      </c>
      <c r="E16" s="45"/>
      <c r="F16" s="45"/>
      <c r="G16" s="45"/>
      <c r="H16" s="45"/>
      <c r="I16" s="45"/>
      <c r="J16" s="46"/>
      <c r="K16" s="46"/>
      <c r="L16" s="46"/>
      <c r="M16" s="46"/>
      <c r="N16" s="47"/>
      <c r="O16" s="47"/>
      <c r="P16" s="47"/>
      <c r="Q16" s="47"/>
      <c r="R16" s="47"/>
      <c r="S16" s="47"/>
      <c r="T16" s="47"/>
      <c r="U16" s="187"/>
      <c r="V16" s="46"/>
      <c r="W16" s="46"/>
      <c r="X16" s="46"/>
      <c r="Y16" s="46"/>
      <c r="Z16" s="253"/>
      <c r="AA16" s="253"/>
      <c r="AB16" s="253"/>
      <c r="AC16" s="253"/>
      <c r="AD16" s="47"/>
      <c r="AE16" s="23"/>
    </row>
    <row r="17" spans="3:31" x14ac:dyDescent="0.25">
      <c r="C17" s="26"/>
      <c r="D17" s="56"/>
      <c r="E17" s="78" t="s">
        <v>12</v>
      </c>
      <c r="F17" s="48"/>
      <c r="G17" s="31"/>
      <c r="H17" s="32"/>
      <c r="I17" s="33"/>
      <c r="J17" s="80">
        <v>16448.167539267015</v>
      </c>
      <c r="K17" s="80">
        <v>17022.426095820592</v>
      </c>
      <c r="L17" s="80">
        <v>17712.680593650053</v>
      </c>
      <c r="M17" s="80">
        <v>22634.939759036144</v>
      </c>
      <c r="N17" s="80">
        <v>23261.430246189921</v>
      </c>
      <c r="O17" s="98">
        <v>22623.023642521555</v>
      </c>
      <c r="P17" s="98">
        <v>23872.001428101852</v>
      </c>
      <c r="Q17" s="98">
        <v>23073.062599220233</v>
      </c>
      <c r="R17" s="98">
        <v>23269.46551182256</v>
      </c>
      <c r="S17" s="98">
        <v>23085.182281792197</v>
      </c>
      <c r="T17" s="98">
        <v>22896.435472194695</v>
      </c>
      <c r="U17" s="80">
        <v>23174.823285840997</v>
      </c>
      <c r="V17" s="98">
        <v>23637.347321692072</v>
      </c>
      <c r="W17" s="98">
        <v>24641.53959378233</v>
      </c>
      <c r="X17" s="98">
        <v>25808.517789948826</v>
      </c>
      <c r="Y17" s="98">
        <v>27992.402659069325</v>
      </c>
      <c r="Z17" s="80">
        <v>30960.069949017361</v>
      </c>
      <c r="AA17" s="80">
        <v>32958.854752513464</v>
      </c>
      <c r="AB17" s="80">
        <v>34397.409291546901</v>
      </c>
      <c r="AC17" s="80">
        <v>30856.117600438891</v>
      </c>
      <c r="AD17" s="260">
        <v>29770.6475024233</v>
      </c>
      <c r="AE17" s="23"/>
    </row>
    <row r="18" spans="3:31" ht="13.5" thickBot="1" x14ac:dyDescent="0.3">
      <c r="C18" s="26"/>
      <c r="D18" s="67"/>
      <c r="E18" s="68"/>
      <c r="F18" s="68" t="s">
        <v>13</v>
      </c>
      <c r="G18" s="68"/>
      <c r="H18" s="69"/>
      <c r="I18" s="70"/>
      <c r="J18" s="71">
        <v>19537.172774869108</v>
      </c>
      <c r="K18" s="71">
        <v>20383.282364933744</v>
      </c>
      <c r="L18" s="71">
        <v>21305.762701094493</v>
      </c>
      <c r="M18" s="71">
        <v>27226.506024096387</v>
      </c>
      <c r="N18" s="71">
        <v>27969.51934349355</v>
      </c>
      <c r="O18" s="99">
        <v>27189.964981149853</v>
      </c>
      <c r="P18" s="99">
        <v>28359.897248273421</v>
      </c>
      <c r="Q18" s="99">
        <v>27043.902345812734</v>
      </c>
      <c r="R18" s="99">
        <v>27438.346798582897</v>
      </c>
      <c r="S18" s="99">
        <v>27226.076190322012</v>
      </c>
      <c r="T18" s="99">
        <v>27004.866837028378</v>
      </c>
      <c r="U18" s="71">
        <v>27343.242440506019</v>
      </c>
      <c r="V18" s="99">
        <v>27969.264789171051</v>
      </c>
      <c r="W18" s="99">
        <v>29282.427491652605</v>
      </c>
      <c r="X18" s="99">
        <v>30680.542843685202</v>
      </c>
      <c r="Y18" s="99">
        <v>33322.792022792026</v>
      </c>
      <c r="Z18" s="71">
        <v>37093.371262069413</v>
      </c>
      <c r="AA18" s="71">
        <v>39399.151995657303</v>
      </c>
      <c r="AB18" s="71">
        <v>41346.226685637768</v>
      </c>
      <c r="AC18" s="71">
        <v>36994.531352085178</v>
      </c>
      <c r="AD18" s="261">
        <v>35367.632986450953</v>
      </c>
      <c r="AE18" s="23"/>
    </row>
    <row r="19" spans="3:31" ht="13.5" thickBot="1" x14ac:dyDescent="0.3">
      <c r="C19" s="22"/>
      <c r="D19" s="44" t="s">
        <v>15</v>
      </c>
      <c r="E19" s="45"/>
      <c r="F19" s="45"/>
      <c r="G19" s="45"/>
      <c r="H19" s="45"/>
      <c r="I19" s="45"/>
      <c r="J19" s="46"/>
      <c r="K19" s="46"/>
      <c r="L19" s="46"/>
      <c r="M19" s="46"/>
      <c r="N19" s="47"/>
      <c r="O19" s="47"/>
      <c r="P19" s="47"/>
      <c r="Q19" s="47"/>
      <c r="R19" s="47"/>
      <c r="S19" s="47"/>
      <c r="T19" s="47"/>
      <c r="U19" s="187"/>
      <c r="V19" s="46"/>
      <c r="W19" s="46"/>
      <c r="X19" s="46"/>
      <c r="Y19" s="46"/>
      <c r="Z19" s="253"/>
      <c r="AA19" s="253"/>
      <c r="AB19" s="253"/>
      <c r="AC19" s="253"/>
      <c r="AD19" s="47"/>
      <c r="AE19" s="23"/>
    </row>
    <row r="20" spans="3:31" x14ac:dyDescent="0.25">
      <c r="C20" s="26"/>
      <c r="D20" s="56"/>
      <c r="E20" s="350" t="s">
        <v>122</v>
      </c>
      <c r="F20" s="350"/>
      <c r="G20" s="350"/>
      <c r="H20" s="32"/>
      <c r="I20" s="33"/>
      <c r="J20" s="55">
        <v>95.5</v>
      </c>
      <c r="K20" s="55">
        <v>98.1</v>
      </c>
      <c r="L20" s="55">
        <v>100</v>
      </c>
      <c r="M20" s="55">
        <v>83</v>
      </c>
      <c r="N20" s="55">
        <v>85.3</v>
      </c>
      <c r="O20" s="100">
        <v>90.7</v>
      </c>
      <c r="P20" s="100">
        <v>91.7</v>
      </c>
      <c r="Q20" s="100">
        <v>93</v>
      </c>
      <c r="R20" s="100">
        <v>94.8</v>
      </c>
      <c r="S20" s="100">
        <v>97.9</v>
      </c>
      <c r="T20" s="100">
        <v>99.3</v>
      </c>
      <c r="U20" s="55">
        <v>99.7</v>
      </c>
      <c r="V20" s="100">
        <v>100</v>
      </c>
      <c r="W20" s="100">
        <v>100.7</v>
      </c>
      <c r="X20" s="100">
        <v>103.1</v>
      </c>
      <c r="Y20" s="100">
        <v>105.3</v>
      </c>
      <c r="Z20" s="55">
        <v>108.3</v>
      </c>
      <c r="AA20" s="55">
        <v>111.83</v>
      </c>
      <c r="AB20" s="55">
        <v>115.1</v>
      </c>
      <c r="AC20" s="55">
        <v>130.19999999999999</v>
      </c>
      <c r="AD20" s="262">
        <v>140.89999999999998</v>
      </c>
      <c r="AE20" s="23"/>
    </row>
    <row r="21" spans="3:31" ht="13.5" thickBot="1" x14ac:dyDescent="0.3">
      <c r="C21" s="26"/>
      <c r="D21" s="56"/>
      <c r="E21" s="31" t="s">
        <v>56</v>
      </c>
      <c r="F21" s="31"/>
      <c r="G21" s="31"/>
      <c r="H21" s="32"/>
      <c r="I21" s="33"/>
      <c r="J21" s="57">
        <v>1E-3</v>
      </c>
      <c r="K21" s="57">
        <v>2.8000000000000001E-2</v>
      </c>
      <c r="L21" s="57">
        <v>1.9E-2</v>
      </c>
      <c r="M21" s="57">
        <v>2.5000000000000001E-2</v>
      </c>
      <c r="N21" s="57">
        <v>2.8000000000000001E-2</v>
      </c>
      <c r="O21" s="101">
        <v>6.3E-2</v>
      </c>
      <c r="P21" s="101">
        <v>0.01</v>
      </c>
      <c r="Q21" s="101">
        <v>1.4999999999999999E-2</v>
      </c>
      <c r="R21" s="101">
        <v>1.9E-2</v>
      </c>
      <c r="S21" s="101">
        <v>3.3000000000000002E-2</v>
      </c>
      <c r="T21" s="101">
        <v>1.4E-2</v>
      </c>
      <c r="U21" s="57">
        <v>4.0000000000000001E-3</v>
      </c>
      <c r="V21" s="101">
        <v>3.0000000000000001E-3</v>
      </c>
      <c r="W21" s="101">
        <v>7.0000000000000001E-3</v>
      </c>
      <c r="X21" s="101">
        <v>2.5000000000000001E-2</v>
      </c>
      <c r="Y21" s="101">
        <v>2.1000000000000001E-2</v>
      </c>
      <c r="Z21" s="57">
        <v>2.8000000000000001E-2</v>
      </c>
      <c r="AA21" s="57">
        <v>3.2000000000000001E-2</v>
      </c>
      <c r="AB21" s="57">
        <v>3.7999999999999999E-2</v>
      </c>
      <c r="AC21" s="57">
        <v>0.15100000000000002</v>
      </c>
      <c r="AD21" s="251">
        <v>0.10699999999999998</v>
      </c>
      <c r="AE21" s="23"/>
    </row>
    <row r="22" spans="3:31" x14ac:dyDescent="0.25">
      <c r="D22" s="94" t="s">
        <v>21</v>
      </c>
      <c r="E22" s="95"/>
      <c r="F22" s="95"/>
      <c r="G22" s="95"/>
      <c r="H22" s="95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6" t="s">
        <v>89</v>
      </c>
      <c r="AE22" s="9" t="s">
        <v>8</v>
      </c>
    </row>
    <row r="23" spans="3:31" x14ac:dyDescent="0.25">
      <c r="D23" s="97" t="s">
        <v>10</v>
      </c>
      <c r="E23" s="349" t="s">
        <v>40</v>
      </c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</row>
    <row r="24" spans="3:31" x14ac:dyDescent="0.25"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</row>
    <row r="25" spans="3:31" x14ac:dyDescent="0.25"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</row>
    <row r="26" spans="3:31" x14ac:dyDescent="0.25">
      <c r="K26" s="93"/>
      <c r="L26" s="93"/>
      <c r="M26" s="93"/>
      <c r="N26" s="9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</row>
    <row r="27" spans="3:31" x14ac:dyDescent="0.25">
      <c r="K27" s="93"/>
      <c r="L27" s="93"/>
      <c r="M27" s="93"/>
      <c r="N27" s="9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</row>
    <row r="28" spans="3:31" x14ac:dyDescent="0.25">
      <c r="K28" s="93"/>
      <c r="L28" s="93"/>
      <c r="M28" s="93"/>
      <c r="N28" s="9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</row>
    <row r="29" spans="3:31" x14ac:dyDescent="0.25">
      <c r="K29" s="93"/>
      <c r="L29" s="93"/>
      <c r="M29" s="93"/>
      <c r="N29" s="9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</row>
    <row r="30" spans="3:31" x14ac:dyDescent="0.25">
      <c r="K30" s="93"/>
      <c r="L30" s="93"/>
      <c r="M30" s="93"/>
      <c r="N30" s="9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</row>
    <row r="31" spans="3:31" x14ac:dyDescent="0.25"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</row>
    <row r="32" spans="3:31" x14ac:dyDescent="0.25"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</row>
    <row r="33" spans="11:30" x14ac:dyDescent="0.25"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</row>
    <row r="34" spans="11:30" x14ac:dyDescent="0.25"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</row>
    <row r="35" spans="11:30" x14ac:dyDescent="0.25"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</row>
    <row r="36" spans="11:30" x14ac:dyDescent="0.25">
      <c r="K36" s="93"/>
    </row>
    <row r="37" spans="11:30" x14ac:dyDescent="0.25"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</row>
    <row r="38" spans="11:30" x14ac:dyDescent="0.25"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</row>
    <row r="39" spans="11:30" x14ac:dyDescent="0.25"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</row>
    <row r="40" spans="11:30" x14ac:dyDescent="0.25"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</row>
    <row r="41" spans="11:30" x14ac:dyDescent="0.25"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</row>
    <row r="42" spans="11:30" x14ac:dyDescent="0.25"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</row>
    <row r="43" spans="11:30" x14ac:dyDescent="0.25"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</row>
    <row r="44" spans="11:30" x14ac:dyDescent="0.25"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</row>
    <row r="45" spans="11:30" x14ac:dyDescent="0.25"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</row>
    <row r="46" spans="11:30" x14ac:dyDescent="0.25"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</row>
    <row r="47" spans="11:30" x14ac:dyDescent="0.25"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</row>
    <row r="48" spans="11:30" x14ac:dyDescent="0.25"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</row>
  </sheetData>
  <mergeCells count="24">
    <mergeCell ref="AC7:AC10"/>
    <mergeCell ref="E23:AD23"/>
    <mergeCell ref="E20:G20"/>
    <mergeCell ref="D7:I11"/>
    <mergeCell ref="N7:N10"/>
    <mergeCell ref="AD7:AD10"/>
    <mergeCell ref="X7:X10"/>
    <mergeCell ref="V7:V10"/>
    <mergeCell ref="U7:U10"/>
    <mergeCell ref="O7:O10"/>
    <mergeCell ref="T7:T10"/>
    <mergeCell ref="W7:W10"/>
    <mergeCell ref="J7:J10"/>
    <mergeCell ref="K7:K10"/>
    <mergeCell ref="Y7:Y10"/>
    <mergeCell ref="L7:L10"/>
    <mergeCell ref="AB7:AB10"/>
    <mergeCell ref="AA7:AA10"/>
    <mergeCell ref="Z7:Z10"/>
    <mergeCell ref="M7:M10"/>
    <mergeCell ref="S7:S10"/>
    <mergeCell ref="Q7:Q10"/>
    <mergeCell ref="P7:P10"/>
    <mergeCell ref="R7:R10"/>
  </mergeCells>
  <phoneticPr fontId="0" type="noConversion"/>
  <conditionalFormatting sqref="D6">
    <cfRule type="cellIs" dxfId="8" priority="2" stopIfTrue="1" operator="equal">
      <formula>"   sem (do závorky) poznámku, proč vývojová řada nezačíná jako obvykle - nebo červenou buňku vymazat"</formula>
    </cfRule>
  </conditionalFormatting>
  <conditionalFormatting sqref="G4:G5">
    <cfRule type="expression" dxfId="7" priority="3" stopIfTrue="1">
      <formula>#REF!=" ?"</formula>
    </cfRule>
  </conditionalFormatting>
  <conditionalFormatting sqref="G6">
    <cfRule type="expression" dxfId="6" priority="1" stopIfTrue="1">
      <formula>AE6=" "</formula>
    </cfRule>
  </conditionalFormatting>
  <printOptions horizontalCentered="1"/>
  <pageMargins left="0.51" right="0.48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27">
    <pageSetUpPr autoPageBreaks="0"/>
  </sheetPr>
  <dimension ref="C1:AB51"/>
  <sheetViews>
    <sheetView showGridLines="0" topLeftCell="C3" zoomScale="90" zoomScaleNormal="90" workbookViewId="0"/>
  </sheetViews>
  <sheetFormatPr defaultColWidth="9.1796875" defaultRowHeight="13" x14ac:dyDescent="0.25"/>
  <cols>
    <col min="1" max="2" width="0" style="9" hidden="1" customWidth="1"/>
    <col min="3" max="3" width="1.7265625" style="9" customWidth="1"/>
    <col min="4" max="4" width="1.1796875" style="9" customWidth="1"/>
    <col min="5" max="5" width="1.7265625" style="9" customWidth="1"/>
    <col min="6" max="6" width="5.1796875" style="9" customWidth="1"/>
    <col min="7" max="7" width="3" style="9" customWidth="1"/>
    <col min="8" max="8" width="1.1796875" style="9" customWidth="1"/>
    <col min="9" max="9" width="6.7265625" style="9" customWidth="1"/>
    <col min="10" max="10" width="8.7265625" style="9" hidden="1" customWidth="1"/>
    <col min="11" max="17" width="8.26953125" style="9" hidden="1" customWidth="1"/>
    <col min="18" max="27" width="8.26953125" style="9" customWidth="1"/>
    <col min="28" max="28" width="7" style="9" customWidth="1"/>
    <col min="29" max="51" width="1.7265625" style="9" customWidth="1"/>
    <col min="52" max="16384" width="9.1796875" style="9"/>
  </cols>
  <sheetData>
    <row r="1" spans="3:28" hidden="1" x14ac:dyDescent="0.25"/>
    <row r="2" spans="3:28" hidden="1" x14ac:dyDescent="0.25"/>
    <row r="3" spans="3:28" ht="9" customHeight="1" x14ac:dyDescent="0.25">
      <c r="C3" s="8"/>
    </row>
    <row r="4" spans="3:28" s="10" customFormat="1" ht="15.5" x14ac:dyDescent="0.25">
      <c r="D4" s="11" t="s">
        <v>70</v>
      </c>
      <c r="E4" s="11"/>
      <c r="F4" s="11"/>
      <c r="G4" s="43" t="s">
        <v>132</v>
      </c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3:28" s="10" customFormat="1" ht="15.5" x14ac:dyDescent="0.25">
      <c r="D5" s="89"/>
      <c r="E5" s="11"/>
      <c r="F5" s="11"/>
      <c r="G5" s="4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3:28" s="16" customFormat="1" ht="15" customHeight="1" x14ac:dyDescent="0.25">
      <c r="D6" s="155"/>
      <c r="E6" s="156"/>
      <c r="F6" s="156"/>
      <c r="G6" s="156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8"/>
      <c r="W6" s="158"/>
      <c r="X6" s="158"/>
      <c r="Y6" s="158"/>
      <c r="Z6" s="158"/>
      <c r="AA6" s="158"/>
      <c r="AB6" s="158"/>
    </row>
    <row r="7" spans="3:28" ht="13.5" customHeight="1" x14ac:dyDescent="0.3">
      <c r="D7" s="162"/>
      <c r="E7" s="162"/>
      <c r="F7" s="162"/>
      <c r="G7" s="162"/>
      <c r="H7" s="162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</row>
    <row r="8" spans="3:28" ht="13.5" customHeight="1" x14ac:dyDescent="0.3">
      <c r="D8" s="162"/>
      <c r="E8" s="162"/>
      <c r="F8" s="162"/>
      <c r="G8" s="162"/>
      <c r="H8" s="162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</row>
    <row r="9" spans="3:28" ht="13.5" customHeight="1" x14ac:dyDescent="0.3">
      <c r="D9" s="162"/>
      <c r="E9" s="162"/>
      <c r="F9" s="162"/>
      <c r="G9" s="162"/>
      <c r="H9" s="162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</row>
    <row r="10" spans="3:28" ht="13.5" customHeight="1" x14ac:dyDescent="0.3">
      <c r="D10" s="162"/>
      <c r="E10" s="162"/>
      <c r="F10" s="162"/>
      <c r="G10" s="162"/>
      <c r="H10" s="162"/>
      <c r="I10" s="178"/>
      <c r="J10" s="178" t="s">
        <v>17</v>
      </c>
      <c r="K10" s="178" t="s">
        <v>18</v>
      </c>
      <c r="L10" s="178" t="s">
        <v>19</v>
      </c>
      <c r="M10" s="178" t="s">
        <v>9</v>
      </c>
      <c r="N10" s="178" t="s">
        <v>33</v>
      </c>
      <c r="O10" s="178" t="s">
        <v>44</v>
      </c>
      <c r="P10" s="178" t="s">
        <v>64</v>
      </c>
      <c r="Q10" s="178" t="s">
        <v>85</v>
      </c>
      <c r="R10" s="178" t="s">
        <v>91</v>
      </c>
      <c r="S10" s="178" t="s">
        <v>94</v>
      </c>
      <c r="T10" s="178" t="s">
        <v>95</v>
      </c>
      <c r="U10" s="178" t="s">
        <v>96</v>
      </c>
      <c r="V10" s="178" t="s">
        <v>99</v>
      </c>
      <c r="W10" s="178" t="s">
        <v>115</v>
      </c>
      <c r="X10" s="178" t="s">
        <v>116</v>
      </c>
      <c r="Y10" s="178" t="s">
        <v>117</v>
      </c>
      <c r="Z10" s="178" t="s">
        <v>120</v>
      </c>
      <c r="AA10" s="178" t="s">
        <v>121</v>
      </c>
      <c r="AB10" s="178" t="s">
        <v>126</v>
      </c>
    </row>
    <row r="11" spans="3:28" ht="13.5" customHeight="1" x14ac:dyDescent="0.3">
      <c r="D11" s="162"/>
      <c r="E11" s="162"/>
      <c r="F11" s="162"/>
      <c r="G11" s="162"/>
      <c r="H11" s="162"/>
      <c r="I11" s="179" t="s">
        <v>45</v>
      </c>
      <c r="J11" s="178">
        <v>5067</v>
      </c>
      <c r="K11" s="178">
        <v>4994</v>
      </c>
      <c r="L11" s="178">
        <v>4834</v>
      </c>
      <c r="M11" s="178">
        <v>4808</v>
      </c>
      <c r="N11" s="178">
        <v>4809</v>
      </c>
      <c r="O11" s="178">
        <v>4826</v>
      </c>
      <c r="P11" s="183">
        <v>64</v>
      </c>
      <c r="Q11" s="183">
        <v>64</v>
      </c>
      <c r="R11" s="183">
        <v>61</v>
      </c>
      <c r="S11" s="183">
        <v>60</v>
      </c>
      <c r="T11" s="183">
        <v>59</v>
      </c>
      <c r="U11" s="183">
        <v>58</v>
      </c>
      <c r="V11" s="183">
        <v>59</v>
      </c>
      <c r="W11" s="183">
        <v>59</v>
      </c>
      <c r="X11" s="183">
        <v>59</v>
      </c>
      <c r="Y11" s="183">
        <v>59</v>
      </c>
      <c r="Z11" s="183">
        <v>59</v>
      </c>
      <c r="AA11" s="183">
        <v>59</v>
      </c>
      <c r="AB11" s="183">
        <v>59</v>
      </c>
    </row>
    <row r="12" spans="3:28" ht="13.5" customHeight="1" x14ac:dyDescent="0.3">
      <c r="D12" s="162"/>
      <c r="E12" s="162"/>
      <c r="F12" s="162"/>
      <c r="G12" s="162"/>
      <c r="H12" s="162"/>
      <c r="I12" s="179" t="s">
        <v>46</v>
      </c>
      <c r="J12" s="178">
        <v>4838</v>
      </c>
      <c r="K12" s="178">
        <v>4765</v>
      </c>
      <c r="L12" s="178">
        <v>4474</v>
      </c>
      <c r="M12" s="178">
        <v>4155</v>
      </c>
      <c r="N12" s="178">
        <v>4133</v>
      </c>
      <c r="O12" s="178">
        <v>4125</v>
      </c>
      <c r="P12" s="183">
        <v>6506</v>
      </c>
      <c r="Q12" s="183">
        <v>6507</v>
      </c>
      <c r="R12" s="183">
        <v>6489</v>
      </c>
      <c r="S12" s="183">
        <v>6489</v>
      </c>
      <c r="T12" s="183">
        <v>6494</v>
      </c>
      <c r="U12" s="183">
        <v>6466</v>
      </c>
      <c r="V12" s="183">
        <v>6481</v>
      </c>
      <c r="W12" s="183">
        <v>6479</v>
      </c>
      <c r="X12" s="183">
        <v>6480</v>
      </c>
      <c r="Y12" s="183">
        <v>6481</v>
      </c>
      <c r="Z12" s="183">
        <v>6486</v>
      </c>
      <c r="AA12" s="183">
        <v>6488</v>
      </c>
      <c r="AB12" s="183">
        <v>6487</v>
      </c>
    </row>
    <row r="13" spans="3:28" ht="13.5" customHeight="1" x14ac:dyDescent="0.3">
      <c r="D13" s="162"/>
      <c r="E13" s="162"/>
      <c r="F13" s="162"/>
      <c r="G13" s="162"/>
      <c r="H13" s="162"/>
      <c r="I13" s="179" t="s">
        <v>47</v>
      </c>
      <c r="J13" s="178">
        <v>2006</v>
      </c>
      <c r="K13" s="178">
        <v>1966</v>
      </c>
      <c r="L13" s="178">
        <v>2004</v>
      </c>
      <c r="M13" s="178">
        <v>1447</v>
      </c>
      <c r="N13" s="178">
        <v>1438</v>
      </c>
      <c r="O13" s="178">
        <v>1433</v>
      </c>
      <c r="P13" s="183">
        <v>1275</v>
      </c>
      <c r="Q13" s="183">
        <v>1264</v>
      </c>
      <c r="R13" s="183">
        <v>1162</v>
      </c>
      <c r="S13" s="183">
        <v>1140</v>
      </c>
      <c r="T13" s="183">
        <v>1129</v>
      </c>
      <c r="U13" s="183">
        <v>1121</v>
      </c>
      <c r="V13" s="183">
        <v>1109</v>
      </c>
      <c r="W13" s="183">
        <v>1090</v>
      </c>
      <c r="X13" s="183">
        <v>1083</v>
      </c>
      <c r="Y13" s="183">
        <v>1080</v>
      </c>
      <c r="Z13" s="183">
        <v>1076</v>
      </c>
      <c r="AA13" s="183">
        <v>1071</v>
      </c>
      <c r="AB13" s="183">
        <v>1070</v>
      </c>
    </row>
    <row r="14" spans="3:28" ht="13.5" customHeight="1" x14ac:dyDescent="0.3">
      <c r="D14" s="162"/>
      <c r="E14" s="162"/>
      <c r="F14" s="162"/>
      <c r="G14" s="162"/>
      <c r="H14" s="162"/>
      <c r="I14" s="179" t="s">
        <v>48</v>
      </c>
      <c r="J14" s="178">
        <v>17</v>
      </c>
      <c r="K14" s="178">
        <v>17</v>
      </c>
      <c r="L14" s="178">
        <v>17</v>
      </c>
      <c r="M14" s="178">
        <v>19</v>
      </c>
      <c r="N14" s="178">
        <v>18</v>
      </c>
      <c r="O14" s="178">
        <v>17</v>
      </c>
      <c r="P14" s="183">
        <v>8</v>
      </c>
      <c r="Q14" s="183">
        <v>8</v>
      </c>
      <c r="R14" s="183">
        <v>6</v>
      </c>
      <c r="S14" s="183">
        <v>6</v>
      </c>
      <c r="T14" s="183">
        <v>6</v>
      </c>
      <c r="U14" s="183">
        <v>5</v>
      </c>
      <c r="V14" s="183">
        <v>6</v>
      </c>
      <c r="W14" s="183">
        <v>6</v>
      </c>
      <c r="X14" s="183">
        <v>6</v>
      </c>
      <c r="Y14" s="183">
        <v>6</v>
      </c>
      <c r="Z14" s="183">
        <v>6</v>
      </c>
      <c r="AA14" s="183">
        <v>6</v>
      </c>
      <c r="AB14" s="183">
        <v>6</v>
      </c>
    </row>
    <row r="15" spans="3:28" ht="13.5" customHeight="1" x14ac:dyDescent="0.3">
      <c r="D15" s="162"/>
      <c r="E15" s="162"/>
      <c r="F15" s="162"/>
      <c r="G15" s="162"/>
      <c r="H15" s="162"/>
      <c r="I15" s="179" t="s">
        <v>93</v>
      </c>
      <c r="J15" s="178">
        <v>169</v>
      </c>
      <c r="K15" s="178">
        <v>174</v>
      </c>
      <c r="L15" s="178">
        <v>176</v>
      </c>
      <c r="M15" s="178">
        <v>177</v>
      </c>
      <c r="N15" s="178">
        <v>184</v>
      </c>
      <c r="O15" s="178">
        <v>184</v>
      </c>
      <c r="P15" s="183">
        <v>522</v>
      </c>
      <c r="Q15" s="183">
        <v>543</v>
      </c>
      <c r="R15" s="183">
        <v>617</v>
      </c>
      <c r="S15" s="183">
        <v>669</v>
      </c>
      <c r="T15" s="183">
        <v>700</v>
      </c>
      <c r="U15" s="183">
        <v>733</v>
      </c>
      <c r="V15" s="183">
        <v>789</v>
      </c>
      <c r="W15" s="183">
        <v>809</v>
      </c>
      <c r="X15" s="183">
        <v>826</v>
      </c>
      <c r="Y15" s="183">
        <v>840</v>
      </c>
      <c r="Z15" s="183">
        <v>877</v>
      </c>
      <c r="AA15" s="183">
        <v>921</v>
      </c>
      <c r="AB15" s="183">
        <v>944</v>
      </c>
    </row>
    <row r="16" spans="3:28" ht="13.5" customHeight="1" x14ac:dyDescent="0.3">
      <c r="D16" s="162"/>
      <c r="E16" s="162"/>
      <c r="F16" s="162"/>
      <c r="G16" s="162"/>
      <c r="H16" s="162"/>
      <c r="I16" s="178" t="s">
        <v>50</v>
      </c>
      <c r="J16" s="163"/>
      <c r="K16" s="163"/>
      <c r="L16" s="163"/>
      <c r="M16" s="163"/>
      <c r="N16" s="163"/>
      <c r="O16" s="163"/>
      <c r="P16" s="183">
        <v>99</v>
      </c>
      <c r="Q16" s="183">
        <v>104</v>
      </c>
      <c r="R16" s="183">
        <v>107</v>
      </c>
      <c r="S16" s="183">
        <v>111</v>
      </c>
      <c r="T16" s="183">
        <v>112</v>
      </c>
      <c r="U16" s="183">
        <v>113</v>
      </c>
      <c r="V16" s="183">
        <v>113</v>
      </c>
      <c r="W16" s="183">
        <v>115</v>
      </c>
      <c r="X16" s="183">
        <v>112</v>
      </c>
      <c r="Y16" s="183">
        <v>114</v>
      </c>
      <c r="Z16" s="183">
        <v>114</v>
      </c>
      <c r="AA16" s="183">
        <v>115</v>
      </c>
      <c r="AB16" s="183">
        <v>117</v>
      </c>
    </row>
    <row r="17" spans="3:28" ht="13.5" customHeight="1" x14ac:dyDescent="0.3">
      <c r="D17" s="162"/>
      <c r="E17" s="162"/>
      <c r="F17" s="162"/>
      <c r="G17" s="162"/>
      <c r="H17" s="162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</row>
    <row r="18" spans="3:28" ht="13.5" customHeight="1" x14ac:dyDescent="0.3">
      <c r="D18" s="162"/>
      <c r="E18" s="162"/>
      <c r="F18" s="162"/>
      <c r="G18" s="162"/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</row>
    <row r="19" spans="3:28" ht="13.5" customHeight="1" x14ac:dyDescent="0.3">
      <c r="D19" s="162"/>
      <c r="E19" s="162"/>
      <c r="F19" s="162"/>
      <c r="G19" s="162"/>
      <c r="H19" s="162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</row>
    <row r="20" spans="3:28" ht="13.5" customHeight="1" x14ac:dyDescent="0.3">
      <c r="D20" s="162"/>
      <c r="E20" s="162"/>
      <c r="F20" s="162"/>
      <c r="G20" s="162"/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</row>
    <row r="21" spans="3:28" ht="13.5" customHeight="1" x14ac:dyDescent="0.3">
      <c r="D21" s="162"/>
      <c r="E21" s="162"/>
      <c r="F21" s="162"/>
      <c r="G21" s="162"/>
      <c r="H21" s="162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</row>
    <row r="22" spans="3:28" ht="13.5" customHeight="1" x14ac:dyDescent="0.25">
      <c r="D22" s="162"/>
      <c r="E22" s="162"/>
      <c r="F22" s="162"/>
      <c r="G22" s="162"/>
      <c r="H22" s="162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</row>
    <row r="23" spans="3:28" ht="13.5" customHeight="1" x14ac:dyDescent="0.25">
      <c r="D23" s="165"/>
      <c r="E23" s="166"/>
      <c r="F23" s="166"/>
      <c r="G23" s="166"/>
      <c r="H23" s="166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</row>
    <row r="24" spans="3:28" ht="13.5" customHeight="1" x14ac:dyDescent="0.25"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</row>
    <row r="25" spans="3:28" ht="13.5" customHeight="1" x14ac:dyDescent="0.25">
      <c r="C25" s="113"/>
      <c r="D25" s="168"/>
      <c r="E25" s="169"/>
      <c r="F25" s="170"/>
      <c r="G25" s="171"/>
      <c r="H25" s="170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</row>
    <row r="26" spans="3:28" ht="13.5" customHeight="1" x14ac:dyDescent="0.25">
      <c r="C26" s="113"/>
      <c r="D26" s="168"/>
      <c r="E26" s="170"/>
      <c r="F26" s="170"/>
      <c r="G26" s="171"/>
      <c r="H26" s="170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</row>
    <row r="27" spans="3:28" ht="13.5" customHeight="1" x14ac:dyDescent="0.25">
      <c r="D27" s="165"/>
      <c r="E27" s="165"/>
      <c r="F27" s="165"/>
      <c r="G27" s="165"/>
      <c r="H27" s="165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</row>
    <row r="28" spans="3:28" ht="13.5" customHeight="1" x14ac:dyDescent="0.25">
      <c r="C28" s="113"/>
      <c r="D28" s="168"/>
      <c r="E28" s="169"/>
      <c r="F28" s="170"/>
      <c r="G28" s="171"/>
      <c r="H28" s="170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</row>
    <row r="29" spans="3:28" ht="13.15" customHeight="1" x14ac:dyDescent="0.25">
      <c r="C29" s="113"/>
      <c r="D29" s="168"/>
      <c r="E29" s="169"/>
      <c r="F29" s="170"/>
      <c r="G29" s="171"/>
      <c r="H29" s="170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</row>
    <row r="30" spans="3:28" ht="13.5" customHeight="1" x14ac:dyDescent="0.25">
      <c r="C30" s="113"/>
      <c r="D30" s="168"/>
      <c r="E30" s="169"/>
      <c r="F30" s="170"/>
      <c r="G30" s="171"/>
      <c r="H30" s="170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</row>
    <row r="31" spans="3:28" ht="13.5" customHeight="1" x14ac:dyDescent="0.25">
      <c r="C31" s="113"/>
      <c r="D31" s="168"/>
      <c r="E31" s="169"/>
      <c r="F31" s="170"/>
      <c r="G31" s="171"/>
      <c r="H31" s="170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</row>
    <row r="32" spans="3:28" ht="13.5" customHeight="1" x14ac:dyDescent="0.25">
      <c r="C32" s="113"/>
      <c r="D32" s="168"/>
      <c r="E32" s="170"/>
      <c r="F32" s="170"/>
      <c r="G32" s="171"/>
      <c r="H32" s="170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</row>
    <row r="33" spans="3:28" ht="9" customHeight="1" x14ac:dyDescent="0.25">
      <c r="D33" s="165"/>
      <c r="E33" s="165"/>
      <c r="F33" s="165"/>
      <c r="G33" s="165"/>
      <c r="H33" s="165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</row>
    <row r="34" spans="3:28" ht="13.5" hidden="1" customHeight="1" x14ac:dyDescent="0.25">
      <c r="C34" s="113"/>
      <c r="D34" s="168"/>
      <c r="E34" s="175"/>
      <c r="F34" s="175"/>
      <c r="G34" s="171"/>
      <c r="H34" s="170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</row>
    <row r="35" spans="3:28" ht="6.75" customHeight="1" x14ac:dyDescent="0.25">
      <c r="C35" s="113"/>
      <c r="D35" s="168"/>
      <c r="E35" s="170"/>
      <c r="F35" s="170"/>
      <c r="G35" s="171"/>
      <c r="H35" s="170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</row>
    <row r="36" spans="3:28" x14ac:dyDescent="0.25">
      <c r="D36" s="159"/>
      <c r="E36" s="160"/>
      <c r="F36" s="160"/>
      <c r="G36" s="160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61"/>
      <c r="W36" s="161"/>
      <c r="X36" s="161"/>
      <c r="Y36" s="161"/>
      <c r="Z36" s="161"/>
      <c r="AA36" s="161"/>
      <c r="AB36" s="161" t="s">
        <v>88</v>
      </c>
    </row>
    <row r="37" spans="3:28" x14ac:dyDescent="0.25"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</row>
    <row r="38" spans="3:28" x14ac:dyDescent="0.25"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</row>
    <row r="39" spans="3:28" x14ac:dyDescent="0.25">
      <c r="J39" s="93"/>
      <c r="K39" s="93"/>
      <c r="L39" s="93"/>
      <c r="M39" s="9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</row>
    <row r="40" spans="3:28" x14ac:dyDescent="0.25"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</row>
    <row r="41" spans="3:28" x14ac:dyDescent="0.25"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</row>
    <row r="42" spans="3:28" x14ac:dyDescent="0.25"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</row>
    <row r="43" spans="3:28" x14ac:dyDescent="0.25"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</row>
    <row r="44" spans="3:28" x14ac:dyDescent="0.25"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</row>
    <row r="45" spans="3:28" x14ac:dyDescent="0.25"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</row>
    <row r="46" spans="3:28" x14ac:dyDescent="0.25"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</row>
    <row r="47" spans="3:28" x14ac:dyDescent="0.25"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</row>
    <row r="48" spans="3:28" x14ac:dyDescent="0.25"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</row>
    <row r="49" spans="10:27" x14ac:dyDescent="0.25"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</row>
    <row r="50" spans="10:27" x14ac:dyDescent="0.25"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</row>
    <row r="51" spans="10:27" x14ac:dyDescent="0.25"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</row>
  </sheetData>
  <phoneticPr fontId="0" type="noConversion"/>
  <conditionalFormatting sqref="D6">
    <cfRule type="cellIs" dxfId="5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8">
    <pageSetUpPr autoPageBreaks="0"/>
  </sheetPr>
  <dimension ref="C1:AC36"/>
  <sheetViews>
    <sheetView showGridLines="0" topLeftCell="C3" zoomScale="90" zoomScaleNormal="90" workbookViewId="0"/>
  </sheetViews>
  <sheetFormatPr defaultColWidth="9.1796875" defaultRowHeight="13" x14ac:dyDescent="0.25"/>
  <cols>
    <col min="1" max="2" width="0" style="9" hidden="1" customWidth="1"/>
    <col min="3" max="3" width="1.7265625" style="9" customWidth="1"/>
    <col min="4" max="4" width="1.1796875" style="9" customWidth="1"/>
    <col min="5" max="5" width="1.7265625" style="9" customWidth="1"/>
    <col min="6" max="6" width="4.81640625" style="9" customWidth="1"/>
    <col min="7" max="7" width="6.1796875" style="9" customWidth="1"/>
    <col min="8" max="8" width="1.1796875" style="9" customWidth="1"/>
    <col min="9" max="9" width="8.26953125" style="9" customWidth="1"/>
    <col min="10" max="18" width="8.26953125" style="9" hidden="1" customWidth="1"/>
    <col min="19" max="29" width="8.26953125" style="9" customWidth="1"/>
    <col min="30" max="52" width="1.7265625" style="9" customWidth="1"/>
    <col min="53" max="16384" width="9.1796875" style="9"/>
  </cols>
  <sheetData>
    <row r="1" spans="3:29" hidden="1" x14ac:dyDescent="0.25"/>
    <row r="2" spans="3:29" hidden="1" x14ac:dyDescent="0.25"/>
    <row r="3" spans="3:29" ht="9" customHeight="1" x14ac:dyDescent="0.25">
      <c r="C3" s="8"/>
    </row>
    <row r="4" spans="3:29" s="10" customFormat="1" ht="15.5" x14ac:dyDescent="0.25">
      <c r="D4" s="11" t="s">
        <v>71</v>
      </c>
      <c r="E4" s="11"/>
      <c r="F4" s="11"/>
      <c r="G4" s="43" t="s">
        <v>133</v>
      </c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3:29" s="10" customFormat="1" ht="15.5" x14ac:dyDescent="0.25">
      <c r="D5" s="89"/>
      <c r="E5" s="11"/>
      <c r="F5" s="11"/>
      <c r="G5" s="4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3:29" s="16" customFormat="1" ht="15" customHeight="1" x14ac:dyDescent="0.25">
      <c r="D6" s="155"/>
      <c r="E6" s="156"/>
      <c r="F6" s="156"/>
      <c r="G6" s="156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58"/>
      <c r="Y6" s="158"/>
      <c r="Z6" s="158"/>
      <c r="AA6" s="158"/>
      <c r="AB6" s="158"/>
      <c r="AC6" s="158"/>
    </row>
    <row r="7" spans="3:29" ht="13.5" customHeight="1" x14ac:dyDescent="0.3">
      <c r="D7" s="162"/>
      <c r="E7" s="162"/>
      <c r="F7" s="162"/>
      <c r="G7" s="162"/>
      <c r="H7" s="162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</row>
    <row r="8" spans="3:29" ht="13.5" customHeight="1" x14ac:dyDescent="0.3">
      <c r="D8" s="162"/>
      <c r="E8" s="162"/>
      <c r="F8" s="162"/>
      <c r="G8" s="162"/>
      <c r="H8" s="162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</row>
    <row r="9" spans="3:29" ht="13.5" customHeight="1" x14ac:dyDescent="0.3">
      <c r="D9" s="162"/>
      <c r="E9" s="162"/>
      <c r="F9" s="162"/>
      <c r="G9" s="162"/>
      <c r="H9" s="162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</row>
    <row r="10" spans="3:29" ht="13.5" customHeight="1" x14ac:dyDescent="0.3">
      <c r="D10" s="162"/>
      <c r="E10" s="162"/>
      <c r="F10" s="162"/>
      <c r="G10" s="162"/>
      <c r="H10" s="162"/>
      <c r="I10" s="178"/>
      <c r="J10" s="178" t="s">
        <v>17</v>
      </c>
      <c r="K10" s="178" t="s">
        <v>18</v>
      </c>
      <c r="L10" s="178" t="s">
        <v>19</v>
      </c>
      <c r="M10" s="178" t="s">
        <v>9</v>
      </c>
      <c r="N10" s="178" t="s">
        <v>33</v>
      </c>
      <c r="O10" s="178" t="s">
        <v>44</v>
      </c>
      <c r="P10" s="178" t="s">
        <v>64</v>
      </c>
      <c r="Q10" s="178" t="s">
        <v>85</v>
      </c>
      <c r="R10" s="178" t="s">
        <v>90</v>
      </c>
      <c r="S10" s="178" t="s">
        <v>91</v>
      </c>
      <c r="T10" s="178" t="s">
        <v>94</v>
      </c>
      <c r="U10" s="178" t="s">
        <v>95</v>
      </c>
      <c r="V10" s="178" t="s">
        <v>96</v>
      </c>
      <c r="W10" s="178" t="s">
        <v>99</v>
      </c>
      <c r="X10" s="178" t="s">
        <v>115</v>
      </c>
      <c r="Y10" s="178" t="s">
        <v>116</v>
      </c>
      <c r="Z10" s="178" t="s">
        <v>117</v>
      </c>
      <c r="AA10" s="178" t="s">
        <v>120</v>
      </c>
      <c r="AB10" s="178" t="s">
        <v>121</v>
      </c>
      <c r="AC10" s="178" t="s">
        <v>126</v>
      </c>
    </row>
    <row r="11" spans="3:29" ht="13.5" customHeight="1" x14ac:dyDescent="0.3">
      <c r="D11" s="162"/>
      <c r="E11" s="162"/>
      <c r="F11" s="162"/>
      <c r="G11" s="162"/>
      <c r="H11" s="162"/>
      <c r="I11" s="179" t="s">
        <v>45</v>
      </c>
      <c r="J11" s="178">
        <v>286340</v>
      </c>
      <c r="K11" s="178">
        <v>286230</v>
      </c>
      <c r="L11" s="178">
        <v>282183</v>
      </c>
      <c r="M11" s="178">
        <v>291194</v>
      </c>
      <c r="N11" s="178">
        <v>301620</v>
      </c>
      <c r="O11" s="241">
        <v>314008</v>
      </c>
      <c r="P11" s="183">
        <v>3301</v>
      </c>
      <c r="Q11" s="183">
        <v>3182</v>
      </c>
      <c r="R11" s="183">
        <v>2931</v>
      </c>
      <c r="S11" s="183">
        <v>2815</v>
      </c>
      <c r="T11" s="183">
        <v>2763</v>
      </c>
      <c r="U11" s="183">
        <v>2903</v>
      </c>
      <c r="V11" s="183">
        <v>2889</v>
      </c>
      <c r="W11" s="183">
        <v>2813</v>
      </c>
      <c r="X11" s="183">
        <v>2911</v>
      </c>
      <c r="Y11" s="183">
        <v>3021</v>
      </c>
      <c r="Z11" s="183">
        <v>3001</v>
      </c>
      <c r="AA11" s="183">
        <v>2987</v>
      </c>
      <c r="AB11" s="183">
        <v>3089</v>
      </c>
      <c r="AC11" s="183">
        <v>3081</v>
      </c>
    </row>
    <row r="12" spans="3:29" ht="13.5" customHeight="1" x14ac:dyDescent="0.3">
      <c r="D12" s="162"/>
      <c r="E12" s="162"/>
      <c r="F12" s="162"/>
      <c r="G12" s="162"/>
      <c r="H12" s="162"/>
      <c r="I12" s="179" t="s">
        <v>46</v>
      </c>
      <c r="J12" s="178">
        <v>998026</v>
      </c>
      <c r="K12" s="178">
        <v>958203</v>
      </c>
      <c r="L12" s="178">
        <v>916575</v>
      </c>
      <c r="M12" s="178">
        <v>844863</v>
      </c>
      <c r="N12" s="178">
        <v>816015</v>
      </c>
      <c r="O12" s="241">
        <v>794459</v>
      </c>
      <c r="P12" s="183">
        <v>1077462</v>
      </c>
      <c r="Q12" s="183">
        <v>1095653</v>
      </c>
      <c r="R12" s="183">
        <v>1119660</v>
      </c>
      <c r="S12" s="183">
        <v>1146572</v>
      </c>
      <c r="T12" s="183">
        <v>1174507</v>
      </c>
      <c r="U12" s="183">
        <v>1198133</v>
      </c>
      <c r="V12" s="183">
        <v>1217638</v>
      </c>
      <c r="W12" s="183">
        <v>1235311</v>
      </c>
      <c r="X12" s="183">
        <v>1248266</v>
      </c>
      <c r="Y12" s="183">
        <v>1258412</v>
      </c>
      <c r="Z12" s="183">
        <v>1258684</v>
      </c>
      <c r="AA12" s="183">
        <v>1260189</v>
      </c>
      <c r="AB12" s="183">
        <v>1307361</v>
      </c>
      <c r="AC12" s="183">
        <v>1292735</v>
      </c>
    </row>
    <row r="13" spans="3:29" ht="13.5" customHeight="1" x14ac:dyDescent="0.3">
      <c r="D13" s="162"/>
      <c r="E13" s="162"/>
      <c r="F13" s="162"/>
      <c r="G13" s="162"/>
      <c r="H13" s="162"/>
      <c r="I13" s="179" t="s">
        <v>47</v>
      </c>
      <c r="J13" s="178">
        <v>576615</v>
      </c>
      <c r="K13" s="178">
        <v>579505</v>
      </c>
      <c r="L13" s="178">
        <v>577605</v>
      </c>
      <c r="M13" s="178">
        <v>569267</v>
      </c>
      <c r="N13" s="178">
        <v>564326</v>
      </c>
      <c r="O13" s="241">
        <v>556260</v>
      </c>
      <c r="P13" s="183">
        <v>493132</v>
      </c>
      <c r="Q13" s="183">
        <v>468345</v>
      </c>
      <c r="R13" s="183">
        <v>443191</v>
      </c>
      <c r="S13" s="183">
        <v>423695</v>
      </c>
      <c r="T13" s="183">
        <v>409482</v>
      </c>
      <c r="U13" s="183">
        <v>398433</v>
      </c>
      <c r="V13" s="183">
        <v>391446</v>
      </c>
      <c r="W13" s="183">
        <v>384801</v>
      </c>
      <c r="X13" s="183">
        <v>382397</v>
      </c>
      <c r="Y13" s="183">
        <v>383527</v>
      </c>
      <c r="Z13" s="183">
        <v>389565</v>
      </c>
      <c r="AA13" s="183">
        <v>399271</v>
      </c>
      <c r="AB13" s="183">
        <v>411492</v>
      </c>
      <c r="AC13" s="183">
        <v>427771</v>
      </c>
    </row>
    <row r="14" spans="3:29" ht="13.5" customHeight="1" x14ac:dyDescent="0.3">
      <c r="D14" s="162"/>
      <c r="E14" s="162"/>
      <c r="F14" s="162"/>
      <c r="G14" s="162"/>
      <c r="H14" s="162"/>
      <c r="I14" s="179" t="s">
        <v>48</v>
      </c>
      <c r="J14" s="178">
        <v>3543</v>
      </c>
      <c r="K14" s="178">
        <v>3505</v>
      </c>
      <c r="L14" s="178">
        <v>3495</v>
      </c>
      <c r="M14" s="178">
        <v>3606</v>
      </c>
      <c r="N14" s="178">
        <v>3535</v>
      </c>
      <c r="O14" s="241">
        <v>3435</v>
      </c>
      <c r="P14" s="183">
        <v>1889</v>
      </c>
      <c r="Q14" s="183">
        <v>1853</v>
      </c>
      <c r="R14" s="183">
        <v>1792</v>
      </c>
      <c r="S14" s="183">
        <v>1782</v>
      </c>
      <c r="T14" s="183">
        <v>1690</v>
      </c>
      <c r="U14" s="183">
        <v>1762</v>
      </c>
      <c r="V14" s="183">
        <v>1848</v>
      </c>
      <c r="W14" s="183">
        <v>1941</v>
      </c>
      <c r="X14" s="183">
        <v>2045</v>
      </c>
      <c r="Y14" s="183">
        <v>2197</v>
      </c>
      <c r="Z14" s="183">
        <v>2329</v>
      </c>
      <c r="AA14" s="183">
        <v>2507</v>
      </c>
      <c r="AB14" s="183">
        <v>2681</v>
      </c>
      <c r="AC14" s="183">
        <v>2798</v>
      </c>
    </row>
    <row r="15" spans="3:29" ht="13.5" customHeight="1" x14ac:dyDescent="0.3">
      <c r="D15" s="162"/>
      <c r="E15" s="162"/>
      <c r="F15" s="162"/>
      <c r="G15" s="162"/>
      <c r="H15" s="162"/>
      <c r="I15" s="179" t="s">
        <v>93</v>
      </c>
      <c r="J15" s="178">
        <v>30681</v>
      </c>
      <c r="K15" s="178">
        <v>29759</v>
      </c>
      <c r="L15" s="178">
        <v>28792</v>
      </c>
      <c r="M15" s="178">
        <v>28774</v>
      </c>
      <c r="N15" s="178">
        <v>28027</v>
      </c>
      <c r="O15" s="241">
        <v>28749</v>
      </c>
      <c r="P15" s="183">
        <v>91105</v>
      </c>
      <c r="Q15" s="183">
        <v>84289</v>
      </c>
      <c r="R15" s="183">
        <v>79647</v>
      </c>
      <c r="S15" s="183">
        <v>78203</v>
      </c>
      <c r="T15" s="183">
        <v>79832</v>
      </c>
      <c r="U15" s="183">
        <v>81907</v>
      </c>
      <c r="V15" s="183">
        <v>85082</v>
      </c>
      <c r="W15" s="183">
        <v>88270</v>
      </c>
      <c r="X15" s="183">
        <v>90976</v>
      </c>
      <c r="Y15" s="183">
        <v>95250</v>
      </c>
      <c r="Z15" s="183">
        <v>100063</v>
      </c>
      <c r="AA15" s="183">
        <v>108313</v>
      </c>
      <c r="AB15" s="183">
        <v>117387</v>
      </c>
      <c r="AC15" s="183">
        <v>125640</v>
      </c>
    </row>
    <row r="16" spans="3:29" ht="13.5" customHeight="1" x14ac:dyDescent="0.3">
      <c r="D16" s="162"/>
      <c r="E16" s="162"/>
      <c r="F16" s="162"/>
      <c r="G16" s="162"/>
      <c r="H16" s="162"/>
      <c r="I16" s="178" t="s">
        <v>50</v>
      </c>
      <c r="J16" s="163"/>
      <c r="K16" s="163"/>
      <c r="L16" s="163"/>
      <c r="M16" s="163"/>
      <c r="N16" s="163"/>
      <c r="O16" s="163"/>
      <c r="P16" s="183">
        <v>17487</v>
      </c>
      <c r="Q16" s="183">
        <v>17953</v>
      </c>
      <c r="R16" s="183">
        <v>18458</v>
      </c>
      <c r="S16" s="183">
        <v>18969</v>
      </c>
      <c r="T16" s="183">
        <v>19724</v>
      </c>
      <c r="U16" s="183">
        <v>20100</v>
      </c>
      <c r="V16" s="183">
        <v>20584</v>
      </c>
      <c r="W16" s="183">
        <v>20927</v>
      </c>
      <c r="X16" s="183">
        <v>21152</v>
      </c>
      <c r="Y16" s="183">
        <v>21076</v>
      </c>
      <c r="Z16" s="183">
        <v>21570</v>
      </c>
      <c r="AA16" s="183">
        <v>22024</v>
      </c>
      <c r="AB16" s="183">
        <v>22649</v>
      </c>
      <c r="AC16" s="183">
        <v>23058</v>
      </c>
    </row>
    <row r="17" spans="3:29" ht="13.5" customHeight="1" x14ac:dyDescent="0.3">
      <c r="D17" s="162"/>
      <c r="E17" s="162"/>
      <c r="F17" s="162"/>
      <c r="G17" s="162"/>
      <c r="H17" s="162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</row>
    <row r="18" spans="3:29" ht="13.5" customHeight="1" x14ac:dyDescent="0.3">
      <c r="D18" s="162"/>
      <c r="E18" s="162"/>
      <c r="F18" s="162"/>
      <c r="G18" s="162"/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</row>
    <row r="19" spans="3:29" ht="13.5" customHeight="1" x14ac:dyDescent="0.3">
      <c r="D19" s="162"/>
      <c r="E19" s="162"/>
      <c r="F19" s="162"/>
      <c r="G19" s="162"/>
      <c r="H19" s="162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</row>
    <row r="20" spans="3:29" ht="13.5" customHeight="1" x14ac:dyDescent="0.3">
      <c r="D20" s="162"/>
      <c r="E20" s="162"/>
      <c r="F20" s="162"/>
      <c r="G20" s="162"/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</row>
    <row r="21" spans="3:29" ht="13.5" customHeight="1" x14ac:dyDescent="0.3">
      <c r="D21" s="162"/>
      <c r="E21" s="162"/>
      <c r="F21" s="162"/>
      <c r="G21" s="162"/>
      <c r="H21" s="162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</row>
    <row r="22" spans="3:29" ht="13.5" customHeight="1" x14ac:dyDescent="0.25">
      <c r="D22" s="162"/>
      <c r="E22" s="162"/>
      <c r="F22" s="162"/>
      <c r="G22" s="162"/>
      <c r="H22" s="162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</row>
    <row r="23" spans="3:29" ht="13.5" customHeight="1" x14ac:dyDescent="0.25">
      <c r="D23" s="165"/>
      <c r="E23" s="166"/>
      <c r="F23" s="166"/>
      <c r="G23" s="166"/>
      <c r="H23" s="166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</row>
    <row r="24" spans="3:29" ht="13.5" customHeight="1" x14ac:dyDescent="0.25"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</row>
    <row r="25" spans="3:29" ht="13.5" customHeight="1" x14ac:dyDescent="0.25">
      <c r="C25" s="113"/>
      <c r="D25" s="168"/>
      <c r="E25" s="169"/>
      <c r="F25" s="170"/>
      <c r="G25" s="171"/>
      <c r="H25" s="170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</row>
    <row r="26" spans="3:29" ht="13.5" customHeight="1" x14ac:dyDescent="0.25">
      <c r="C26" s="113"/>
      <c r="D26" s="168"/>
      <c r="E26" s="170"/>
      <c r="F26" s="170"/>
      <c r="G26" s="171"/>
      <c r="H26" s="170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</row>
    <row r="27" spans="3:29" ht="13.5" customHeight="1" x14ac:dyDescent="0.25">
      <c r="D27" s="165"/>
      <c r="E27" s="165"/>
      <c r="F27" s="165"/>
      <c r="G27" s="165"/>
      <c r="H27" s="165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</row>
    <row r="28" spans="3:29" ht="13.5" customHeight="1" x14ac:dyDescent="0.25">
      <c r="C28" s="113"/>
      <c r="D28" s="168"/>
      <c r="E28" s="169"/>
      <c r="F28" s="170"/>
      <c r="G28" s="171"/>
      <c r="H28" s="170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</row>
    <row r="29" spans="3:29" ht="13.5" customHeight="1" x14ac:dyDescent="0.25">
      <c r="C29" s="113"/>
      <c r="D29" s="168"/>
      <c r="E29" s="170"/>
      <c r="F29" s="170"/>
      <c r="G29" s="171"/>
      <c r="H29" s="170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</row>
    <row r="30" spans="3:29" ht="13.5" customHeight="1" x14ac:dyDescent="0.25">
      <c r="D30" s="165"/>
      <c r="E30" s="165"/>
      <c r="F30" s="165"/>
      <c r="G30" s="165"/>
      <c r="H30" s="165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</row>
    <row r="31" spans="3:29" ht="13.5" customHeight="1" x14ac:dyDescent="0.25">
      <c r="C31" s="113"/>
      <c r="D31" s="168"/>
      <c r="E31" s="175"/>
      <c r="F31" s="175"/>
      <c r="G31" s="171"/>
      <c r="H31" s="170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</row>
    <row r="32" spans="3:29" ht="13.5" customHeight="1" x14ac:dyDescent="0.25">
      <c r="C32" s="113"/>
      <c r="D32" s="168"/>
      <c r="E32" s="170"/>
      <c r="F32" s="170"/>
      <c r="G32" s="171"/>
      <c r="H32" s="170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</row>
    <row r="33" spans="4:29" x14ac:dyDescent="0.25">
      <c r="D33" s="159"/>
      <c r="E33" s="160"/>
      <c r="F33" s="160"/>
      <c r="G33" s="160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61"/>
      <c r="X33" s="161"/>
      <c r="Y33" s="161"/>
      <c r="Z33" s="161"/>
      <c r="AA33" s="161"/>
      <c r="AB33" s="161"/>
      <c r="AC33" s="161" t="s">
        <v>88</v>
      </c>
    </row>
    <row r="34" spans="4:29" x14ac:dyDescent="0.25"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4:29" x14ac:dyDescent="0.25"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4:29" x14ac:dyDescent="0.25"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</row>
  </sheetData>
  <phoneticPr fontId="0" type="noConversion"/>
  <conditionalFormatting sqref="D6">
    <cfRule type="cellIs" dxfId="4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9">
    <pageSetUpPr autoPageBreaks="0"/>
  </sheetPr>
  <dimension ref="C1:S52"/>
  <sheetViews>
    <sheetView showGridLines="0" topLeftCell="C3" zoomScale="90" zoomScaleNormal="90" workbookViewId="0"/>
  </sheetViews>
  <sheetFormatPr defaultColWidth="9.1796875" defaultRowHeight="13" x14ac:dyDescent="0.25"/>
  <cols>
    <col min="1" max="2" width="0" style="9" hidden="1" customWidth="1"/>
    <col min="3" max="3" width="1.7265625" style="9" customWidth="1"/>
    <col min="4" max="4" width="1.1796875" style="9" customWidth="1"/>
    <col min="5" max="6" width="1.7265625" style="9" customWidth="1"/>
    <col min="7" max="7" width="11.26953125" style="9" customWidth="1"/>
    <col min="8" max="8" width="6.1796875" style="9" customWidth="1"/>
    <col min="9" max="9" width="1.1796875" style="9" customWidth="1"/>
    <col min="10" max="18" width="8.7265625" style="9" customWidth="1"/>
    <col min="19" max="42" width="1.7265625" style="9" customWidth="1"/>
    <col min="43" max="16384" width="9.1796875" style="9"/>
  </cols>
  <sheetData>
    <row r="1" spans="3:19" hidden="1" x14ac:dyDescent="0.25"/>
    <row r="2" spans="3:19" hidden="1" x14ac:dyDescent="0.25"/>
    <row r="3" spans="3:19" ht="9" customHeight="1" x14ac:dyDescent="0.25">
      <c r="C3" s="8"/>
    </row>
    <row r="4" spans="3:19" s="10" customFormat="1" ht="15.5" x14ac:dyDescent="0.25">
      <c r="D4" s="11" t="s">
        <v>72</v>
      </c>
      <c r="E4" s="11"/>
      <c r="F4" s="11"/>
      <c r="G4" s="11"/>
      <c r="H4" s="43" t="s">
        <v>134</v>
      </c>
      <c r="I4" s="13"/>
      <c r="J4" s="11"/>
      <c r="K4" s="11"/>
      <c r="L4" s="11"/>
      <c r="M4" s="11"/>
      <c r="N4" s="11"/>
      <c r="O4" s="11"/>
      <c r="P4" s="11"/>
      <c r="Q4" s="11"/>
      <c r="R4" s="11"/>
    </row>
    <row r="5" spans="3:19" s="10" customFormat="1" ht="15.5" x14ac:dyDescent="0.25">
      <c r="D5" s="89"/>
      <c r="E5" s="11"/>
      <c r="F5" s="11"/>
      <c r="G5" s="11"/>
      <c r="H5" s="43"/>
      <c r="I5" s="13"/>
      <c r="J5" s="11"/>
      <c r="K5" s="11"/>
      <c r="L5" s="11"/>
      <c r="M5" s="11"/>
      <c r="N5" s="11"/>
      <c r="O5" s="11"/>
      <c r="P5" s="11"/>
      <c r="Q5" s="11"/>
      <c r="R5" s="11"/>
    </row>
    <row r="6" spans="3:19" s="16" customFormat="1" ht="15" customHeight="1" x14ac:dyDescent="0.25">
      <c r="D6" s="155"/>
      <c r="E6" s="156"/>
      <c r="F6" s="156"/>
      <c r="G6" s="156"/>
      <c r="H6" s="156"/>
      <c r="I6" s="157"/>
      <c r="J6" s="157"/>
      <c r="K6" s="157"/>
      <c r="L6" s="157"/>
      <c r="M6" s="157"/>
      <c r="N6" s="157"/>
      <c r="O6" s="157"/>
      <c r="P6" s="157"/>
      <c r="Q6" s="157"/>
      <c r="R6" s="158"/>
      <c r="S6" s="21" t="s">
        <v>16</v>
      </c>
    </row>
    <row r="7" spans="3:19" ht="13.5" customHeight="1" x14ac:dyDescent="0.3">
      <c r="D7" s="162"/>
      <c r="E7" s="162"/>
      <c r="F7" s="162"/>
      <c r="G7" s="162"/>
      <c r="H7" s="162"/>
      <c r="I7" s="162"/>
      <c r="J7" s="163"/>
      <c r="K7" s="163"/>
      <c r="L7" s="163"/>
      <c r="M7" s="163"/>
      <c r="N7" s="163"/>
      <c r="O7" s="163"/>
      <c r="P7" s="163"/>
      <c r="Q7" s="163"/>
      <c r="R7" s="163"/>
    </row>
    <row r="8" spans="3:19" ht="13.5" customHeight="1" x14ac:dyDescent="0.3">
      <c r="D8" s="162"/>
      <c r="E8" s="162"/>
      <c r="F8" s="162"/>
      <c r="G8" s="162"/>
      <c r="H8" s="162"/>
      <c r="I8" s="162"/>
      <c r="J8" s="163"/>
      <c r="K8" s="163"/>
      <c r="L8" s="163"/>
      <c r="M8" s="163"/>
      <c r="N8" s="163"/>
      <c r="O8" s="163"/>
      <c r="P8" s="163"/>
      <c r="Q8" s="163"/>
      <c r="R8" s="163"/>
    </row>
    <row r="9" spans="3:19" ht="13.5" customHeight="1" x14ac:dyDescent="0.3">
      <c r="D9" s="162"/>
      <c r="E9" s="162"/>
      <c r="F9" s="162"/>
      <c r="G9" s="162"/>
      <c r="H9" s="162"/>
      <c r="I9" s="162"/>
      <c r="J9" s="163"/>
      <c r="K9" s="163"/>
      <c r="L9" s="163"/>
      <c r="M9" s="163"/>
      <c r="N9" s="163"/>
      <c r="O9" s="163"/>
      <c r="P9" s="163"/>
      <c r="Q9" s="163"/>
      <c r="R9" s="163"/>
    </row>
    <row r="10" spans="3:19" ht="13.5" customHeight="1" x14ac:dyDescent="0.3">
      <c r="D10" s="162"/>
      <c r="E10" s="162"/>
      <c r="F10" s="162"/>
      <c r="G10" s="162"/>
      <c r="H10" s="162"/>
      <c r="I10" s="162"/>
      <c r="J10" s="179"/>
      <c r="K10" s="179" t="s">
        <v>91</v>
      </c>
      <c r="L10" s="180"/>
      <c r="M10" s="179"/>
      <c r="N10" s="179" t="s">
        <v>126</v>
      </c>
      <c r="O10" s="178"/>
      <c r="P10" s="163"/>
      <c r="Q10" s="163"/>
      <c r="R10" s="163"/>
    </row>
    <row r="11" spans="3:19" ht="13.5" customHeight="1" x14ac:dyDescent="0.3">
      <c r="D11" s="162"/>
      <c r="E11" s="162"/>
      <c r="F11" s="162"/>
      <c r="G11" s="162"/>
      <c r="H11" s="162"/>
      <c r="I11" s="162"/>
      <c r="J11" s="179" t="s">
        <v>74</v>
      </c>
      <c r="K11" s="183">
        <v>1574864</v>
      </c>
      <c r="L11" s="180"/>
      <c r="M11" s="179" t="s">
        <v>74</v>
      </c>
      <c r="N11" s="183">
        <v>1726385</v>
      </c>
      <c r="O11" s="178"/>
      <c r="P11" s="163"/>
      <c r="Q11" s="163"/>
      <c r="R11" s="163"/>
    </row>
    <row r="12" spans="3:19" ht="13.5" customHeight="1" x14ac:dyDescent="0.3">
      <c r="D12" s="162"/>
      <c r="E12" s="162"/>
      <c r="F12" s="162"/>
      <c r="G12" s="162"/>
      <c r="H12" s="162"/>
      <c r="I12" s="162"/>
      <c r="J12" s="179" t="s">
        <v>93</v>
      </c>
      <c r="K12" s="183">
        <v>78203</v>
      </c>
      <c r="L12" s="180"/>
      <c r="M12" s="179" t="s">
        <v>93</v>
      </c>
      <c r="N12" s="183">
        <v>125640</v>
      </c>
      <c r="O12" s="178"/>
      <c r="P12" s="163"/>
      <c r="Q12" s="163"/>
      <c r="R12" s="163"/>
    </row>
    <row r="13" spans="3:19" ht="13.5" customHeight="1" x14ac:dyDescent="0.3">
      <c r="D13" s="162"/>
      <c r="E13" s="162"/>
      <c r="F13" s="162"/>
      <c r="G13" s="162"/>
      <c r="H13" s="162"/>
      <c r="I13" s="162"/>
      <c r="J13" s="179" t="s">
        <v>75</v>
      </c>
      <c r="K13" s="183">
        <v>18969</v>
      </c>
      <c r="L13" s="180"/>
      <c r="M13" s="179" t="s">
        <v>75</v>
      </c>
      <c r="N13" s="183">
        <v>23058</v>
      </c>
      <c r="O13" s="178"/>
      <c r="P13" s="163"/>
      <c r="Q13" s="163"/>
      <c r="R13" s="163"/>
    </row>
    <row r="14" spans="3:19" ht="13.5" customHeight="1" x14ac:dyDescent="0.3">
      <c r="D14" s="162"/>
      <c r="E14" s="162"/>
      <c r="F14" s="162"/>
      <c r="G14" s="162"/>
      <c r="H14" s="162"/>
      <c r="I14" s="162"/>
      <c r="J14" s="163"/>
      <c r="K14" s="183">
        <v>1672036</v>
      </c>
      <c r="L14" s="163"/>
      <c r="M14" s="163"/>
      <c r="N14" s="183">
        <v>1875083</v>
      </c>
      <c r="O14" s="163"/>
      <c r="P14" s="163"/>
      <c r="Q14" s="163"/>
      <c r="R14" s="163"/>
    </row>
    <row r="15" spans="3:19" ht="13.5" customHeight="1" x14ac:dyDescent="0.3">
      <c r="D15" s="162"/>
      <c r="E15" s="162"/>
      <c r="F15" s="162"/>
      <c r="G15" s="162"/>
      <c r="H15" s="162"/>
      <c r="I15" s="162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3:19" ht="13.5" customHeight="1" x14ac:dyDescent="0.3">
      <c r="D16" s="162"/>
      <c r="E16" s="162"/>
      <c r="F16" s="162"/>
      <c r="G16" s="162"/>
      <c r="H16" s="162"/>
      <c r="I16" s="162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3:18" ht="13.5" customHeight="1" x14ac:dyDescent="0.3">
      <c r="D17" s="162"/>
      <c r="E17" s="162"/>
      <c r="F17" s="162"/>
      <c r="G17" s="162"/>
      <c r="H17" s="162"/>
      <c r="I17" s="162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3:18" ht="13.5" customHeight="1" x14ac:dyDescent="0.3">
      <c r="D18" s="162"/>
      <c r="E18" s="162"/>
      <c r="F18" s="162"/>
      <c r="G18" s="162"/>
      <c r="H18" s="162"/>
      <c r="I18" s="162"/>
      <c r="J18" s="163"/>
      <c r="K18" s="163"/>
      <c r="L18" s="163"/>
      <c r="M18" s="163"/>
      <c r="N18" s="163"/>
      <c r="O18" s="163"/>
      <c r="P18" s="163"/>
      <c r="Q18" s="163"/>
      <c r="R18" s="163"/>
    </row>
    <row r="19" spans="3:18" ht="13.5" customHeight="1" x14ac:dyDescent="0.3">
      <c r="D19" s="162"/>
      <c r="E19" s="162"/>
      <c r="F19" s="162"/>
      <c r="G19" s="162"/>
      <c r="H19" s="162"/>
      <c r="I19" s="162"/>
      <c r="J19" s="163"/>
      <c r="K19" s="163"/>
      <c r="L19" s="163"/>
      <c r="M19" s="163"/>
      <c r="N19" s="163"/>
      <c r="O19" s="163"/>
      <c r="P19" s="163"/>
      <c r="Q19" s="163"/>
      <c r="R19" s="163"/>
    </row>
    <row r="20" spans="3:18" ht="13.5" customHeight="1" x14ac:dyDescent="0.3">
      <c r="D20" s="162"/>
      <c r="E20" s="162"/>
      <c r="F20" s="162"/>
      <c r="G20" s="162"/>
      <c r="H20" s="162"/>
      <c r="I20" s="162"/>
      <c r="J20" s="163"/>
      <c r="K20" s="163"/>
      <c r="L20" s="163"/>
      <c r="M20" s="163"/>
      <c r="N20" s="163"/>
      <c r="O20" s="163"/>
      <c r="P20" s="163"/>
      <c r="Q20" s="163"/>
      <c r="R20" s="163"/>
    </row>
    <row r="21" spans="3:18" ht="13.5" customHeight="1" x14ac:dyDescent="0.3">
      <c r="D21" s="162"/>
      <c r="E21" s="162"/>
      <c r="F21" s="162"/>
      <c r="G21" s="162"/>
      <c r="H21" s="162"/>
      <c r="I21" s="162"/>
      <c r="J21" s="163"/>
      <c r="K21" s="163"/>
      <c r="L21" s="163"/>
      <c r="M21" s="163"/>
      <c r="N21" s="163"/>
      <c r="O21" s="163"/>
      <c r="P21" s="163"/>
      <c r="Q21" s="163"/>
      <c r="R21" s="163"/>
    </row>
    <row r="22" spans="3:18" ht="13.5" customHeight="1" x14ac:dyDescent="0.25">
      <c r="D22" s="162"/>
      <c r="E22" s="162"/>
      <c r="F22" s="162"/>
      <c r="G22" s="162"/>
      <c r="H22" s="162"/>
      <c r="I22" s="162"/>
      <c r="J22" s="164"/>
      <c r="K22" s="164"/>
      <c r="L22" s="164"/>
      <c r="M22" s="164"/>
      <c r="N22" s="164"/>
      <c r="O22" s="164"/>
      <c r="P22" s="164"/>
      <c r="Q22" s="164"/>
      <c r="R22" s="164"/>
    </row>
    <row r="23" spans="3:18" ht="13.5" customHeight="1" x14ac:dyDescent="0.25">
      <c r="D23" s="165"/>
      <c r="E23" s="166"/>
      <c r="F23" s="166"/>
      <c r="G23" s="166"/>
      <c r="H23" s="166"/>
      <c r="I23" s="166"/>
      <c r="J23" s="167"/>
      <c r="K23" s="167"/>
      <c r="L23" s="167"/>
      <c r="M23" s="167"/>
      <c r="N23" s="167"/>
      <c r="O23" s="167"/>
      <c r="P23" s="167"/>
      <c r="Q23" s="167"/>
      <c r="R23" s="167"/>
    </row>
    <row r="24" spans="3:18" ht="13.5" customHeight="1" x14ac:dyDescent="0.25"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</row>
    <row r="25" spans="3:18" ht="13.5" customHeight="1" x14ac:dyDescent="0.25">
      <c r="C25" s="113"/>
      <c r="D25" s="168"/>
      <c r="E25" s="169"/>
      <c r="F25" s="170"/>
      <c r="G25" s="170"/>
      <c r="H25" s="171"/>
      <c r="I25" s="170"/>
      <c r="J25" s="172"/>
      <c r="K25" s="172"/>
      <c r="L25" s="172"/>
      <c r="M25" s="172"/>
      <c r="N25" s="172"/>
      <c r="O25" s="172"/>
      <c r="P25" s="172"/>
      <c r="Q25" s="172"/>
      <c r="R25" s="172"/>
    </row>
    <row r="26" spans="3:18" ht="13.5" customHeight="1" x14ac:dyDescent="0.25">
      <c r="C26" s="113"/>
      <c r="D26" s="168"/>
      <c r="E26" s="169"/>
      <c r="F26" s="170"/>
      <c r="G26" s="170"/>
      <c r="H26" s="171"/>
      <c r="I26" s="170"/>
      <c r="J26" s="172"/>
      <c r="K26" s="172"/>
      <c r="L26" s="172"/>
      <c r="M26" s="172"/>
      <c r="N26" s="172"/>
      <c r="O26" s="172"/>
      <c r="P26" s="172"/>
      <c r="Q26" s="172"/>
      <c r="R26" s="172"/>
    </row>
    <row r="27" spans="3:18" ht="13.5" customHeight="1" x14ac:dyDescent="0.25">
      <c r="C27" s="113"/>
      <c r="D27" s="168"/>
      <c r="E27" s="170"/>
      <c r="F27" s="170"/>
      <c r="G27" s="170"/>
      <c r="H27" s="171"/>
      <c r="I27" s="170"/>
      <c r="J27" s="177"/>
      <c r="K27" s="177"/>
      <c r="L27" s="177"/>
      <c r="M27" s="177"/>
      <c r="N27" s="177"/>
      <c r="O27" s="177"/>
      <c r="P27" s="177"/>
      <c r="Q27" s="177"/>
      <c r="R27" s="161" t="s">
        <v>88</v>
      </c>
    </row>
    <row r="28" spans="3:18" x14ac:dyDescent="0.25">
      <c r="K28" s="93"/>
      <c r="L28" s="93"/>
      <c r="M28" s="93"/>
      <c r="N28" s="93"/>
      <c r="O28" s="93"/>
      <c r="P28" s="93"/>
      <c r="Q28" s="93"/>
      <c r="R28" s="93"/>
    </row>
    <row r="29" spans="3:18" x14ac:dyDescent="0.25">
      <c r="K29" s="93"/>
      <c r="L29" s="93"/>
      <c r="M29" s="93"/>
      <c r="N29" s="93"/>
      <c r="O29" s="93"/>
      <c r="P29" s="93"/>
      <c r="Q29" s="93"/>
      <c r="R29" s="93"/>
    </row>
    <row r="30" spans="3:18" x14ac:dyDescent="0.25">
      <c r="K30" s="93"/>
      <c r="L30" s="93"/>
      <c r="M30" s="93"/>
      <c r="N30" s="93"/>
      <c r="O30" s="93"/>
      <c r="P30" s="133"/>
      <c r="Q30" s="133"/>
      <c r="R30" s="133"/>
    </row>
    <row r="31" spans="3:18" x14ac:dyDescent="0.25">
      <c r="K31" s="93"/>
      <c r="L31" s="93"/>
      <c r="M31" s="93"/>
      <c r="N31" s="93"/>
      <c r="O31" s="93"/>
      <c r="P31" s="133"/>
      <c r="Q31" s="133"/>
      <c r="R31" s="133"/>
    </row>
    <row r="32" spans="3:18" x14ac:dyDescent="0.25">
      <c r="K32" s="93"/>
      <c r="L32" s="93"/>
      <c r="M32" s="93"/>
      <c r="N32" s="93"/>
      <c r="O32" s="93"/>
      <c r="P32" s="133"/>
      <c r="Q32" s="133"/>
      <c r="R32" s="133"/>
    </row>
    <row r="33" spans="11:18" x14ac:dyDescent="0.25">
      <c r="K33" s="93"/>
      <c r="L33" s="93"/>
      <c r="M33" s="93"/>
      <c r="N33" s="93"/>
      <c r="O33" s="93"/>
      <c r="P33" s="133"/>
      <c r="Q33" s="133"/>
      <c r="R33" s="133"/>
    </row>
    <row r="34" spans="11:18" x14ac:dyDescent="0.25">
      <c r="K34" s="93"/>
      <c r="L34" s="93"/>
      <c r="M34" s="93"/>
      <c r="N34" s="93"/>
      <c r="O34" s="93"/>
      <c r="P34" s="133"/>
      <c r="Q34" s="133"/>
      <c r="R34" s="133"/>
    </row>
    <row r="35" spans="11:18" x14ac:dyDescent="0.25">
      <c r="K35" s="93"/>
      <c r="L35" s="93"/>
      <c r="M35" s="93"/>
      <c r="N35" s="93"/>
      <c r="O35" s="93"/>
      <c r="P35" s="93"/>
      <c r="Q35" s="93"/>
      <c r="R35" s="93"/>
    </row>
    <row r="36" spans="11:18" x14ac:dyDescent="0.25">
      <c r="K36" s="93"/>
      <c r="L36" s="93"/>
      <c r="M36" s="93"/>
      <c r="N36" s="93"/>
      <c r="O36" s="93"/>
      <c r="P36" s="93"/>
      <c r="Q36" s="93"/>
      <c r="R36" s="93"/>
    </row>
    <row r="37" spans="11:18" x14ac:dyDescent="0.25">
      <c r="K37" s="93"/>
      <c r="L37" s="93"/>
      <c r="M37" s="93"/>
      <c r="N37" s="93"/>
      <c r="O37" s="93"/>
      <c r="P37" s="93"/>
      <c r="Q37" s="93"/>
      <c r="R37" s="93"/>
    </row>
    <row r="38" spans="11:18" x14ac:dyDescent="0.25">
      <c r="K38" s="93"/>
      <c r="L38" s="93"/>
      <c r="M38" s="93"/>
      <c r="N38" s="93"/>
      <c r="O38" s="93"/>
      <c r="P38" s="93"/>
      <c r="Q38" s="93"/>
      <c r="R38" s="93"/>
    </row>
    <row r="39" spans="11:18" x14ac:dyDescent="0.25">
      <c r="K39" s="93"/>
      <c r="L39" s="93"/>
      <c r="M39" s="93"/>
      <c r="N39" s="93"/>
      <c r="O39" s="93"/>
      <c r="P39" s="93"/>
      <c r="Q39" s="93"/>
      <c r="R39" s="93"/>
    </row>
    <row r="40" spans="11:18" x14ac:dyDescent="0.25">
      <c r="K40" s="93"/>
    </row>
    <row r="41" spans="11:18" x14ac:dyDescent="0.25">
      <c r="K41" s="92"/>
      <c r="L41" s="92"/>
      <c r="M41" s="92"/>
      <c r="N41" s="92"/>
      <c r="O41" s="92"/>
      <c r="P41" s="92"/>
      <c r="Q41" s="92"/>
      <c r="R41" s="92"/>
    </row>
    <row r="42" spans="11:18" x14ac:dyDescent="0.25">
      <c r="K42" s="92"/>
      <c r="L42" s="92"/>
      <c r="M42" s="92"/>
      <c r="N42" s="92"/>
      <c r="O42" s="92"/>
      <c r="P42" s="92"/>
      <c r="Q42" s="92"/>
      <c r="R42" s="92"/>
    </row>
    <row r="43" spans="11:18" x14ac:dyDescent="0.25">
      <c r="K43" s="92"/>
      <c r="L43" s="92"/>
      <c r="M43" s="92"/>
      <c r="N43" s="92"/>
      <c r="O43" s="92"/>
      <c r="P43" s="92"/>
      <c r="Q43" s="92"/>
      <c r="R43" s="92"/>
    </row>
    <row r="44" spans="11:18" x14ac:dyDescent="0.25">
      <c r="K44" s="92"/>
      <c r="L44" s="92"/>
      <c r="M44" s="92"/>
      <c r="N44" s="92"/>
      <c r="O44" s="92"/>
      <c r="P44" s="92"/>
      <c r="Q44" s="92"/>
      <c r="R44" s="92"/>
    </row>
    <row r="45" spans="11:18" x14ac:dyDescent="0.25">
      <c r="K45" s="92"/>
      <c r="L45" s="92"/>
      <c r="M45" s="92"/>
      <c r="N45" s="92"/>
      <c r="O45" s="92"/>
      <c r="P45" s="92"/>
      <c r="Q45" s="92"/>
      <c r="R45" s="92"/>
    </row>
    <row r="46" spans="11:18" x14ac:dyDescent="0.25">
      <c r="K46" s="92"/>
      <c r="L46" s="92"/>
      <c r="M46" s="92"/>
      <c r="N46" s="92"/>
      <c r="O46" s="92"/>
      <c r="P46" s="92"/>
      <c r="Q46" s="92"/>
      <c r="R46" s="92"/>
    </row>
    <row r="47" spans="11:18" x14ac:dyDescent="0.25">
      <c r="K47" s="92"/>
      <c r="L47" s="92"/>
      <c r="M47" s="92"/>
      <c r="N47" s="92"/>
      <c r="O47" s="92"/>
      <c r="P47" s="92"/>
      <c r="Q47" s="92"/>
      <c r="R47" s="92"/>
    </row>
    <row r="48" spans="11:18" x14ac:dyDescent="0.25">
      <c r="K48" s="92"/>
      <c r="L48" s="92"/>
      <c r="M48" s="92"/>
      <c r="N48" s="92"/>
      <c r="O48" s="92"/>
      <c r="P48" s="92"/>
      <c r="Q48" s="92"/>
      <c r="R48" s="92"/>
    </row>
    <row r="49" spans="11:18" x14ac:dyDescent="0.25">
      <c r="K49" s="92"/>
      <c r="L49" s="92"/>
      <c r="M49" s="92"/>
      <c r="N49" s="92"/>
      <c r="O49" s="92"/>
      <c r="P49" s="92"/>
      <c r="Q49" s="92"/>
      <c r="R49" s="92"/>
    </row>
    <row r="50" spans="11:18" x14ac:dyDescent="0.25">
      <c r="K50" s="92"/>
      <c r="L50" s="92"/>
      <c r="M50" s="92"/>
      <c r="N50" s="92"/>
      <c r="O50" s="92"/>
      <c r="P50" s="92"/>
      <c r="Q50" s="92"/>
      <c r="R50" s="92"/>
    </row>
    <row r="51" spans="11:18" x14ac:dyDescent="0.25">
      <c r="K51" s="92"/>
      <c r="L51" s="92"/>
      <c r="M51" s="92"/>
      <c r="N51" s="92"/>
      <c r="O51" s="92"/>
      <c r="P51" s="92"/>
      <c r="Q51" s="92"/>
      <c r="R51" s="92"/>
    </row>
    <row r="52" spans="11:18" x14ac:dyDescent="0.25">
      <c r="K52" s="92"/>
      <c r="L52" s="92"/>
      <c r="M52" s="92"/>
      <c r="N52" s="92"/>
      <c r="O52" s="92"/>
      <c r="P52" s="92"/>
      <c r="Q52" s="92"/>
      <c r="R52" s="92"/>
    </row>
  </sheetData>
  <phoneticPr fontId="0" type="noConversion"/>
  <conditionalFormatting sqref="D6">
    <cfRule type="cellIs" dxfId="3" priority="2" stopIfTrue="1" operator="equal">
      <formula>"   sem (do závorky) poznámku, proč vývojová řada nezačíná jako obvykle - nebo červenou buňku vymazat"</formula>
    </cfRule>
  </conditionalFormatting>
  <conditionalFormatting sqref="G4:G5">
    <cfRule type="expression" dxfId="2" priority="3" stopIfTrue="1">
      <formula>#REF!=" ?"</formula>
    </cfRule>
  </conditionalFormatting>
  <conditionalFormatting sqref="G6">
    <cfRule type="expression" dxfId="1" priority="1" stopIfTrue="1">
      <formula>S6="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30">
    <pageSetUpPr autoPageBreaks="0"/>
  </sheetPr>
  <dimension ref="C1:AD80"/>
  <sheetViews>
    <sheetView showGridLines="0" topLeftCell="C3" zoomScale="90" zoomScaleNormal="90" workbookViewId="0"/>
  </sheetViews>
  <sheetFormatPr defaultColWidth="9.1796875" defaultRowHeight="13" x14ac:dyDescent="0.25"/>
  <cols>
    <col min="1" max="2" width="0" style="9" hidden="1" customWidth="1"/>
    <col min="3" max="3" width="1.7265625" style="9" customWidth="1"/>
    <col min="4" max="4" width="1.1796875" style="9" customWidth="1"/>
    <col min="5" max="5" width="1.7265625" style="9" customWidth="1"/>
    <col min="6" max="6" width="4.81640625" style="9" customWidth="1"/>
    <col min="7" max="7" width="6.1796875" style="9" customWidth="1"/>
    <col min="8" max="8" width="1.1796875" style="9" customWidth="1"/>
    <col min="9" max="9" width="7.26953125" style="9" customWidth="1"/>
    <col min="10" max="14" width="9.453125" style="9" hidden="1" customWidth="1"/>
    <col min="15" max="18" width="7" style="9" hidden="1" customWidth="1"/>
    <col min="19" max="24" width="7" style="9" bestFit="1" customWidth="1"/>
    <col min="25" max="28" width="7" style="9" customWidth="1"/>
    <col min="29" max="29" width="7.26953125" style="9" customWidth="1"/>
    <col min="30" max="33" width="1.7265625" style="9" customWidth="1"/>
    <col min="34" max="34" width="11.26953125" style="9" customWidth="1"/>
    <col min="35" max="53" width="1.7265625" style="9" customWidth="1"/>
    <col min="54" max="16384" width="9.1796875" style="9"/>
  </cols>
  <sheetData>
    <row r="1" spans="3:30" hidden="1" x14ac:dyDescent="0.25"/>
    <row r="2" spans="3:30" hidden="1" x14ac:dyDescent="0.25"/>
    <row r="3" spans="3:30" ht="9" customHeight="1" x14ac:dyDescent="0.25">
      <c r="C3" s="8"/>
    </row>
    <row r="4" spans="3:30" s="10" customFormat="1" ht="15.5" x14ac:dyDescent="0.25">
      <c r="D4" s="11" t="s">
        <v>73</v>
      </c>
      <c r="E4" s="11"/>
      <c r="F4" s="11"/>
      <c r="G4" s="43" t="s">
        <v>84</v>
      </c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3:30" s="10" customFormat="1" ht="15.5" x14ac:dyDescent="0.25">
      <c r="D5" s="11" t="s">
        <v>135</v>
      </c>
      <c r="E5" s="11"/>
      <c r="F5" s="11"/>
      <c r="G5" s="4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3:30" s="193" customFormat="1" ht="15" customHeight="1" x14ac:dyDescent="0.25">
      <c r="D6" s="194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6"/>
      <c r="AD6" s="197" t="s">
        <v>16</v>
      </c>
    </row>
    <row r="7" spans="3:30" s="193" customFormat="1" ht="13.5" customHeight="1" x14ac:dyDescent="0.25">
      <c r="D7" s="198"/>
      <c r="E7" s="198"/>
      <c r="F7" s="198"/>
      <c r="G7" s="198"/>
      <c r="H7" s="198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</row>
    <row r="8" spans="3:30" s="193" customFormat="1" ht="13.5" customHeight="1" x14ac:dyDescent="0.25">
      <c r="D8" s="198"/>
      <c r="E8" s="198"/>
      <c r="F8" s="198"/>
      <c r="G8" s="198"/>
      <c r="H8" s="198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</row>
    <row r="9" spans="3:30" s="193" customFormat="1" ht="13.5" customHeight="1" x14ac:dyDescent="0.25">
      <c r="D9" s="198"/>
      <c r="E9" s="198"/>
      <c r="F9" s="198"/>
      <c r="G9" s="198"/>
      <c r="H9" s="198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</row>
    <row r="10" spans="3:30" s="193" customFormat="1" ht="13.5" customHeight="1" x14ac:dyDescent="0.25">
      <c r="D10" s="198"/>
      <c r="E10" s="198"/>
      <c r="F10" s="198"/>
      <c r="G10" s="198"/>
      <c r="H10" s="198"/>
      <c r="I10" s="200" t="s">
        <v>77</v>
      </c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</row>
    <row r="11" spans="3:30" s="193" customFormat="1" ht="13.5" customHeight="1" x14ac:dyDescent="0.25">
      <c r="D11" s="198"/>
      <c r="E11" s="198"/>
      <c r="F11" s="198"/>
      <c r="G11" s="198"/>
      <c r="H11" s="198"/>
      <c r="I11" s="200"/>
      <c r="J11" s="201">
        <v>2003</v>
      </c>
      <c r="K11" s="201">
        <v>2004</v>
      </c>
      <c r="L11" s="201">
        <v>2005</v>
      </c>
      <c r="M11" s="201">
        <v>2007</v>
      </c>
      <c r="N11" s="201">
        <v>2008</v>
      </c>
      <c r="O11" s="201">
        <v>2009</v>
      </c>
      <c r="P11" s="201">
        <v>2010</v>
      </c>
      <c r="Q11" s="201">
        <v>2011</v>
      </c>
      <c r="R11" s="201">
        <v>2012</v>
      </c>
      <c r="S11" s="201">
        <v>2013</v>
      </c>
      <c r="T11" s="201">
        <v>2014</v>
      </c>
      <c r="U11" s="201">
        <v>2015</v>
      </c>
      <c r="V11" s="201">
        <v>2016</v>
      </c>
      <c r="W11" s="201">
        <v>2017</v>
      </c>
      <c r="X11" s="201">
        <v>2018</v>
      </c>
      <c r="Y11" s="201">
        <v>2019</v>
      </c>
      <c r="Z11" s="201">
        <v>2020</v>
      </c>
      <c r="AA11" s="201">
        <v>2021</v>
      </c>
      <c r="AB11" s="201">
        <v>2022</v>
      </c>
      <c r="AC11" s="201">
        <v>2023</v>
      </c>
    </row>
    <row r="12" spans="3:30" s="193" customFormat="1" ht="13.5" customHeight="1" x14ac:dyDescent="0.25">
      <c r="D12" s="198"/>
      <c r="E12" s="198"/>
      <c r="F12" s="198"/>
      <c r="G12" s="198"/>
      <c r="H12" s="198"/>
      <c r="I12" s="200" t="s">
        <v>78</v>
      </c>
      <c r="J12" s="201">
        <v>15708</v>
      </c>
      <c r="K12" s="201">
        <v>16699</v>
      </c>
      <c r="L12" s="201">
        <v>17712.680593650053</v>
      </c>
      <c r="M12" s="201">
        <v>19842</v>
      </c>
      <c r="N12" s="201">
        <v>20519.082443767049</v>
      </c>
      <c r="O12" s="202">
        <v>21890.625309569397</v>
      </c>
      <c r="P12" s="202">
        <v>21457.948217274818</v>
      </c>
      <c r="Q12" s="202">
        <v>22059.453305207786</v>
      </c>
      <c r="R12" s="202">
        <v>22600.393453874563</v>
      </c>
      <c r="S12" s="202">
        <v>22736.160423889331</v>
      </c>
      <c r="T12" s="202">
        <v>23105.298815983475</v>
      </c>
      <c r="U12" s="202">
        <v>23637.347321692072</v>
      </c>
      <c r="V12" s="202">
        <v>24814.030370938806</v>
      </c>
      <c r="W12" s="202">
        <v>26608.581841437241</v>
      </c>
      <c r="X12" s="202">
        <v>29476</v>
      </c>
      <c r="Y12" s="202">
        <v>33529.755754785801</v>
      </c>
      <c r="Z12" s="202">
        <v>36857.887269735802</v>
      </c>
      <c r="AA12" s="202">
        <v>39591.418094570479</v>
      </c>
      <c r="AB12" s="202">
        <v>40174.665115771437</v>
      </c>
      <c r="AC12" s="202">
        <v>41946.84233091442</v>
      </c>
    </row>
    <row r="13" spans="3:30" s="193" customFormat="1" ht="13.5" customHeight="1" x14ac:dyDescent="0.25">
      <c r="D13" s="198"/>
      <c r="E13" s="198"/>
      <c r="F13" s="198"/>
      <c r="G13" s="198"/>
      <c r="H13" s="198"/>
      <c r="I13" s="200" t="s">
        <v>79</v>
      </c>
      <c r="J13" s="201">
        <v>16448.167539267015</v>
      </c>
      <c r="K13" s="201">
        <v>17022.426095820592</v>
      </c>
      <c r="L13" s="201">
        <v>17712.680593650053</v>
      </c>
      <c r="M13" s="201">
        <v>23261.430246189921</v>
      </c>
      <c r="N13" s="201">
        <v>22623.023642521555</v>
      </c>
      <c r="O13" s="202">
        <v>23872.001428101852</v>
      </c>
      <c r="P13" s="202">
        <v>23073.062599220233</v>
      </c>
      <c r="Q13" s="202">
        <v>23269.46551182256</v>
      </c>
      <c r="R13" s="202">
        <v>23085.182281792197</v>
      </c>
      <c r="S13" s="202">
        <v>22896.435472194695</v>
      </c>
      <c r="T13" s="202">
        <v>23174.823285840997</v>
      </c>
      <c r="U13" s="202">
        <v>23637.347321692072</v>
      </c>
      <c r="V13" s="202">
        <v>24641.53959378233</v>
      </c>
      <c r="W13" s="202">
        <v>25808.517789948826</v>
      </c>
      <c r="X13" s="202">
        <v>27992.402659069325</v>
      </c>
      <c r="Y13" s="202">
        <v>30960.069949017361</v>
      </c>
      <c r="Z13" s="202">
        <v>32958.854752513464</v>
      </c>
      <c r="AA13" s="202">
        <v>34397.409291546901</v>
      </c>
      <c r="AB13" s="202">
        <v>30856.117600438891</v>
      </c>
      <c r="AC13" s="202">
        <v>29770.6475024233</v>
      </c>
    </row>
    <row r="14" spans="3:30" s="193" customFormat="1" ht="13.5" customHeight="1" x14ac:dyDescent="0.25">
      <c r="D14" s="198"/>
      <c r="E14" s="198"/>
      <c r="F14" s="198"/>
      <c r="G14" s="198"/>
      <c r="H14" s="198"/>
      <c r="I14" s="200" t="s">
        <v>80</v>
      </c>
      <c r="J14" s="203">
        <v>244.248254</v>
      </c>
      <c r="K14" s="203">
        <v>241.29015799999999</v>
      </c>
      <c r="L14" s="203">
        <v>238.113300000001</v>
      </c>
      <c r="M14" s="203">
        <v>234.89947900000001</v>
      </c>
      <c r="N14" s="203">
        <v>233.31531700000301</v>
      </c>
      <c r="O14" s="203">
        <v>232.61473000000001</v>
      </c>
      <c r="P14" s="203">
        <v>233.1477910000003</v>
      </c>
      <c r="Q14" s="203">
        <v>231.52871599999955</v>
      </c>
      <c r="R14" s="203">
        <v>229.78750299999814</v>
      </c>
      <c r="S14" s="203">
        <v>229.64945899999782</v>
      </c>
      <c r="T14" s="203">
        <v>231.92014099999906</v>
      </c>
      <c r="U14" s="203">
        <v>235.14915399999853</v>
      </c>
      <c r="V14" s="203">
        <v>238.4491339999995</v>
      </c>
      <c r="W14" s="203">
        <v>246.23787899999871</v>
      </c>
      <c r="X14" s="203">
        <v>253.50663410000007</v>
      </c>
      <c r="Y14" s="203">
        <v>260.9708039999997</v>
      </c>
      <c r="Z14" s="203">
        <v>269.19933970000073</v>
      </c>
      <c r="AA14" s="203">
        <v>275.71622830000024</v>
      </c>
      <c r="AB14" s="203">
        <v>285.55365380000103</v>
      </c>
      <c r="AC14" s="203">
        <v>294.70591799999971</v>
      </c>
    </row>
    <row r="15" spans="3:30" s="193" customFormat="1" ht="13.5" customHeight="1" x14ac:dyDescent="0.25">
      <c r="D15" s="198"/>
      <c r="E15" s="198"/>
      <c r="F15" s="198"/>
      <c r="G15" s="198"/>
      <c r="H15" s="198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</row>
    <row r="16" spans="3:30" s="193" customFormat="1" ht="13.5" customHeight="1" x14ac:dyDescent="0.25">
      <c r="D16" s="198"/>
      <c r="E16" s="198"/>
      <c r="F16" s="198"/>
      <c r="G16" s="198"/>
      <c r="H16" s="198"/>
      <c r="I16" s="200" t="s">
        <v>81</v>
      </c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</row>
    <row r="17" spans="3:29" s="193" customFormat="1" ht="13.5" customHeight="1" x14ac:dyDescent="0.25">
      <c r="D17" s="198"/>
      <c r="E17" s="198"/>
      <c r="F17" s="198"/>
      <c r="G17" s="198"/>
      <c r="H17" s="198"/>
      <c r="I17" s="200"/>
      <c r="J17" s="201">
        <v>2003</v>
      </c>
      <c r="K17" s="201">
        <v>2004</v>
      </c>
      <c r="L17" s="201">
        <v>2005</v>
      </c>
      <c r="M17" s="201">
        <v>2007</v>
      </c>
      <c r="N17" s="201">
        <v>2008</v>
      </c>
      <c r="O17" s="201">
        <v>2009</v>
      </c>
      <c r="P17" s="201">
        <v>2010</v>
      </c>
      <c r="Q17" s="201">
        <v>2011</v>
      </c>
      <c r="R17" s="201">
        <v>2012</v>
      </c>
      <c r="S17" s="201">
        <v>2013</v>
      </c>
      <c r="T17" s="201">
        <v>2014</v>
      </c>
      <c r="U17" s="201">
        <v>2015</v>
      </c>
      <c r="V17" s="201">
        <v>2016</v>
      </c>
      <c r="W17" s="201">
        <v>2017</v>
      </c>
      <c r="X17" s="201">
        <v>2018</v>
      </c>
      <c r="Y17" s="201">
        <v>2019</v>
      </c>
      <c r="Z17" s="201">
        <v>2020</v>
      </c>
      <c r="AA17" s="201">
        <v>2021</v>
      </c>
      <c r="AB17" s="201">
        <v>2022</v>
      </c>
      <c r="AC17" s="201">
        <v>2023</v>
      </c>
    </row>
    <row r="18" spans="3:29" s="193" customFormat="1" ht="13.5" customHeight="1" x14ac:dyDescent="0.25">
      <c r="D18" s="198"/>
      <c r="E18" s="198"/>
      <c r="F18" s="198"/>
      <c r="G18" s="198"/>
      <c r="H18" s="198"/>
      <c r="I18" s="200" t="s">
        <v>82</v>
      </c>
      <c r="J18" s="201">
        <v>18658</v>
      </c>
      <c r="K18" s="201">
        <v>19996</v>
      </c>
      <c r="L18" s="201">
        <v>21305.762701094493</v>
      </c>
      <c r="M18" s="201">
        <v>23858</v>
      </c>
      <c r="N18" s="201">
        <v>24661.298237902916</v>
      </c>
      <c r="O18" s="202">
        <v>26006.025776666727</v>
      </c>
      <c r="P18" s="202">
        <v>25150.829181605844</v>
      </c>
      <c r="Q18" s="202">
        <v>26011.552765056589</v>
      </c>
      <c r="R18" s="202">
        <v>26654.328590325251</v>
      </c>
      <c r="S18" s="202">
        <v>26815.832769169177</v>
      </c>
      <c r="T18" s="202">
        <v>27261.212713184505</v>
      </c>
      <c r="U18" s="202">
        <v>27969.264789171051</v>
      </c>
      <c r="V18" s="202">
        <v>29487.404484094175</v>
      </c>
      <c r="W18" s="202">
        <v>31631.639671839443</v>
      </c>
      <c r="X18" s="202">
        <v>35088.9</v>
      </c>
      <c r="Y18" s="202">
        <v>40172.121076821175</v>
      </c>
      <c r="Z18" s="202">
        <v>44060.071676743559</v>
      </c>
      <c r="AA18" s="202">
        <v>47589.50691516907</v>
      </c>
      <c r="AB18" s="202">
        <v>48166.879820414892</v>
      </c>
      <c r="AC18" s="202">
        <v>49832.994877909383</v>
      </c>
    </row>
    <row r="19" spans="3:29" s="193" customFormat="1" ht="13.5" customHeight="1" x14ac:dyDescent="0.25">
      <c r="D19" s="198"/>
      <c r="E19" s="198"/>
      <c r="F19" s="198"/>
      <c r="G19" s="198"/>
      <c r="H19" s="198"/>
      <c r="I19" s="200" t="s">
        <v>83</v>
      </c>
      <c r="J19" s="201">
        <v>19537.172774869108</v>
      </c>
      <c r="K19" s="201">
        <v>20383.282364933744</v>
      </c>
      <c r="L19" s="201">
        <v>21305.762701094493</v>
      </c>
      <c r="M19" s="201">
        <v>27969.51934349355</v>
      </c>
      <c r="N19" s="201">
        <v>27189.964981149853</v>
      </c>
      <c r="O19" s="202">
        <v>28359.897248273421</v>
      </c>
      <c r="P19" s="202">
        <v>27043.902345812734</v>
      </c>
      <c r="Q19" s="202">
        <v>27438.346798582897</v>
      </c>
      <c r="R19" s="202">
        <v>27226.076190322012</v>
      </c>
      <c r="S19" s="202">
        <v>27004.866837028378</v>
      </c>
      <c r="T19" s="202">
        <v>27343.242440506019</v>
      </c>
      <c r="U19" s="202">
        <v>27969.264789171051</v>
      </c>
      <c r="V19" s="202">
        <v>29282.427491652605</v>
      </c>
      <c r="W19" s="202">
        <v>30680.542843685202</v>
      </c>
      <c r="X19" s="202">
        <v>33322.792022792026</v>
      </c>
      <c r="Y19" s="202">
        <v>37093.371262069413</v>
      </c>
      <c r="Z19" s="202">
        <v>39399.151995657303</v>
      </c>
      <c r="AA19" s="202">
        <v>41346.226685637768</v>
      </c>
      <c r="AB19" s="202">
        <v>36994.531352085178</v>
      </c>
      <c r="AC19" s="202">
        <v>35367.632986450953</v>
      </c>
    </row>
    <row r="20" spans="3:29" s="193" customFormat="1" ht="13.5" customHeight="1" x14ac:dyDescent="0.25">
      <c r="D20" s="198"/>
      <c r="E20" s="198"/>
      <c r="F20" s="198"/>
      <c r="G20" s="198"/>
      <c r="H20" s="198"/>
      <c r="I20" s="200" t="s">
        <v>80</v>
      </c>
      <c r="J20" s="204">
        <v>137.97641999999999</v>
      </c>
      <c r="K20" s="204">
        <v>136.57279600000001</v>
      </c>
      <c r="L20" s="204">
        <v>137.67668499999999</v>
      </c>
      <c r="M20" s="204">
        <v>132.87632400000001</v>
      </c>
      <c r="N20" s="204">
        <v>131.87570600000001</v>
      </c>
      <c r="O20" s="205">
        <v>131.44914099999954</v>
      </c>
      <c r="P20" s="205">
        <v>131.86799599999944</v>
      </c>
      <c r="Q20" s="205">
        <v>132.04623100000003</v>
      </c>
      <c r="R20" s="205">
        <v>131.71865599999995</v>
      </c>
      <c r="S20" s="205">
        <v>131.36838400000013</v>
      </c>
      <c r="T20" s="205">
        <v>131.91293599999943</v>
      </c>
      <c r="U20" s="205">
        <v>132.95068499999988</v>
      </c>
      <c r="V20" s="205">
        <v>133.58220200000014</v>
      </c>
      <c r="W20" s="205">
        <v>135.60943800000041</v>
      </c>
      <c r="X20" s="205">
        <v>137.77342210000009</v>
      </c>
      <c r="Y20" s="205">
        <v>141.1656154999996</v>
      </c>
      <c r="Z20" s="205">
        <v>145.76537409999989</v>
      </c>
      <c r="AA20" s="205">
        <v>149.9554445</v>
      </c>
      <c r="AB20" s="205">
        <v>154.26908320000004</v>
      </c>
      <c r="AC20" s="205">
        <v>158.17976669999973</v>
      </c>
    </row>
    <row r="21" spans="3:29" s="193" customFormat="1" ht="13.5" customHeight="1" x14ac:dyDescent="0.25">
      <c r="D21" s="198"/>
      <c r="E21" s="198"/>
      <c r="F21" s="198"/>
      <c r="G21" s="198"/>
      <c r="H21" s="198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</row>
    <row r="22" spans="3:29" s="193" customFormat="1" ht="13.5" customHeight="1" x14ac:dyDescent="0.25">
      <c r="D22" s="198"/>
      <c r="E22" s="198"/>
      <c r="F22" s="198"/>
      <c r="G22" s="198"/>
      <c r="H22" s="198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</row>
    <row r="23" spans="3:29" s="193" customFormat="1" ht="13.5" customHeight="1" x14ac:dyDescent="0.25">
      <c r="D23" s="207"/>
      <c r="E23" s="208"/>
      <c r="F23" s="208"/>
      <c r="G23" s="208"/>
      <c r="H23" s="208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</row>
    <row r="24" spans="3:29" s="193" customFormat="1" ht="13.5" customHeight="1" x14ac:dyDescent="0.25"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</row>
    <row r="25" spans="3:29" s="193" customFormat="1" ht="13.5" customHeight="1" x14ac:dyDescent="0.25">
      <c r="C25" s="210"/>
      <c r="D25" s="211"/>
      <c r="E25" s="212"/>
      <c r="F25" s="213"/>
      <c r="G25" s="214"/>
      <c r="H25" s="213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</row>
    <row r="26" spans="3:29" s="193" customFormat="1" ht="13.5" customHeight="1" x14ac:dyDescent="0.25">
      <c r="C26" s="210"/>
      <c r="D26" s="211"/>
      <c r="E26" s="213"/>
      <c r="F26" s="213"/>
      <c r="G26" s="214"/>
      <c r="H26" s="213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</row>
    <row r="27" spans="3:29" s="193" customFormat="1" ht="13.5" customHeight="1" x14ac:dyDescent="0.25"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</row>
    <row r="28" spans="3:29" s="193" customFormat="1" ht="13.5" customHeight="1" x14ac:dyDescent="0.25">
      <c r="C28" s="210"/>
      <c r="D28" s="211"/>
      <c r="E28" s="212"/>
      <c r="F28" s="213"/>
      <c r="G28" s="214"/>
      <c r="H28" s="213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</row>
    <row r="29" spans="3:29" s="193" customFormat="1" ht="13.5" customHeight="1" x14ac:dyDescent="0.25">
      <c r="C29" s="210"/>
      <c r="D29" s="211"/>
      <c r="E29" s="213"/>
      <c r="F29" s="213"/>
      <c r="G29" s="214"/>
      <c r="H29" s="213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</row>
    <row r="30" spans="3:29" s="193" customFormat="1" ht="13.5" customHeight="1" x14ac:dyDescent="0.25"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</row>
    <row r="31" spans="3:29" s="193" customFormat="1" ht="13.5" customHeight="1" x14ac:dyDescent="0.25"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</row>
    <row r="32" spans="3:29" s="193" customFormat="1" ht="13.5" customHeight="1" x14ac:dyDescent="0.25"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</row>
    <row r="33" spans="4:29" s="193" customFormat="1" ht="13.5" customHeight="1" x14ac:dyDescent="0.25"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</row>
    <row r="34" spans="4:29" s="193" customFormat="1" ht="13.5" customHeight="1" x14ac:dyDescent="0.25"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</row>
    <row r="35" spans="4:29" s="193" customFormat="1" ht="13.5" customHeight="1" x14ac:dyDescent="0.25"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</row>
    <row r="36" spans="4:29" s="193" customFormat="1" ht="13.5" customHeight="1" x14ac:dyDescent="0.25"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</row>
    <row r="37" spans="4:29" s="193" customFormat="1" ht="13.5" customHeight="1" x14ac:dyDescent="0.25"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</row>
    <row r="38" spans="4:29" s="193" customFormat="1" ht="13.5" customHeight="1" x14ac:dyDescent="0.25"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</row>
    <row r="39" spans="4:29" s="193" customFormat="1" ht="13.5" customHeight="1" x14ac:dyDescent="0.25">
      <c r="D39" s="207"/>
      <c r="E39" s="207"/>
      <c r="F39" s="207"/>
      <c r="G39" s="207"/>
      <c r="H39" s="207"/>
      <c r="I39" s="20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</row>
    <row r="40" spans="4:29" s="193" customFormat="1" ht="13.5" customHeight="1" x14ac:dyDescent="0.25"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</row>
    <row r="41" spans="4:29" s="193" customFormat="1" ht="13.5" customHeight="1" x14ac:dyDescent="0.25"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</row>
    <row r="42" spans="4:29" s="193" customFormat="1" ht="13.5" customHeight="1" x14ac:dyDescent="0.25"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</row>
    <row r="43" spans="4:29" s="193" customFormat="1" ht="13.5" customHeight="1" x14ac:dyDescent="0.25"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</row>
    <row r="44" spans="4:29" s="193" customFormat="1" ht="13.5" customHeight="1" x14ac:dyDescent="0.25"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</row>
    <row r="45" spans="4:29" s="193" customFormat="1" ht="13.5" customHeight="1" x14ac:dyDescent="0.2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</row>
    <row r="46" spans="4:29" s="193" customFormat="1" ht="13.5" customHeight="1" x14ac:dyDescent="0.25"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</row>
    <row r="47" spans="4:29" s="193" customFormat="1" ht="13.5" customHeight="1" x14ac:dyDescent="0.25"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</row>
    <row r="48" spans="4:29" s="193" customFormat="1" ht="13.5" customHeight="1" x14ac:dyDescent="0.25"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</row>
    <row r="49" spans="3:30" s="193" customFormat="1" ht="13.5" customHeight="1" x14ac:dyDescent="0.25"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</row>
    <row r="50" spans="3:30" s="193" customFormat="1" ht="13.5" customHeight="1" x14ac:dyDescent="0.25"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</row>
    <row r="51" spans="3:30" s="193" customFormat="1" ht="13.5" customHeight="1" x14ac:dyDescent="0.25">
      <c r="C51" s="210"/>
      <c r="D51" s="211"/>
      <c r="E51" s="218"/>
      <c r="F51" s="218"/>
      <c r="G51" s="214"/>
      <c r="H51" s="213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</row>
    <row r="52" spans="3:30" s="193" customFormat="1" ht="13.5" customHeight="1" x14ac:dyDescent="0.25">
      <c r="C52" s="210"/>
      <c r="D52" s="211"/>
      <c r="E52" s="213"/>
      <c r="F52" s="213"/>
      <c r="G52" s="214"/>
      <c r="H52" s="213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</row>
    <row r="53" spans="3:30" s="193" customFormat="1" ht="11.5" x14ac:dyDescent="0.25">
      <c r="D53" s="224" t="s">
        <v>21</v>
      </c>
      <c r="E53" s="224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2" t="s">
        <v>88</v>
      </c>
      <c r="AD53" s="193" t="s">
        <v>8</v>
      </c>
    </row>
    <row r="54" spans="3:30" s="193" customFormat="1" ht="12.5" x14ac:dyDescent="0.25">
      <c r="D54" s="225"/>
      <c r="E54" s="224" t="s">
        <v>98</v>
      </c>
      <c r="F54" s="224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2"/>
    </row>
    <row r="55" spans="3:30" s="193" customFormat="1" ht="12.5" x14ac:dyDescent="0.25">
      <c r="D55" s="225" t="s">
        <v>10</v>
      </c>
      <c r="E55" s="226" t="s">
        <v>76</v>
      </c>
      <c r="F55" s="227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</row>
    <row r="56" spans="3:30" x14ac:dyDescent="0.25"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3:30" x14ac:dyDescent="0.25"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3:30" x14ac:dyDescent="0.25">
      <c r="J58" s="93"/>
      <c r="K58" s="93"/>
      <c r="L58" s="93"/>
      <c r="M58" s="9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</row>
    <row r="59" spans="3:30" x14ac:dyDescent="0.25">
      <c r="J59" s="93"/>
      <c r="K59" s="93"/>
      <c r="L59" s="93"/>
      <c r="M59" s="9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</row>
    <row r="60" spans="3:30" x14ac:dyDescent="0.25">
      <c r="J60" s="93"/>
      <c r="K60" s="93"/>
      <c r="L60" s="93"/>
      <c r="M60" s="9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</row>
    <row r="61" spans="3:30" x14ac:dyDescent="0.25">
      <c r="J61" s="93"/>
      <c r="K61" s="93"/>
      <c r="L61" s="93"/>
      <c r="M61" s="9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</row>
    <row r="62" spans="3:30" x14ac:dyDescent="0.25">
      <c r="J62" s="93"/>
      <c r="K62" s="93"/>
      <c r="L62" s="93"/>
      <c r="M62" s="9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</row>
    <row r="63" spans="3:30" x14ac:dyDescent="0.25"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3:30" x14ac:dyDescent="0.25"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0:29" x14ac:dyDescent="0.25"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0:29" x14ac:dyDescent="0.25"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0:29" x14ac:dyDescent="0.25"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0:29" x14ac:dyDescent="0.25">
      <c r="J68" s="93"/>
    </row>
    <row r="69" spans="10:29" x14ac:dyDescent="0.25"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</row>
    <row r="70" spans="10:29" x14ac:dyDescent="0.25"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</row>
    <row r="71" spans="10:29" x14ac:dyDescent="0.25"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</row>
    <row r="72" spans="10:29" x14ac:dyDescent="0.25"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</row>
    <row r="73" spans="10:29" x14ac:dyDescent="0.25"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</row>
    <row r="74" spans="10:29" x14ac:dyDescent="0.25"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</row>
    <row r="75" spans="10:29" x14ac:dyDescent="0.25"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</row>
    <row r="76" spans="10:29" x14ac:dyDescent="0.25"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</row>
    <row r="77" spans="10:29" x14ac:dyDescent="0.25"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</row>
    <row r="78" spans="10:29" x14ac:dyDescent="0.25"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</row>
    <row r="79" spans="10:29" x14ac:dyDescent="0.25"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</row>
    <row r="80" spans="10:29" x14ac:dyDescent="0.25"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</row>
  </sheetData>
  <phoneticPr fontId="0" type="noConversion"/>
  <conditionalFormatting sqref="D6">
    <cfRule type="cellIs" dxfId="0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42</vt:i4>
      </vt:variant>
    </vt:vector>
  </HeadingPairs>
  <TitlesOfParts>
    <vt:vector size="53" baseType="lpstr">
      <vt:lpstr>Obsah</vt:lpstr>
      <vt:lpstr>B2.1</vt:lpstr>
      <vt:lpstr>B2.2</vt:lpstr>
      <vt:lpstr>B2.3</vt:lpstr>
      <vt:lpstr>B2.5</vt:lpstr>
      <vt:lpstr>B2.6</vt:lpstr>
      <vt:lpstr>B2.7</vt:lpstr>
      <vt:lpstr>GB1</vt:lpstr>
      <vt:lpstr>GB2</vt:lpstr>
      <vt:lpstr>GB3</vt:lpstr>
      <vt:lpstr>GB4</vt:lpstr>
      <vt:lpstr>data_1</vt:lpstr>
      <vt:lpstr>data_11</vt:lpstr>
      <vt:lpstr>'GB1'!data_12</vt:lpstr>
      <vt:lpstr>'GB2'!data_12</vt:lpstr>
      <vt:lpstr>'GB3'!data_12</vt:lpstr>
      <vt:lpstr>'GB4'!data_12</vt:lpstr>
      <vt:lpstr>data_12</vt:lpstr>
      <vt:lpstr>data_2</vt:lpstr>
      <vt:lpstr>data_3</vt:lpstr>
      <vt:lpstr>data_5</vt:lpstr>
      <vt:lpstr>B2.1!Datova_oblast</vt:lpstr>
      <vt:lpstr>B2.2!Datova_oblast</vt:lpstr>
      <vt:lpstr>B2.3!Datova_oblast</vt:lpstr>
      <vt:lpstr>B2.5!Datova_oblast</vt:lpstr>
      <vt:lpstr>B2.6!Datova_oblast</vt:lpstr>
      <vt:lpstr>B2.7!Datova_oblast</vt:lpstr>
      <vt:lpstr>'GB1'!Datova_oblast</vt:lpstr>
      <vt:lpstr>'GB2'!Datova_oblast</vt:lpstr>
      <vt:lpstr>'GB3'!Datova_oblast</vt:lpstr>
      <vt:lpstr>'GB4'!Datova_oblast</vt:lpstr>
      <vt:lpstr>Obsah!Názvy_tisku</vt:lpstr>
      <vt:lpstr>B2.1!Novy_rok</vt:lpstr>
      <vt:lpstr>B2.2!Novy_rok</vt:lpstr>
      <vt:lpstr>B2.3!Novy_rok</vt:lpstr>
      <vt:lpstr>B2.5!Novy_rok</vt:lpstr>
      <vt:lpstr>B2.6!Novy_rok</vt:lpstr>
      <vt:lpstr>B2.7!Novy_rok</vt:lpstr>
      <vt:lpstr>'GB1'!Novy_rok</vt:lpstr>
      <vt:lpstr>'GB2'!Novy_rok</vt:lpstr>
      <vt:lpstr>'GB3'!Novy_rok</vt:lpstr>
      <vt:lpstr>'GB4'!Novy_rok</vt:lpstr>
      <vt:lpstr>B2.1!Oblast_tisku</vt:lpstr>
      <vt:lpstr>B2.2!Oblast_tisku</vt:lpstr>
      <vt:lpstr>B2.3!Oblast_tisku</vt:lpstr>
      <vt:lpstr>B2.5!Oblast_tisku</vt:lpstr>
      <vt:lpstr>B2.6!Oblast_tisku</vt:lpstr>
      <vt:lpstr>B2.7!Oblast_tisku</vt:lpstr>
      <vt:lpstr>'GB1'!Oblast_tisku</vt:lpstr>
      <vt:lpstr>'GB2'!Oblast_tisku</vt:lpstr>
      <vt:lpstr>'GB3'!Oblast_tisku</vt:lpstr>
      <vt:lpstr>'GB4'!Oblast_tisku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2014-05-26T11:12:07Z</cp:lastPrinted>
  <dcterms:created xsi:type="dcterms:W3CDTF">2000-10-16T14:33:05Z</dcterms:created>
  <dcterms:modified xsi:type="dcterms:W3CDTF">2024-07-10T05:49:47Z</dcterms:modified>
</cp:coreProperties>
</file>