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6277E08F-6F83-4D50-9CCD-78F1B30920DB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Obsah" sheetId="1" r:id="rId1"/>
    <sheet name="B3.1" sheetId="39" r:id="rId2"/>
    <sheet name="B3.2" sheetId="40" r:id="rId3"/>
    <sheet name="B3.3" sheetId="6" r:id="rId4"/>
    <sheet name="B3.4" sheetId="7" r:id="rId5"/>
    <sheet name="B3.5" sheetId="21" r:id="rId6"/>
    <sheet name="B3.6" sheetId="9" r:id="rId7"/>
    <sheet name="B3.7" sheetId="32" r:id="rId8"/>
    <sheet name="B3.8" sheetId="11" r:id="rId9"/>
    <sheet name="B3.9" sheetId="20" r:id="rId10"/>
    <sheet name="B3.10" sheetId="23" r:id="rId11"/>
    <sheet name="B3.11" sheetId="24" r:id="rId12"/>
    <sheet name="B3.12" sheetId="33" r:id="rId13"/>
    <sheet name="B3.13" sheetId="34" r:id="rId14"/>
    <sheet name="B3.14" sheetId="14" r:id="rId15"/>
    <sheet name="B3.15" sheetId="17" r:id="rId16"/>
    <sheet name="GB1" sheetId="35" r:id="rId17"/>
    <sheet name="GB2" sheetId="36" r:id="rId18"/>
    <sheet name="GB3" sheetId="37" r:id="rId19"/>
    <sheet name="GB4" sheetId="38" r:id="rId20"/>
  </sheets>
  <definedNames>
    <definedName name="data_1" localSheetId="1">'B3.1'!$K$12:$AD$19</definedName>
    <definedName name="data_1">#REF!</definedName>
    <definedName name="data_10" localSheetId="12">#REF!</definedName>
    <definedName name="data_10" localSheetId="13">#REF!</definedName>
    <definedName name="data_10">'B3.8'!$K$13:$AD$18</definedName>
    <definedName name="data_11">'B3.4'!$K$12:$AD$19</definedName>
    <definedName name="data_12">#REF!</definedName>
    <definedName name="data_13" localSheetId="12">#REF!</definedName>
    <definedName name="data_13" localSheetId="13">#REF!</definedName>
    <definedName name="data_13">'B3.5'!$K$13:$AD$18</definedName>
    <definedName name="data_14" localSheetId="12">#REF!</definedName>
    <definedName name="data_14" localSheetId="13">#REF!</definedName>
    <definedName name="data_14">#REF!</definedName>
    <definedName name="data_15" localSheetId="12">#REF!</definedName>
    <definedName name="data_15" localSheetId="13">#REF!</definedName>
    <definedName name="data_15">'B3.10'!$K$17:$AD$26</definedName>
    <definedName name="data_16" localSheetId="12">#REF!</definedName>
    <definedName name="data_16" localSheetId="13">#REF!</definedName>
    <definedName name="data_16">#REF!</definedName>
    <definedName name="data_17" localSheetId="12">#REF!</definedName>
    <definedName name="data_17" localSheetId="13">#REF!</definedName>
    <definedName name="data_17">'B3.11'!$K$12:$AD$18</definedName>
    <definedName name="data_18" localSheetId="12">#REF!</definedName>
    <definedName name="data_18" localSheetId="13">#REF!</definedName>
    <definedName name="data_18">#REF!</definedName>
    <definedName name="data_19" localSheetId="12">#REF!</definedName>
    <definedName name="data_19" localSheetId="13">#REF!</definedName>
    <definedName name="data_19">'B3.9'!$K$14:$AD$16</definedName>
    <definedName name="data_2" localSheetId="12">'B3.12'!$J$13:$W$35</definedName>
    <definedName name="data_2" localSheetId="2">'B3.2'!$K$12:$AD$69</definedName>
    <definedName name="data_2">#REF!</definedName>
    <definedName name="data_20" localSheetId="12">#REF!</definedName>
    <definedName name="data_20" localSheetId="13">#REF!</definedName>
    <definedName name="data_20" localSheetId="16">'GB1'!$J$13:$W$37</definedName>
    <definedName name="data_20" localSheetId="17">'GB2'!$I$13:$V$38</definedName>
    <definedName name="data_20" localSheetId="18">'GB3'!$J$13:$W$35</definedName>
    <definedName name="data_20" localSheetId="19">'GB4'!$J$14:$AC$44</definedName>
    <definedName name="data_20">#REF!</definedName>
    <definedName name="data_21" localSheetId="12">#REF!</definedName>
    <definedName name="data_21" localSheetId="13">#REF!</definedName>
    <definedName name="data_21">#REF!</definedName>
    <definedName name="data_22" localSheetId="12">#REF!</definedName>
    <definedName name="data_22" localSheetId="13">#REF!</definedName>
    <definedName name="data_22">#REF!</definedName>
    <definedName name="data_23" localSheetId="12">#REF!</definedName>
    <definedName name="data_23" localSheetId="13">#REF!</definedName>
    <definedName name="data_23">'B3.15'!$K$11:$AD$20</definedName>
    <definedName name="data_24" localSheetId="12">#REF!</definedName>
    <definedName name="data_24" localSheetId="13">#REF!</definedName>
    <definedName name="data_24">#REF!</definedName>
    <definedName name="data_25" localSheetId="12">#REF!</definedName>
    <definedName name="data_25" localSheetId="13">#REF!</definedName>
    <definedName name="data_25">#REF!</definedName>
    <definedName name="data_26" localSheetId="12">#REF!</definedName>
    <definedName name="data_26" localSheetId="13">#REF!</definedName>
    <definedName name="data_26">'B3.14'!$K$12:$AD$14</definedName>
    <definedName name="data_27" localSheetId="12">#REF!</definedName>
    <definedName name="data_27" localSheetId="13">#REF!</definedName>
    <definedName name="data_27">#REF!</definedName>
    <definedName name="data_3" localSheetId="13">'B3.13'!$J$13:$W$23</definedName>
    <definedName name="data_3">#REF!</definedName>
    <definedName name="data_4">'B3.3'!$K$12:$AD$20</definedName>
    <definedName name="data_5">#REF!</definedName>
    <definedName name="data_6" localSheetId="12">#REF!</definedName>
    <definedName name="data_6" localSheetId="13">#REF!</definedName>
    <definedName name="data_6">'B3.6'!$K$12:$AD$34</definedName>
    <definedName name="data_7" localSheetId="12">#REF!</definedName>
    <definedName name="data_7" localSheetId="13">#REF!</definedName>
    <definedName name="data_7">#REF!</definedName>
    <definedName name="data_8" localSheetId="12">#REF!</definedName>
    <definedName name="data_8" localSheetId="13">#REF!</definedName>
    <definedName name="data_8">'B3.7'!$K$12:$AD$34</definedName>
    <definedName name="data_9" localSheetId="12">#REF!</definedName>
    <definedName name="data_9" localSheetId="13">#REF!</definedName>
    <definedName name="data_9">#REF!</definedName>
    <definedName name="Datova_oblast" localSheetId="1">'B3.1'!$J$12:$AD$19</definedName>
    <definedName name="Datova_oblast" localSheetId="10">'B3.10'!$J$17:$AD$26</definedName>
    <definedName name="Datova_oblast" localSheetId="11">'B3.11'!$J$12:$AD$18</definedName>
    <definedName name="Datova_oblast" localSheetId="12">'B3.12'!$J$12:$V$18</definedName>
    <definedName name="Datova_oblast" localSheetId="13">'B3.13'!$J$12:$V$22</definedName>
    <definedName name="Datova_oblast" localSheetId="14">'B3.14'!$J$12:$AD$14</definedName>
    <definedName name="Datova_oblast" localSheetId="15">'B3.15'!$J$12:$AD$20</definedName>
    <definedName name="Datova_oblast" localSheetId="2">'B3.2'!$J$12:$AD$69</definedName>
    <definedName name="Datova_oblast" localSheetId="3">'B3.3'!$J$12:$AD$20</definedName>
    <definedName name="Datova_oblast" localSheetId="4">'B3.4'!$J$12:$AD$19</definedName>
    <definedName name="Datova_oblast" localSheetId="5">'B3.5'!$J$13:$AD$18</definedName>
    <definedName name="Datova_oblast" localSheetId="6">'B3.6'!$J$12:$AD$34</definedName>
    <definedName name="Datova_oblast" localSheetId="7">'B3.7'!$J$12:$AD$34</definedName>
    <definedName name="Datova_oblast" localSheetId="8">'B3.8'!$J$13:$AD$18</definedName>
    <definedName name="Datova_oblast" localSheetId="9">'B3.9'!$J$12:$AD$16</definedName>
    <definedName name="Datova_oblast" localSheetId="16">'GB1'!$I$12:$W$37</definedName>
    <definedName name="Datova_oblast" localSheetId="17">'GB2'!$H$12:$V$38</definedName>
    <definedName name="Datova_oblast" localSheetId="18">'GB3'!$I$12:$W$35</definedName>
    <definedName name="Datova_oblast" localSheetId="19">'GB4'!$I$13:$AC$44</definedName>
    <definedName name="_xlnm.Print_Titles" localSheetId="0">Obsah!$3:$4</definedName>
    <definedName name="Novy_rok" localSheetId="1">'B3.1'!$AD$12:$AD$19</definedName>
    <definedName name="Novy_rok" localSheetId="10">'B3.10'!$AD$17:$AD$26</definedName>
    <definedName name="Novy_rok" localSheetId="11">'B3.11'!$N$12:$N$18</definedName>
    <definedName name="Novy_rok" localSheetId="12">'B3.12'!$W$13:$W$35</definedName>
    <definedName name="Novy_rok" localSheetId="13">'B3.13'!$W$13:$W$23</definedName>
    <definedName name="Novy_rok" localSheetId="14">'B3.14'!$AD$12:$AD$14</definedName>
    <definedName name="Novy_rok" localSheetId="15">'B3.15'!$AD$12:$AD$17</definedName>
    <definedName name="Novy_rok" localSheetId="2">'B3.2'!$AD$12:$AD$69</definedName>
    <definedName name="Novy_rok" localSheetId="3">'B3.3'!$AD$12:$AD$20</definedName>
    <definedName name="Novy_rok" localSheetId="4">'B3.4'!$AD$12:$AD$19</definedName>
    <definedName name="Novy_rok" localSheetId="5">'B3.5'!$AD$13:$AD$18</definedName>
    <definedName name="Novy_rok" localSheetId="6">'B3.6'!$AD$12:$AD$34</definedName>
    <definedName name="Novy_rok" localSheetId="7">'B3.7'!$AD$12:$AD$34</definedName>
    <definedName name="Novy_rok" localSheetId="8">'B3.8'!$AD$13:$AD$18</definedName>
    <definedName name="Novy_rok" localSheetId="9">'B3.9'!$AD$14:$AD$16</definedName>
    <definedName name="Novy_rok" localSheetId="16">'GB1'!$W$12:$W$37</definedName>
    <definedName name="Novy_rok" localSheetId="17">'GB2'!$V$12:$V$38</definedName>
    <definedName name="Novy_rok" localSheetId="18">'GB3'!$W$12:$W$35</definedName>
    <definedName name="Novy_rok" localSheetId="19">'GB4'!$AC$13:$AC$44</definedName>
    <definedName name="_xlnm.Print_Area" localSheetId="1">'B3.1'!$D$4:$AD$20</definedName>
    <definedName name="_xlnm.Print_Area" localSheetId="10">'B3.10'!$D$4:$AD$29</definedName>
    <definedName name="_xlnm.Print_Area" localSheetId="11">'B3.11'!$D$4:$AD$19</definedName>
    <definedName name="_xlnm.Print_Area" localSheetId="12">'B3.12'!$D$4:$V$19</definedName>
    <definedName name="_xlnm.Print_Area" localSheetId="13">'B3.13'!$D$4:$V$23</definedName>
    <definedName name="_xlnm.Print_Area" localSheetId="14">'B3.14'!$D$4:$AD$16</definedName>
    <definedName name="_xlnm.Print_Area" localSheetId="15">'B3.15'!$D$4:$AD$22</definedName>
    <definedName name="_xlnm.Print_Area" localSheetId="2">'B3.2'!$D$4:$AD$70</definedName>
    <definedName name="_xlnm.Print_Area" localSheetId="3">'B3.3'!$D$4:$AD$21</definedName>
    <definedName name="_xlnm.Print_Area" localSheetId="4">'B3.4'!$D$4:$AD$29</definedName>
    <definedName name="_xlnm.Print_Area" localSheetId="5">'B3.5'!$D$4:$AD$20</definedName>
    <definedName name="_xlnm.Print_Area" localSheetId="6">'B3.6'!$D$4:$AD$35</definedName>
    <definedName name="_xlnm.Print_Area" localSheetId="7">'B3.7'!$D$4:$AD$35</definedName>
    <definedName name="_xlnm.Print_Area" localSheetId="8">'B3.8'!$D$4:$AD$20</definedName>
    <definedName name="_xlnm.Print_Area" localSheetId="9">'B3.9'!$D$4:$AD$20</definedName>
    <definedName name="_xlnm.Print_Area" localSheetId="16">'GB1'!$D$4:$W$38</definedName>
    <definedName name="_xlnm.Print_Area" localSheetId="17">'GB2'!$D$4:$V$39</definedName>
    <definedName name="_xlnm.Print_Area" localSheetId="18">'GB3'!$D$4:$W$36</definedName>
    <definedName name="_xlnm.Print_Area" localSheetId="19">'GB4'!$D$4:$AC$47</definedName>
    <definedName name="_xlnm.Print_Area" localSheetId="0">Obsah!$A$3:$E$45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8" i="1"/>
  <c r="C12" i="1"/>
  <c r="C44" i="1" l="1"/>
  <c r="C42" i="1"/>
  <c r="C40" i="1"/>
  <c r="C38" i="1"/>
  <c r="C14" i="1"/>
  <c r="C36" i="1"/>
  <c r="C34" i="1"/>
  <c r="C32" i="1"/>
  <c r="C30" i="1"/>
  <c r="C28" i="1"/>
  <c r="C26" i="1"/>
  <c r="C24" i="1"/>
  <c r="C22" i="1"/>
  <c r="C20" i="1"/>
  <c r="C18" i="1"/>
  <c r="C16" i="1"/>
</calcChain>
</file>

<file path=xl/sharedStrings.xml><?xml version="1.0" encoding="utf-8"?>
<sst xmlns="http://schemas.openxmlformats.org/spreadsheetml/2006/main" count="934" uniqueCount="290">
  <si>
    <t xml:space="preserve"> </t>
  </si>
  <si>
    <t>Tab. B3.11:</t>
  </si>
  <si>
    <t>Tab. B3.14:</t>
  </si>
  <si>
    <t>2007/08</t>
  </si>
  <si>
    <t>1)</t>
  </si>
  <si>
    <t>Předškolní vzdělávání celkem</t>
  </si>
  <si>
    <t>Zřizovatel</t>
  </si>
  <si>
    <t>Počet dětí</t>
  </si>
  <si>
    <t xml:space="preserve"> 301 a více</t>
  </si>
  <si>
    <t>Věk</t>
  </si>
  <si>
    <t xml:space="preserve"> 3leté</t>
  </si>
  <si>
    <t xml:space="preserve"> 4leté</t>
  </si>
  <si>
    <t xml:space="preserve"> 5leté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</si>
  <si>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</si>
  <si>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</si>
  <si>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</si>
  <si>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</si>
  <si>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</si>
  <si>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</si>
  <si>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</si>
  <si>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</si>
  <si>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</si>
  <si>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</si>
  <si>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</si>
  <si>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</si>
  <si>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</si>
  <si>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</si>
  <si>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</si>
  <si>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</si>
  <si>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</si>
  <si>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</si>
  <si>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</si>
  <si>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</si>
  <si>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</si>
  <si>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</si>
  <si>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</si>
  <si>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</si>
  <si>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</si>
  <si>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</si>
  <si>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</si>
  <si>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</si>
  <si>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</si>
  <si>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</si>
  <si>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</si>
  <si>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</si>
  <si>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</si>
  <si>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</si>
  <si>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</si>
  <si>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</si>
  <si>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</si>
  <si>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</si>
  <si>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</si>
  <si>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</si>
  <si>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</si>
  <si>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</si>
  <si>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</si>
  <si>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</si>
  <si>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Zaměstnanci celkem</t>
  </si>
  <si>
    <t>Nominální mzda (v běžných cenách)</t>
  </si>
  <si>
    <t>Index spotřebitelských cen a meziroční inflace</t>
  </si>
  <si>
    <t>Poměrové ukazatele</t>
  </si>
  <si>
    <t>3leté</t>
  </si>
  <si>
    <t>4leté</t>
  </si>
  <si>
    <t>5leté</t>
  </si>
  <si>
    <t>Mateřské školy – doplňkové údaje o MŠ</t>
  </si>
  <si>
    <t>Doplňkové údaje</t>
  </si>
  <si>
    <t>Dodatečné odklady povinné školní docházky</t>
  </si>
  <si>
    <t>Ukončení docházky do mateřské školy</t>
  </si>
  <si>
    <t>Tab. B3.1:</t>
  </si>
  <si>
    <t/>
  </si>
  <si>
    <t>2003/04</t>
  </si>
  <si>
    <t>2004/05</t>
  </si>
  <si>
    <t>2005/06</t>
  </si>
  <si>
    <t>2006/07</t>
  </si>
  <si>
    <t>Komentáře:</t>
  </si>
  <si>
    <t>Tab. B3.2:</t>
  </si>
  <si>
    <t>Tab. B3.3:</t>
  </si>
  <si>
    <t>Tab. B3.4:</t>
  </si>
  <si>
    <t>Tab. B3.5:</t>
  </si>
  <si>
    <t>Tab. B3.6:</t>
  </si>
  <si>
    <t>Tab. B3.7:</t>
  </si>
  <si>
    <t>Tab. B3.8:</t>
  </si>
  <si>
    <t>Text</t>
  </si>
  <si>
    <t>Tabulka 1</t>
  </si>
  <si>
    <t>Tabulka 2</t>
  </si>
  <si>
    <t>Tabulka 4</t>
  </si>
  <si>
    <t>Tabulka 6</t>
  </si>
  <si>
    <t>Tabulka 8</t>
  </si>
  <si>
    <t>Tabulka 10</t>
  </si>
  <si>
    <t>Tabulka 12</t>
  </si>
  <si>
    <t>Tabulka 13</t>
  </si>
  <si>
    <t>Zdroje dat jsou uvedeny v zápatí jednotlivých tabulek</t>
  </si>
  <si>
    <t>Předškolní výchova</t>
  </si>
  <si>
    <t>Mateřské školy</t>
  </si>
  <si>
    <t>Celkem</t>
  </si>
  <si>
    <t>v tom</t>
  </si>
  <si>
    <t xml:space="preserve"> MŠMT</t>
  </si>
  <si>
    <t>Třídy</t>
  </si>
  <si>
    <t>Děti</t>
  </si>
  <si>
    <t>Mateřské školy – přepočtené počty zaměstnanců</t>
  </si>
  <si>
    <t>Nástupy do mateřské školy po 30. 9.</t>
  </si>
  <si>
    <t>B3 Předškolní vzdělávání, vývoj mateřských škol</t>
  </si>
  <si>
    <t>2008/09</t>
  </si>
  <si>
    <t xml:space="preserve"> starší než 6 let</t>
  </si>
  <si>
    <t>2)</t>
  </si>
  <si>
    <t>starší než 6 let</t>
  </si>
  <si>
    <t>Tab. B3.9:</t>
  </si>
  <si>
    <t>Tab. B3.10:</t>
  </si>
  <si>
    <t>Přípravný stupeň základní školy speciální</t>
  </si>
  <si>
    <t xml:space="preserve"> veřejný</t>
  </si>
  <si>
    <t xml:space="preserve"> církev</t>
  </si>
  <si>
    <t>CZ063</t>
  </si>
  <si>
    <t>CZ064</t>
  </si>
  <si>
    <t>Průměrný počet dětí na školu</t>
  </si>
  <si>
    <t>Průměrný počet dětí na třídu</t>
  </si>
  <si>
    <t>Průměrný počet tříd na školu</t>
  </si>
  <si>
    <t>Průměrný počet dětí na učitele (přepočtený počet)</t>
  </si>
  <si>
    <t>Průměrný přepočtený počet učitelů na třídu</t>
  </si>
  <si>
    <t xml:space="preserve"> s internátním provozem</t>
  </si>
  <si>
    <t xml:space="preserve"> s celodenním provozem</t>
  </si>
  <si>
    <t xml:space="preserve"> s polodenním provozem</t>
  </si>
  <si>
    <t>Odchody do MŠ pro děti se SVP</t>
  </si>
  <si>
    <t>Druh provozu</t>
  </si>
  <si>
    <t>Tabulka 3</t>
  </si>
  <si>
    <t>Tabulka 5</t>
  </si>
  <si>
    <t>Tabulka 7</t>
  </si>
  <si>
    <t>Tabulka 9</t>
  </si>
  <si>
    <t>Tabulka 11</t>
  </si>
  <si>
    <t>Tabulka 14</t>
  </si>
  <si>
    <t xml:space="preserve">Mateřské školy – děti </t>
  </si>
  <si>
    <t>Mateřské školy – školy</t>
  </si>
  <si>
    <t xml:space="preserve">Mateřské školy – průměrné měsíční mzdy zaměstnanců </t>
  </si>
  <si>
    <t>Mateřské školy – poměrové ukazatele</t>
  </si>
  <si>
    <t>Podíl na populaci 3–5letých</t>
  </si>
  <si>
    <t xml:space="preserve">. </t>
  </si>
  <si>
    <t>Podíl dětí v předškolním vzdělávání k populaci 3–5letých</t>
  </si>
  <si>
    <t>Předškolní vzdělávání – děti v předškolním vzdělávání, podíl na populaci 3–5letých</t>
  </si>
  <si>
    <t>1),2)</t>
  </si>
  <si>
    <t>Z toho dívky</t>
  </si>
  <si>
    <t>Speciální třídy včetně tříd ve školách zřízených pro děti se SVP.</t>
  </si>
  <si>
    <t>3)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</si>
  <si>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</si>
  <si>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</si>
  <si>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z toho učitelé</t>
  </si>
  <si>
    <t xml:space="preserve"> 51–100</t>
  </si>
  <si>
    <t xml:space="preserve"> 101–150</t>
  </si>
  <si>
    <t xml:space="preserve"> 151–200</t>
  </si>
  <si>
    <t xml:space="preserve"> 201–250</t>
  </si>
  <si>
    <t xml:space="preserve"> 251–300</t>
  </si>
  <si>
    <t xml:space="preserve">Mateřské školy – školy </t>
  </si>
  <si>
    <t>2009/10</t>
  </si>
  <si>
    <t xml:space="preserve"> ve třídách s internátním provozem</t>
  </si>
  <si>
    <t xml:space="preserve"> ve třídách s celodenním provozem</t>
  </si>
  <si>
    <t xml:space="preserve"> ve třídách s polodenním provozem</t>
  </si>
  <si>
    <t>Všichni zřizovatelé (bez jiných resortů)</t>
  </si>
  <si>
    <t xml:space="preserve"> individuálně integrované děti v běžných třídách MŠ</t>
  </si>
  <si>
    <t xml:space="preserve"> jiný resort</t>
  </si>
  <si>
    <t xml:space="preserve"> obec</t>
  </si>
  <si>
    <t xml:space="preserve"> kraj</t>
  </si>
  <si>
    <t>Z toho ženy</t>
  </si>
  <si>
    <t>Individuálně integrované děti v běžných třídách MŠ</t>
  </si>
  <si>
    <t>Nejvyšší dosažené vzdělání</t>
  </si>
  <si>
    <t>Podíly na celkovém počtu dětí mateřských škol</t>
  </si>
  <si>
    <t>Střední a střední vzdělání s výučním listem</t>
  </si>
  <si>
    <t>Střední vzdělání s maturitní zkouškou</t>
  </si>
  <si>
    <t>Vyšší odborné vzdělání</t>
  </si>
  <si>
    <t>Meziroční inflace</t>
  </si>
  <si>
    <t>Tab. B3.15:</t>
  </si>
  <si>
    <t>Tabulka 15</t>
  </si>
  <si>
    <t>Mateřské školy – struktura učitelů</t>
  </si>
  <si>
    <t>1),2),3)</t>
  </si>
  <si>
    <t>Tab. B3.13:</t>
  </si>
  <si>
    <t>2010/11</t>
  </si>
  <si>
    <t>.</t>
  </si>
  <si>
    <t>Obrazová příloha</t>
  </si>
  <si>
    <t>Graf 1</t>
  </si>
  <si>
    <t>Graf 2</t>
  </si>
  <si>
    <t>Graf 3</t>
  </si>
  <si>
    <t>Graf 4</t>
  </si>
  <si>
    <t>Obr. B1:</t>
  </si>
  <si>
    <t>Obr. B4:</t>
  </si>
  <si>
    <t>Obr. B3:</t>
  </si>
  <si>
    <t>Obr. B2:</t>
  </si>
  <si>
    <t>běžné třídy</t>
  </si>
  <si>
    <t>speciální třídy včetně škol
pro žáky se SVP</t>
  </si>
  <si>
    <t>přípravné třídy pro děti se sociálním znevýhodněním
a přípravný stupeň základní školy speciální</t>
  </si>
  <si>
    <t>populace 3–5 let</t>
  </si>
  <si>
    <t>do 3 let</t>
  </si>
  <si>
    <t>starší než 5 let</t>
  </si>
  <si>
    <t>zam.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</si>
  <si>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</si>
  <si>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</si>
  <si>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</si>
  <si>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</si>
  <si>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</si>
  <si>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</si>
  <si>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Učitelé včetně vedoucích zaměstnanců.</t>
  </si>
  <si>
    <t>2011/12</t>
  </si>
  <si>
    <t>Zdroj: databáze MŠMT, ČSÚ</t>
  </si>
  <si>
    <t>Zdroj: databáze MŠMT</t>
  </si>
  <si>
    <t>Obsah</t>
  </si>
  <si>
    <t>2012/13</t>
  </si>
  <si>
    <t>Kraj Vysočina</t>
  </si>
  <si>
    <t>Tab. B3.12:</t>
  </si>
  <si>
    <t>2013/14</t>
  </si>
  <si>
    <t>Ve školním roce 2004/05 včetně MŠ při zdravotnických zařízeních.</t>
  </si>
  <si>
    <t>Ve školním roce 2004/05 včetně škol při zdravotnických zařízeních.</t>
  </si>
  <si>
    <t>Ve školním roce 2004/05 nejsou údaje o učitelích dostupné v potřebném členění. Od roku 2005/06 jsou údaje o učitelích včetně škol při zdravotnických zařízeních.</t>
  </si>
  <si>
    <t>Ve školním roce 2004/05 jsou školy započteny podle počtu jednotlivých pracovišť, od školního roku 2005/06 je uveden počet škol bez ohledu na počet jejich pracovišť.</t>
  </si>
  <si>
    <t xml:space="preserve">Ve školním roce 2004/05 nejsou údaje o druhu provozu dostupné v potřebném členění. </t>
  </si>
  <si>
    <t>2014/15</t>
  </si>
  <si>
    <t xml:space="preserve"> mladší než 2 roky</t>
  </si>
  <si>
    <t>mladší než 2 roky</t>
  </si>
  <si>
    <t>2015/16</t>
  </si>
  <si>
    <t>Školy</t>
  </si>
  <si>
    <t>Učitelé (přepočtené počty)</t>
  </si>
  <si>
    <r>
      <t>2leté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</si>
  <si>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2leté</t>
    </r>
    <r>
      <rPr>
        <vertAlign val="superscript"/>
        <sz val="10"/>
        <rFont val="Arial Narrow"/>
        <family val="2"/>
        <charset val="238"/>
      </rPr>
      <t>1)</t>
    </r>
  </si>
  <si>
    <t xml:space="preserve"> 6leté</t>
  </si>
  <si>
    <r>
      <t xml:space="preserve"> děti ve speciálních třídách MŠ</t>
    </r>
    <r>
      <rPr>
        <vertAlign val="superscript"/>
        <sz val="10"/>
        <rFont val="Arial Narrow"/>
        <family val="2"/>
        <charset val="238"/>
      </rPr>
      <t>1)</t>
    </r>
  </si>
  <si>
    <r>
      <t>Děti ve speciálních třídách MŠ</t>
    </r>
    <r>
      <rPr>
        <vertAlign val="superscript"/>
        <sz val="10"/>
        <rFont val="Arial Narrow"/>
        <family val="2"/>
        <charset val="238"/>
      </rPr>
      <t>1)</t>
    </r>
  </si>
  <si>
    <t>Žádosti, jimž nebylo vyhověno</t>
  </si>
  <si>
    <t>Žádosti, jimž bylo vyhověno</t>
  </si>
  <si>
    <t>z toho děti, které nastoupily</t>
  </si>
  <si>
    <t>2016/17</t>
  </si>
  <si>
    <t>Průměrná reálná měsíční mzda ve stálých cenách roku 2015.</t>
  </si>
  <si>
    <t>2017/18</t>
  </si>
  <si>
    <t>Zdroj: ISP</t>
  </si>
  <si>
    <t>Reálná mzda (ve stálých cenách roku 2015)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</si>
  <si>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</si>
  <si>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</si>
  <si>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</si>
  <si>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</si>
  <si>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</si>
  <si>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</si>
  <si>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</si>
  <si>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</si>
  <si>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</si>
  <si>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</si>
  <si>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</si>
  <si>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</si>
  <si>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</si>
  <si>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</si>
  <si>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2018/19</t>
  </si>
  <si>
    <t>Navíc děti podle § 34 odst. 10 ŠZ</t>
  </si>
  <si>
    <t>Navíc s indiv. vzděl. podle podle § 34b ŠZ</t>
  </si>
  <si>
    <t>2019/20</t>
  </si>
  <si>
    <t>Mateřské školy – podíl na celkovém počtu dětí</t>
  </si>
  <si>
    <t>Do školního roku 2013/14 děti mladší 3 let. Od školního roku 2014/15 se vykazují 2leté děti.</t>
  </si>
  <si>
    <t>Přípravné třídy</t>
  </si>
  <si>
    <t>Podíly na celkovém počtu dětí v mateřských školách</t>
  </si>
  <si>
    <t>2020/21</t>
  </si>
  <si>
    <t>z toho</t>
  </si>
  <si>
    <t xml:space="preserve">Mateřské školy – školy, třídy a děti </t>
  </si>
  <si>
    <t xml:space="preserve"> neveřejný</t>
  </si>
  <si>
    <t>privátní sektor</t>
  </si>
  <si>
    <t xml:space="preserve"> 1–50 dětí</t>
  </si>
  <si>
    <t>51–100 dětí</t>
  </si>
  <si>
    <t>101–150 dětí</t>
  </si>
  <si>
    <t>151 a více dětí</t>
  </si>
  <si>
    <t>151 a více</t>
  </si>
  <si>
    <t>2021/22</t>
  </si>
  <si>
    <t>2022/23</t>
  </si>
  <si>
    <t>Index spotřebitelských cen (rok 2015 = 100)</t>
  </si>
  <si>
    <t>6leté</t>
  </si>
  <si>
    <t>Ekonomické ukazatele budou doplněny.</t>
  </si>
  <si>
    <t>dětí ve školním roce 2013/14 až 2023/24</t>
  </si>
  <si>
    <t>2023/24</t>
  </si>
  <si>
    <t>ve školním roce 2013/14 až 2023/24 – podle zřizovatele</t>
  </si>
  <si>
    <t>Mateřské školy – školy, třídy, děti, z toho dívky, učitelé, z toho ženy</t>
  </si>
  <si>
    <t>ve školním roce 2013/14 až 2023/24 – podle počtu dětí v mateřské škole</t>
  </si>
  <si>
    <t>ve školním roce 2013/14 až 2023/24 – podle věku</t>
  </si>
  <si>
    <t>v populačním ročníku ve školním roce 2013/14 až 2023/24</t>
  </si>
  <si>
    <t>ve školním roce 2013/14 až 2023/24 – podle území</t>
  </si>
  <si>
    <t>ve školním roce 2013/14 až 2023/24 – podle  území</t>
  </si>
  <si>
    <t>Mateřské školy – děti se zdravotním postižením a znevýhodněním</t>
  </si>
  <si>
    <t>Děti se zdravotním postižením a znevýhodněním celkem</t>
  </si>
  <si>
    <t>ve školním roce 2013/14 až 2023/24</t>
  </si>
  <si>
    <t>ve školním roce 2013/14 až 2023/24 – podle druhu provozu</t>
  </si>
  <si>
    <t xml:space="preserve">v letech 2013 až 2023 – podle nejvyššího dosaženého vzdělání </t>
  </si>
  <si>
    <t xml:space="preserve">v letech 2013 až 2023 – podle věku </t>
  </si>
  <si>
    <t>v letech 2013 až 2023</t>
  </si>
  <si>
    <t>v letech 2013 až 2023</t>
  </si>
  <si>
    <t>Předškolní výchova – děti v předškolním vzdělávání, populace 3–5letých dětí ve školním roce 2013/14 až 2023/24</t>
  </si>
  <si>
    <t>Mateřské školy – struktura dětí  ve školní roce 2013/14 až 2023/24 – podle věku</t>
  </si>
  <si>
    <t>Mateřské školy – struktura škol ve školním roce 2013/14 až 2023/24 – podle počtu dětí</t>
  </si>
  <si>
    <t xml:space="preserve"> do 50</t>
  </si>
  <si>
    <t xml:space="preserve">                                                                                                                                                                </t>
  </si>
  <si>
    <t>Mateřské školy – všichni zřizovatelé – přepočtené počty zaměstnanců a učitelů,</t>
  </si>
  <si>
    <t>průměrné nominální a reálné mzdy v letech 2013 až 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</si>
</sst>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1" x14ac:knownFonts="1"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 CE"/>
      <charset val="238"/>
    </font>
    <font>
      <sz val="10"/>
      <color theme="0" tint="-0.249977111117893"/>
      <name val="Arial Narrow"/>
      <family val="2"/>
      <charset val="238"/>
    </font>
    <font>
      <sz val="10"/>
      <color rgb="FFFF0000"/>
      <name val="Arial Narrow"/>
      <family val="2"/>
    </font>
    <font>
      <i/>
      <sz val="8"/>
      <color theme="0" tint="-0.249977111117893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vertAlign val="superscript"/>
      <sz val="8"/>
      <color theme="0" tint="-0.249977111117893"/>
      <name val="Arial Narrow"/>
      <family val="2"/>
      <charset val="238"/>
    </font>
    <font>
      <sz val="10"/>
      <color rgb="FFC0C0C0"/>
      <name val="Arial Narrow"/>
      <family val="2"/>
      <charset val="238"/>
    </font>
    <font>
      <i/>
      <vertAlign val="superscript"/>
      <sz val="8"/>
      <color rgb="FFC0C0C0"/>
      <name val="Arial Narrow"/>
      <family val="2"/>
      <charset val="238"/>
    </font>
    <font>
      <i/>
      <sz val="8"/>
      <color rgb="FFC0C0C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20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675">
    <xf numFmtId="0" fontId="0" fillId="0" borderId="0" xfId="0"/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locked="0"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Continuous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Continuous" vertical="top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vertical="center"/>
    </xf>
    <xf numFmtId="49" fontId="5" fillId="4" borderId="7" xfId="0" applyNumberFormat="1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left" vertical="center"/>
    </xf>
    <xf numFmtId="49" fontId="6" fillId="4" borderId="11" xfId="0" applyNumberFormat="1" applyFont="1" applyFill="1" applyBorder="1" applyAlignment="1">
      <alignment horizontal="left" vertical="center"/>
    </xf>
    <xf numFmtId="49" fontId="5" fillId="4" borderId="12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18" xfId="0" applyNumberFormat="1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horizontal="left" vertical="center"/>
    </xf>
    <xf numFmtId="49" fontId="6" fillId="4" borderId="19" xfId="0" applyNumberFormat="1" applyFont="1" applyFill="1" applyBorder="1" applyAlignment="1">
      <alignment horizontal="right" vertical="center"/>
    </xf>
    <xf numFmtId="49" fontId="6" fillId="4" borderId="20" xfId="0" applyNumberFormat="1" applyFont="1" applyFill="1" applyBorder="1" applyAlignment="1">
      <alignment horizontal="left" vertical="center"/>
    </xf>
    <xf numFmtId="49" fontId="6" fillId="4" borderId="23" xfId="0" applyNumberFormat="1" applyFont="1" applyFill="1" applyBorder="1" applyAlignment="1">
      <alignment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right" vertical="center"/>
    </xf>
    <xf numFmtId="49" fontId="6" fillId="4" borderId="25" xfId="0" applyNumberFormat="1" applyFont="1" applyFill="1" applyBorder="1" applyAlignment="1">
      <alignment horizontal="left" vertical="center"/>
    </xf>
    <xf numFmtId="49" fontId="6" fillId="4" borderId="28" xfId="0" applyNumberFormat="1" applyFont="1" applyFill="1" applyBorder="1" applyAlignment="1">
      <alignment vertical="center"/>
    </xf>
    <xf numFmtId="49" fontId="6" fillId="4" borderId="29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right" vertical="center"/>
    </xf>
    <xf numFmtId="49" fontId="6" fillId="4" borderId="3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top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3" borderId="0" xfId="0" applyFont="1" applyFill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14" fillId="0" borderId="33" xfId="0" applyFont="1" applyBorder="1"/>
    <xf numFmtId="0" fontId="15" fillId="0" borderId="33" xfId="0" applyFont="1" applyBorder="1"/>
    <xf numFmtId="49" fontId="5" fillId="4" borderId="34" xfId="0" applyNumberFormat="1" applyFont="1" applyFill="1" applyBorder="1" applyAlignment="1">
      <alignment horizontal="centerContinuous" vertical="center"/>
    </xf>
    <xf numFmtId="49" fontId="5" fillId="4" borderId="35" xfId="0" applyNumberFormat="1" applyFont="1" applyFill="1" applyBorder="1" applyAlignment="1">
      <alignment horizontal="centerContinuous" vertical="center"/>
    </xf>
    <xf numFmtId="49" fontId="5" fillId="4" borderId="36" xfId="0" applyNumberFormat="1" applyFont="1" applyFill="1" applyBorder="1" applyAlignment="1">
      <alignment horizontal="centerContinuous" vertical="center"/>
    </xf>
    <xf numFmtId="49" fontId="5" fillId="4" borderId="37" xfId="0" applyNumberFormat="1" applyFont="1" applyFill="1" applyBorder="1" applyAlignment="1">
      <alignment vertical="center"/>
    </xf>
    <xf numFmtId="49" fontId="5" fillId="4" borderId="38" xfId="0" applyNumberFormat="1" applyFont="1" applyFill="1" applyBorder="1" applyAlignment="1">
      <alignment horizontal="left" vertical="center"/>
    </xf>
    <xf numFmtId="49" fontId="5" fillId="4" borderId="38" xfId="0" applyNumberFormat="1" applyFont="1" applyFill="1" applyBorder="1" applyAlignment="1">
      <alignment horizontal="right" vertical="center"/>
    </xf>
    <xf numFmtId="49" fontId="5" fillId="4" borderId="39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vertical="center"/>
    </xf>
    <xf numFmtId="49" fontId="6" fillId="4" borderId="43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right" vertical="center"/>
    </xf>
    <xf numFmtId="49" fontId="6" fillId="4" borderId="44" xfId="0" applyNumberFormat="1" applyFont="1" applyFill="1" applyBorder="1" applyAlignment="1">
      <alignment horizontal="left" vertical="center"/>
    </xf>
    <xf numFmtId="49" fontId="6" fillId="4" borderId="47" xfId="0" applyNumberFormat="1" applyFont="1" applyFill="1" applyBorder="1" applyAlignment="1">
      <alignment vertical="center"/>
    </xf>
    <xf numFmtId="49" fontId="6" fillId="4" borderId="48" xfId="0" applyNumberFormat="1" applyFont="1" applyFill="1" applyBorder="1" applyAlignment="1">
      <alignment horizontal="left" vertical="center"/>
    </xf>
    <xf numFmtId="49" fontId="6" fillId="4" borderId="50" xfId="0" applyNumberFormat="1" applyFont="1" applyFill="1" applyBorder="1" applyAlignment="1">
      <alignment horizontal="left" vertical="center"/>
    </xf>
    <xf numFmtId="49" fontId="6" fillId="4" borderId="51" xfId="0" applyNumberFormat="1" applyFont="1" applyFill="1" applyBorder="1" applyAlignment="1">
      <alignment horizontal="right" vertical="center"/>
    </xf>
    <xf numFmtId="49" fontId="6" fillId="4" borderId="52" xfId="0" applyNumberFormat="1" applyFont="1" applyFill="1" applyBorder="1" applyAlignment="1">
      <alignment horizontal="left" vertical="center"/>
    </xf>
    <xf numFmtId="49" fontId="6" fillId="4" borderId="55" xfId="0" applyNumberFormat="1" applyFont="1" applyFill="1" applyBorder="1" applyAlignment="1">
      <alignment vertical="center"/>
    </xf>
    <xf numFmtId="49" fontId="5" fillId="4" borderId="55" xfId="0" applyNumberFormat="1" applyFont="1" applyFill="1" applyBorder="1" applyAlignment="1">
      <alignment horizontal="centerContinuous" vertical="center"/>
    </xf>
    <xf numFmtId="49" fontId="5" fillId="4" borderId="2" xfId="0" applyNumberFormat="1" applyFont="1" applyFill="1" applyBorder="1" applyAlignment="1">
      <alignment horizontal="centerContinuous" vertical="center"/>
    </xf>
    <xf numFmtId="49" fontId="5" fillId="4" borderId="58" xfId="0" applyNumberFormat="1" applyFont="1" applyFill="1" applyBorder="1" applyAlignment="1">
      <alignment horizontal="centerContinuous" vertical="center"/>
    </xf>
    <xf numFmtId="49" fontId="5" fillId="4" borderId="56" xfId="0" applyNumberFormat="1" applyFont="1" applyFill="1" applyBorder="1" applyAlignment="1">
      <alignment horizontal="centerContinuous" vertical="center"/>
    </xf>
    <xf numFmtId="0" fontId="15" fillId="0" borderId="33" xfId="0" applyFont="1" applyBorder="1" applyAlignment="1">
      <alignment horizontal="right"/>
    </xf>
    <xf numFmtId="0" fontId="6" fillId="3" borderId="47" xfId="0" applyFont="1" applyFill="1" applyBorder="1" applyAlignment="1">
      <alignment vertical="center"/>
    </xf>
    <xf numFmtId="0" fontId="8" fillId="0" borderId="0" xfId="0" quotePrefix="1" applyFont="1" applyAlignment="1">
      <alignment vertical="top"/>
    </xf>
    <xf numFmtId="49" fontId="6" fillId="4" borderId="59" xfId="0" applyNumberFormat="1" applyFont="1" applyFill="1" applyBorder="1" applyAlignment="1">
      <alignment horizontal="left" vertical="center"/>
    </xf>
    <xf numFmtId="49" fontId="6" fillId="4" borderId="51" xfId="0" applyNumberFormat="1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horizontal="right" vertical="center"/>
    </xf>
    <xf numFmtId="49" fontId="6" fillId="4" borderId="13" xfId="0" applyNumberFormat="1" applyFont="1" applyFill="1" applyBorder="1" applyAlignment="1">
      <alignment horizontal="left" vertical="center"/>
    </xf>
    <xf numFmtId="49" fontId="5" fillId="4" borderId="60" xfId="0" applyNumberFormat="1" applyFont="1" applyFill="1" applyBorder="1" applyAlignment="1">
      <alignment vertical="center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61" xfId="0" applyNumberFormat="1" applyFont="1" applyFill="1" applyBorder="1" applyAlignment="1">
      <alignment horizontal="right" vertical="center"/>
    </xf>
    <xf numFmtId="49" fontId="5" fillId="4" borderId="62" xfId="0" applyNumberFormat="1" applyFont="1" applyFill="1" applyBorder="1" applyAlignment="1">
      <alignment horizontal="left" vertical="center"/>
    </xf>
    <xf numFmtId="49" fontId="6" fillId="4" borderId="65" xfId="0" applyNumberFormat="1" applyFont="1" applyFill="1" applyBorder="1" applyAlignment="1">
      <alignment vertical="center"/>
    </xf>
    <xf numFmtId="49" fontId="5" fillId="4" borderId="66" xfId="0" applyNumberFormat="1" applyFont="1" applyFill="1" applyBorder="1" applyAlignment="1">
      <alignment vertical="center"/>
    </xf>
    <xf numFmtId="49" fontId="5" fillId="4" borderId="67" xfId="0" applyNumberFormat="1" applyFont="1" applyFill="1" applyBorder="1" applyAlignment="1">
      <alignment horizontal="left" vertical="center"/>
    </xf>
    <xf numFmtId="49" fontId="5" fillId="4" borderId="67" xfId="0" applyNumberFormat="1" applyFont="1" applyFill="1" applyBorder="1" applyAlignment="1">
      <alignment horizontal="right" vertical="center"/>
    </xf>
    <xf numFmtId="49" fontId="5" fillId="4" borderId="68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vertical="center"/>
    </xf>
    <xf numFmtId="49" fontId="6" fillId="4" borderId="72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vertical="center"/>
    </xf>
    <xf numFmtId="49" fontId="5" fillId="4" borderId="43" xfId="0" applyNumberFormat="1" applyFont="1" applyFill="1" applyBorder="1" applyAlignment="1">
      <alignment horizontal="left" vertical="center"/>
    </xf>
    <xf numFmtId="49" fontId="5" fillId="4" borderId="28" xfId="0" applyNumberFormat="1" applyFont="1" applyFill="1" applyBorder="1" applyAlignment="1">
      <alignment vertical="center"/>
    </xf>
    <xf numFmtId="49" fontId="5" fillId="4" borderId="29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 vertical="center"/>
    </xf>
    <xf numFmtId="165" fontId="5" fillId="5" borderId="16" xfId="0" applyNumberFormat="1" applyFont="1" applyFill="1" applyBorder="1" applyAlignment="1">
      <alignment horizontal="right" vertical="center"/>
    </xf>
    <xf numFmtId="49" fontId="5" fillId="4" borderId="35" xfId="0" applyNumberFormat="1" applyFont="1" applyFill="1" applyBorder="1" applyAlignment="1">
      <alignment horizontal="centerContinuous" vertical="center" wrapText="1"/>
    </xf>
    <xf numFmtId="0" fontId="18" fillId="4" borderId="35" xfId="0" applyFont="1" applyFill="1" applyBorder="1" applyAlignment="1">
      <alignment horizontal="centerContinuous" vertical="center"/>
    </xf>
    <xf numFmtId="0" fontId="18" fillId="4" borderId="36" xfId="0" applyFont="1" applyFill="1" applyBorder="1" applyAlignment="1">
      <alignment horizontal="centerContinuous" vertical="center"/>
    </xf>
    <xf numFmtId="49" fontId="5" fillId="4" borderId="57" xfId="0" applyNumberFormat="1" applyFont="1" applyFill="1" applyBorder="1" applyAlignment="1">
      <alignment horizontal="centerContinuous" vertical="center"/>
    </xf>
    <xf numFmtId="168" fontId="5" fillId="5" borderId="16" xfId="0" applyNumberFormat="1" applyFont="1" applyFill="1" applyBorder="1" applyAlignment="1">
      <alignment horizontal="right" vertical="center"/>
    </xf>
    <xf numFmtId="168" fontId="5" fillId="4" borderId="56" xfId="0" applyNumberFormat="1" applyFont="1" applyFill="1" applyBorder="1" applyAlignment="1">
      <alignment horizontal="centerContinuous" vertical="center"/>
    </xf>
    <xf numFmtId="168" fontId="5" fillId="4" borderId="57" xfId="0" applyNumberFormat="1" applyFont="1" applyFill="1" applyBorder="1" applyAlignment="1">
      <alignment horizontal="centerContinuous" vertical="center"/>
    </xf>
    <xf numFmtId="49" fontId="6" fillId="4" borderId="73" xfId="0" applyNumberFormat="1" applyFont="1" applyFill="1" applyBorder="1" applyAlignment="1">
      <alignment vertical="center"/>
    </xf>
    <xf numFmtId="49" fontId="6" fillId="4" borderId="74" xfId="0" applyNumberFormat="1" applyFont="1" applyFill="1" applyBorder="1" applyAlignment="1">
      <alignment vertical="center"/>
    </xf>
    <xf numFmtId="49" fontId="6" fillId="4" borderId="75" xfId="0" applyNumberFormat="1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vertical="center"/>
    </xf>
    <xf numFmtId="49" fontId="6" fillId="4" borderId="20" xfId="0" applyNumberFormat="1" applyFont="1" applyFill="1" applyBorder="1" applyAlignment="1">
      <alignment vertical="center"/>
    </xf>
    <xf numFmtId="49" fontId="6" fillId="4" borderId="24" xfId="0" applyNumberFormat="1" applyFont="1" applyFill="1" applyBorder="1" applyAlignment="1">
      <alignment vertical="center"/>
    </xf>
    <xf numFmtId="49" fontId="6" fillId="4" borderId="25" xfId="0" applyNumberFormat="1" applyFont="1" applyFill="1" applyBorder="1" applyAlignment="1">
      <alignment vertical="center"/>
    </xf>
    <xf numFmtId="49" fontId="6" fillId="4" borderId="12" xfId="0" applyNumberFormat="1" applyFont="1" applyFill="1" applyBorder="1" applyAlignment="1">
      <alignment vertical="center"/>
    </xf>
    <xf numFmtId="49" fontId="6" fillId="4" borderId="13" xfId="0" applyNumberFormat="1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49" fontId="5" fillId="4" borderId="78" xfId="0" applyNumberFormat="1" applyFont="1" applyFill="1" applyBorder="1" applyAlignment="1">
      <alignment horizontal="centerContinuous" vertical="center"/>
    </xf>
    <xf numFmtId="167" fontId="6" fillId="5" borderId="80" xfId="0" applyNumberFormat="1" applyFont="1" applyFill="1" applyBorder="1" applyAlignment="1">
      <alignment horizontal="right" vertical="center"/>
    </xf>
    <xf numFmtId="167" fontId="6" fillId="5" borderId="49" xfId="0" applyNumberFormat="1" applyFont="1" applyFill="1" applyBorder="1" applyAlignment="1">
      <alignment horizontal="right" vertical="center"/>
    </xf>
    <xf numFmtId="167" fontId="6" fillId="5" borderId="81" xfId="0" applyNumberFormat="1" applyFont="1" applyFill="1" applyBorder="1" applyAlignment="1">
      <alignment horizontal="right" vertical="center"/>
    </xf>
    <xf numFmtId="0" fontId="12" fillId="4" borderId="83" xfId="0" applyFont="1" applyFill="1" applyBorder="1" applyAlignment="1">
      <alignment horizontal="center" vertical="top"/>
    </xf>
    <xf numFmtId="0" fontId="12" fillId="4" borderId="84" xfId="0" applyFont="1" applyFill="1" applyBorder="1" applyAlignment="1">
      <alignment horizontal="center" vertical="top"/>
    </xf>
    <xf numFmtId="49" fontId="5" fillId="4" borderId="85" xfId="0" applyNumberFormat="1" applyFont="1" applyFill="1" applyBorder="1" applyAlignment="1">
      <alignment horizontal="centerContinuous" vertical="center"/>
    </xf>
    <xf numFmtId="167" fontId="6" fillId="5" borderId="86" xfId="0" applyNumberFormat="1" applyFont="1" applyFill="1" applyBorder="1" applyAlignment="1">
      <alignment horizontal="right" vertical="center"/>
    </xf>
    <xf numFmtId="167" fontId="6" fillId="5" borderId="87" xfId="0" applyNumberFormat="1" applyFont="1" applyFill="1" applyBorder="1" applyAlignment="1">
      <alignment horizontal="right" vertical="center"/>
    </xf>
    <xf numFmtId="167" fontId="6" fillId="5" borderId="79" xfId="0" applyNumberFormat="1" applyFont="1" applyFill="1" applyBorder="1" applyAlignment="1">
      <alignment horizontal="right" vertical="center"/>
    </xf>
    <xf numFmtId="167" fontId="5" fillId="5" borderId="89" xfId="0" applyNumberFormat="1" applyFont="1" applyFill="1" applyBorder="1" applyAlignment="1">
      <alignment horizontal="right" vertical="center"/>
    </xf>
    <xf numFmtId="0" fontId="6" fillId="3" borderId="0" xfId="0" applyFont="1" applyFill="1" applyAlignment="1" applyProtection="1">
      <alignment vertical="center"/>
      <protection hidden="1"/>
    </xf>
    <xf numFmtId="49" fontId="6" fillId="4" borderId="0" xfId="0" applyNumberFormat="1" applyFont="1" applyFill="1" applyAlignment="1">
      <alignment vertical="center"/>
    </xf>
    <xf numFmtId="49" fontId="6" fillId="4" borderId="92" xfId="0" applyNumberFormat="1" applyFont="1" applyFill="1" applyBorder="1" applyAlignment="1">
      <alignment vertical="center"/>
    </xf>
    <xf numFmtId="167" fontId="5" fillId="5" borderId="94" xfId="0" applyNumberFormat="1" applyFont="1" applyFill="1" applyBorder="1" applyAlignment="1">
      <alignment horizontal="right" vertical="center"/>
    </xf>
    <xf numFmtId="165" fontId="5" fillId="5" borderId="40" xfId="0" applyNumberFormat="1" applyFont="1" applyFill="1" applyBorder="1" applyAlignment="1">
      <alignment horizontal="right" vertical="center"/>
    </xf>
    <xf numFmtId="165" fontId="5" fillId="5" borderId="95" xfId="0" applyNumberFormat="1" applyFont="1" applyFill="1" applyBorder="1" applyAlignment="1">
      <alignment horizontal="right" vertical="center"/>
    </xf>
    <xf numFmtId="165" fontId="5" fillId="5" borderId="89" xfId="0" applyNumberFormat="1" applyFont="1" applyFill="1" applyBorder="1" applyAlignment="1">
      <alignment horizontal="right" vertical="center"/>
    </xf>
    <xf numFmtId="165" fontId="5" fillId="5" borderId="94" xfId="0" applyNumberFormat="1" applyFont="1" applyFill="1" applyBorder="1" applyAlignment="1">
      <alignment horizontal="right" vertical="center"/>
    </xf>
    <xf numFmtId="165" fontId="5" fillId="5" borderId="41" xfId="0" applyNumberFormat="1" applyFont="1" applyFill="1" applyBorder="1" applyAlignment="1">
      <alignment horizontal="right" vertical="center"/>
    </xf>
    <xf numFmtId="165" fontId="6" fillId="5" borderId="45" xfId="0" applyNumberFormat="1" applyFont="1" applyFill="1" applyBorder="1" applyAlignment="1">
      <alignment horizontal="right" vertical="center"/>
    </xf>
    <xf numFmtId="165" fontId="6" fillId="5" borderId="96" xfId="0" applyNumberFormat="1" applyFont="1" applyFill="1" applyBorder="1" applyAlignment="1">
      <alignment horizontal="right" vertical="center"/>
    </xf>
    <xf numFmtId="165" fontId="6" fillId="5" borderId="80" xfId="0" applyNumberFormat="1" applyFont="1" applyFill="1" applyBorder="1" applyAlignment="1">
      <alignment horizontal="right" vertical="center"/>
    </xf>
    <xf numFmtId="165" fontId="6" fillId="5" borderId="86" xfId="0" applyNumberFormat="1" applyFont="1" applyFill="1" applyBorder="1" applyAlignment="1">
      <alignment horizontal="right" vertical="center"/>
    </xf>
    <xf numFmtId="165" fontId="6" fillId="5" borderId="26" xfId="0" applyNumberFormat="1" applyFont="1" applyFill="1" applyBorder="1" applyAlignment="1">
      <alignment horizontal="right" vertical="center"/>
    </xf>
    <xf numFmtId="165" fontId="6" fillId="5" borderId="48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6" fillId="5" borderId="87" xfId="0" applyNumberFormat="1" applyFont="1" applyFill="1" applyBorder="1" applyAlignment="1">
      <alignment horizontal="right" vertical="center"/>
    </xf>
    <xf numFmtId="165" fontId="6" fillId="5" borderId="27" xfId="0" applyNumberFormat="1" applyFont="1" applyFill="1" applyBorder="1" applyAlignment="1">
      <alignment horizontal="right" vertical="center"/>
    </xf>
    <xf numFmtId="165" fontId="6" fillId="5" borderId="53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81" xfId="0" applyNumberFormat="1" applyFont="1" applyFill="1" applyBorder="1" applyAlignment="1">
      <alignment horizontal="right" vertical="center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97" xfId="0" applyNumberFormat="1" applyFont="1" applyFill="1" applyBorder="1" applyAlignment="1">
      <alignment horizontal="right" vertical="center"/>
    </xf>
    <xf numFmtId="165" fontId="6" fillId="5" borderId="98" xfId="0" applyNumberFormat="1" applyFont="1" applyFill="1" applyBorder="1" applyAlignment="1">
      <alignment horizontal="right" vertical="center"/>
    </xf>
    <xf numFmtId="165" fontId="6" fillId="5" borderId="31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6" fillId="5" borderId="82" xfId="0" applyNumberFormat="1" applyFont="1" applyFill="1" applyBorder="1" applyAlignment="1">
      <alignment horizontal="right" vertical="center"/>
    </xf>
    <xf numFmtId="165" fontId="6" fillId="5" borderId="32" xfId="0" applyNumberFormat="1" applyFont="1" applyFill="1" applyBorder="1" applyAlignment="1">
      <alignment horizontal="right" vertical="center"/>
    </xf>
    <xf numFmtId="49" fontId="5" fillId="4" borderId="100" xfId="0" applyNumberFormat="1" applyFont="1" applyFill="1" applyBorder="1" applyAlignment="1">
      <alignment horizontal="centerContinuous" vertical="center"/>
    </xf>
    <xf numFmtId="49" fontId="5" fillId="4" borderId="101" xfId="0" applyNumberFormat="1" applyFont="1" applyFill="1" applyBorder="1" applyAlignment="1">
      <alignment horizontal="centerContinuous" vertical="center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6" fillId="5" borderId="14" xfId="0" applyNumberFormat="1" applyFont="1" applyFill="1" applyBorder="1" applyAlignment="1">
      <alignment horizontal="right" vertical="center"/>
    </xf>
    <xf numFmtId="168" fontId="6" fillId="5" borderId="14" xfId="0" applyNumberFormat="1" applyFont="1" applyFill="1" applyBorder="1" applyAlignment="1">
      <alignment horizontal="right" vertical="center"/>
    </xf>
    <xf numFmtId="167" fontId="6" fillId="5" borderId="16" xfId="0" applyNumberFormat="1" applyFont="1" applyFill="1" applyBorder="1" applyAlignment="1">
      <alignment horizontal="right" vertical="center"/>
    </xf>
    <xf numFmtId="166" fontId="6" fillId="5" borderId="14" xfId="0" applyNumberFormat="1" applyFont="1" applyFill="1" applyBorder="1" applyAlignment="1">
      <alignment horizontal="right" vertical="center"/>
    </xf>
    <xf numFmtId="166" fontId="6" fillId="5" borderId="102" xfId="0" applyNumberFormat="1" applyFont="1" applyFill="1" applyBorder="1" applyAlignment="1">
      <alignment horizontal="right" vertical="center"/>
    </xf>
    <xf numFmtId="0" fontId="6" fillId="0" borderId="2" xfId="0" quotePrefix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1" fillId="2" borderId="0" xfId="0" applyFont="1" applyFill="1" applyAlignment="1" applyProtection="1">
      <alignment horizontal="left" wrapText="1"/>
      <protection hidden="1"/>
    </xf>
    <xf numFmtId="165" fontId="6" fillId="3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vertical="center"/>
    </xf>
    <xf numFmtId="10" fontId="6" fillId="3" borderId="0" xfId="0" applyNumberFormat="1" applyFont="1" applyFill="1" applyAlignment="1">
      <alignment vertical="center"/>
    </xf>
    <xf numFmtId="0" fontId="16" fillId="0" borderId="0" xfId="0" applyFont="1" applyAlignment="1" applyProtection="1">
      <alignment horizontal="center" vertical="top"/>
      <protection locked="0"/>
    </xf>
    <xf numFmtId="165" fontId="6" fillId="5" borderId="112" xfId="0" applyNumberFormat="1" applyFont="1" applyFill="1" applyBorder="1" applyAlignment="1">
      <alignment horizontal="right" vertical="center"/>
    </xf>
    <xf numFmtId="165" fontId="6" fillId="5" borderId="102" xfId="0" applyNumberFormat="1" applyFont="1" applyFill="1" applyBorder="1" applyAlignment="1">
      <alignment horizontal="right" vertical="center"/>
    </xf>
    <xf numFmtId="168" fontId="5" fillId="5" borderId="122" xfId="0" applyNumberFormat="1" applyFont="1" applyFill="1" applyBorder="1" applyAlignment="1">
      <alignment horizontal="right" vertical="center"/>
    </xf>
    <xf numFmtId="168" fontId="6" fillId="5" borderId="102" xfId="0" applyNumberFormat="1" applyFont="1" applyFill="1" applyBorder="1" applyAlignment="1">
      <alignment horizontal="right" vertical="center"/>
    </xf>
    <xf numFmtId="167" fontId="6" fillId="5" borderId="122" xfId="0" applyNumberFormat="1" applyFont="1" applyFill="1" applyBorder="1" applyAlignment="1">
      <alignment horizontal="right" vertical="center"/>
    </xf>
    <xf numFmtId="49" fontId="6" fillId="4" borderId="59" xfId="0" applyNumberFormat="1" applyFont="1" applyFill="1" applyBorder="1" applyAlignment="1">
      <alignment horizontal="right" vertical="center"/>
    </xf>
    <xf numFmtId="49" fontId="6" fillId="4" borderId="129" xfId="0" applyNumberFormat="1" applyFont="1" applyFill="1" applyBorder="1" applyAlignment="1">
      <alignment horizontal="left" vertical="center"/>
    </xf>
    <xf numFmtId="165" fontId="6" fillId="5" borderId="90" xfId="0" applyNumberFormat="1" applyFont="1" applyFill="1" applyBorder="1" applyAlignment="1">
      <alignment horizontal="right" vertical="center"/>
    </xf>
    <xf numFmtId="165" fontId="6" fillId="5" borderId="124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8" fillId="0" borderId="0" xfId="0" quotePrefix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/>
      <protection hidden="1"/>
    </xf>
    <xf numFmtId="49" fontId="10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locked="0"/>
    </xf>
    <xf numFmtId="49" fontId="5" fillId="4" borderId="6" xfId="0" applyNumberFormat="1" applyFont="1" applyFill="1" applyBorder="1" applyAlignment="1" applyProtection="1">
      <alignment vertical="center"/>
      <protection locked="0"/>
    </xf>
    <xf numFmtId="49" fontId="6" fillId="4" borderId="7" xfId="0" applyNumberFormat="1" applyFont="1" applyFill="1" applyBorder="1" applyAlignment="1" applyProtection="1">
      <alignment horizontal="left" vertical="center"/>
      <protection locked="0"/>
    </xf>
    <xf numFmtId="49" fontId="6" fillId="4" borderId="24" xfId="0" applyNumberFormat="1" applyFont="1" applyFill="1" applyBorder="1" applyAlignment="1" applyProtection="1">
      <alignment horizontal="left" vertical="center"/>
      <protection locked="0"/>
    </xf>
    <xf numFmtId="49" fontId="6" fillId="4" borderId="24" xfId="0" applyNumberFormat="1" applyFont="1" applyFill="1" applyBorder="1" applyAlignment="1" applyProtection="1">
      <alignment horizontal="right" vertical="center"/>
      <protection locked="0"/>
    </xf>
    <xf numFmtId="49" fontId="6" fillId="4" borderId="25" xfId="0" applyNumberFormat="1" applyFont="1" applyFill="1" applyBorder="1" applyAlignment="1" applyProtection="1">
      <alignment horizontal="left" vertical="center"/>
      <protection locked="0"/>
    </xf>
    <xf numFmtId="49" fontId="6" fillId="4" borderId="72" xfId="0" applyNumberFormat="1" applyFont="1" applyFill="1" applyBorder="1" applyAlignment="1" applyProtection="1">
      <alignment vertical="center"/>
      <protection locked="0"/>
    </xf>
    <xf numFmtId="49" fontId="6" fillId="4" borderId="51" xfId="0" applyNumberFormat="1" applyFont="1" applyFill="1" applyBorder="1" applyAlignment="1" applyProtection="1">
      <alignment horizontal="left" vertical="center"/>
      <protection locked="0"/>
    </xf>
    <xf numFmtId="49" fontId="6" fillId="4" borderId="51" xfId="0" applyNumberFormat="1" applyFont="1" applyFill="1" applyBorder="1" applyAlignment="1" applyProtection="1">
      <alignment horizontal="right" vertical="center"/>
      <protection locked="0"/>
    </xf>
    <xf numFmtId="49" fontId="6" fillId="4" borderId="52" xfId="0" applyNumberFormat="1" applyFont="1" applyFill="1" applyBorder="1" applyAlignment="1" applyProtection="1">
      <alignment horizontal="left" vertical="center"/>
      <protection locked="0"/>
    </xf>
    <xf numFmtId="49" fontId="6" fillId="4" borderId="11" xfId="0" applyNumberFormat="1" applyFont="1" applyFill="1" applyBorder="1" applyAlignment="1" applyProtection="1">
      <alignment vertical="center"/>
      <protection locked="0"/>
    </xf>
    <xf numFmtId="49" fontId="6" fillId="4" borderId="12" xfId="0" applyNumberFormat="1" applyFont="1" applyFill="1" applyBorder="1" applyAlignment="1" applyProtection="1">
      <alignment horizontal="left" vertical="center"/>
      <protection locked="0"/>
    </xf>
    <xf numFmtId="49" fontId="6" fillId="4" borderId="12" xfId="0" applyNumberFormat="1" applyFont="1" applyFill="1" applyBorder="1" applyAlignment="1" applyProtection="1">
      <alignment horizontal="right" vertical="center"/>
      <protection locked="0"/>
    </xf>
    <xf numFmtId="49" fontId="6" fillId="4" borderId="13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locked="0"/>
    </xf>
    <xf numFmtId="165" fontId="6" fillId="3" borderId="0" xfId="0" applyNumberFormat="1" applyFont="1" applyFill="1" applyAlignment="1" applyProtection="1">
      <alignment vertical="center"/>
      <protection hidden="1"/>
    </xf>
    <xf numFmtId="49" fontId="5" fillId="4" borderId="135" xfId="0" applyNumberFormat="1" applyFont="1" applyFill="1" applyBorder="1" applyAlignment="1" applyProtection="1">
      <alignment vertical="center"/>
      <protection locked="0"/>
    </xf>
    <xf numFmtId="49" fontId="6" fillId="4" borderId="59" xfId="0" applyNumberFormat="1" applyFont="1" applyFill="1" applyBorder="1" applyAlignment="1" applyProtection="1">
      <alignment horizontal="left" vertical="center"/>
      <protection locked="0"/>
    </xf>
    <xf numFmtId="49" fontId="6" fillId="4" borderId="59" xfId="0" applyNumberFormat="1" applyFont="1" applyFill="1" applyBorder="1" applyAlignment="1" applyProtection="1">
      <alignment horizontal="right" vertical="center"/>
      <protection locked="0"/>
    </xf>
    <xf numFmtId="49" fontId="6" fillId="4" borderId="129" xfId="0" applyNumberFormat="1" applyFont="1" applyFill="1" applyBorder="1" applyAlignment="1" applyProtection="1">
      <alignment horizontal="left" vertical="center"/>
      <protection locked="0"/>
    </xf>
    <xf numFmtId="49" fontId="5" fillId="4" borderId="136" xfId="0" applyNumberFormat="1" applyFont="1" applyFill="1" applyBorder="1" applyAlignment="1">
      <alignment horizontal="centerContinuous" vertical="center"/>
    </xf>
    <xf numFmtId="49" fontId="5" fillId="4" borderId="33" xfId="0" applyNumberFormat="1" applyFont="1" applyFill="1" applyBorder="1" applyAlignment="1">
      <alignment horizontal="centerContinuous" vertical="center"/>
    </xf>
    <xf numFmtId="49" fontId="5" fillId="4" borderId="58" xfId="0" applyNumberFormat="1" applyFont="1" applyFill="1" applyBorder="1" applyAlignment="1">
      <alignment vertical="center"/>
    </xf>
    <xf numFmtId="49" fontId="5" fillId="4" borderId="56" xfId="0" applyNumberFormat="1" applyFont="1" applyFill="1" applyBorder="1" applyAlignment="1">
      <alignment horizontal="left" vertical="center"/>
    </xf>
    <xf numFmtId="49" fontId="5" fillId="4" borderId="56" xfId="0" applyNumberFormat="1" applyFont="1" applyFill="1" applyBorder="1" applyAlignment="1">
      <alignment horizontal="right" vertical="center"/>
    </xf>
    <xf numFmtId="49" fontId="5" fillId="4" borderId="139" xfId="0" applyNumberFormat="1" applyFont="1" applyFill="1" applyBorder="1" applyAlignment="1">
      <alignment horizontal="left" vertical="center"/>
    </xf>
    <xf numFmtId="165" fontId="5" fillId="5" borderId="27" xfId="0" applyNumberFormat="1" applyFont="1" applyFill="1" applyBorder="1" applyAlignment="1">
      <alignment horizontal="right" vertical="center"/>
    </xf>
    <xf numFmtId="170" fontId="6" fillId="3" borderId="0" xfId="0" applyNumberFormat="1" applyFont="1" applyFill="1" applyAlignment="1">
      <alignment vertical="center"/>
    </xf>
    <xf numFmtId="0" fontId="19" fillId="2" borderId="0" xfId="0" applyFont="1" applyFill="1" applyAlignment="1" applyProtection="1">
      <alignment horizontal="left" vertical="center"/>
      <protection hidden="1"/>
    </xf>
    <xf numFmtId="164" fontId="6" fillId="3" borderId="0" xfId="0" applyNumberFormat="1" applyFont="1" applyFill="1" applyAlignment="1" applyProtection="1">
      <alignment vertical="center"/>
      <protection hidden="1"/>
    </xf>
    <xf numFmtId="169" fontId="6" fillId="3" borderId="0" xfId="0" applyNumberFormat="1" applyFont="1" applyFill="1" applyAlignment="1">
      <alignment vertical="center"/>
    </xf>
    <xf numFmtId="165" fontId="5" fillId="5" borderId="134" xfId="0" applyNumberFormat="1" applyFont="1" applyFill="1" applyBorder="1" applyAlignment="1">
      <alignment horizontal="right" vertical="center"/>
    </xf>
    <xf numFmtId="165" fontId="5" fillId="5" borderId="109" xfId="0" applyNumberFormat="1" applyFont="1" applyFill="1" applyBorder="1" applyAlignment="1">
      <alignment horizontal="right" vertical="center"/>
    </xf>
    <xf numFmtId="165" fontId="5" fillId="5" borderId="54" xfId="0" applyNumberFormat="1" applyFont="1" applyFill="1" applyBorder="1" applyAlignment="1">
      <alignment horizontal="right" vertical="center"/>
    </xf>
    <xf numFmtId="165" fontId="5" fillId="5" borderId="145" xfId="0" applyNumberFormat="1" applyFont="1" applyFill="1" applyBorder="1" applyAlignment="1">
      <alignment horizontal="right" vertical="center"/>
    </xf>
    <xf numFmtId="165" fontId="5" fillId="5" borderId="146" xfId="0" applyNumberFormat="1" applyFont="1" applyFill="1" applyBorder="1" applyAlignment="1">
      <alignment horizontal="right" vertical="center"/>
    </xf>
    <xf numFmtId="165" fontId="5" fillId="5" borderId="15" xfId="0" applyNumberFormat="1" applyFont="1" applyFill="1" applyBorder="1" applyAlignment="1">
      <alignment horizontal="right" vertical="center"/>
    </xf>
    <xf numFmtId="165" fontId="5" fillId="5" borderId="48" xfId="0" applyNumberFormat="1" applyFont="1" applyFill="1" applyBorder="1" applyAlignment="1">
      <alignment horizontal="right" vertical="center"/>
    </xf>
    <xf numFmtId="0" fontId="12" fillId="4" borderId="84" xfId="0" applyFont="1" applyFill="1" applyBorder="1" applyAlignment="1" applyProtection="1">
      <alignment horizontal="center" vertical="top"/>
      <protection locked="0"/>
    </xf>
    <xf numFmtId="164" fontId="13" fillId="5" borderId="48" xfId="0" applyNumberFormat="1" applyFont="1" applyFill="1" applyBorder="1" applyAlignment="1" applyProtection="1">
      <alignment horizontal="right" vertical="center"/>
      <protection locked="0"/>
    </xf>
    <xf numFmtId="164" fontId="13" fillId="5" borderId="50" xfId="0" applyNumberFormat="1" applyFont="1" applyFill="1" applyBorder="1" applyAlignment="1" applyProtection="1">
      <alignment horizontal="right" vertical="center"/>
      <protection locked="0"/>
    </xf>
    <xf numFmtId="164" fontId="6" fillId="5" borderId="102" xfId="0" applyNumberFormat="1" applyFont="1" applyFill="1" applyBorder="1" applyAlignment="1" applyProtection="1">
      <alignment horizontal="right" vertical="center"/>
      <protection locked="0"/>
    </xf>
    <xf numFmtId="164" fontId="13" fillId="5" borderId="125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horizontal="right" vertical="center" wrapText="1"/>
      <protection hidden="1"/>
    </xf>
    <xf numFmtId="0" fontId="6" fillId="0" borderId="0" xfId="0" quotePrefix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49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49" fontId="5" fillId="6" borderId="0" xfId="0" applyNumberFormat="1" applyFont="1" applyFill="1" applyAlignment="1">
      <alignment horizontal="centerContinuous" vertical="center"/>
    </xf>
    <xf numFmtId="49" fontId="5" fillId="6" borderId="0" xfId="0" applyNumberFormat="1" applyFont="1" applyFill="1" applyAlignment="1">
      <alignment vertical="center"/>
    </xf>
    <xf numFmtId="49" fontId="5" fillId="6" borderId="0" xfId="0" applyNumberFormat="1" applyFont="1" applyFill="1" applyAlignment="1">
      <alignment horizontal="left" vertical="center"/>
    </xf>
    <xf numFmtId="49" fontId="5" fillId="6" borderId="0" xfId="0" applyNumberFormat="1" applyFont="1" applyFill="1" applyAlignment="1">
      <alignment horizontal="right" vertical="center"/>
    </xf>
    <xf numFmtId="165" fontId="7" fillId="6" borderId="0" xfId="0" applyNumberFormat="1" applyFont="1" applyFill="1" applyAlignment="1">
      <alignment horizontal="right" vertical="center"/>
    </xf>
    <xf numFmtId="49" fontId="6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horizontal="center" vertical="center" textRotation="90" shrinkToFit="1"/>
    </xf>
    <xf numFmtId="49" fontId="6" fillId="6" borderId="0" xfId="0" applyNumberFormat="1" applyFont="1" applyFill="1" applyAlignment="1">
      <alignment horizontal="left" vertical="center"/>
    </xf>
    <xf numFmtId="49" fontId="6" fillId="6" borderId="0" xfId="0" applyNumberFormat="1" applyFont="1" applyFill="1" applyAlignment="1">
      <alignment horizontal="right" vertical="center"/>
    </xf>
    <xf numFmtId="165" fontId="13" fillId="6" borderId="0" xfId="0" applyNumberFormat="1" applyFont="1" applyFill="1" applyAlignment="1">
      <alignment horizontal="right" vertical="center"/>
    </xf>
    <xf numFmtId="166" fontId="13" fillId="6" borderId="0" xfId="0" applyNumberFormat="1" applyFont="1" applyFill="1" applyAlignment="1">
      <alignment horizontal="right" vertical="center"/>
    </xf>
    <xf numFmtId="0" fontId="0" fillId="6" borderId="0" xfId="0" applyFill="1" applyAlignment="1">
      <alignment horizontal="center" vertical="center" textRotation="90" shrinkToFit="1"/>
    </xf>
    <xf numFmtId="169" fontId="13" fillId="6" borderId="0" xfId="0" applyNumberFormat="1" applyFont="1" applyFill="1" applyAlignment="1">
      <alignment horizontal="right" vertical="center"/>
    </xf>
    <xf numFmtId="49" fontId="7" fillId="6" borderId="0" xfId="0" applyNumberFormat="1" applyFont="1" applyFill="1" applyAlignment="1">
      <alignment horizontal="centerContinuous" vertical="center"/>
    </xf>
    <xf numFmtId="167" fontId="13" fillId="6" borderId="0" xfId="0" applyNumberFormat="1" applyFont="1" applyFill="1" applyAlignment="1">
      <alignment horizontal="right" vertical="center"/>
    </xf>
    <xf numFmtId="167" fontId="13" fillId="6" borderId="0" xfId="0" applyNumberFormat="1" applyFont="1" applyFill="1" applyAlignment="1" applyProtection="1">
      <alignment horizontal="right" vertical="center"/>
      <protection locked="0"/>
    </xf>
    <xf numFmtId="165" fontId="5" fillId="6" borderId="0" xfId="0" applyNumberFormat="1" applyFont="1" applyFill="1" applyAlignment="1">
      <alignment horizontal="right" vertical="center"/>
    </xf>
    <xf numFmtId="9" fontId="6" fillId="6" borderId="0" xfId="0" applyNumberFormat="1" applyFont="1" applyFill="1" applyAlignment="1">
      <alignment horizontal="center"/>
    </xf>
    <xf numFmtId="9" fontId="6" fillId="6" borderId="0" xfId="0" applyNumberFormat="1" applyFont="1" applyFill="1" applyAlignment="1">
      <alignment horizontal="center" vertical="top"/>
    </xf>
    <xf numFmtId="9" fontId="6" fillId="6" borderId="0" xfId="0" applyNumberFormat="1" applyFont="1" applyFill="1" applyAlignment="1">
      <alignment horizontal="centerContinuous" vertical="center"/>
    </xf>
    <xf numFmtId="9" fontId="6" fillId="6" borderId="0" xfId="0" applyNumberFormat="1" applyFont="1" applyFill="1" applyAlignment="1">
      <alignment horizontal="right" vertical="center"/>
    </xf>
    <xf numFmtId="1" fontId="6" fillId="6" borderId="0" xfId="0" applyNumberFormat="1" applyFont="1" applyFill="1" applyAlignment="1">
      <alignment horizontal="right" vertical="center"/>
    </xf>
    <xf numFmtId="1" fontId="6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 vertical="top"/>
    </xf>
    <xf numFmtId="1" fontId="6" fillId="6" borderId="0" xfId="0" applyNumberFormat="1" applyFont="1" applyFill="1" applyAlignment="1">
      <alignment horizontal="centerContinuous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top"/>
    </xf>
    <xf numFmtId="49" fontId="6" fillId="6" borderId="0" xfId="0" applyNumberFormat="1" applyFont="1" applyFill="1" applyAlignment="1">
      <alignment horizontal="centerContinuous" vertical="center"/>
    </xf>
    <xf numFmtId="165" fontId="6" fillId="6" borderId="0" xfId="0" applyNumberFormat="1" applyFont="1" applyFill="1" applyAlignment="1">
      <alignment horizontal="right" vertical="center"/>
    </xf>
    <xf numFmtId="49" fontId="6" fillId="6" borderId="0" xfId="0" applyNumberFormat="1" applyFont="1" applyFill="1" applyAlignment="1">
      <alignment horizontal="center" vertical="center" textRotation="90" shrinkToFit="1"/>
    </xf>
    <xf numFmtId="165" fontId="6" fillId="6" borderId="0" xfId="0" applyNumberFormat="1" applyFont="1" applyFill="1" applyAlignment="1">
      <alignment horizontal="right" vertical="center" wrapText="1"/>
    </xf>
    <xf numFmtId="165" fontId="5" fillId="7" borderId="0" xfId="0" applyNumberFormat="1" applyFont="1" applyFill="1" applyAlignment="1">
      <alignment horizontal="right" vertical="center"/>
    </xf>
    <xf numFmtId="165" fontId="6" fillId="7" borderId="0" xfId="0" applyNumberFormat="1" applyFont="1" applyFill="1" applyAlignment="1">
      <alignment horizontal="right" vertical="center"/>
    </xf>
    <xf numFmtId="49" fontId="5" fillId="7" borderId="0" xfId="0" applyNumberFormat="1" applyFont="1" applyFill="1" applyAlignment="1">
      <alignment horizontal="centerContinuous" vertical="center"/>
    </xf>
    <xf numFmtId="171" fontId="5" fillId="7" borderId="0" xfId="0" applyNumberFormat="1" applyFont="1" applyFill="1" applyAlignment="1">
      <alignment horizontal="right" vertical="center"/>
    </xf>
    <xf numFmtId="171" fontId="6" fillId="7" borderId="0" xfId="0" applyNumberFormat="1" applyFont="1" applyFill="1" applyAlignment="1">
      <alignment horizontal="right" vertical="center"/>
    </xf>
    <xf numFmtId="167" fontId="6" fillId="7" borderId="0" xfId="0" applyNumberFormat="1" applyFont="1" applyFill="1" applyAlignment="1">
      <alignment horizontal="right" vertical="center"/>
    </xf>
    <xf numFmtId="49" fontId="5" fillId="4" borderId="148" xfId="0" applyNumberFormat="1" applyFont="1" applyFill="1" applyBorder="1" applyAlignment="1">
      <alignment horizontal="centerContinuous" vertical="center"/>
    </xf>
    <xf numFmtId="49" fontId="5" fillId="4" borderId="149" xfId="0" applyNumberFormat="1" applyFont="1" applyFill="1" applyBorder="1" applyAlignment="1">
      <alignment horizontal="centerContinuous" vertical="center"/>
    </xf>
    <xf numFmtId="165" fontId="6" fillId="5" borderId="21" xfId="0" applyNumberFormat="1" applyFont="1" applyFill="1" applyBorder="1" applyAlignment="1">
      <alignment horizontal="right" vertical="center"/>
    </xf>
    <xf numFmtId="165" fontId="6" fillId="5" borderId="128" xfId="0" applyNumberFormat="1" applyFont="1" applyFill="1" applyBorder="1" applyAlignment="1">
      <alignment horizontal="right" vertical="center"/>
    </xf>
    <xf numFmtId="49" fontId="5" fillId="4" borderId="140" xfId="0" applyNumberFormat="1" applyFont="1" applyFill="1" applyBorder="1" applyAlignment="1">
      <alignment horizontal="centerContinuous" vertical="center"/>
    </xf>
    <xf numFmtId="49" fontId="5" fillId="4" borderId="141" xfId="0" applyNumberFormat="1" applyFont="1" applyFill="1" applyBorder="1" applyAlignment="1">
      <alignment horizontal="centerContinuous" vertical="center"/>
    </xf>
    <xf numFmtId="167" fontId="5" fillId="5" borderId="40" xfId="0" applyNumberFormat="1" applyFont="1" applyFill="1" applyBorder="1" applyAlignment="1">
      <alignment horizontal="right" vertical="center"/>
    </xf>
    <xf numFmtId="167" fontId="5" fillId="5" borderId="95" xfId="0" applyNumberFormat="1" applyFont="1" applyFill="1" applyBorder="1" applyAlignment="1">
      <alignment horizontal="right" vertical="center"/>
    </xf>
    <xf numFmtId="167" fontId="6" fillId="5" borderId="45" xfId="0" applyNumberFormat="1" applyFont="1" applyFill="1" applyBorder="1" applyAlignment="1">
      <alignment horizontal="right" vertical="center"/>
    </xf>
    <xf numFmtId="167" fontId="6" fillId="5" borderId="96" xfId="0" applyNumberFormat="1" applyFont="1" applyFill="1" applyBorder="1" applyAlignment="1">
      <alignment horizontal="right" vertical="center"/>
    </xf>
    <xf numFmtId="167" fontId="6" fillId="5" borderId="26" xfId="0" applyNumberFormat="1" applyFont="1" applyFill="1" applyBorder="1" applyAlignment="1">
      <alignment horizontal="right" vertical="center"/>
    </xf>
    <xf numFmtId="167" fontId="6" fillId="5" borderId="48" xfId="0" applyNumberFormat="1" applyFont="1" applyFill="1" applyBorder="1" applyAlignment="1">
      <alignment horizontal="right" vertical="center"/>
    </xf>
    <xf numFmtId="167" fontId="6" fillId="5" borderId="53" xfId="0" applyNumberFormat="1" applyFont="1" applyFill="1" applyBorder="1" applyAlignment="1">
      <alignment horizontal="right" vertical="center"/>
    </xf>
    <xf numFmtId="167" fontId="6" fillId="5" borderId="50" xfId="0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vertical="center"/>
    </xf>
    <xf numFmtId="49" fontId="6" fillId="6" borderId="0" xfId="0" applyNumberFormat="1" applyFont="1" applyFill="1" applyAlignment="1">
      <alignment horizontal="center"/>
    </xf>
    <xf numFmtId="2" fontId="7" fillId="6" borderId="0" xfId="0" applyNumberFormat="1" applyFont="1" applyFill="1" applyAlignment="1">
      <alignment horizontal="right" vertical="center"/>
    </xf>
    <xf numFmtId="2" fontId="13" fillId="6" borderId="0" xfId="0" applyNumberFormat="1" applyFont="1" applyFill="1" applyAlignment="1">
      <alignment horizontal="right" vertical="center"/>
    </xf>
    <xf numFmtId="2" fontId="7" fillId="6" borderId="0" xfId="0" applyNumberFormat="1" applyFont="1" applyFill="1" applyAlignment="1">
      <alignment horizontal="centerContinuous" vertical="center"/>
    </xf>
    <xf numFmtId="49" fontId="5" fillId="4" borderId="47" xfId="0" applyNumberFormat="1" applyFont="1" applyFill="1" applyBorder="1" applyAlignment="1">
      <alignment vertical="center"/>
    </xf>
    <xf numFmtId="49" fontId="6" fillId="4" borderId="125" xfId="0" applyNumberFormat="1" applyFont="1" applyFill="1" applyBorder="1" applyAlignment="1">
      <alignment horizontal="left" vertical="center"/>
    </xf>
    <xf numFmtId="49" fontId="6" fillId="4" borderId="102" xfId="0" applyNumberFormat="1" applyFont="1" applyFill="1" applyBorder="1" applyAlignment="1">
      <alignment horizontal="left" vertical="center"/>
    </xf>
    <xf numFmtId="165" fontId="6" fillId="5" borderId="134" xfId="0" applyNumberFormat="1" applyFont="1" applyFill="1" applyBorder="1" applyAlignment="1">
      <alignment horizontal="right" vertical="center"/>
    </xf>
    <xf numFmtId="165" fontId="5" fillId="5" borderId="87" xfId="0" applyNumberFormat="1" applyFont="1" applyFill="1" applyBorder="1" applyAlignment="1">
      <alignment horizontal="right" vertical="center"/>
    </xf>
    <xf numFmtId="165" fontId="5" fillId="5" borderId="26" xfId="0" applyNumberFormat="1" applyFont="1" applyFill="1" applyBorder="1" applyAlignment="1">
      <alignment horizontal="right" vertical="center"/>
    </xf>
    <xf numFmtId="164" fontId="5" fillId="5" borderId="27" xfId="0" applyNumberFormat="1" applyFont="1" applyFill="1" applyBorder="1" applyAlignment="1">
      <alignment horizontal="right" vertical="center"/>
    </xf>
    <xf numFmtId="164" fontId="5" fillId="5" borderId="87" xfId="0" applyNumberFormat="1" applyFont="1" applyFill="1" applyBorder="1" applyAlignment="1">
      <alignment horizontal="right" vertical="center"/>
    </xf>
    <xf numFmtId="164" fontId="5" fillId="5" borderId="26" xfId="0" applyNumberFormat="1" applyFont="1" applyFill="1" applyBorder="1" applyAlignment="1">
      <alignment horizontal="right" vertical="center"/>
    </xf>
    <xf numFmtId="164" fontId="5" fillId="5" borderId="48" xfId="0" applyNumberFormat="1" applyFont="1" applyFill="1" applyBorder="1" applyAlignment="1">
      <alignment horizontal="right" vertical="center"/>
    </xf>
    <xf numFmtId="0" fontId="6" fillId="6" borderId="0" xfId="0" applyFont="1" applyFill="1" applyAlignment="1">
      <alignment vertical="top"/>
    </xf>
    <xf numFmtId="0" fontId="6" fillId="6" borderId="0" xfId="0" applyFont="1" applyFill="1" applyAlignment="1">
      <alignment vertical="center"/>
    </xf>
    <xf numFmtId="0" fontId="12" fillId="4" borderId="151" xfId="0" applyFont="1" applyFill="1" applyBorder="1" applyAlignment="1">
      <alignment horizontal="center" vertical="top"/>
    </xf>
    <xf numFmtId="165" fontId="6" fillId="5" borderId="153" xfId="0" applyNumberFormat="1" applyFont="1" applyFill="1" applyBorder="1" applyAlignment="1">
      <alignment horizontal="right" vertical="center"/>
    </xf>
    <xf numFmtId="165" fontId="6" fillId="5" borderId="23" xfId="0" applyNumberFormat="1" applyFont="1" applyFill="1" applyBorder="1" applyAlignment="1">
      <alignment horizontal="right" vertical="center"/>
    </xf>
    <xf numFmtId="164" fontId="6" fillId="3" borderId="0" xfId="1" applyNumberFormat="1" applyFont="1" applyFill="1" applyAlignment="1" applyProtection="1">
      <alignment vertical="center"/>
    </xf>
    <xf numFmtId="9" fontId="6" fillId="3" borderId="0" xfId="1" applyFont="1" applyFill="1" applyAlignment="1" applyProtection="1">
      <alignment vertical="center"/>
    </xf>
    <xf numFmtId="9" fontId="6" fillId="6" borderId="0" xfId="0" applyNumberFormat="1" applyFont="1" applyFill="1" applyAlignment="1">
      <alignment vertical="top"/>
    </xf>
    <xf numFmtId="9" fontId="6" fillId="6" borderId="0" xfId="0" applyNumberFormat="1" applyFont="1" applyFill="1" applyAlignment="1">
      <alignment vertical="center"/>
    </xf>
    <xf numFmtId="9" fontId="6" fillId="6" borderId="0" xfId="0" applyNumberFormat="1" applyFont="1" applyFill="1" applyAlignment="1">
      <alignment horizontal="center" vertical="center"/>
    </xf>
    <xf numFmtId="9" fontId="6" fillId="6" borderId="0" xfId="0" applyNumberFormat="1" applyFont="1" applyFill="1" applyAlignment="1">
      <alignment horizontal="right" vertical="top"/>
    </xf>
    <xf numFmtId="0" fontId="18" fillId="4" borderId="3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center" vertical="top"/>
    </xf>
    <xf numFmtId="0" fontId="18" fillId="4" borderId="83" xfId="0" applyFont="1" applyFill="1" applyBorder="1" applyAlignment="1">
      <alignment horizontal="center" vertical="top"/>
    </xf>
    <xf numFmtId="0" fontId="18" fillId="4" borderId="84" xfId="0" applyFont="1" applyFill="1" applyBorder="1" applyAlignment="1">
      <alignment horizontal="center" vertical="top"/>
    </xf>
    <xf numFmtId="165" fontId="5" fillId="5" borderId="9" xfId="0" applyNumberFormat="1" applyFont="1" applyFill="1" applyBorder="1" applyAlignment="1">
      <alignment horizontal="right" vertical="center"/>
    </xf>
    <xf numFmtId="165" fontId="5" fillId="5" borderId="10" xfId="0" applyNumberFormat="1" applyFont="1" applyFill="1" applyBorder="1" applyAlignment="1">
      <alignment horizontal="right" vertical="center"/>
    </xf>
    <xf numFmtId="165" fontId="5" fillId="5" borderId="111" xfId="0" applyNumberFormat="1" applyFont="1" applyFill="1" applyBorder="1" applyAlignment="1">
      <alignment horizontal="right" vertical="center"/>
    </xf>
    <xf numFmtId="165" fontId="5" fillId="5" borderId="121" xfId="0" applyNumberFormat="1" applyFont="1" applyFill="1" applyBorder="1" applyAlignment="1">
      <alignment horizontal="righ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166" fontId="5" fillId="5" borderId="14" xfId="0" applyNumberFormat="1" applyFont="1" applyFill="1" applyBorder="1" applyAlignment="1">
      <alignment horizontal="right" vertical="center"/>
    </xf>
    <xf numFmtId="166" fontId="5" fillId="5" borderId="15" xfId="0" applyNumberFormat="1" applyFont="1" applyFill="1" applyBorder="1" applyAlignment="1">
      <alignment horizontal="right" vertical="center"/>
    </xf>
    <xf numFmtId="166" fontId="5" fillId="5" borderId="112" xfId="0" applyNumberFormat="1" applyFont="1" applyFill="1" applyBorder="1" applyAlignment="1">
      <alignment horizontal="right" vertical="center"/>
    </xf>
    <xf numFmtId="166" fontId="5" fillId="5" borderId="102" xfId="0" applyNumberFormat="1" applyFont="1" applyFill="1" applyBorder="1" applyAlignment="1">
      <alignment horizontal="right" vertical="center"/>
    </xf>
    <xf numFmtId="165" fontId="6" fillId="5" borderId="16" xfId="0" applyNumberFormat="1" applyFont="1" applyFill="1" applyBorder="1" applyAlignment="1">
      <alignment horizontal="right" vertical="center"/>
    </xf>
    <xf numFmtId="165" fontId="6" fillId="5" borderId="17" xfId="0" applyNumberFormat="1" applyFont="1" applyFill="1" applyBorder="1" applyAlignment="1">
      <alignment horizontal="right" vertical="center"/>
    </xf>
    <xf numFmtId="165" fontId="6" fillId="5" borderId="113" xfId="0" applyNumberFormat="1" applyFont="1" applyFill="1" applyBorder="1" applyAlignment="1">
      <alignment horizontal="right" vertical="center"/>
    </xf>
    <xf numFmtId="165" fontId="6" fillId="5" borderId="122" xfId="0" applyNumberFormat="1" applyFont="1" applyFill="1" applyBorder="1" applyAlignment="1">
      <alignment horizontal="right" vertical="center"/>
    </xf>
    <xf numFmtId="166" fontId="6" fillId="5" borderId="21" xfId="0" applyNumberFormat="1" applyFont="1" applyFill="1" applyBorder="1" applyAlignment="1">
      <alignment horizontal="right" vertical="center"/>
    </xf>
    <xf numFmtId="166" fontId="6" fillId="5" borderId="22" xfId="0" applyNumberFormat="1" applyFont="1" applyFill="1" applyBorder="1" applyAlignment="1">
      <alignment horizontal="right" vertical="center"/>
    </xf>
    <xf numFmtId="166" fontId="6" fillId="5" borderId="98" xfId="0" applyNumberFormat="1" applyFont="1" applyFill="1" applyBorder="1" applyAlignment="1">
      <alignment horizontal="right" vertical="center"/>
    </xf>
    <xf numFmtId="166" fontId="6" fillId="5" borderId="97" xfId="0" applyNumberFormat="1" applyFont="1" applyFill="1" applyBorder="1" applyAlignment="1">
      <alignment horizontal="right" vertical="center"/>
    </xf>
    <xf numFmtId="0" fontId="18" fillId="4" borderId="151" xfId="0" applyFont="1" applyFill="1" applyBorder="1" applyAlignment="1">
      <alignment horizontal="center" vertical="top"/>
    </xf>
    <xf numFmtId="165" fontId="5" fillId="5" borderId="179" xfId="0" applyNumberFormat="1" applyFont="1" applyFill="1" applyBorder="1" applyAlignment="1">
      <alignment horizontal="right" vertical="center"/>
    </xf>
    <xf numFmtId="166" fontId="5" fillId="5" borderId="157" xfId="0" applyNumberFormat="1" applyFont="1" applyFill="1" applyBorder="1" applyAlignment="1">
      <alignment horizontal="right" vertical="center"/>
    </xf>
    <xf numFmtId="165" fontId="6" fillId="5" borderId="180" xfId="0" applyNumberFormat="1" applyFont="1" applyFill="1" applyBorder="1" applyAlignment="1">
      <alignment horizontal="right" vertical="center"/>
    </xf>
    <xf numFmtId="166" fontId="6" fillId="5" borderId="181" xfId="0" applyNumberFormat="1" applyFont="1" applyFill="1" applyBorder="1" applyAlignment="1">
      <alignment horizontal="right" vertical="center"/>
    </xf>
    <xf numFmtId="165" fontId="6" fillId="5" borderId="182" xfId="0" applyNumberFormat="1" applyFont="1" applyFill="1" applyBorder="1" applyAlignment="1">
      <alignment horizontal="right" vertical="center"/>
    </xf>
    <xf numFmtId="165" fontId="5" fillId="5" borderId="183" xfId="0" applyNumberFormat="1" applyFont="1" applyFill="1" applyBorder="1" applyAlignment="1">
      <alignment horizontal="right" vertical="center"/>
    </xf>
    <xf numFmtId="165" fontId="6" fillId="5" borderId="184" xfId="0" applyNumberFormat="1" applyFont="1" applyFill="1" applyBorder="1" applyAlignment="1">
      <alignment horizontal="right" vertical="center"/>
    </xf>
    <xf numFmtId="165" fontId="6" fillId="5" borderId="155" xfId="0" applyNumberFormat="1" applyFont="1" applyFill="1" applyBorder="1" applyAlignment="1">
      <alignment horizontal="right" vertical="center"/>
    </xf>
    <xf numFmtId="165" fontId="6" fillId="5" borderId="156" xfId="0" applyNumberFormat="1" applyFont="1" applyFill="1" applyBorder="1" applyAlignment="1">
      <alignment horizontal="right" vertical="center"/>
    </xf>
    <xf numFmtId="165" fontId="6" fillId="5" borderId="181" xfId="0" applyNumberFormat="1" applyFont="1" applyFill="1" applyBorder="1" applyAlignment="1">
      <alignment horizontal="right" vertical="center"/>
    </xf>
    <xf numFmtId="167" fontId="5" fillId="5" borderId="183" xfId="0" applyNumberFormat="1" applyFont="1" applyFill="1" applyBorder="1" applyAlignment="1">
      <alignment horizontal="right" vertical="center"/>
    </xf>
    <xf numFmtId="167" fontId="6" fillId="5" borderId="184" xfId="0" applyNumberFormat="1" applyFont="1" applyFill="1" applyBorder="1" applyAlignment="1">
      <alignment horizontal="right" vertical="center"/>
    </xf>
    <xf numFmtId="167" fontId="6" fillId="5" borderId="153" xfId="0" applyNumberFormat="1" applyFont="1" applyFill="1" applyBorder="1" applyAlignment="1">
      <alignment horizontal="right" vertical="center"/>
    </xf>
    <xf numFmtId="167" fontId="6" fillId="5" borderId="155" xfId="0" applyNumberFormat="1" applyFont="1" applyFill="1" applyBorder="1" applyAlignment="1">
      <alignment horizontal="right" vertical="center"/>
    </xf>
    <xf numFmtId="166" fontId="5" fillId="5" borderId="180" xfId="0" applyNumberFormat="1" applyFont="1" applyFill="1" applyBorder="1" applyAlignment="1">
      <alignment horizontal="right" vertical="center"/>
    </xf>
    <xf numFmtId="164" fontId="5" fillId="5" borderId="122" xfId="0" applyNumberFormat="1" applyFont="1" applyFill="1" applyBorder="1" applyAlignment="1">
      <alignment horizontal="right" vertical="center"/>
    </xf>
    <xf numFmtId="166" fontId="5" fillId="5" borderId="16" xfId="0" applyNumberFormat="1" applyFont="1" applyFill="1" applyBorder="1" applyAlignment="1">
      <alignment horizontal="right" vertical="center"/>
    </xf>
    <xf numFmtId="165" fontId="6" fillId="5" borderId="157" xfId="0" applyNumberFormat="1" applyFont="1" applyFill="1" applyBorder="1" applyAlignment="1">
      <alignment horizontal="right" vertical="center"/>
    </xf>
    <xf numFmtId="0" fontId="12" fillId="4" borderId="151" xfId="0" applyFont="1" applyFill="1" applyBorder="1" applyAlignment="1" applyProtection="1">
      <alignment horizontal="center" vertical="top"/>
      <protection locked="0"/>
    </xf>
    <xf numFmtId="164" fontId="13" fillId="5" borderId="153" xfId="0" applyNumberFormat="1" applyFont="1" applyFill="1" applyBorder="1" applyAlignment="1" applyProtection="1">
      <alignment horizontal="right" vertical="center"/>
      <protection locked="0"/>
    </xf>
    <xf numFmtId="164" fontId="13" fillId="5" borderId="155" xfId="0" applyNumberFormat="1" applyFont="1" applyFill="1" applyBorder="1" applyAlignment="1" applyProtection="1">
      <alignment horizontal="right" vertical="center"/>
      <protection locked="0"/>
    </xf>
    <xf numFmtId="164" fontId="6" fillId="5" borderId="157" xfId="0" applyNumberFormat="1" applyFont="1" applyFill="1" applyBorder="1" applyAlignment="1" applyProtection="1">
      <alignment horizontal="right" vertical="center"/>
      <protection locked="0"/>
    </xf>
    <xf numFmtId="0" fontId="12" fillId="4" borderId="3" xfId="0" applyFont="1" applyFill="1" applyBorder="1" applyAlignment="1" applyProtection="1">
      <alignment horizontal="center" vertical="top"/>
      <protection locked="0"/>
    </xf>
    <xf numFmtId="164" fontId="13" fillId="5" borderId="26" xfId="0" applyNumberFormat="1" applyFont="1" applyFill="1" applyBorder="1" applyAlignment="1" applyProtection="1">
      <alignment horizontal="right" vertical="center"/>
      <protection locked="0"/>
    </xf>
    <xf numFmtId="164" fontId="13" fillId="5" borderId="53" xfId="0" applyNumberFormat="1" applyFont="1" applyFill="1" applyBorder="1" applyAlignment="1" applyProtection="1">
      <alignment horizontal="right" vertical="center"/>
      <protection locked="0"/>
    </xf>
    <xf numFmtId="164" fontId="6" fillId="5" borderId="14" xfId="0" applyNumberFormat="1" applyFont="1" applyFill="1" applyBorder="1" applyAlignment="1" applyProtection="1">
      <alignment horizontal="right" vertical="center"/>
      <protection locked="0"/>
    </xf>
    <xf numFmtId="164" fontId="13" fillId="5" borderId="154" xfId="0" applyNumberFormat="1" applyFont="1" applyFill="1" applyBorder="1" applyAlignment="1" applyProtection="1">
      <alignment horizontal="right" vertical="center"/>
      <protection locked="0"/>
    </xf>
    <xf numFmtId="164" fontId="13" fillId="5" borderId="130" xfId="0" applyNumberFormat="1" applyFont="1" applyFill="1" applyBorder="1" applyAlignment="1" applyProtection="1">
      <alignment horizontal="right" vertical="center"/>
      <protection locked="0"/>
    </xf>
    <xf numFmtId="167" fontId="5" fillId="5" borderId="122" xfId="0" applyNumberFormat="1" applyFont="1" applyFill="1" applyBorder="1" applyAlignment="1">
      <alignment horizontal="right" vertical="center"/>
    </xf>
    <xf numFmtId="167" fontId="6" fillId="5" borderId="102" xfId="0" applyNumberFormat="1" applyFont="1" applyFill="1" applyBorder="1" applyAlignment="1">
      <alignment horizontal="right" vertical="center"/>
    </xf>
    <xf numFmtId="167" fontId="6" fillId="5" borderId="157" xfId="0" applyNumberFormat="1" applyFont="1" applyFill="1" applyBorder="1" applyAlignment="1">
      <alignment horizontal="right" vertical="center"/>
    </xf>
    <xf numFmtId="167" fontId="5" fillId="5" borderId="16" xfId="0" applyNumberFormat="1" applyFont="1" applyFill="1" applyBorder="1" applyAlignment="1">
      <alignment horizontal="right" vertical="center"/>
    </xf>
    <xf numFmtId="167" fontId="6" fillId="5" borderId="14" xfId="0" applyNumberFormat="1" applyFont="1" applyFill="1" applyBorder="1" applyAlignment="1">
      <alignment horizontal="right" vertical="center"/>
    </xf>
    <xf numFmtId="166" fontId="6" fillId="5" borderId="157" xfId="0" applyNumberFormat="1" applyFont="1" applyFill="1" applyBorder="1" applyAlignment="1">
      <alignment horizontal="right" vertical="center"/>
    </xf>
    <xf numFmtId="0" fontId="18" fillId="4" borderId="85" xfId="0" applyFont="1" applyFill="1" applyBorder="1" applyAlignment="1">
      <alignment horizontal="centerContinuous" vertical="center"/>
    </xf>
    <xf numFmtId="168" fontId="5" fillId="4" borderId="101" xfId="0" applyNumberFormat="1" applyFont="1" applyFill="1" applyBorder="1" applyAlignment="1">
      <alignment horizontal="centerContinuous" vertical="center"/>
    </xf>
    <xf numFmtId="165" fontId="22" fillId="6" borderId="0" xfId="0" applyNumberFormat="1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center" vertical="top"/>
    </xf>
    <xf numFmtId="164" fontId="6" fillId="6" borderId="0" xfId="0" applyNumberFormat="1" applyFont="1" applyFill="1" applyAlignment="1">
      <alignment horizontal="center" vertical="center"/>
    </xf>
    <xf numFmtId="164" fontId="13" fillId="6" borderId="0" xfId="1" applyNumberFormat="1" applyFont="1" applyFill="1" applyBorder="1" applyAlignment="1" applyProtection="1">
      <alignment vertical="center"/>
    </xf>
    <xf numFmtId="164" fontId="6" fillId="6" borderId="0" xfId="1" applyNumberFormat="1" applyFont="1" applyFill="1" applyBorder="1" applyAlignment="1" applyProtection="1">
      <alignment vertical="center"/>
    </xf>
    <xf numFmtId="164" fontId="7" fillId="6" borderId="0" xfId="1" applyNumberFormat="1" applyFont="1" applyFill="1" applyBorder="1" applyAlignment="1" applyProtection="1">
      <alignment vertical="center"/>
    </xf>
    <xf numFmtId="1" fontId="6" fillId="6" borderId="0" xfId="0" applyNumberFormat="1" applyFont="1" applyFill="1" applyAlignment="1">
      <alignment horizontal="right"/>
    </xf>
    <xf numFmtId="3" fontId="6" fillId="6" borderId="0" xfId="0" applyNumberFormat="1" applyFont="1" applyFill="1" applyAlignment="1">
      <alignment horizontal="center" vertical="top"/>
    </xf>
    <xf numFmtId="3" fontId="6" fillId="6" borderId="0" xfId="0" applyNumberFormat="1" applyFont="1" applyFill="1" applyAlignment="1">
      <alignment horizontal="centerContinuous" vertical="center"/>
    </xf>
    <xf numFmtId="0" fontId="6" fillId="8" borderId="0" xfId="0" applyFont="1" applyFill="1" applyAlignment="1">
      <alignment vertical="center"/>
    </xf>
    <xf numFmtId="0" fontId="14" fillId="8" borderId="0" xfId="0" applyFont="1" applyFill="1"/>
    <xf numFmtId="0" fontId="15" fillId="8" borderId="0" xfId="0" applyFont="1" applyFill="1"/>
    <xf numFmtId="0" fontId="15" fillId="8" borderId="0" xfId="0" applyFont="1" applyFill="1" applyAlignment="1">
      <alignment horizontal="right"/>
    </xf>
    <xf numFmtId="0" fontId="18" fillId="4" borderId="160" xfId="0" applyFont="1" applyFill="1" applyBorder="1" applyAlignment="1">
      <alignment horizontal="center" vertical="top"/>
    </xf>
    <xf numFmtId="166" fontId="6" fillId="5" borderId="53" xfId="0" applyNumberFormat="1" applyFont="1" applyFill="1" applyBorder="1" applyAlignment="1">
      <alignment horizontal="right" vertical="center"/>
    </xf>
    <xf numFmtId="166" fontId="6" fillId="5" borderId="54" xfId="0" applyNumberFormat="1" applyFont="1" applyFill="1" applyBorder="1" applyAlignment="1">
      <alignment horizontal="right" vertical="center"/>
    </xf>
    <xf numFmtId="166" fontId="6" fillId="5" borderId="81" xfId="0" applyNumberFormat="1" applyFont="1" applyFill="1" applyBorder="1" applyAlignment="1">
      <alignment horizontal="right" vertical="center"/>
    </xf>
    <xf numFmtId="166" fontId="6" fillId="5" borderId="50" xfId="0" applyNumberFormat="1" applyFont="1" applyFill="1" applyBorder="1" applyAlignment="1">
      <alignment horizontal="right" vertical="center"/>
    </xf>
    <xf numFmtId="166" fontId="6" fillId="5" borderId="72" xfId="0" applyNumberFormat="1" applyFont="1" applyFill="1" applyBorder="1" applyAlignment="1">
      <alignment horizontal="right" vertical="center"/>
    </xf>
    <xf numFmtId="166" fontId="6" fillId="5" borderId="155" xfId="0" applyNumberFormat="1" applyFont="1" applyFill="1" applyBorder="1" applyAlignment="1">
      <alignment horizontal="right" vertical="center"/>
    </xf>
    <xf numFmtId="166" fontId="6" fillId="5" borderId="90" xfId="0" applyNumberFormat="1" applyFont="1" applyFill="1" applyBorder="1" applyAlignment="1">
      <alignment horizontal="right" vertical="center"/>
    </xf>
    <xf numFmtId="166" fontId="6" fillId="5" borderId="91" xfId="0" applyNumberFormat="1" applyFont="1" applyFill="1" applyBorder="1" applyAlignment="1">
      <alignment horizontal="right" vertical="center"/>
    </xf>
    <xf numFmtId="166" fontId="6" fillId="5" borderId="120" xfId="0" applyNumberFormat="1" applyFont="1" applyFill="1" applyBorder="1" applyAlignment="1">
      <alignment horizontal="right" vertical="center"/>
    </xf>
    <xf numFmtId="166" fontId="6" fillId="5" borderId="124" xfId="0" applyNumberFormat="1" applyFont="1" applyFill="1" applyBorder="1" applyAlignment="1">
      <alignment horizontal="right" vertical="center"/>
    </xf>
    <xf numFmtId="166" fontId="6" fillId="5" borderId="161" xfId="0" applyNumberFormat="1" applyFont="1" applyFill="1" applyBorder="1" applyAlignment="1">
      <alignment horizontal="right" vertical="center"/>
    </xf>
    <xf numFmtId="166" fontId="6" fillId="5" borderId="156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166" fontId="6" fillId="5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8" fillId="4" borderId="107" xfId="0" applyFont="1" applyFill="1" applyBorder="1" applyAlignment="1">
      <alignment horizontal="center" vertical="top"/>
    </xf>
    <xf numFmtId="0" fontId="18" fillId="4" borderId="76" xfId="0" applyFont="1" applyFill="1" applyBorder="1" applyAlignment="1">
      <alignment horizontal="center" vertical="top"/>
    </xf>
    <xf numFmtId="165" fontId="5" fillId="5" borderId="108" xfId="0" applyNumberFormat="1" applyFont="1" applyFill="1" applyBorder="1" applyAlignment="1">
      <alignment horizontal="right" vertical="center"/>
    </xf>
    <xf numFmtId="165" fontId="5" fillId="5" borderId="64" xfId="0" applyNumberFormat="1" applyFont="1" applyFill="1" applyBorder="1" applyAlignment="1">
      <alignment horizontal="right" vertical="center"/>
    </xf>
    <xf numFmtId="165" fontId="5" fillId="5" borderId="105" xfId="0" applyNumberFormat="1" applyFont="1" applyFill="1" applyBorder="1" applyAlignment="1">
      <alignment horizontal="right" vertical="center"/>
    </xf>
    <xf numFmtId="165" fontId="5" fillId="5" borderId="63" xfId="0" applyNumberFormat="1" applyFont="1" applyFill="1" applyBorder="1" applyAlignment="1">
      <alignment horizontal="right" vertical="center"/>
    </xf>
    <xf numFmtId="165" fontId="5" fillId="5" borderId="127" xfId="0" applyNumberFormat="1" applyFont="1" applyFill="1" applyBorder="1" applyAlignment="1">
      <alignment horizontal="right" vertical="center"/>
    </xf>
    <xf numFmtId="165" fontId="5" fillId="5" borderId="60" xfId="0" applyNumberFormat="1" applyFont="1" applyFill="1" applyBorder="1" applyAlignment="1">
      <alignment horizontal="right" vertical="center"/>
    </xf>
    <xf numFmtId="165" fontId="5" fillId="5" borderId="152" xfId="0" applyNumberFormat="1" applyFont="1" applyFill="1" applyBorder="1" applyAlignment="1">
      <alignment horizontal="right" vertical="center"/>
    </xf>
    <xf numFmtId="165" fontId="6" fillId="5" borderId="150" xfId="0" applyNumberFormat="1" applyFont="1" applyFill="1" applyBorder="1" applyAlignment="1">
      <alignment horizontal="right" vertical="center"/>
    </xf>
    <xf numFmtId="165" fontId="6" fillId="5" borderId="132" xfId="0" applyNumberFormat="1" applyFont="1" applyFill="1" applyBorder="1" applyAlignment="1">
      <alignment horizontal="right" vertical="center"/>
    </xf>
    <xf numFmtId="165" fontId="6" fillId="5" borderId="131" xfId="0" applyNumberFormat="1" applyFont="1" applyFill="1" applyBorder="1" applyAlignment="1">
      <alignment horizontal="right" vertical="center"/>
    </xf>
    <xf numFmtId="165" fontId="6" fillId="5" borderId="130" xfId="0" applyNumberFormat="1" applyFont="1" applyFill="1" applyBorder="1" applyAlignment="1">
      <alignment horizontal="right" vertical="center"/>
    </xf>
    <xf numFmtId="165" fontId="6" fillId="5" borderId="125" xfId="0" applyNumberFormat="1" applyFont="1" applyFill="1" applyBorder="1" applyAlignment="1">
      <alignment horizontal="right" vertical="center"/>
    </xf>
    <xf numFmtId="165" fontId="6" fillId="5" borderId="135" xfId="0" applyNumberFormat="1" applyFont="1" applyFill="1" applyBorder="1" applyAlignment="1">
      <alignment horizontal="right" vertical="center"/>
    </xf>
    <xf numFmtId="165" fontId="6" fillId="5" borderId="154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6" fillId="5" borderId="109" xfId="0" applyNumberFormat="1" applyFont="1" applyFill="1" applyBorder="1" applyAlignment="1">
      <alignment horizontal="right" vertical="center"/>
    </xf>
    <xf numFmtId="165" fontId="6" fillId="5" borderId="54" xfId="0" applyNumberFormat="1" applyFont="1" applyFill="1" applyBorder="1" applyAlignment="1">
      <alignment horizontal="right" vertical="center"/>
    </xf>
    <xf numFmtId="165" fontId="6" fillId="5" borderId="72" xfId="0" applyNumberFormat="1" applyFont="1" applyFill="1" applyBorder="1" applyAlignment="1">
      <alignment horizontal="right" vertical="center"/>
    </xf>
    <xf numFmtId="165" fontId="6" fillId="5" borderId="161" xfId="0" applyNumberFormat="1" applyFont="1" applyFill="1" applyBorder="1" applyAlignment="1">
      <alignment horizontal="right" vertical="center"/>
    </xf>
    <xf numFmtId="165" fontId="6" fillId="5" borderId="77" xfId="0" applyNumberFormat="1" applyFont="1" applyFill="1" applyBorder="1" applyAlignment="1">
      <alignment horizontal="right" vertical="center"/>
    </xf>
    <xf numFmtId="165" fontId="6" fillId="5" borderId="11" xfId="0" applyNumberFormat="1" applyFont="1" applyFill="1" applyBorder="1" applyAlignment="1">
      <alignment horizontal="right" vertical="center"/>
    </xf>
    <xf numFmtId="164" fontId="6" fillId="5" borderId="134" xfId="0" applyNumberFormat="1" applyFont="1" applyFill="1" applyBorder="1" applyAlignment="1">
      <alignment horizontal="right" vertical="center"/>
    </xf>
    <xf numFmtId="164" fontId="6" fillId="5" borderId="150" xfId="0" applyNumberFormat="1" applyFont="1" applyFill="1" applyBorder="1" applyAlignment="1">
      <alignment horizontal="right" vertical="center"/>
    </xf>
    <xf numFmtId="164" fontId="6" fillId="5" borderId="132" xfId="0" applyNumberFormat="1" applyFont="1" applyFill="1" applyBorder="1" applyAlignment="1">
      <alignment horizontal="right" vertical="center"/>
    </xf>
    <xf numFmtId="164" fontId="6" fillId="5" borderId="131" xfId="0" applyNumberFormat="1" applyFont="1" applyFill="1" applyBorder="1" applyAlignment="1">
      <alignment horizontal="right" vertical="center"/>
    </xf>
    <xf numFmtId="164" fontId="6" fillId="5" borderId="130" xfId="0" applyNumberFormat="1" applyFont="1" applyFill="1" applyBorder="1" applyAlignment="1">
      <alignment horizontal="right" vertical="center"/>
    </xf>
    <xf numFmtId="164" fontId="6" fillId="5" borderId="125" xfId="0" applyNumberFormat="1" applyFont="1" applyFill="1" applyBorder="1" applyAlignment="1">
      <alignment horizontal="right" vertical="center"/>
    </xf>
    <xf numFmtId="164" fontId="0" fillId="3" borderId="0" xfId="0" applyNumberFormat="1" applyFill="1"/>
    <xf numFmtId="164" fontId="6" fillId="5" borderId="109" xfId="0" applyNumberFormat="1" applyFont="1" applyFill="1" applyBorder="1" applyAlignment="1">
      <alignment horizontal="right" vertical="center"/>
    </xf>
    <xf numFmtId="164" fontId="6" fillId="5" borderId="54" xfId="0" applyNumberFormat="1" applyFont="1" applyFill="1" applyBorder="1" applyAlignment="1">
      <alignment horizontal="right" vertical="center"/>
    </xf>
    <xf numFmtId="164" fontId="6" fillId="5" borderId="79" xfId="0" applyNumberFormat="1" applyFont="1" applyFill="1" applyBorder="1" applyAlignment="1">
      <alignment horizontal="right" vertical="center"/>
    </xf>
    <xf numFmtId="164" fontId="6" fillId="5" borderId="53" xfId="0" applyNumberFormat="1" applyFont="1" applyFill="1" applyBorder="1" applyAlignment="1">
      <alignment horizontal="right" vertical="center"/>
    </xf>
    <xf numFmtId="164" fontId="6" fillId="5" borderId="50" xfId="0" applyNumberFormat="1" applyFont="1" applyFill="1" applyBorder="1" applyAlignment="1">
      <alignment horizontal="right" vertical="center"/>
    </xf>
    <xf numFmtId="164" fontId="6" fillId="5" borderId="106" xfId="0" applyNumberFormat="1" applyFont="1" applyFill="1" applyBorder="1" applyAlignment="1">
      <alignment horizontal="right" vertical="center"/>
    </xf>
    <xf numFmtId="164" fontId="6" fillId="5" borderId="90" xfId="0" applyNumberFormat="1" applyFont="1" applyFill="1" applyBorder="1" applyAlignment="1">
      <alignment horizontal="right" vertical="center"/>
    </xf>
    <xf numFmtId="164" fontId="6" fillId="5" borderId="124" xfId="0" applyNumberFormat="1" applyFont="1" applyFill="1" applyBorder="1" applyAlignment="1">
      <alignment horizontal="right" vertical="center"/>
    </xf>
    <xf numFmtId="164" fontId="6" fillId="5" borderId="77" xfId="0" applyNumberFormat="1" applyFont="1" applyFill="1" applyBorder="1" applyAlignment="1">
      <alignment horizontal="right" vertical="center"/>
    </xf>
    <xf numFmtId="164" fontId="6" fillId="5" borderId="14" xfId="0" applyNumberFormat="1" applyFont="1" applyFill="1" applyBorder="1" applyAlignment="1">
      <alignment horizontal="right" vertical="center"/>
    </xf>
    <xf numFmtId="164" fontId="6" fillId="5" borderId="102" xfId="0" applyNumberFormat="1" applyFont="1" applyFill="1" applyBorder="1" applyAlignment="1">
      <alignment horizontal="right" vertical="center"/>
    </xf>
    <xf numFmtId="165" fontId="5" fillId="5" borderId="103" xfId="0" applyNumberFormat="1" applyFont="1" applyFill="1" applyBorder="1" applyAlignment="1">
      <alignment horizontal="right" vertical="center"/>
    </xf>
    <xf numFmtId="165" fontId="6" fillId="5" borderId="22" xfId="0" applyNumberFormat="1" applyFont="1" applyFill="1" applyBorder="1" applyAlignment="1">
      <alignment horizontal="right" vertical="center"/>
    </xf>
    <xf numFmtId="164" fontId="0" fillId="3" borderId="0" xfId="1" applyNumberFormat="1" applyFont="1" applyFill="1"/>
    <xf numFmtId="0" fontId="21" fillId="8" borderId="0" xfId="0" applyFont="1" applyFill="1" applyAlignment="1">
      <alignment vertical="center"/>
    </xf>
    <xf numFmtId="0" fontId="24" fillId="0" borderId="33" xfId="0" applyFont="1" applyBorder="1"/>
    <xf numFmtId="0" fontId="25" fillId="8" borderId="0" xfId="0" applyFont="1" applyFill="1" applyAlignment="1">
      <alignment horizontal="center" vertical="top"/>
    </xf>
    <xf numFmtId="3" fontId="6" fillId="6" borderId="0" xfId="0" applyNumberFormat="1" applyFont="1" applyFill="1" applyAlignment="1">
      <alignment vertical="top"/>
    </xf>
    <xf numFmtId="3" fontId="6" fillId="6" borderId="0" xfId="0" applyNumberFormat="1" applyFont="1" applyFill="1" applyAlignment="1">
      <alignment horizontal="right" vertical="top"/>
    </xf>
    <xf numFmtId="3" fontId="6" fillId="6" borderId="0" xfId="0" applyNumberFormat="1" applyFont="1" applyFill="1" applyAlignment="1">
      <alignment vertical="center"/>
    </xf>
    <xf numFmtId="165" fontId="6" fillId="5" borderId="15" xfId="0" applyNumberFormat="1" applyFont="1" applyFill="1" applyBorder="1" applyAlignment="1">
      <alignment horizontal="right" vertical="center"/>
    </xf>
    <xf numFmtId="49" fontId="5" fillId="4" borderId="137" xfId="0" applyNumberFormat="1" applyFont="1" applyFill="1" applyBorder="1" applyAlignment="1">
      <alignment horizontal="centerContinuous" vertical="center"/>
    </xf>
    <xf numFmtId="49" fontId="5" fillId="4" borderId="138" xfId="0" applyNumberFormat="1" applyFont="1" applyFill="1" applyBorder="1" applyAlignment="1">
      <alignment horizontal="centerContinuous" vertical="center"/>
    </xf>
    <xf numFmtId="49" fontId="5" fillId="4" borderId="173" xfId="0" applyNumberFormat="1" applyFont="1" applyFill="1" applyBorder="1" applyAlignment="1">
      <alignment horizontal="centerContinuous" vertical="center"/>
    </xf>
    <xf numFmtId="49" fontId="5" fillId="4" borderId="163" xfId="0" applyNumberFormat="1" applyFont="1" applyFill="1" applyBorder="1" applyAlignment="1">
      <alignment horizontal="centerContinuous" vertical="center"/>
    </xf>
    <xf numFmtId="164" fontId="5" fillId="5" borderId="140" xfId="0" applyNumberFormat="1" applyFont="1" applyFill="1" applyBorder="1" applyAlignment="1">
      <alignment horizontal="right" vertical="center"/>
    </xf>
    <xf numFmtId="164" fontId="5" fillId="5" borderId="141" xfId="0" applyNumberFormat="1" applyFont="1" applyFill="1" applyBorder="1" applyAlignment="1">
      <alignment horizontal="right" vertical="center"/>
    </xf>
    <xf numFmtId="164" fontId="5" fillId="5" borderId="100" xfId="0" applyNumberFormat="1" applyFont="1" applyFill="1" applyBorder="1" applyAlignment="1">
      <alignment horizontal="right" vertical="center"/>
    </xf>
    <xf numFmtId="164" fontId="5" fillId="5" borderId="142" xfId="0" applyNumberFormat="1" applyFont="1" applyFill="1" applyBorder="1" applyAlignment="1">
      <alignment horizontal="right" vertical="center"/>
    </xf>
    <xf numFmtId="164" fontId="6" fillId="5" borderId="16" xfId="0" applyNumberFormat="1" applyFont="1" applyFill="1" applyBorder="1" applyAlignment="1">
      <alignment horizontal="right" vertical="center"/>
    </xf>
    <xf numFmtId="164" fontId="6" fillId="5" borderId="17" xfId="0" applyNumberFormat="1" applyFont="1" applyFill="1" applyBorder="1" applyAlignment="1">
      <alignment horizontal="right" vertical="center"/>
    </xf>
    <xf numFmtId="164" fontId="6" fillId="5" borderId="113" xfId="0" applyNumberFormat="1" applyFont="1" applyFill="1" applyBorder="1" applyAlignment="1">
      <alignment horizontal="right" vertical="center"/>
    </xf>
    <xf numFmtId="164" fontId="6" fillId="5" borderId="133" xfId="0" applyNumberFormat="1" applyFont="1" applyFill="1" applyBorder="1" applyAlignment="1">
      <alignment horizontal="right" vertical="center"/>
    </xf>
    <xf numFmtId="164" fontId="6" fillId="5" borderId="122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>
      <alignment horizontal="right" vertical="center"/>
    </xf>
    <xf numFmtId="166" fontId="6" fillId="5" borderId="180" xfId="0" applyNumberFormat="1" applyFont="1" applyFill="1" applyBorder="1" applyAlignment="1">
      <alignment horizontal="right" vertical="center"/>
    </xf>
    <xf numFmtId="164" fontId="6" fillId="5" borderId="15" xfId="0" applyNumberFormat="1" applyFont="1" applyFill="1" applyBorder="1" applyAlignment="1">
      <alignment horizontal="right" vertical="center"/>
    </xf>
    <xf numFmtId="164" fontId="6" fillId="5" borderId="112" xfId="0" applyNumberFormat="1" applyFont="1" applyFill="1" applyBorder="1" applyAlignment="1">
      <alignment horizontal="right" vertical="center"/>
    </xf>
    <xf numFmtId="167" fontId="6" fillId="5" borderId="110" xfId="0" applyNumberFormat="1" applyFont="1" applyFill="1" applyBorder="1" applyAlignment="1">
      <alignment horizontal="right" vertical="center"/>
    </xf>
    <xf numFmtId="167" fontId="6" fillId="5" borderId="10" xfId="0" applyNumberFormat="1" applyFont="1" applyFill="1" applyBorder="1" applyAlignment="1">
      <alignment horizontal="right" vertical="center"/>
    </xf>
    <xf numFmtId="167" fontId="6" fillId="5" borderId="88" xfId="0" applyNumberFormat="1" applyFont="1" applyFill="1" applyBorder="1" applyAlignment="1">
      <alignment horizontal="right" vertical="center"/>
    </xf>
    <xf numFmtId="167" fontId="6" fillId="5" borderId="9" xfId="0" applyNumberFormat="1" applyFont="1" applyFill="1" applyBorder="1" applyAlignment="1">
      <alignment horizontal="right" vertical="center"/>
    </xf>
    <xf numFmtId="167" fontId="6" fillId="5" borderId="121" xfId="0" applyNumberFormat="1" applyFont="1" applyFill="1" applyBorder="1" applyAlignment="1">
      <alignment horizontal="right" vertical="center"/>
    </xf>
    <xf numFmtId="167" fontId="6" fillId="5" borderId="179" xfId="0" applyNumberFormat="1" applyFont="1" applyFill="1" applyBorder="1" applyAlignment="1">
      <alignment horizontal="right" vertical="center"/>
    </xf>
    <xf numFmtId="167" fontId="6" fillId="5" borderId="109" xfId="0" applyNumberFormat="1" applyFont="1" applyFill="1" applyBorder="1" applyAlignment="1">
      <alignment horizontal="right" vertical="center"/>
    </xf>
    <xf numFmtId="167" fontId="6" fillId="5" borderId="54" xfId="0" applyNumberFormat="1" applyFont="1" applyFill="1" applyBorder="1" applyAlignment="1">
      <alignment horizontal="right" vertical="center"/>
    </xf>
    <xf numFmtId="167" fontId="6" fillId="5" borderId="77" xfId="0" applyNumberFormat="1" applyFont="1" applyFill="1" applyBorder="1" applyAlignment="1">
      <alignment horizontal="right" vertical="center"/>
    </xf>
    <xf numFmtId="165" fontId="5" fillId="5" borderId="69" xfId="0" applyNumberFormat="1" applyFont="1" applyFill="1" applyBorder="1" applyAlignment="1">
      <alignment horizontal="right" vertical="center"/>
    </xf>
    <xf numFmtId="165" fontId="5" fillId="5" borderId="70" xfId="0" applyNumberFormat="1" applyFont="1" applyFill="1" applyBorder="1" applyAlignment="1">
      <alignment horizontal="right" vertical="center"/>
    </xf>
    <xf numFmtId="165" fontId="5" fillId="5" borderId="104" xfId="0" applyNumberFormat="1" applyFont="1" applyFill="1" applyBorder="1" applyAlignment="1">
      <alignment horizontal="right" vertical="center"/>
    </xf>
    <xf numFmtId="165" fontId="5" fillId="5" borderId="126" xfId="0" applyNumberFormat="1" applyFont="1" applyFill="1" applyBorder="1" applyAlignment="1">
      <alignment horizontal="right" vertical="center"/>
    </xf>
    <xf numFmtId="165" fontId="5" fillId="5" borderId="185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49" fontId="6" fillId="4" borderId="71" xfId="0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7" fillId="8" borderId="0" xfId="0" applyFont="1" applyFill="1" applyAlignment="1">
      <alignment horizontal="center" vertical="top"/>
    </xf>
    <xf numFmtId="0" fontId="29" fillId="3" borderId="0" xfId="0" applyFont="1" applyFill="1" applyAlignment="1">
      <alignment vertical="center"/>
    </xf>
    <xf numFmtId="0" fontId="18" fillId="4" borderId="114" xfId="0" applyFont="1" applyFill="1" applyBorder="1" applyAlignment="1">
      <alignment horizontal="center" vertical="top"/>
    </xf>
    <xf numFmtId="165" fontId="6" fillId="5" borderId="115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6" fillId="5" borderId="121" xfId="0" applyNumberFormat="1" applyFont="1" applyFill="1" applyBorder="1" applyAlignment="1">
      <alignment horizontal="right" vertical="center"/>
    </xf>
    <xf numFmtId="165" fontId="6" fillId="5" borderId="116" xfId="0" applyNumberFormat="1" applyFont="1" applyFill="1" applyBorder="1" applyAlignment="1">
      <alignment horizontal="right" vertical="center"/>
    </xf>
    <xf numFmtId="165" fontId="6" fillId="5" borderId="117" xfId="0" applyNumberFormat="1" applyFont="1" applyFill="1" applyBorder="1" applyAlignment="1">
      <alignment horizontal="right" vertical="center"/>
    </xf>
    <xf numFmtId="165" fontId="6" fillId="5" borderId="118" xfId="0" applyNumberFormat="1" applyFont="1" applyFill="1" applyBorder="1" applyAlignment="1">
      <alignment horizontal="right" vertical="center"/>
    </xf>
    <xf numFmtId="165" fontId="6" fillId="5" borderId="119" xfId="0" applyNumberFormat="1" applyFont="1" applyFill="1" applyBorder="1" applyAlignment="1">
      <alignment horizontal="right" vertical="center"/>
    </xf>
    <xf numFmtId="165" fontId="6" fillId="5" borderId="158" xfId="0" applyNumberFormat="1" applyFont="1" applyFill="1" applyBorder="1" applyAlignment="1">
      <alignment horizontal="right" vertical="center"/>
    </xf>
    <xf numFmtId="165" fontId="6" fillId="5" borderId="93" xfId="0" applyNumberFormat="1" applyFont="1" applyFill="1" applyBorder="1" applyAlignment="1">
      <alignment horizontal="right" vertical="center"/>
    </xf>
    <xf numFmtId="165" fontId="6" fillId="5" borderId="123" xfId="0" applyNumberFormat="1" applyFont="1" applyFill="1" applyBorder="1" applyAlignment="1">
      <alignment horizontal="right" vertical="center"/>
    </xf>
    <xf numFmtId="165" fontId="6" fillId="5" borderId="159" xfId="0" applyNumberFormat="1" applyFont="1" applyFill="1" applyBorder="1" applyAlignment="1">
      <alignment horizontal="right" vertical="center"/>
    </xf>
    <xf numFmtId="0" fontId="18" fillId="4" borderId="148" xfId="0" applyFont="1" applyFill="1" applyBorder="1" applyAlignment="1">
      <alignment horizontal="centerContinuous" vertical="center"/>
    </xf>
    <xf numFmtId="168" fontId="5" fillId="4" borderId="140" xfId="0" applyNumberFormat="1" applyFont="1" applyFill="1" applyBorder="1" applyAlignment="1">
      <alignment horizontal="centerContinuous" vertical="center"/>
    </xf>
    <xf numFmtId="3" fontId="6" fillId="6" borderId="0" xfId="0" applyNumberFormat="1" applyFont="1" applyFill="1" applyAlignment="1">
      <alignment horizontal="right" vertical="center"/>
    </xf>
    <xf numFmtId="165" fontId="6" fillId="5" borderId="5" xfId="0" applyNumberFormat="1" applyFont="1" applyFill="1" applyBorder="1" applyAlignment="1">
      <alignment horizontal="right" vertical="center"/>
    </xf>
    <xf numFmtId="167" fontId="6" fillId="5" borderId="119" xfId="0" applyNumberFormat="1" applyFont="1" applyFill="1" applyBorder="1" applyAlignment="1">
      <alignment horizontal="right" vertical="center"/>
    </xf>
    <xf numFmtId="167" fontId="6" fillId="5" borderId="158" xfId="0" applyNumberFormat="1" applyFont="1" applyFill="1" applyBorder="1" applyAlignment="1">
      <alignment horizontal="right" vertical="center"/>
    </xf>
    <xf numFmtId="167" fontId="6" fillId="5" borderId="93" xfId="0" applyNumberFormat="1" applyFont="1" applyFill="1" applyBorder="1" applyAlignment="1">
      <alignment horizontal="right" vertical="center"/>
    </xf>
    <xf numFmtId="167" fontId="6" fillId="5" borderId="123" xfId="0" applyNumberFormat="1" applyFont="1" applyFill="1" applyBorder="1" applyAlignment="1">
      <alignment horizontal="right" vertical="center"/>
    </xf>
    <xf numFmtId="167" fontId="6" fillId="5" borderId="5" xfId="0" applyNumberFormat="1" applyFont="1" applyFill="1" applyBorder="1" applyAlignment="1">
      <alignment horizontal="right" vertical="center"/>
    </xf>
    <xf numFmtId="49" fontId="5" fillId="4" borderId="42" xfId="0" applyNumberFormat="1" applyFont="1" applyFill="1" applyBorder="1" applyAlignment="1" applyProtection="1">
      <alignment vertical="center"/>
      <protection locked="0"/>
    </xf>
    <xf numFmtId="49" fontId="6" fillId="4" borderId="43" xfId="0" applyNumberFormat="1" applyFont="1" applyFill="1" applyBorder="1" applyAlignment="1" applyProtection="1">
      <alignment horizontal="left" vertical="center"/>
      <protection locked="0"/>
    </xf>
    <xf numFmtId="49" fontId="6" fillId="4" borderId="43" xfId="0" applyNumberFormat="1" applyFont="1" applyFill="1" applyBorder="1" applyAlignment="1" applyProtection="1">
      <alignment horizontal="right" vertical="center"/>
      <protection locked="0"/>
    </xf>
    <xf numFmtId="49" fontId="6" fillId="4" borderId="44" xfId="0" applyNumberFormat="1" applyFont="1" applyFill="1" applyBorder="1" applyAlignment="1" applyProtection="1">
      <alignment horizontal="left" vertical="center"/>
      <protection locked="0"/>
    </xf>
    <xf numFmtId="49" fontId="5" fillId="4" borderId="47" xfId="0" applyNumberFormat="1" applyFont="1" applyFill="1" applyBorder="1" applyAlignment="1" applyProtection="1">
      <alignment vertical="center"/>
      <protection locked="0"/>
    </xf>
    <xf numFmtId="49" fontId="6" fillId="4" borderId="47" xfId="0" applyNumberFormat="1" applyFont="1" applyFill="1" applyBorder="1" applyAlignment="1" applyProtection="1">
      <alignment vertical="center"/>
      <protection locked="0"/>
    </xf>
    <xf numFmtId="49" fontId="6" fillId="4" borderId="186" xfId="0" applyNumberFormat="1" applyFont="1" applyFill="1" applyBorder="1" applyAlignment="1" applyProtection="1">
      <alignment horizontal="left" vertical="center"/>
      <protection locked="0"/>
    </xf>
    <xf numFmtId="49" fontId="6" fillId="4" borderId="186" xfId="0" applyNumberFormat="1" applyFont="1" applyFill="1" applyBorder="1" applyAlignment="1" applyProtection="1">
      <alignment horizontal="right" vertical="center"/>
      <protection locked="0"/>
    </xf>
    <xf numFmtId="49" fontId="6" fillId="4" borderId="187" xfId="0" applyNumberFormat="1" applyFont="1" applyFill="1" applyBorder="1" applyAlignment="1" applyProtection="1">
      <alignment horizontal="left" vertical="center"/>
      <protection locked="0"/>
    </xf>
    <xf numFmtId="49" fontId="6" fillId="4" borderId="19" xfId="0" applyNumberFormat="1" applyFont="1" applyFill="1" applyBorder="1" applyAlignment="1" applyProtection="1">
      <alignment horizontal="left" vertical="center"/>
      <protection locked="0"/>
    </xf>
    <xf numFmtId="49" fontId="6" fillId="4" borderId="19" xfId="0" applyNumberFormat="1" applyFont="1" applyFill="1" applyBorder="1" applyAlignment="1" applyProtection="1">
      <alignment horizontal="right" vertical="center"/>
      <protection locked="0"/>
    </xf>
    <xf numFmtId="49" fontId="6" fillId="4" borderId="20" xfId="0" applyNumberFormat="1" applyFont="1" applyFill="1" applyBorder="1" applyAlignment="1" applyProtection="1">
      <alignment horizontal="left" vertical="center"/>
      <protection locked="0"/>
    </xf>
    <xf numFmtId="49" fontId="6" fillId="4" borderId="43" xfId="0" applyNumberFormat="1" applyFont="1" applyFill="1" applyBorder="1" applyAlignment="1" applyProtection="1">
      <alignment vertical="center"/>
      <protection locked="0"/>
    </xf>
    <xf numFmtId="49" fontId="6" fillId="4" borderId="44" xfId="0" applyNumberFormat="1" applyFont="1" applyFill="1" applyBorder="1" applyAlignment="1" applyProtection="1">
      <alignment vertical="center"/>
      <protection locked="0"/>
    </xf>
    <xf numFmtId="49" fontId="6" fillId="4" borderId="48" xfId="0" applyNumberFormat="1" applyFont="1" applyFill="1" applyBorder="1" applyAlignment="1" applyProtection="1">
      <alignment horizontal="left" vertical="center"/>
      <protection locked="0"/>
    </xf>
    <xf numFmtId="49" fontId="5" fillId="4" borderId="190" xfId="0" applyNumberFormat="1" applyFont="1" applyFill="1" applyBorder="1" applyAlignment="1">
      <alignment horizontal="centerContinuous" vertical="center"/>
    </xf>
    <xf numFmtId="49" fontId="5" fillId="4" borderId="177" xfId="0" applyNumberFormat="1" applyFont="1" applyFill="1" applyBorder="1" applyAlignment="1">
      <alignment horizontal="centerContinuous" vertical="center"/>
    </xf>
    <xf numFmtId="49" fontId="5" fillId="4" borderId="191" xfId="0" applyNumberFormat="1" applyFont="1" applyFill="1" applyBorder="1" applyAlignment="1">
      <alignment horizontal="centerContinuous" vertical="center"/>
    </xf>
    <xf numFmtId="49" fontId="5" fillId="4" borderId="192" xfId="0" applyNumberFormat="1" applyFont="1" applyFill="1" applyBorder="1" applyAlignment="1">
      <alignment horizontal="centerContinuous" vertical="center"/>
    </xf>
    <xf numFmtId="49" fontId="5" fillId="4" borderId="193" xfId="0" applyNumberFormat="1" applyFont="1" applyFill="1" applyBorder="1" applyAlignment="1">
      <alignment horizontal="centerContinuous" vertical="center"/>
    </xf>
    <xf numFmtId="49" fontId="5" fillId="4" borderId="38" xfId="0" applyNumberFormat="1" applyFont="1" applyFill="1" applyBorder="1" applyAlignment="1" applyProtection="1">
      <alignment horizontal="left" vertical="center"/>
      <protection locked="0"/>
    </xf>
    <xf numFmtId="49" fontId="5" fillId="4" borderId="38" xfId="0" applyNumberFormat="1" applyFont="1" applyFill="1" applyBorder="1" applyAlignment="1" applyProtection="1">
      <alignment horizontal="right" vertical="center"/>
      <protection locked="0"/>
    </xf>
    <xf numFmtId="49" fontId="5" fillId="4" borderId="39" xfId="0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 applyProtection="1">
      <alignment horizontal="right" vertical="center"/>
      <protection locked="0"/>
    </xf>
    <xf numFmtId="49" fontId="6" fillId="4" borderId="194" xfId="0" applyNumberFormat="1" applyFont="1" applyFill="1" applyBorder="1" applyAlignment="1" applyProtection="1">
      <alignment horizontal="left" vertical="center"/>
      <protection locked="0"/>
    </xf>
    <xf numFmtId="49" fontId="5" fillId="4" borderId="37" xfId="0" applyNumberFormat="1" applyFont="1" applyFill="1" applyBorder="1" applyAlignment="1" applyProtection="1">
      <alignment vertical="center"/>
      <protection locked="0"/>
    </xf>
    <xf numFmtId="49" fontId="6" fillId="4" borderId="55" xfId="0" applyNumberFormat="1" applyFont="1" applyFill="1" applyBorder="1" applyAlignment="1" applyProtection="1">
      <alignment vertical="center"/>
      <protection locked="0"/>
    </xf>
    <xf numFmtId="165" fontId="6" fillId="5" borderId="145" xfId="0" applyNumberFormat="1" applyFont="1" applyFill="1" applyBorder="1" applyAlignment="1">
      <alignment horizontal="right" vertical="center"/>
    </xf>
    <xf numFmtId="165" fontId="6" fillId="5" borderId="195" xfId="0" applyNumberFormat="1" applyFont="1" applyFill="1" applyBorder="1" applyAlignment="1">
      <alignment horizontal="right" vertical="center"/>
    </xf>
    <xf numFmtId="165" fontId="6" fillId="5" borderId="196" xfId="0" applyNumberFormat="1" applyFont="1" applyFill="1" applyBorder="1" applyAlignment="1">
      <alignment horizontal="right" vertical="center"/>
    </xf>
    <xf numFmtId="165" fontId="6" fillId="5" borderId="174" xfId="0" applyNumberFormat="1" applyFont="1" applyFill="1" applyBorder="1" applyAlignment="1">
      <alignment horizontal="right" vertical="center"/>
    </xf>
    <xf numFmtId="165" fontId="6" fillId="5" borderId="197" xfId="0" applyNumberFormat="1" applyFont="1" applyFill="1" applyBorder="1" applyAlignment="1">
      <alignment horizontal="right" vertical="center"/>
    </xf>
    <xf numFmtId="165" fontId="6" fillId="5" borderId="198" xfId="0" applyNumberFormat="1" applyFont="1" applyFill="1" applyBorder="1" applyAlignment="1">
      <alignment horizontal="right" vertical="center"/>
    </xf>
    <xf numFmtId="165" fontId="5" fillId="5" borderId="45" xfId="0" applyNumberFormat="1" applyFont="1" applyFill="1" applyBorder="1" applyAlignment="1">
      <alignment horizontal="right" vertical="center"/>
    </xf>
    <xf numFmtId="165" fontId="5" fillId="5" borderId="96" xfId="0" applyNumberFormat="1" applyFont="1" applyFill="1" applyBorder="1" applyAlignment="1">
      <alignment horizontal="right" vertical="center"/>
    </xf>
    <xf numFmtId="165" fontId="5" fillId="5" borderId="53" xfId="0" applyNumberFormat="1" applyFont="1" applyFill="1" applyBorder="1" applyAlignment="1">
      <alignment horizontal="right" vertical="center"/>
    </xf>
    <xf numFmtId="165" fontId="5" fillId="5" borderId="50" xfId="0" applyNumberFormat="1" applyFont="1" applyFill="1" applyBorder="1" applyAlignment="1">
      <alignment horizontal="right" vertical="center"/>
    </xf>
    <xf numFmtId="165" fontId="5" fillId="5" borderId="195" xfId="0" applyNumberFormat="1" applyFont="1" applyFill="1" applyBorder="1" applyAlignment="1">
      <alignment horizontal="right" vertical="center"/>
    </xf>
    <xf numFmtId="165" fontId="5" fillId="5" borderId="93" xfId="0" applyNumberFormat="1" applyFont="1" applyFill="1" applyBorder="1" applyAlignment="1">
      <alignment horizontal="right" vertical="center"/>
    </xf>
    <xf numFmtId="165" fontId="5" fillId="5" borderId="123" xfId="0" applyNumberFormat="1" applyFont="1" applyFill="1" applyBorder="1" applyAlignment="1">
      <alignment horizontal="right" vertical="center"/>
    </xf>
    <xf numFmtId="165" fontId="6" fillId="5" borderId="192" xfId="0" applyNumberFormat="1" applyFont="1" applyFill="1" applyBorder="1" applyAlignment="1">
      <alignment horizontal="right" vertical="center"/>
    </xf>
    <xf numFmtId="165" fontId="6" fillId="5" borderId="199" xfId="0" applyNumberFormat="1" applyFont="1" applyFill="1" applyBorder="1" applyAlignment="1">
      <alignment horizontal="right" vertical="center"/>
    </xf>
    <xf numFmtId="165" fontId="6" fillId="5" borderId="190" xfId="0" applyNumberFormat="1" applyFont="1" applyFill="1" applyBorder="1" applyAlignment="1">
      <alignment horizontal="right" vertical="center"/>
    </xf>
    <xf numFmtId="165" fontId="6" fillId="5" borderId="177" xfId="0" applyNumberFormat="1" applyFont="1" applyFill="1" applyBorder="1" applyAlignment="1">
      <alignment horizontal="right" vertical="center"/>
    </xf>
    <xf numFmtId="165" fontId="6" fillId="5" borderId="191" xfId="0" applyNumberFormat="1" applyFont="1" applyFill="1" applyBorder="1" applyAlignment="1">
      <alignment horizontal="right" vertical="center"/>
    </xf>
    <xf numFmtId="165" fontId="5" fillId="5" borderId="192" xfId="0" applyNumberFormat="1" applyFont="1" applyFill="1" applyBorder="1" applyAlignment="1">
      <alignment horizontal="right" vertical="center"/>
    </xf>
    <xf numFmtId="165" fontId="5" fillId="5" borderId="199" xfId="0" applyNumberFormat="1" applyFont="1" applyFill="1" applyBorder="1" applyAlignment="1">
      <alignment horizontal="right" vertical="center"/>
    </xf>
    <xf numFmtId="167" fontId="6" fillId="5" borderId="196" xfId="0" applyNumberFormat="1" applyFont="1" applyFill="1" applyBorder="1" applyAlignment="1">
      <alignment horizontal="right" vertical="center"/>
    </xf>
    <xf numFmtId="167" fontId="6" fillId="5" borderId="174" xfId="0" applyNumberFormat="1" applyFont="1" applyFill="1" applyBorder="1" applyAlignment="1">
      <alignment horizontal="right" vertical="center"/>
    </xf>
    <xf numFmtId="167" fontId="6" fillId="5" borderId="197" xfId="0" applyNumberFormat="1" applyFont="1" applyFill="1" applyBorder="1" applyAlignment="1">
      <alignment horizontal="right" vertical="center"/>
    </xf>
    <xf numFmtId="167" fontId="6" fillId="5" borderId="195" xfId="0" applyNumberFormat="1" applyFont="1" applyFill="1" applyBorder="1" applyAlignment="1">
      <alignment horizontal="right" vertical="center"/>
    </xf>
    <xf numFmtId="167" fontId="6" fillId="5" borderId="198" xfId="0" applyNumberFormat="1" applyFont="1" applyFill="1" applyBorder="1" applyAlignment="1">
      <alignment horizontal="right" vertical="center"/>
    </xf>
    <xf numFmtId="167" fontId="6" fillId="5" borderId="190" xfId="0" applyNumberFormat="1" applyFont="1" applyFill="1" applyBorder="1" applyAlignment="1">
      <alignment horizontal="right" vertical="center"/>
    </xf>
    <xf numFmtId="167" fontId="6" fillId="5" borderId="177" xfId="0" applyNumberFormat="1" applyFont="1" applyFill="1" applyBorder="1" applyAlignment="1">
      <alignment horizontal="right" vertical="center"/>
    </xf>
    <xf numFmtId="167" fontId="6" fillId="5" borderId="192" xfId="0" applyNumberFormat="1" applyFont="1" applyFill="1" applyBorder="1" applyAlignment="1">
      <alignment horizontal="right" vertical="center"/>
    </xf>
    <xf numFmtId="167" fontId="6" fillId="5" borderId="199" xfId="0" applyNumberFormat="1" applyFont="1" applyFill="1" applyBorder="1" applyAlignment="1">
      <alignment horizontal="right" vertical="center"/>
    </xf>
    <xf numFmtId="167" fontId="6" fillId="5" borderId="191" xfId="0" applyNumberFormat="1" applyFont="1" applyFill="1" applyBorder="1" applyAlignment="1">
      <alignment horizontal="right" vertical="center"/>
    </xf>
    <xf numFmtId="164" fontId="6" fillId="5" borderId="48" xfId="0" applyNumberFormat="1" applyFont="1" applyFill="1" applyBorder="1" applyAlignment="1">
      <alignment horizontal="right" vertical="center"/>
    </xf>
    <xf numFmtId="167" fontId="5" fillId="5" borderId="180" xfId="0" applyNumberFormat="1" applyFont="1" applyFill="1" applyBorder="1" applyAlignment="1">
      <alignment horizontal="right" vertical="center"/>
    </xf>
    <xf numFmtId="168" fontId="5" fillId="5" borderId="180" xfId="0" applyNumberFormat="1" applyFont="1" applyFill="1" applyBorder="1" applyAlignment="1">
      <alignment horizontal="right" vertical="center"/>
    </xf>
    <xf numFmtId="168" fontId="6" fillId="5" borderId="157" xfId="0" applyNumberFormat="1" applyFont="1" applyFill="1" applyBorder="1" applyAlignment="1">
      <alignment horizontal="right" vertical="center"/>
    </xf>
    <xf numFmtId="167" fontId="6" fillId="5" borderId="180" xfId="0" applyNumberFormat="1" applyFont="1" applyFill="1" applyBorder="1" applyAlignment="1">
      <alignment horizontal="right" vertical="center"/>
    </xf>
    <xf numFmtId="164" fontId="6" fillId="5" borderId="125" xfId="1" applyNumberFormat="1" applyFont="1" applyFill="1" applyBorder="1" applyAlignment="1">
      <alignment horizontal="right" vertical="center"/>
    </xf>
    <xf numFmtId="164" fontId="6" fillId="5" borderId="135" xfId="1" applyNumberFormat="1" applyFont="1" applyFill="1" applyBorder="1" applyAlignment="1">
      <alignment horizontal="right" vertical="center"/>
    </xf>
    <xf numFmtId="164" fontId="6" fillId="5" borderId="130" xfId="1" applyNumberFormat="1" applyFont="1" applyFill="1" applyBorder="1" applyAlignment="1">
      <alignment horizontal="right" vertical="center"/>
    </xf>
    <xf numFmtId="164" fontId="6" fillId="5" borderId="154" xfId="1" applyNumberFormat="1" applyFont="1" applyFill="1" applyBorder="1" applyAlignment="1">
      <alignment horizontal="right" vertical="center"/>
    </xf>
    <xf numFmtId="164" fontId="6" fillId="5" borderId="50" xfId="1" applyNumberFormat="1" applyFont="1" applyFill="1" applyBorder="1" applyAlignment="1">
      <alignment horizontal="right" vertical="center"/>
    </xf>
    <xf numFmtId="164" fontId="6" fillId="5" borderId="72" xfId="1" applyNumberFormat="1" applyFont="1" applyFill="1" applyBorder="1" applyAlignment="1">
      <alignment horizontal="right" vertical="center"/>
    </xf>
    <xf numFmtId="164" fontId="6" fillId="5" borderId="53" xfId="1" applyNumberFormat="1" applyFont="1" applyFill="1" applyBorder="1" applyAlignment="1">
      <alignment horizontal="right" vertical="center"/>
    </xf>
    <xf numFmtId="164" fontId="6" fillId="5" borderId="155" xfId="1" applyNumberFormat="1" applyFont="1" applyFill="1" applyBorder="1" applyAlignment="1">
      <alignment horizontal="right" vertical="center"/>
    </xf>
    <xf numFmtId="164" fontId="6" fillId="5" borderId="124" xfId="1" applyNumberFormat="1" applyFont="1" applyFill="1" applyBorder="1" applyAlignment="1">
      <alignment horizontal="right" vertical="center"/>
    </xf>
    <xf numFmtId="164" fontId="6" fillId="5" borderId="161" xfId="1" applyNumberFormat="1" applyFont="1" applyFill="1" applyBorder="1" applyAlignment="1">
      <alignment horizontal="right" vertical="center"/>
    </xf>
    <xf numFmtId="164" fontId="6" fillId="5" borderId="90" xfId="1" applyNumberFormat="1" applyFont="1" applyFill="1" applyBorder="1" applyAlignment="1">
      <alignment horizontal="right" vertical="center"/>
    </xf>
    <xf numFmtId="164" fontId="6" fillId="5" borderId="156" xfId="1" applyNumberFormat="1" applyFont="1" applyFill="1" applyBorder="1" applyAlignment="1">
      <alignment horizontal="right" vertical="center"/>
    </xf>
    <xf numFmtId="10" fontId="6" fillId="5" borderId="102" xfId="1" applyNumberFormat="1" applyFont="1" applyFill="1" applyBorder="1" applyAlignment="1">
      <alignment horizontal="right" vertical="center"/>
    </xf>
    <xf numFmtId="10" fontId="6" fillId="5" borderId="11" xfId="1" applyNumberFormat="1" applyFont="1" applyFill="1" applyBorder="1" applyAlignment="1">
      <alignment horizontal="right" vertical="center"/>
    </xf>
    <xf numFmtId="10" fontId="6" fillId="5" borderId="14" xfId="1" applyNumberFormat="1" applyFont="1" applyFill="1" applyBorder="1" applyAlignment="1">
      <alignment horizontal="right" vertical="center"/>
    </xf>
    <xf numFmtId="10" fontId="6" fillId="5" borderId="157" xfId="1" applyNumberFormat="1" applyFont="1" applyFill="1" applyBorder="1" applyAlignment="1">
      <alignment horizontal="right" vertical="center"/>
    </xf>
    <xf numFmtId="0" fontId="30" fillId="2" borderId="0" xfId="0" applyFont="1" applyFill="1" applyAlignment="1" applyProtection="1">
      <alignment horizontal="left" vertical="center"/>
      <protection hidden="1"/>
    </xf>
    <xf numFmtId="164" fontId="6" fillId="5" borderId="23" xfId="1" applyNumberFormat="1" applyFont="1" applyFill="1" applyBorder="1" applyAlignment="1">
      <alignment horizontal="right" vertical="center"/>
    </xf>
    <xf numFmtId="164" fontId="6" fillId="5" borderId="26" xfId="1" applyNumberFormat="1" applyFont="1" applyFill="1" applyBorder="1" applyAlignment="1">
      <alignment horizontal="right" vertical="center"/>
    </xf>
    <xf numFmtId="164" fontId="6" fillId="5" borderId="153" xfId="1" applyNumberFormat="1" applyFont="1" applyFill="1" applyBorder="1" applyAlignment="1">
      <alignment horizontal="right" vertical="center"/>
    </xf>
    <xf numFmtId="164" fontId="6" fillId="5" borderId="102" xfId="1" applyNumberFormat="1" applyFont="1" applyFill="1" applyBorder="1" applyAlignment="1">
      <alignment horizontal="right" vertical="center"/>
    </xf>
    <xf numFmtId="0" fontId="5" fillId="4" borderId="163" xfId="0" applyFont="1" applyFill="1" applyBorder="1" applyAlignment="1">
      <alignment horizontal="center"/>
    </xf>
    <xf numFmtId="0" fontId="0" fillId="0" borderId="93" xfId="0" applyBorder="1"/>
    <xf numFmtId="49" fontId="5" fillId="4" borderId="136" xfId="0" applyNumberFormat="1" applyFont="1" applyFill="1" applyBorder="1" applyAlignment="1">
      <alignment horizontal="center" vertical="center" wrapText="1"/>
    </xf>
    <xf numFmtId="49" fontId="5" fillId="4" borderId="33" xfId="0" applyNumberFormat="1" applyFont="1" applyFill="1" applyBorder="1" applyAlignment="1">
      <alignment horizontal="center" vertical="center" wrapText="1"/>
    </xf>
    <xf numFmtId="49" fontId="5" fillId="4" borderId="164" xfId="0" applyNumberFormat="1" applyFont="1" applyFill="1" applyBorder="1" applyAlignment="1">
      <alignment horizontal="center" vertical="center" wrapText="1"/>
    </xf>
    <xf numFmtId="49" fontId="5" fillId="4" borderId="47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5" fillId="4" borderId="92" xfId="0" applyNumberFormat="1" applyFont="1" applyFill="1" applyBorder="1" applyAlignment="1">
      <alignment horizontal="center" vertical="center" wrapText="1"/>
    </xf>
    <xf numFmtId="49" fontId="5" fillId="4" borderId="160" xfId="0" applyNumberFormat="1" applyFont="1" applyFill="1" applyBorder="1" applyAlignment="1">
      <alignment horizontal="center" vertical="center" wrapText="1"/>
    </xf>
    <xf numFmtId="49" fontId="5" fillId="4" borderId="165" xfId="0" applyNumberFormat="1" applyFont="1" applyFill="1" applyBorder="1" applyAlignment="1">
      <alignment horizontal="center" vertical="center" wrapText="1"/>
    </xf>
    <xf numFmtId="49" fontId="5" fillId="4" borderId="166" xfId="0" applyNumberFormat="1" applyFont="1" applyFill="1" applyBorder="1" applyAlignment="1">
      <alignment horizontal="center" vertical="center" wrapText="1"/>
    </xf>
    <xf numFmtId="0" fontId="5" fillId="4" borderId="162" xfId="0" applyFont="1" applyFill="1" applyBorder="1" applyAlignment="1">
      <alignment horizontal="center"/>
    </xf>
    <xf numFmtId="0" fontId="0" fillId="0" borderId="143" xfId="0" applyBorder="1"/>
    <xf numFmtId="0" fontId="5" fillId="4" borderId="138" xfId="0" applyFont="1" applyFill="1" applyBorder="1" applyAlignment="1">
      <alignment horizontal="center"/>
    </xf>
    <xf numFmtId="0" fontId="0" fillId="0" borderId="119" xfId="0" applyBorder="1"/>
    <xf numFmtId="0" fontId="5" fillId="4" borderId="137" xfId="0" applyFont="1" applyFill="1" applyBorder="1" applyAlignment="1">
      <alignment horizontal="center"/>
    </xf>
    <xf numFmtId="0" fontId="0" fillId="0" borderId="5" xfId="0" applyBorder="1"/>
    <xf numFmtId="0" fontId="5" fillId="4" borderId="172" xfId="0" applyFont="1" applyFill="1" applyBorder="1" applyAlignment="1">
      <alignment horizontal="center"/>
    </xf>
    <xf numFmtId="0" fontId="0" fillId="0" borderId="123" xfId="0" applyBorder="1"/>
    <xf numFmtId="0" fontId="5" fillId="4" borderId="173" xfId="0" applyFont="1" applyFill="1" applyBorder="1" applyAlignment="1">
      <alignment horizontal="center"/>
    </xf>
    <xf numFmtId="0" fontId="0" fillId="0" borderId="158" xfId="0" applyBorder="1"/>
    <xf numFmtId="49" fontId="9" fillId="4" borderId="16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68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168" xfId="0" applyBorder="1"/>
    <xf numFmtId="0" fontId="0" fillId="0" borderId="169" xfId="0" applyBorder="1"/>
    <xf numFmtId="49" fontId="6" fillId="4" borderId="170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71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88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89" xfId="0" applyNumberFormat="1" applyFont="1" applyFill="1" applyBorder="1" applyAlignment="1" applyProtection="1">
      <alignment horizontal="center" vertical="center" textRotation="90"/>
      <protection locked="0"/>
    </xf>
    <xf numFmtId="49" fontId="9" fillId="4" borderId="147" xfId="0" applyNumberFormat="1" applyFont="1" applyFill="1" applyBorder="1" applyAlignment="1">
      <alignment horizontal="center" vertical="center" textRotation="90" shrinkToFit="1"/>
    </xf>
    <xf numFmtId="49" fontId="9" fillId="4" borderId="158" xfId="0" applyNumberFormat="1" applyFont="1" applyFill="1" applyBorder="1" applyAlignment="1">
      <alignment horizontal="center" vertical="center" textRotation="90" shrinkToFit="1"/>
    </xf>
    <xf numFmtId="49" fontId="9" fillId="4" borderId="174" xfId="0" applyNumberFormat="1" applyFont="1" applyFill="1" applyBorder="1" applyAlignment="1">
      <alignment horizontal="center" vertical="center" textRotation="90" shrinkToFit="1"/>
    </xf>
    <xf numFmtId="0" fontId="5" fillId="4" borderId="136" xfId="0" applyFont="1" applyFill="1" applyBorder="1" applyAlignment="1">
      <alignment horizontal="center"/>
    </xf>
    <xf numFmtId="0" fontId="0" fillId="0" borderId="47" xfId="0" applyBorder="1"/>
    <xf numFmtId="0" fontId="14" fillId="0" borderId="0" xfId="0" applyFont="1" applyAlignment="1">
      <alignment horizontal="left" vertical="top"/>
    </xf>
    <xf numFmtId="0" fontId="5" fillId="4" borderId="176" xfId="0" applyFont="1" applyFill="1" applyBorder="1" applyAlignment="1">
      <alignment horizontal="center"/>
    </xf>
    <xf numFmtId="0" fontId="0" fillId="0" borderId="144" xfId="0" applyBorder="1"/>
    <xf numFmtId="49" fontId="9" fillId="4" borderId="175" xfId="0" applyNumberFormat="1" applyFont="1" applyFill="1" applyBorder="1" applyAlignment="1">
      <alignment horizontal="center" vertical="center" textRotation="90" shrinkToFi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158" xfId="0" applyFill="1" applyBorder="1" applyAlignment="1">
      <alignment horizontal="center" vertical="center" textRotation="90" shrinkToFit="1"/>
    </xf>
    <xf numFmtId="0" fontId="0" fillId="4" borderId="177" xfId="0" applyFill="1" applyBorder="1" applyAlignment="1">
      <alignment horizontal="center" vertical="center" textRotation="90" shrinkToFi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9" fillId="4" borderId="177" xfId="0" applyNumberFormat="1" applyFont="1" applyFill="1" applyBorder="1" applyAlignment="1">
      <alignment horizontal="center" vertical="center" textRotation="90" shrinkToFit="1"/>
    </xf>
    <xf numFmtId="0" fontId="28" fillId="8" borderId="0" xfId="0" applyFont="1" applyFill="1" applyAlignment="1">
      <alignment horizontal="left" vertical="top" wrapText="1"/>
    </xf>
    <xf numFmtId="0" fontId="23" fillId="8" borderId="0" xfId="0" applyFont="1" applyFill="1" applyAlignment="1">
      <alignment horizontal="left" vertical="top"/>
    </xf>
    <xf numFmtId="0" fontId="5" fillId="4" borderId="178" xfId="0" applyFont="1" applyFill="1" applyBorder="1" applyAlignment="1">
      <alignment horizontal="center"/>
    </xf>
    <xf numFmtId="0" fontId="0" fillId="0" borderId="118" xfId="0" applyBorder="1"/>
    <xf numFmtId="0" fontId="5" fillId="4" borderId="5" xfId="0" applyFont="1" applyFill="1" applyBorder="1" applyAlignment="1">
      <alignment horizontal="center"/>
    </xf>
    <xf numFmtId="49" fontId="5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5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6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0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5" fillId="4" borderId="163" xfId="0" applyFont="1" applyFill="1" applyBorder="1" applyAlignment="1">
      <alignment horizontal="center" vertical="center"/>
    </xf>
    <xf numFmtId="0" fontId="5" fillId="4" borderId="93" xfId="0" applyFont="1" applyFill="1" applyBorder="1" applyAlignment="1">
      <alignment horizontal="center" vertical="center"/>
    </xf>
    <xf numFmtId="0" fontId="5" fillId="4" borderId="13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3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ED905689-EFD6-4CD0-8057-0F9603856263}"/>
  </tableStyles>
  <colors>
    <mruColors>
      <color rgb="FF00FFFF"/>
      <color rgb="FF33CCCC"/>
      <color rgb="FF008080"/>
      <color rgb="FF003366"/>
      <color rgb="FFCCFFFF"/>
      <color rgb="FF000000"/>
      <color rgb="FFC0C0C0"/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7075814087833"/>
          <c:y val="3.8461517042122612E-2"/>
          <c:w val="0.81884154547095023"/>
          <c:h val="0.79653705405122111"/>
        </c:manualLayout>
      </c:layout>
      <c:areaChart>
        <c:grouping val="stacked"/>
        <c:varyColors val="0"/>
        <c:ser>
          <c:idx val="2"/>
          <c:order val="3"/>
          <c:tx>
            <c:strRef>
              <c:f>'GB1'!$I$14</c:f>
              <c:strCache>
                <c:ptCount val="1"/>
                <c:pt idx="0">
                  <c:v>populace 3–5 let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'GB1'!$J$14:$AC$14</c:f>
              <c:numCache>
                <c:formatCode>#,##0</c:formatCode>
                <c:ptCount val="11"/>
                <c:pt idx="0">
                  <c:v>363968</c:v>
                </c:pt>
                <c:pt idx="1">
                  <c:v>350777</c:v>
                </c:pt>
                <c:pt idx="2">
                  <c:v>339377</c:v>
                </c:pt>
                <c:pt idx="3">
                  <c:v>328802</c:v>
                </c:pt>
                <c:pt idx="4">
                  <c:v>331149</c:v>
                </c:pt>
                <c:pt idx="5">
                  <c:v>333936</c:v>
                </c:pt>
                <c:pt idx="6">
                  <c:v>339336</c:v>
                </c:pt>
                <c:pt idx="7">
                  <c:v>342987</c:v>
                </c:pt>
                <c:pt idx="8">
                  <c:v>340983</c:v>
                </c:pt>
                <c:pt idx="9">
                  <c:v>351653</c:v>
                </c:pt>
                <c:pt idx="10">
                  <c:v>347158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0-40C1-AFDB-67830B11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5272704"/>
        <c:axId val="-1125997120"/>
      </c:areaChart>
      <c:barChart>
        <c:barDir val="col"/>
        <c:grouping val="stacked"/>
        <c:varyColors val="0"/>
        <c:ser>
          <c:idx val="3"/>
          <c:order val="0"/>
          <c:tx>
            <c:strRef>
              <c:f>'GB1'!$I$11</c:f>
              <c:strCache>
                <c:ptCount val="1"/>
                <c:pt idx="0">
                  <c:v>běžné třídy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'GB1'!$J$11:$AC$11</c:f>
              <c:numCache>
                <c:formatCode>#,##0</c:formatCode>
                <c:ptCount val="11"/>
                <c:pt idx="0">
                  <c:v>355592</c:v>
                </c:pt>
                <c:pt idx="1">
                  <c:v>359616</c:v>
                </c:pt>
                <c:pt idx="2">
                  <c:v>359456</c:v>
                </c:pt>
                <c:pt idx="3">
                  <c:v>355140</c:v>
                </c:pt>
                <c:pt idx="4">
                  <c:v>355682</c:v>
                </c:pt>
                <c:pt idx="5">
                  <c:v>356842</c:v>
                </c:pt>
                <c:pt idx="6">
                  <c:v>357878</c:v>
                </c:pt>
                <c:pt idx="7">
                  <c:v>350864</c:v>
                </c:pt>
                <c:pt idx="8">
                  <c:v>353750</c:v>
                </c:pt>
                <c:pt idx="9">
                  <c:v>362403</c:v>
                </c:pt>
                <c:pt idx="10">
                  <c:v>357751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0-40C1-AFDB-67830B11DBE4}"/>
            </c:ext>
          </c:extLst>
        </c:ser>
        <c:ser>
          <c:idx val="0"/>
          <c:order val="1"/>
          <c:tx>
            <c:strRef>
              <c:f>'GB1'!$I$12</c:f>
              <c:strCache>
                <c:ptCount val="1"/>
                <c:pt idx="0">
                  <c:v>speciální třídy včetně škol
pro žáky se SVP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'GB1'!$J$12:$AC$12</c:f>
              <c:numCache>
                <c:formatCode>#,##0</c:formatCode>
                <c:ptCount val="11"/>
                <c:pt idx="0">
                  <c:v>7976</c:v>
                </c:pt>
                <c:pt idx="1">
                  <c:v>7987</c:v>
                </c:pt>
                <c:pt idx="2">
                  <c:v>7905</c:v>
                </c:pt>
                <c:pt idx="3">
                  <c:v>7513</c:v>
                </c:pt>
                <c:pt idx="4">
                  <c:v>7074</c:v>
                </c:pt>
                <c:pt idx="5">
                  <c:v>6934</c:v>
                </c:pt>
                <c:pt idx="6">
                  <c:v>7031</c:v>
                </c:pt>
                <c:pt idx="7">
                  <c:v>6734</c:v>
                </c:pt>
                <c:pt idx="8">
                  <c:v>6740</c:v>
                </c:pt>
                <c:pt idx="9">
                  <c:v>6802</c:v>
                </c:pt>
                <c:pt idx="10">
                  <c:v>6740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0-40C1-AFDB-67830B11DBE4}"/>
            </c:ext>
          </c:extLst>
        </c:ser>
        <c:ser>
          <c:idx val="1"/>
          <c:order val="2"/>
          <c:tx>
            <c:strRef>
              <c:f>'GB1'!$I$13</c:f>
              <c:strCache>
                <c:ptCount val="1"/>
                <c:pt idx="0">
                  <c:v>přípravné třídy pro děti se sociálním znevýhodněním
a přípravný stupeň základní školy speciální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'GB1'!$J$13:$AC$13</c:f>
              <c:numCache>
                <c:formatCode>#,##0</c:formatCode>
                <c:ptCount val="11"/>
                <c:pt idx="0">
                  <c:v>3784</c:v>
                </c:pt>
                <c:pt idx="1">
                  <c:v>4087</c:v>
                </c:pt>
                <c:pt idx="2">
                  <c:v>4776</c:v>
                </c:pt>
                <c:pt idx="3">
                  <c:v>4800</c:v>
                </c:pt>
                <c:pt idx="4">
                  <c:v>3635</c:v>
                </c:pt>
                <c:pt idx="5">
                  <c:v>3421</c:v>
                </c:pt>
                <c:pt idx="6">
                  <c:v>4573</c:v>
                </c:pt>
                <c:pt idx="7">
                  <c:v>4611</c:v>
                </c:pt>
                <c:pt idx="8">
                  <c:v>5492</c:v>
                </c:pt>
                <c:pt idx="9">
                  <c:v>6731</c:v>
                </c:pt>
                <c:pt idx="10">
                  <c:v>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0-40C1-AFDB-67830B11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705272704"/>
        <c:axId val="-1125997120"/>
      </c:barChart>
      <c:catAx>
        <c:axId val="-7052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7120"/>
        <c:scaling>
          <c:orientation val="minMax"/>
          <c:max val="380000"/>
          <c:min val="27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populace 3–5 let/děti</a:t>
                </a:r>
              </a:p>
            </c:rich>
          </c:tx>
          <c:layout>
            <c:manualLayout>
              <c:xMode val="edge"/>
              <c:yMode val="edge"/>
              <c:x val="1.566572078251555E-2"/>
              <c:y val="0.314285740506212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70527270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9191068277025E-2"/>
          <c:y val="0.8914193138164187"/>
          <c:w val="0.88582102896943804"/>
          <c:h val="6.654996934343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77990430622011E-2"/>
          <c:y val="5.1146472570947302E-2"/>
          <c:w val="0.89593301435406703"/>
          <c:h val="0.825398247007011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'GB2'!$H$11</c:f>
              <c:strCache>
                <c:ptCount val="1"/>
                <c:pt idx="0">
                  <c:v>do 3 let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'GB2'!$I$11:$AB$11</c:f>
              <c:numCache>
                <c:formatCode>0.0%</c:formatCode>
                <c:ptCount val="11"/>
                <c:pt idx="0">
                  <c:v>9.1154887118778324E-2</c:v>
                </c:pt>
                <c:pt idx="1">
                  <c:v>0.10109003462975003</c:v>
                </c:pt>
                <c:pt idx="2">
                  <c:v>0.11266574296128332</c:v>
                </c:pt>
                <c:pt idx="3">
                  <c:v>0.12071870355408613</c:v>
                </c:pt>
                <c:pt idx="4">
                  <c:v>0.12325916042739472</c:v>
                </c:pt>
                <c:pt idx="5">
                  <c:v>0.12294378958479944</c:v>
                </c:pt>
                <c:pt idx="6">
                  <c:v>0.11657700961061525</c:v>
                </c:pt>
                <c:pt idx="7">
                  <c:v>9.6004451926464909E-2</c:v>
                </c:pt>
                <c:pt idx="8">
                  <c:v>9.0071846653166518E-2</c:v>
                </c:pt>
                <c:pt idx="9">
                  <c:v>8.6385612329193812E-2</c:v>
                </c:pt>
                <c:pt idx="10">
                  <c:v>8.7593383650076406E-2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6-4D93-BA97-E02619B9AEA1}"/>
            </c:ext>
          </c:extLst>
        </c:ser>
        <c:ser>
          <c:idx val="1"/>
          <c:order val="1"/>
          <c:tx>
            <c:strRef>
              <c:f>'GB2'!$H$12</c:f>
              <c:strCache>
                <c:ptCount val="1"/>
                <c:pt idx="0">
                  <c:v>3leté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'GB2'!$I$12:$AB$12</c:f>
              <c:numCache>
                <c:formatCode>0.0%</c:formatCode>
                <c:ptCount val="11"/>
                <c:pt idx="0">
                  <c:v>0.25405151168419665</c:v>
                </c:pt>
                <c:pt idx="1">
                  <c:v>0.25059643147634814</c:v>
                </c:pt>
                <c:pt idx="2">
                  <c:v>0.24673277783978156</c:v>
                </c:pt>
                <c:pt idx="3">
                  <c:v>0.25200398176769528</c:v>
                </c:pt>
                <c:pt idx="4">
                  <c:v>0.25294688440714969</c:v>
                </c:pt>
                <c:pt idx="5">
                  <c:v>0.2557782811400422</c:v>
                </c:pt>
                <c:pt idx="6">
                  <c:v>0.2592016091683132</c:v>
                </c:pt>
                <c:pt idx="7">
                  <c:v>0.26027830133278151</c:v>
                </c:pt>
                <c:pt idx="8">
                  <c:v>0.26187411578684566</c:v>
                </c:pt>
                <c:pt idx="9">
                  <c:v>0.26099592367383972</c:v>
                </c:pt>
                <c:pt idx="10">
                  <c:v>0.25786919292931787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6-4D93-BA97-E02619B9AEA1}"/>
            </c:ext>
          </c:extLst>
        </c:ser>
        <c:ser>
          <c:idx val="2"/>
          <c:order val="2"/>
          <c:tx>
            <c:strRef>
              <c:f>'GB2'!$H$13</c:f>
              <c:strCache>
                <c:ptCount val="1"/>
                <c:pt idx="0">
                  <c:v>4leté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'GB2'!$I$13:$AB$13</c:f>
              <c:numCache>
                <c:formatCode>0.0%</c:formatCode>
                <c:ptCount val="11"/>
                <c:pt idx="0">
                  <c:v>0.29200314659155924</c:v>
                </c:pt>
                <c:pt idx="1">
                  <c:v>0.29125170360415992</c:v>
                </c:pt>
                <c:pt idx="2">
                  <c:v>0.28174193776693768</c:v>
                </c:pt>
                <c:pt idx="3">
                  <c:v>0.27607106517800761</c:v>
                </c:pt>
                <c:pt idx="4">
                  <c:v>0.27543031679696545</c:v>
                </c:pt>
                <c:pt idx="5">
                  <c:v>0.27450409042927515</c:v>
                </c:pt>
                <c:pt idx="6">
                  <c:v>0.27789668109035404</c:v>
                </c:pt>
                <c:pt idx="7">
                  <c:v>0.28661793410477687</c:v>
                </c:pt>
                <c:pt idx="8">
                  <c:v>0.28568060140364504</c:v>
                </c:pt>
                <c:pt idx="9">
                  <c:v>0.2898958573150418</c:v>
                </c:pt>
                <c:pt idx="10">
                  <c:v>0.2882238518920906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6-4D93-BA97-E02619B9AEA1}"/>
            </c:ext>
          </c:extLst>
        </c:ser>
        <c:ser>
          <c:idx val="3"/>
          <c:order val="3"/>
          <c:tx>
            <c:strRef>
              <c:f>'GB2'!$H$14</c:f>
              <c:strCache>
                <c:ptCount val="1"/>
                <c:pt idx="0">
                  <c:v>5leté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'GB2'!$I$14:$AB$14</c:f>
              <c:numCache>
                <c:formatCode>0.0%</c:formatCode>
                <c:ptCount val="11"/>
                <c:pt idx="0">
                  <c:v>0.30590426000088017</c:v>
                </c:pt>
                <c:pt idx="1">
                  <c:v>0.29923586042551337</c:v>
                </c:pt>
                <c:pt idx="2">
                  <c:v>0.29938126257278264</c:v>
                </c:pt>
                <c:pt idx="3">
                  <c:v>0.29192919953785024</c:v>
                </c:pt>
                <c:pt idx="4">
                  <c:v>0.2891778495738182</c:v>
                </c:pt>
                <c:pt idx="5">
                  <c:v>0.28794917751583393</c:v>
                </c:pt>
                <c:pt idx="6">
                  <c:v>0.28643305591256996</c:v>
                </c:pt>
                <c:pt idx="7">
                  <c:v>0.29727515254559589</c:v>
                </c:pt>
                <c:pt idx="8">
                  <c:v>0.29831895475602654</c:v>
                </c:pt>
                <c:pt idx="9">
                  <c:v>0.30227922157067211</c:v>
                </c:pt>
                <c:pt idx="10">
                  <c:v>0.30709400232104495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F6-4D93-BA97-E02619B9AEA1}"/>
            </c:ext>
          </c:extLst>
        </c:ser>
        <c:ser>
          <c:idx val="4"/>
          <c:order val="4"/>
          <c:tx>
            <c:strRef>
              <c:f>'GB2'!$H$15</c:f>
              <c:strCache>
                <c:ptCount val="1"/>
                <c:pt idx="0">
                  <c:v>starší než 5 let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'GB2'!$I$10:$AB$10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'GB2'!$I$15:$AB$15</c:f>
              <c:numCache>
                <c:formatCode>0.0%</c:formatCode>
                <c:ptCount val="11"/>
                <c:pt idx="0">
                  <c:v>5.6886194604585667E-2</c:v>
                </c:pt>
                <c:pt idx="1">
                  <c:v>5.5821089599377594E-2</c:v>
                </c:pt>
                <c:pt idx="2">
                  <c:v>5.6941264859361768E-2</c:v>
                </c:pt>
                <c:pt idx="3">
                  <c:v>5.6657465952301513E-2</c:v>
                </c:pt>
                <c:pt idx="4">
                  <c:v>5.7096229972764062E-2</c:v>
                </c:pt>
                <c:pt idx="5">
                  <c:v>5.7037847466572832E-2</c:v>
                </c:pt>
                <c:pt idx="6">
                  <c:v>5.8576247776842998E-2</c:v>
                </c:pt>
                <c:pt idx="7">
                  <c:v>5.9111068853852651E-2</c:v>
                </c:pt>
                <c:pt idx="8">
                  <c:v>6.3377624899442431E-2</c:v>
                </c:pt>
                <c:pt idx="9">
                  <c:v>5.9863761325009146E-2</c:v>
                </c:pt>
                <c:pt idx="10">
                  <c:v>5.8654397502270285E-2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F6-4D93-BA97-E02619B9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125995488"/>
        <c:axId val="-1125994944"/>
      </c:barChart>
      <c:catAx>
        <c:axId val="-11259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4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5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1493812332365556E-2"/>
          <c:y val="0.93474593453596078"/>
          <c:w val="0.88441794230835191"/>
          <c:h val="4.94800911024469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5231939534377E-2"/>
          <c:y val="3.3088264993344468E-2"/>
          <c:w val="0.87277101802345258"/>
          <c:h val="0.830883098721761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'GB3'!$I$11</c:f>
              <c:strCache>
                <c:ptCount val="1"/>
                <c:pt idx="0">
                  <c:v> 1–50 dětí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'GB3'!$J$11:$AC$11</c:f>
              <c:numCache>
                <c:formatCode>0.0%</c:formatCode>
                <c:ptCount val="11"/>
                <c:pt idx="0">
                  <c:v>0.51681415929203545</c:v>
                </c:pt>
                <c:pt idx="1">
                  <c:v>0.52113222179139196</c:v>
                </c:pt>
                <c:pt idx="2">
                  <c:v>0.52678057208677287</c:v>
                </c:pt>
                <c:pt idx="3">
                  <c:v>0.53618736801689382</c:v>
                </c:pt>
                <c:pt idx="4">
                  <c:v>0.539191497437844</c:v>
                </c:pt>
                <c:pt idx="5">
                  <c:v>0.54340836012861737</c:v>
                </c:pt>
                <c:pt idx="6">
                  <c:v>0.54091251885369529</c:v>
                </c:pt>
                <c:pt idx="7">
                  <c:v>0.54918186947526804</c:v>
                </c:pt>
                <c:pt idx="8">
                  <c:v>0.54365301925593568</c:v>
                </c:pt>
                <c:pt idx="9">
                  <c:v>0.53889095645701524</c:v>
                </c:pt>
                <c:pt idx="10">
                  <c:v>0.54501667284179323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F-4E1F-931A-9F7BB54F4B77}"/>
            </c:ext>
          </c:extLst>
        </c:ser>
        <c:ser>
          <c:idx val="1"/>
          <c:order val="1"/>
          <c:tx>
            <c:strRef>
              <c:f>'GB3'!$I$12</c:f>
              <c:strCache>
                <c:ptCount val="1"/>
                <c:pt idx="0">
                  <c:v>51–100 dětí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'GB3'!$J$12:$AC$12</c:f>
              <c:numCache>
                <c:formatCode>0.0%</c:formatCode>
                <c:ptCount val="11"/>
                <c:pt idx="0">
                  <c:v>0.26666666666666666</c:v>
                </c:pt>
                <c:pt idx="1">
                  <c:v>0.26269872043427683</c:v>
                </c:pt>
                <c:pt idx="2">
                  <c:v>0.25839892493760797</c:v>
                </c:pt>
                <c:pt idx="3">
                  <c:v>0.25091188327894032</c:v>
                </c:pt>
                <c:pt idx="4">
                  <c:v>0.25166065667109511</c:v>
                </c:pt>
                <c:pt idx="5">
                  <c:v>0.24664270853035747</c:v>
                </c:pt>
                <c:pt idx="6">
                  <c:v>0.2537707390648567</c:v>
                </c:pt>
                <c:pt idx="7">
                  <c:v>0.25822832424299419</c:v>
                </c:pt>
                <c:pt idx="8">
                  <c:v>0.26472237801458215</c:v>
                </c:pt>
                <c:pt idx="9">
                  <c:v>0.26237439523632305</c:v>
                </c:pt>
                <c:pt idx="10">
                  <c:v>0.26306039273805115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F-4E1F-931A-9F7BB54F4B77}"/>
            </c:ext>
          </c:extLst>
        </c:ser>
        <c:ser>
          <c:idx val="2"/>
          <c:order val="2"/>
          <c:tx>
            <c:strRef>
              <c:f>'GB3'!$I$13</c:f>
              <c:strCache>
                <c:ptCount val="1"/>
                <c:pt idx="0">
                  <c:v>101–150 dětí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'GB3'!$J$13:$AC$13</c:f>
              <c:numCache>
                <c:formatCode>0.0%</c:formatCode>
                <c:ptCount val="11"/>
                <c:pt idx="0">
                  <c:v>0.1272369714847591</c:v>
                </c:pt>
                <c:pt idx="1">
                  <c:v>0.12543621558743698</c:v>
                </c:pt>
                <c:pt idx="2">
                  <c:v>0.12555192935304282</c:v>
                </c:pt>
                <c:pt idx="3">
                  <c:v>0.12574390478018813</c:v>
                </c:pt>
                <c:pt idx="4">
                  <c:v>0.12260390966027709</c:v>
                </c:pt>
                <c:pt idx="5">
                  <c:v>0.12237563835823718</c:v>
                </c:pt>
                <c:pt idx="6">
                  <c:v>0.11858974358974358</c:v>
                </c:pt>
                <c:pt idx="7">
                  <c:v>0.1117171337220237</c:v>
                </c:pt>
                <c:pt idx="8">
                  <c:v>0.11011404000747803</c:v>
                </c:pt>
                <c:pt idx="9">
                  <c:v>0.11202084108671381</c:v>
                </c:pt>
                <c:pt idx="10">
                  <c:v>0.11078177102630604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F-4E1F-931A-9F7BB54F4B77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151 a více dětí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'GB3'!$J$14:$AC$14</c:f>
              <c:numCache>
                <c:formatCode>0.0%</c:formatCode>
                <c:ptCount val="11"/>
                <c:pt idx="0">
                  <c:v>8.9282202556538834E-2</c:v>
                </c:pt>
                <c:pt idx="1">
                  <c:v>9.0732842186894147E-2</c:v>
                </c:pt>
                <c:pt idx="2">
                  <c:v>8.9268573622576314E-2</c:v>
                </c:pt>
                <c:pt idx="3">
                  <c:v>8.7156843923977725E-2</c:v>
                </c:pt>
                <c:pt idx="4">
                  <c:v>8.6543936230783824E-2</c:v>
                </c:pt>
                <c:pt idx="5">
                  <c:v>8.7573292982787973E-2</c:v>
                </c:pt>
                <c:pt idx="6">
                  <c:v>8.6726998491704371E-2</c:v>
                </c:pt>
                <c:pt idx="7">
                  <c:v>8.0872672559714129E-2</c:v>
                </c:pt>
                <c:pt idx="8">
                  <c:v>8.1510562722004118E-2</c:v>
                </c:pt>
                <c:pt idx="9">
                  <c:v>8.6713807219947897E-2</c:v>
                </c:pt>
                <c:pt idx="10">
                  <c:v>8.114116339384958E-2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F-4E1F-931A-9F7BB54F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1125993856"/>
        <c:axId val="-1125998752"/>
      </c:barChart>
      <c:catAx>
        <c:axId val="-112599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14014251781473"/>
          <c:y val="0.94311926605504592"/>
          <c:w val="0.7724479653448455"/>
          <c:h val="4.03669724770642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
</a:t>
            </a:r>
          </a:p>
        </c:rich>
      </c:tx>
      <c:layout>
        <c:manualLayout>
          <c:xMode val="edge"/>
          <c:yMode val="edge"/>
          <c:x val="0.44444514435695537"/>
          <c:y val="1.6778630519286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14240528333490429"/>
          <c:w val="0.78048754589436986"/>
          <c:h val="0.63291237037735237"/>
        </c:manualLayout>
      </c:layout>
      <c:areaChart>
        <c:grouping val="stacked"/>
        <c:varyColors val="0"/>
        <c:ser>
          <c:idx val="0"/>
          <c:order val="1"/>
          <c:tx>
            <c:strRef>
              <c:f>'GB4'!$I$13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'GB4'!$J$11:$AC$11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'GB4'!$J$13:$AC$13</c:f>
              <c:numCache>
                <c:formatCode>#,##0</c:formatCode>
                <c:ptCount val="11"/>
                <c:pt idx="0">
                  <c:v>20824.533154344892</c:v>
                </c:pt>
                <c:pt idx="1">
                  <c:v>21029.091173901626</c:v>
                </c:pt>
                <c:pt idx="2">
                  <c:v>21297.713929334372</c:v>
                </c:pt>
                <c:pt idx="3">
                  <c:v>22145.261924877566</c:v>
                </c:pt>
                <c:pt idx="4">
                  <c:v>23134.987286386509</c:v>
                </c:pt>
                <c:pt idx="5">
                  <c:v>25033.048433048432</c:v>
                </c:pt>
                <c:pt idx="6">
                  <c:v>27594.301611795312</c:v>
                </c:pt>
                <c:pt idx="7">
                  <c:v>28776.190786674961</c:v>
                </c:pt>
                <c:pt idx="8">
                  <c:v>29891.035440614702</c:v>
                </c:pt>
                <c:pt idx="9">
                  <c:v>26835.780000134808</c:v>
                </c:pt>
                <c:pt idx="10">
                  <c:v>25734.992202322537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5994400"/>
        <c:axId val="-112599603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'GB4'!$J$11:$AC$11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'GB4'!$J$12:$AC$12</c:f>
              <c:numCache>
                <c:formatCode>#,##0</c:formatCode>
                <c:ptCount val="11"/>
                <c:pt idx="0">
                  <c:v>20678.761422264477</c:v>
                </c:pt>
                <c:pt idx="1">
                  <c:v>20966.003900379921</c:v>
                </c:pt>
                <c:pt idx="2">
                  <c:v>21297.713929334372</c:v>
                </c:pt>
                <c:pt idx="3">
                  <c:v>22300.278758351709</c:v>
                </c:pt>
                <c:pt idx="4">
                  <c:v>23852.17189226449</c:v>
                </c:pt>
                <c:pt idx="5">
                  <c:v>26359.8</c:v>
                </c:pt>
                <c:pt idx="6">
                  <c:v>29884.628645574321</c:v>
                </c:pt>
                <c:pt idx="7">
                  <c:v>32171.781299502607</c:v>
                </c:pt>
                <c:pt idx="8">
                  <c:v>34404.581792147517</c:v>
                </c:pt>
                <c:pt idx="9">
                  <c:v>34940.185560175516</c:v>
                </c:pt>
                <c:pt idx="10">
                  <c:v>36260.60401307245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5994400"/>
        <c:axId val="-1125996032"/>
      </c:barChart>
      <c:lineChart>
        <c:grouping val="standard"/>
        <c:varyColors val="0"/>
        <c:ser>
          <c:idx val="2"/>
          <c:order val="2"/>
          <c:tx>
            <c:strRef>
              <c:f>'GB4'!$I$14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'GB4'!$J$11:$AC$11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'GB4'!$J$14:$AC$14</c:f>
              <c:numCache>
                <c:formatCode>0</c:formatCode>
                <c:ptCount val="11"/>
                <c:pt idx="0">
                  <c:v>37.883651000000128</c:v>
                </c:pt>
                <c:pt idx="1">
                  <c:v>39.134308000000019</c:v>
                </c:pt>
                <c:pt idx="2">
                  <c:v>40.046603999999974</c:v>
                </c:pt>
                <c:pt idx="3">
                  <c:v>40.703772999999941</c:v>
                </c:pt>
                <c:pt idx="4">
                  <c:v>42.392534000000062</c:v>
                </c:pt>
                <c:pt idx="5">
                  <c:v>44.068655600000007</c:v>
                </c:pt>
                <c:pt idx="6">
                  <c:v>46.113577699999965</c:v>
                </c:pt>
                <c:pt idx="7">
                  <c:v>47.931286799999896</c:v>
                </c:pt>
                <c:pt idx="8">
                  <c:v>49.143196100000033</c:v>
                </c:pt>
                <c:pt idx="9">
                  <c:v>50.756206900000116</c:v>
                </c:pt>
                <c:pt idx="10">
                  <c:v>52.27648999999991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5992768"/>
        <c:axId val="-1125999840"/>
      </c:lineChart>
      <c:catAx>
        <c:axId val="-11259944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6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25996032"/>
        <c:scaling>
          <c:orientation val="minMax"/>
          <c:max val="4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6742707161604801E-2"/>
              <c:y val="0.261745240705671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4400"/>
        <c:crosses val="autoZero"/>
        <c:crossBetween val="between"/>
        <c:majorUnit val="5000"/>
      </c:valAx>
      <c:catAx>
        <c:axId val="-11259927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125999840"/>
        <c:crossesAt val="15"/>
        <c:auto val="0"/>
        <c:lblAlgn val="ctr"/>
        <c:lblOffset val="100"/>
        <c:noMultiLvlLbl val="0"/>
      </c:catAx>
      <c:valAx>
        <c:axId val="-1125999840"/>
        <c:scaling>
          <c:orientation val="minMax"/>
          <c:max val="5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129523809523808"/>
              <c:y val="0.191275457656400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276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71443569553805"/>
          <c:y val="0.91139373401109669"/>
          <c:w val="0.39285744281964757"/>
          <c:h val="7.91139240506328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</a:p>
          <a:p>
            <a:pPr>
              <a:defRPr sz="1000" b="1"/>
            </a:pPr>
            <a:endParaRPr lang="cs-CZ" sz="1000" b="1"/>
          </a:p>
          <a:p>
            <a:pPr>
              <a:defRPr sz="1000" b="1"/>
            </a:pPr>
            <a:endParaRPr lang="cs-CZ" sz="1000" b="1"/>
          </a:p>
        </c:rich>
      </c:tx>
      <c:layout>
        <c:manualLayout>
          <c:xMode val="edge"/>
          <c:yMode val="edge"/>
          <c:x val="0.45966584176977876"/>
          <c:y val="1.60773085182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4293885528659"/>
          <c:y val="0.13636403990305368"/>
          <c:w val="0.79384809804757306"/>
          <c:h val="0.64848676753896639"/>
        </c:manualLayout>
      </c:layout>
      <c:areaChart>
        <c:grouping val="stacked"/>
        <c:varyColors val="0"/>
        <c:ser>
          <c:idx val="0"/>
          <c:order val="1"/>
          <c:tx>
            <c:strRef>
              <c:f>'GB4'!$I$20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'GB4'!$J$18:$AC$18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'GB4'!$J$20:$AC$20</c:f>
              <c:numCache>
                <c:formatCode>#,##0</c:formatCode>
                <c:ptCount val="11"/>
                <c:pt idx="0">
                  <c:v>23563.790054814919</c:v>
                </c:pt>
                <c:pt idx="1">
                  <c:v>23791.569709236024</c:v>
                </c:pt>
                <c:pt idx="2">
                  <c:v>24108.012934292918</c:v>
                </c:pt>
                <c:pt idx="3">
                  <c:v>25123.806693338531</c:v>
                </c:pt>
                <c:pt idx="4">
                  <c:v>26274.612240783194</c:v>
                </c:pt>
                <c:pt idx="5">
                  <c:v>28509.591642924977</c:v>
                </c:pt>
                <c:pt idx="6">
                  <c:v>31537.063723732535</c:v>
                </c:pt>
                <c:pt idx="7">
                  <c:v>32728.535244207967</c:v>
                </c:pt>
                <c:pt idx="8">
                  <c:v>34055.951566210824</c:v>
                </c:pt>
                <c:pt idx="9">
                  <c:v>30498.244797219082</c:v>
                </c:pt>
                <c:pt idx="10">
                  <c:v>29054.524830572798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5993312"/>
        <c:axId val="-1125999296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'GB4'!$I$19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'GB4'!$J$18:$AC$18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'GB4'!$J$19:$AC$19</c:f>
              <c:numCache>
                <c:formatCode>#,##0</c:formatCode>
                <c:ptCount val="11"/>
                <c:pt idx="0">
                  <c:v>23398.843524431213</c:v>
                </c:pt>
                <c:pt idx="1">
                  <c:v>23720.195000108317</c:v>
                </c:pt>
                <c:pt idx="2">
                  <c:v>24108.012934292918</c:v>
                </c:pt>
                <c:pt idx="3">
                  <c:v>25299.673340191901</c:v>
                </c:pt>
                <c:pt idx="4">
                  <c:v>27089.125220247472</c:v>
                </c:pt>
                <c:pt idx="5">
                  <c:v>30020.6</c:v>
                </c:pt>
                <c:pt idx="6">
                  <c:v>34154.640012802338</c:v>
                </c:pt>
                <c:pt idx="7">
                  <c:v>36590.502403024504</c:v>
                </c:pt>
                <c:pt idx="8">
                  <c:v>39198.400252708656</c:v>
                </c:pt>
                <c:pt idx="9">
                  <c:v>39708.71472597924</c:v>
                </c:pt>
                <c:pt idx="10">
                  <c:v>40937.825486277063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5993312"/>
        <c:axId val="-1125999296"/>
      </c:barChart>
      <c:lineChart>
        <c:grouping val="standard"/>
        <c:varyColors val="0"/>
        <c:ser>
          <c:idx val="2"/>
          <c:order val="2"/>
          <c:tx>
            <c:strRef>
              <c:f>'GB4'!$I$21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'GB4'!$J$18:$AC$18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'GB4'!$J$21:$AC$21</c:f>
              <c:numCache>
                <c:formatCode>0</c:formatCode>
                <c:ptCount val="11"/>
                <c:pt idx="0">
                  <c:v>28.308481000000015</c:v>
                </c:pt>
                <c:pt idx="1">
                  <c:v>29.156564999999961</c:v>
                </c:pt>
                <c:pt idx="2">
                  <c:v>29.662490000000002</c:v>
                </c:pt>
                <c:pt idx="3">
                  <c:v>29.784757999999979</c:v>
                </c:pt>
                <c:pt idx="4">
                  <c:v>30.208621000000047</c:v>
                </c:pt>
                <c:pt idx="5">
                  <c:v>30.802148799999998</c:v>
                </c:pt>
                <c:pt idx="6">
                  <c:v>31.983730000000005</c:v>
                </c:pt>
                <c:pt idx="7">
                  <c:v>33.024077999999932</c:v>
                </c:pt>
                <c:pt idx="8">
                  <c:v>33.860985599999957</c:v>
                </c:pt>
                <c:pt idx="9">
                  <c:v>34.717534900000103</c:v>
                </c:pt>
                <c:pt idx="10">
                  <c:v>35.327942300000039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5998208"/>
        <c:axId val="-1125996576"/>
      </c:lineChart>
      <c:catAx>
        <c:axId val="-1125993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25999296"/>
        <c:scaling>
          <c:orientation val="minMax"/>
          <c:max val="4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6103487064116985E-3"/>
              <c:y val="0.26366563270500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3312"/>
        <c:crosses val="autoZero"/>
        <c:crossBetween val="between"/>
        <c:majorUnit val="5000"/>
      </c:valAx>
      <c:catAx>
        <c:axId val="-112599820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125996576"/>
        <c:crossesAt val="10"/>
        <c:auto val="0"/>
        <c:lblAlgn val="ctr"/>
        <c:lblOffset val="100"/>
        <c:noMultiLvlLbl val="0"/>
      </c:catAx>
      <c:valAx>
        <c:axId val="-1125996576"/>
        <c:scaling>
          <c:orientation val="minMax"/>
          <c:max val="5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890558680164972"/>
              <c:y val="0.221864948699594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820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428586426696661"/>
          <c:y val="0.90303284816670648"/>
          <c:w val="0.39285744281964757"/>
          <c:h val="7.57578938996261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3.7!A1"/><Relationship Id="rId13" Type="http://schemas.openxmlformats.org/officeDocument/2006/relationships/hyperlink" Target="#B3.12!A1"/><Relationship Id="rId18" Type="http://schemas.openxmlformats.org/officeDocument/2006/relationships/hyperlink" Target="#'GB2'!A1"/><Relationship Id="rId3" Type="http://schemas.openxmlformats.org/officeDocument/2006/relationships/hyperlink" Target="#B3.2!A1"/><Relationship Id="rId7" Type="http://schemas.openxmlformats.org/officeDocument/2006/relationships/hyperlink" Target="#B3.6!A1"/><Relationship Id="rId12" Type="http://schemas.openxmlformats.org/officeDocument/2006/relationships/hyperlink" Target="#B3.11!A1"/><Relationship Id="rId17" Type="http://schemas.openxmlformats.org/officeDocument/2006/relationships/hyperlink" Target="#'GB1'!A1"/><Relationship Id="rId2" Type="http://schemas.openxmlformats.org/officeDocument/2006/relationships/hyperlink" Target="#B3.1!A1"/><Relationship Id="rId16" Type="http://schemas.openxmlformats.org/officeDocument/2006/relationships/hyperlink" Target="#B3.15!A1"/><Relationship Id="rId20" Type="http://schemas.openxmlformats.org/officeDocument/2006/relationships/hyperlink" Target="#'GB4'!A1"/><Relationship Id="rId1" Type="http://schemas.openxmlformats.org/officeDocument/2006/relationships/hyperlink" Target="#Obsah!A1"/><Relationship Id="rId6" Type="http://schemas.openxmlformats.org/officeDocument/2006/relationships/hyperlink" Target="#B3.5!A1"/><Relationship Id="rId11" Type="http://schemas.openxmlformats.org/officeDocument/2006/relationships/hyperlink" Target="#B3.10!A1"/><Relationship Id="rId5" Type="http://schemas.openxmlformats.org/officeDocument/2006/relationships/hyperlink" Target="#B3.4!A1"/><Relationship Id="rId15" Type="http://schemas.openxmlformats.org/officeDocument/2006/relationships/hyperlink" Target="#B3.14!A1"/><Relationship Id="rId10" Type="http://schemas.openxmlformats.org/officeDocument/2006/relationships/hyperlink" Target="#B3.9!A1"/><Relationship Id="rId19" Type="http://schemas.openxmlformats.org/officeDocument/2006/relationships/hyperlink" Target="#'GB3'!A1"/><Relationship Id="rId4" Type="http://schemas.openxmlformats.org/officeDocument/2006/relationships/hyperlink" Target="#B3.3!A1"/><Relationship Id="rId9" Type="http://schemas.openxmlformats.org/officeDocument/2006/relationships/hyperlink" Target="#B3.8!A1"/><Relationship Id="rId14" Type="http://schemas.openxmlformats.org/officeDocument/2006/relationships/hyperlink" Target="#B3.13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2410884</xdr:colOff>
      <xdr:row>5</xdr:row>
      <xdr:rowOff>213783</xdr:rowOff>
    </xdr:to>
    <xdr:sp macro="" textlink="">
      <xdr:nvSpPr>
        <xdr:cNvPr id="1026" name="Kryt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9525" y="28575"/>
          <a:ext cx="3381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6</xdr:row>
      <xdr:rowOff>9525</xdr:rowOff>
    </xdr:to>
    <xdr:sp macro="[0]!List1.TL_1" textlink="">
      <xdr:nvSpPr>
        <xdr:cNvPr id="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  <a:endParaRPr lang="cs-CZ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[0]!List1.TL_2" textlink="">
      <xdr:nvSpPr>
        <xdr:cNvPr id="1095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676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[0]!List1.TL_3" textlink="">
      <xdr:nvSpPr>
        <xdr:cNvPr id="109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B3.2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12</xdr:row>
      <xdr:rowOff>9525</xdr:rowOff>
    </xdr:to>
    <xdr:sp macro="[0]!List1.TL_4" textlink="">
      <xdr:nvSpPr>
        <xdr:cNvPr id="109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B3.3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5</xdr:col>
      <xdr:colOff>0</xdr:colOff>
      <xdr:row>14</xdr:row>
      <xdr:rowOff>9525</xdr:rowOff>
    </xdr:to>
    <xdr:sp macro="[0]!List1.TL_5" textlink="">
      <xdr:nvSpPr>
        <xdr:cNvPr id="109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B3.4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16</xdr:row>
      <xdr:rowOff>9525</xdr:rowOff>
    </xdr:to>
    <xdr:sp macro="[0]!List1.TL_6" textlink="">
      <xdr:nvSpPr>
        <xdr:cNvPr id="109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238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B3.5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18</xdr:row>
      <xdr:rowOff>9525</xdr:rowOff>
    </xdr:to>
    <xdr:sp macro="[0]!List1.TL_7" textlink="">
      <xdr:nvSpPr>
        <xdr:cNvPr id="110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B3.6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20</xdr:row>
      <xdr:rowOff>9525</xdr:rowOff>
    </xdr:to>
    <xdr:sp macro="[0]!List1.TL_8" textlink="">
      <xdr:nvSpPr>
        <xdr:cNvPr id="1101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39433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B3.7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9525</xdr:rowOff>
    </xdr:to>
    <xdr:sp macro="[0]!List1.TL_9" textlink="">
      <xdr:nvSpPr>
        <xdr:cNvPr id="110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2481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B3.8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9525</xdr:rowOff>
    </xdr:to>
    <xdr:sp macro="[0]!List1.TL_10" textlink="">
      <xdr:nvSpPr>
        <xdr:cNvPr id="110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45529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B3.9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26</xdr:row>
      <xdr:rowOff>9525</xdr:rowOff>
    </xdr:to>
    <xdr:sp macro="[0]!List1.TL_11" textlink="">
      <xdr:nvSpPr>
        <xdr:cNvPr id="110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48577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B3.10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28</xdr:row>
      <xdr:rowOff>9525</xdr:rowOff>
    </xdr:to>
    <xdr:sp macro="[0]!List1.TL_12" textlink="">
      <xdr:nvSpPr>
        <xdr:cNvPr id="1105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162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B3.11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[0]!List1.TL_13" textlink="">
      <xdr:nvSpPr>
        <xdr:cNvPr id="1106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5467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B3.12</a:t>
          </a:r>
        </a:p>
      </xdr:txBody>
    </xdr:sp>
    <xdr:clientData/>
  </xdr:twoCellAnchor>
  <xdr:twoCellAnchor>
    <xdr:from>
      <xdr:col>4</xdr:col>
      <xdr:colOff>0</xdr:colOff>
      <xdr:row>30</xdr:row>
      <xdr:rowOff>57150</xdr:rowOff>
    </xdr:from>
    <xdr:to>
      <xdr:col>5</xdr:col>
      <xdr:colOff>0</xdr:colOff>
      <xdr:row>31</xdr:row>
      <xdr:rowOff>323850</xdr:rowOff>
    </xdr:to>
    <xdr:sp macro="[0]!List1.TL_14" textlink="">
      <xdr:nvSpPr>
        <xdr:cNvPr id="1107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5848350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B3.13</a:t>
          </a:r>
        </a:p>
      </xdr:txBody>
    </xdr:sp>
    <xdr:clientData/>
  </xdr:twoCellAnchor>
  <xdr:twoCellAnchor>
    <xdr:from>
      <xdr:col>4</xdr:col>
      <xdr:colOff>0</xdr:colOff>
      <xdr:row>32</xdr:row>
      <xdr:rowOff>57150</xdr:rowOff>
    </xdr:from>
    <xdr:to>
      <xdr:col>5</xdr:col>
      <xdr:colOff>0</xdr:colOff>
      <xdr:row>34</xdr:row>
      <xdr:rowOff>0</xdr:rowOff>
    </xdr:to>
    <xdr:sp macro="[0]!List1.TL_15" textlink="">
      <xdr:nvSpPr>
        <xdr:cNvPr id="1112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620077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B3.14</a:t>
          </a:r>
        </a:p>
      </xdr:txBody>
    </xdr:sp>
    <xdr:clientData/>
  </xdr:twoCellAnchor>
  <xdr:twoCellAnchor>
    <xdr:from>
      <xdr:col>4</xdr:col>
      <xdr:colOff>0</xdr:colOff>
      <xdr:row>34</xdr:row>
      <xdr:rowOff>57150</xdr:rowOff>
    </xdr:from>
    <xdr:to>
      <xdr:col>5</xdr:col>
      <xdr:colOff>0</xdr:colOff>
      <xdr:row>36</xdr:row>
      <xdr:rowOff>0</xdr:rowOff>
    </xdr:to>
    <xdr:sp macro="[0]!List1.TL_16" textlink="">
      <xdr:nvSpPr>
        <xdr:cNvPr id="1113" name="TL_U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6553200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38</xdr:row>
      <xdr:rowOff>1605</xdr:rowOff>
    </xdr:to>
    <xdr:sp macro="[0]!List1.TL_18" textlink="">
      <xdr:nvSpPr>
        <xdr:cNvPr id="3" name="Text Box 21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  <a:endParaRPr lang="cs-CZ"/>
        </a:p>
      </xdr:txBody>
    </xdr:sp>
    <xdr:clientData/>
  </xdr:twoCellAnchor>
  <xdr:twoCellAnchor>
    <xdr:from>
      <xdr:col>4</xdr:col>
      <xdr:colOff>0</xdr:colOff>
      <xdr:row>38</xdr:row>
      <xdr:rowOff>62442</xdr:rowOff>
    </xdr:from>
    <xdr:to>
      <xdr:col>5</xdr:col>
      <xdr:colOff>0</xdr:colOff>
      <xdr:row>39</xdr:row>
      <xdr:rowOff>271035</xdr:rowOff>
    </xdr:to>
    <xdr:sp macro="[0]!List1.TL_19" textlink="">
      <xdr:nvSpPr>
        <xdr:cNvPr id="4" name="Text Box 21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  <a:endParaRPr lang="cs-CZ"/>
        </a:p>
      </xdr:txBody>
    </xdr:sp>
    <xdr:clientData/>
  </xdr:twoCellAnchor>
  <xdr:twoCellAnchor>
    <xdr:from>
      <xdr:col>4</xdr:col>
      <xdr:colOff>0</xdr:colOff>
      <xdr:row>40</xdr:row>
      <xdr:rowOff>56092</xdr:rowOff>
    </xdr:from>
    <xdr:to>
      <xdr:col>5</xdr:col>
      <xdr:colOff>0</xdr:colOff>
      <xdr:row>42</xdr:row>
      <xdr:rowOff>2560</xdr:rowOff>
    </xdr:to>
    <xdr:sp macro="[0]!List1.TL_20" textlink="">
      <xdr:nvSpPr>
        <xdr:cNvPr id="5" name="Text Box 2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  <a:endParaRPr lang="cs-CZ"/>
        </a:p>
      </xdr:txBody>
    </xdr:sp>
    <xdr:clientData/>
  </xdr:twoCellAnchor>
  <xdr:twoCellAnchor>
    <xdr:from>
      <xdr:col>4</xdr:col>
      <xdr:colOff>0</xdr:colOff>
      <xdr:row>42</xdr:row>
      <xdr:rowOff>63500</xdr:rowOff>
    </xdr:from>
    <xdr:to>
      <xdr:col>5</xdr:col>
      <xdr:colOff>0</xdr:colOff>
      <xdr:row>44</xdr:row>
      <xdr:rowOff>546</xdr:rowOff>
    </xdr:to>
    <xdr:sp macro="[0]!List1.TL_21" textlink="">
      <xdr:nvSpPr>
        <xdr:cNvPr id="6" name="Text Box 213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  <a:endParaRPr lang="cs-CZ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2410884</xdr:colOff>
      <xdr:row>5</xdr:row>
      <xdr:rowOff>213783</xdr:rowOff>
    </xdr:to>
    <xdr:sp macro="" textlink="">
      <xdr:nvSpPr>
        <xdr:cNvPr id="1025" name="Kryt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169334</xdr:rowOff>
    </xdr:from>
    <xdr:to>
      <xdr:col>28</xdr:col>
      <xdr:colOff>560916</xdr:colOff>
      <xdr:row>36</xdr:row>
      <xdr:rowOff>116417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1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3176</xdr:colOff>
      <xdr:row>5</xdr:row>
      <xdr:rowOff>12701</xdr:rowOff>
    </xdr:from>
    <xdr:to>
      <xdr:col>28</xdr:col>
      <xdr:colOff>10583</xdr:colOff>
      <xdr:row>35</xdr:row>
      <xdr:rowOff>95250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1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113243</xdr:colOff>
      <xdr:row>4</xdr:row>
      <xdr:rowOff>165098</xdr:rowOff>
    </xdr:from>
    <xdr:to>
      <xdr:col>29</xdr:col>
      <xdr:colOff>0</xdr:colOff>
      <xdr:row>34</xdr:row>
      <xdr:rowOff>74084</xdr:rowOff>
    </xdr:to>
    <xdr:graphicFrame macro="">
      <xdr:nvGraphicFramePr>
        <xdr:cNvPr id="4097" name="graf 1">
          <a:extLst>
            <a:ext uri="{FF2B5EF4-FFF2-40B4-BE49-F238E27FC236}">
              <a16:creationId xmlns:a16="http://schemas.microsoft.com/office/drawing/2014/main" id="{00000000-0008-0000-1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111830</xdr:colOff>
      <xdr:row>5</xdr:row>
      <xdr:rowOff>157809</xdr:rowOff>
    </xdr:from>
    <xdr:to>
      <xdr:col>28</xdr:col>
      <xdr:colOff>424391</xdr:colOff>
      <xdr:row>25</xdr:row>
      <xdr:rowOff>63798</xdr:rowOff>
    </xdr:to>
    <xdr:graphicFrame macro="">
      <xdr:nvGraphicFramePr>
        <xdr:cNvPr id="5121" name="graf 4">
          <a:extLst>
            <a:ext uri="{FF2B5EF4-FFF2-40B4-BE49-F238E27FC236}">
              <a16:creationId xmlns:a16="http://schemas.microsoft.com/office/drawing/2014/main" id="{00000000-0008-0000-14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49035</xdr:rowOff>
    </xdr:from>
    <xdr:to>
      <xdr:col>28</xdr:col>
      <xdr:colOff>423333</xdr:colOff>
      <xdr:row>43</xdr:row>
      <xdr:rowOff>116416</xdr:rowOff>
    </xdr:to>
    <xdr:graphicFrame macro="">
      <xdr:nvGraphicFramePr>
        <xdr:cNvPr id="5122" name="graf 5">
          <a:extLst>
            <a:ext uri="{FF2B5EF4-FFF2-40B4-BE49-F238E27FC236}">
              <a16:creationId xmlns:a16="http://schemas.microsoft.com/office/drawing/2014/main" id="{00000000-0008-0000-14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2:X45"/>
  <sheetViews>
    <sheetView showGridLines="0" showZeros="0" tabSelected="1" showOutlineSymbols="0" zoomScale="90" zoomScaleNormal="90" workbookViewId="0">
      <pane ySplit="4" topLeftCell="A5" activePane="bottomLeft" state="frozenSplit"/>
      <selection pane="bottomLeft"/>
    </sheetView>
  </sheetViews>
  <sheetFormatPr defaultColWidth="6.140625" defaultRowHeight="12.75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2" spans="1:24" x14ac:dyDescent="0.2">
      <c r="C2" s="2"/>
      <c r="X2" s="2"/>
    </row>
    <row r="3" spans="1:24" s="3" customFormat="1" ht="18" x14ac:dyDescent="0.2">
      <c r="A3" s="4" t="s">
        <v>101</v>
      </c>
      <c r="B3" s="4"/>
      <c r="C3" s="4"/>
      <c r="D3" s="4"/>
      <c r="E3" s="4"/>
    </row>
    <row r="4" spans="1:24" s="3" customFormat="1" ht="15.75" x14ac:dyDescent="0.2">
      <c r="A4" s="6" t="s">
        <v>91</v>
      </c>
      <c r="B4" s="6"/>
      <c r="C4" s="6"/>
      <c r="D4" s="6"/>
      <c r="E4" s="6"/>
    </row>
    <row r="5" spans="1:24" s="3" customFormat="1" x14ac:dyDescent="0.2">
      <c r="B5" s="604" t="s">
        <v>265</v>
      </c>
    </row>
    <row r="6" spans="1:24" s="3" customFormat="1" ht="25.5" customHeight="1" x14ac:dyDescent="0.2">
      <c r="A6" s="7" t="s">
        <v>82</v>
      </c>
      <c r="B6" s="8"/>
      <c r="C6" s="8" t="s">
        <v>200</v>
      </c>
      <c r="E6" s="5"/>
      <c r="G6" s="225"/>
    </row>
    <row r="7" spans="1:24" s="3" customFormat="1" ht="25.5" customHeight="1" x14ac:dyDescent="0.2">
      <c r="A7" s="9"/>
      <c r="B7" s="12" t="s">
        <v>92</v>
      </c>
      <c r="C7" s="166"/>
    </row>
    <row r="8" spans="1:24" s="3" customFormat="1" ht="25.5" customHeight="1" x14ac:dyDescent="0.2">
      <c r="A8" s="7" t="s">
        <v>83</v>
      </c>
      <c r="B8" s="8"/>
      <c r="C8" s="10" t="str">
        <f>'B3.1'!H4&amp;" "&amp;'B3.1'!D5</f>
        <v>Předškolní vzdělávání – děti v předškolním vzdělávání, podíl na populaci 3–5letých dětí ve školním roce 2013/14 až 2023/24</v>
      </c>
      <c r="E8" s="5"/>
      <c r="G8" s="9"/>
    </row>
    <row r="9" spans="1:24" s="3" customFormat="1" ht="25.5" customHeight="1" x14ac:dyDescent="0.2">
      <c r="A9" s="9"/>
      <c r="B9" s="12" t="s">
        <v>93</v>
      </c>
      <c r="C9" s="166"/>
      <c r="G9" s="9"/>
    </row>
    <row r="10" spans="1:24" s="3" customFormat="1" ht="25.5" customHeight="1" x14ac:dyDescent="0.2">
      <c r="A10" s="7" t="s">
        <v>84</v>
      </c>
      <c r="B10" s="8"/>
      <c r="C10" s="10" t="str">
        <f>'B3.2'!H4&amp;" "&amp;'B3.2'!D5</f>
        <v>Mateřské školy – školy, třídy, děti, z toho dívky, učitelé, z toho ženy ve školním roce 2013/14 až 2023/24 – podle zřizovatele</v>
      </c>
      <c r="E10" s="5"/>
      <c r="G10" s="9"/>
    </row>
    <row r="11" spans="1:24" s="3" customFormat="1" ht="6" customHeight="1" x14ac:dyDescent="0.2">
      <c r="A11" s="9"/>
      <c r="B11" s="12"/>
      <c r="C11" s="166"/>
      <c r="G11" s="9"/>
    </row>
    <row r="12" spans="1:24" s="3" customFormat="1" ht="25.5" customHeight="1" x14ac:dyDescent="0.2">
      <c r="A12" s="7" t="s">
        <v>123</v>
      </c>
      <c r="B12" s="8"/>
      <c r="C12" s="10" t="str">
        <f>'B3.3'!H4&amp;" "&amp;'B3.3'!D5</f>
        <v>Mateřské školy – školy  ve školním roce 2013/14 až 2023/24 – podle počtu dětí v mateřské škole</v>
      </c>
      <c r="E12" s="5"/>
      <c r="G12" s="9"/>
    </row>
    <row r="13" spans="1:24" s="3" customFormat="1" ht="6" customHeight="1" x14ac:dyDescent="0.2">
      <c r="A13" s="9"/>
      <c r="B13" s="12"/>
      <c r="C13" s="166"/>
      <c r="G13" s="9"/>
    </row>
    <row r="14" spans="1:24" s="3" customFormat="1" ht="25.5" customHeight="1" x14ac:dyDescent="0.2">
      <c r="A14" s="7" t="s">
        <v>85</v>
      </c>
      <c r="B14" s="8"/>
      <c r="C14" s="10" t="str">
        <f>'B3.4'!H4&amp;" "&amp;'B3.4'!D5</f>
        <v>Mateřské školy – děti  ve školním roce 2013/14 až 2023/24 – podle věku</v>
      </c>
      <c r="E14" s="5"/>
      <c r="G14" s="9"/>
    </row>
    <row r="15" spans="1:24" s="3" customFormat="1" ht="6" customHeight="1" x14ac:dyDescent="0.2">
      <c r="A15" s="9"/>
      <c r="B15" s="12"/>
      <c r="C15" s="166"/>
      <c r="G15" s="9"/>
    </row>
    <row r="16" spans="1:24" s="3" customFormat="1" ht="25.5" customHeight="1" x14ac:dyDescent="0.2">
      <c r="A16" s="7" t="s">
        <v>124</v>
      </c>
      <c r="B16" s="8"/>
      <c r="C16" s="10" t="str">
        <f>'B3.5'!H4&amp;" "&amp;'B3.5'!D5</f>
        <v>Mateřské školy – podíl na celkovém počtu dětí v populačním ročníku ve školním roce 2013/14 až 2023/24</v>
      </c>
      <c r="E16" s="5"/>
      <c r="G16" s="9"/>
    </row>
    <row r="17" spans="1:7" s="3" customFormat="1" ht="6" customHeight="1" x14ac:dyDescent="0.2">
      <c r="A17" s="9"/>
      <c r="B17" s="12"/>
      <c r="C17" s="166"/>
      <c r="G17" s="9"/>
    </row>
    <row r="18" spans="1:7" s="3" customFormat="1" ht="25.5" customHeight="1" x14ac:dyDescent="0.2">
      <c r="A18" s="7" t="s">
        <v>86</v>
      </c>
      <c r="B18" s="8"/>
      <c r="C18" s="10" t="str">
        <f>'B3.6'!H4&amp;" "&amp;'B3.6'!D5</f>
        <v>Mateřské školy – školy ve školním roce 2013/14 až 2023/24 – podle území</v>
      </c>
      <c r="E18" s="5"/>
      <c r="G18" s="9"/>
    </row>
    <row r="19" spans="1:7" s="3" customFormat="1" ht="6" customHeight="1" x14ac:dyDescent="0.2">
      <c r="A19" s="9"/>
      <c r="B19" s="12"/>
      <c r="C19" s="166"/>
      <c r="G19" s="9"/>
    </row>
    <row r="20" spans="1:7" s="3" customFormat="1" ht="25.5" customHeight="1" x14ac:dyDescent="0.2">
      <c r="A20" s="7" t="s">
        <v>125</v>
      </c>
      <c r="B20" s="8"/>
      <c r="C20" s="10" t="str">
        <f>'B3.7'!H4&amp;" "&amp;'B3.7'!D5</f>
        <v>Mateřské školy – děti  ve školním roce 2013/14 až 2023/24 – podle  území</v>
      </c>
      <c r="E20" s="5"/>
      <c r="G20" s="9"/>
    </row>
    <row r="21" spans="1:7" s="3" customFormat="1" ht="6" customHeight="1" x14ac:dyDescent="0.2">
      <c r="A21" s="9"/>
      <c r="B21" s="12"/>
      <c r="C21" s="166"/>
      <c r="G21" s="9"/>
    </row>
    <row r="22" spans="1:7" s="3" customFormat="1" ht="25.5" customHeight="1" x14ac:dyDescent="0.2">
      <c r="A22" s="7" t="s">
        <v>87</v>
      </c>
      <c r="B22" s="8"/>
      <c r="C22" s="10" t="str">
        <f>'B3.8'!H4&amp;" "&amp;'B3.8'!D5</f>
        <v>Mateřské školy – děti se zdravotním postižením a znevýhodněním ve školním roce 2013/14 až 2023/24</v>
      </c>
      <c r="E22" s="5"/>
      <c r="G22" s="9"/>
    </row>
    <row r="23" spans="1:7" s="3" customFormat="1" ht="6" customHeight="1" x14ac:dyDescent="0.2">
      <c r="A23" s="9"/>
      <c r="B23" s="12"/>
      <c r="C23" s="166"/>
      <c r="G23" s="9"/>
    </row>
    <row r="24" spans="1:7" s="3" customFormat="1" ht="25.5" customHeight="1" x14ac:dyDescent="0.2">
      <c r="A24" s="7" t="s">
        <v>126</v>
      </c>
      <c r="B24" s="8"/>
      <c r="C24" s="10" t="str">
        <f>'B3.9'!H4&amp;" "&amp;'B3.9'!D5</f>
        <v>Mateřské školy – poměrové ukazatele ve školním roce 2013/14 až 2023/24</v>
      </c>
      <c r="E24" s="5"/>
      <c r="G24" s="9"/>
    </row>
    <row r="25" spans="1:7" s="3" customFormat="1" ht="6" customHeight="1" x14ac:dyDescent="0.2">
      <c r="A25" s="9"/>
      <c r="B25" s="12"/>
      <c r="C25" s="166"/>
      <c r="G25" s="9"/>
    </row>
    <row r="26" spans="1:7" s="3" customFormat="1" ht="25.5" customHeight="1" x14ac:dyDescent="0.2">
      <c r="A26" s="7" t="s">
        <v>88</v>
      </c>
      <c r="B26" s="8"/>
      <c r="C26" s="10" t="str">
        <f>'B3.10'!H4&amp;" "&amp;'B3.10'!D5</f>
        <v>Mateřské školy – školy, třídy a děti  ve školním roce 2013/14 až 2023/24 – podle druhu provozu</v>
      </c>
      <c r="E26" s="5"/>
      <c r="G26" s="9"/>
    </row>
    <row r="27" spans="1:7" s="3" customFormat="1" ht="6" customHeight="1" x14ac:dyDescent="0.2">
      <c r="A27" s="9"/>
      <c r="B27" s="12"/>
      <c r="C27" s="166"/>
      <c r="G27" s="9"/>
    </row>
    <row r="28" spans="1:7" s="3" customFormat="1" ht="25.5" customHeight="1" x14ac:dyDescent="0.2">
      <c r="A28" s="7" t="s">
        <v>127</v>
      </c>
      <c r="B28" s="8"/>
      <c r="C28" s="10" t="str">
        <f>'B3.11'!H4&amp;" "&amp;'B3.11'!D5</f>
        <v>Mateřské školy – doplňkové údaje o MŠ ve školním roce 2013/14 až 2023/24</v>
      </c>
      <c r="E28" s="5"/>
      <c r="G28" s="9"/>
    </row>
    <row r="29" spans="1:7" s="3" customFormat="1" ht="6" customHeight="1" x14ac:dyDescent="0.2">
      <c r="A29" s="9"/>
      <c r="B29" s="12"/>
      <c r="C29" s="166"/>
      <c r="G29" s="9"/>
    </row>
    <row r="30" spans="1:7" s="3" customFormat="1" ht="25.5" customHeight="1" x14ac:dyDescent="0.2">
      <c r="A30" s="7" t="s">
        <v>89</v>
      </c>
      <c r="B30" s="8"/>
      <c r="C30" s="10" t="str">
        <f>'B3.12'!H4&amp;" "&amp;'B3.12'!D5</f>
        <v xml:space="preserve">Mateřské školy – struktura učitelů v letech 2013 až 2023 – podle nejvyššího dosaženého vzdělání </v>
      </c>
      <c r="E30" s="5"/>
      <c r="G30" s="9"/>
    </row>
    <row r="31" spans="1:7" s="3" customFormat="1" ht="6" customHeight="1" x14ac:dyDescent="0.2">
      <c r="A31" s="9"/>
      <c r="B31" s="12"/>
      <c r="C31" s="166"/>
      <c r="G31" s="225"/>
    </row>
    <row r="32" spans="1:7" s="3" customFormat="1" ht="25.5" customHeight="1" x14ac:dyDescent="0.2">
      <c r="A32" s="7" t="s">
        <v>90</v>
      </c>
      <c r="B32" s="8"/>
      <c r="C32" s="10" t="str">
        <f>'B3.13'!H4&amp;" "&amp;'B3.13'!D5</f>
        <v xml:space="preserve">Mateřské školy – struktura učitelů v letech 2013 až 2023 – podle věku </v>
      </c>
      <c r="E32" s="5"/>
      <c r="G32" s="9"/>
    </row>
    <row r="33" spans="1:7" s="3" customFormat="1" ht="6" customHeight="1" x14ac:dyDescent="0.2">
      <c r="A33" s="9"/>
      <c r="B33" s="12"/>
      <c r="C33" s="166"/>
      <c r="G33" s="9"/>
    </row>
    <row r="34" spans="1:7" s="3" customFormat="1" ht="25.5" customHeight="1" x14ac:dyDescent="0.2">
      <c r="A34" s="7" t="s">
        <v>128</v>
      </c>
      <c r="B34" s="8"/>
      <c r="C34" s="10" t="str">
        <f>'B3.14'!H4&amp;" "&amp;'B3.14'!D5</f>
        <v>Mateřské školy – přepočtené počty zaměstnanců v letech 2013 až 2023</v>
      </c>
      <c r="E34" s="5"/>
      <c r="G34" s="9"/>
    </row>
    <row r="35" spans="1:7" s="3" customFormat="1" ht="6" customHeight="1" x14ac:dyDescent="0.2">
      <c r="A35" s="9"/>
      <c r="B35" s="12"/>
      <c r="C35" s="166"/>
      <c r="G35" s="9"/>
    </row>
    <row r="36" spans="1:7" s="3" customFormat="1" ht="25.5" customHeight="1" x14ac:dyDescent="0.2">
      <c r="A36" s="7" t="s">
        <v>168</v>
      </c>
      <c r="B36" s="8"/>
      <c r="C36" s="10" t="str">
        <f>'B3.15'!H4&amp;" "&amp;'B3.15'!D5</f>
        <v>Mateřské školy – průměrné měsíční mzdy zaměstnanců  v letech 2013 až 2023</v>
      </c>
      <c r="E36" s="5"/>
      <c r="G36" s="9"/>
    </row>
    <row r="37" spans="1:7" s="3" customFormat="1" ht="25.5" customHeight="1" x14ac:dyDescent="0.2">
      <c r="A37" s="9"/>
      <c r="B37" s="12" t="s">
        <v>174</v>
      </c>
      <c r="C37" s="242"/>
      <c r="E37" s="5"/>
      <c r="G37" s="9"/>
    </row>
    <row r="38" spans="1:7" s="3" customFormat="1" ht="25.5" customHeight="1" x14ac:dyDescent="0.2">
      <c r="A38" s="7" t="s">
        <v>175</v>
      </c>
      <c r="B38" s="8"/>
      <c r="C38" s="10" t="str">
        <f>'GB1'!$G$4&amp;" "&amp;'GB1'!$D$5</f>
        <v xml:space="preserve">Předškolní výchova – děti v předškolním vzdělávání, populace 3–5letých dětí ve školním roce 2013/14 až 2023/24 </v>
      </c>
      <c r="E38" s="5"/>
      <c r="G38" s="9"/>
    </row>
    <row r="39" spans="1:7" s="3" customFormat="1" ht="6" customHeight="1" x14ac:dyDescent="0.2">
      <c r="A39" s="9"/>
      <c r="B39" s="12"/>
      <c r="C39" s="166"/>
      <c r="G39" s="9"/>
    </row>
    <row r="40" spans="1:7" s="3" customFormat="1" ht="25.5" customHeight="1" x14ac:dyDescent="0.2">
      <c r="A40" s="7" t="s">
        <v>176</v>
      </c>
      <c r="B40" s="8"/>
      <c r="C40" s="10" t="str">
        <f>'GB2'!$F$4&amp;" "&amp;'GB2'!$D$5</f>
        <v xml:space="preserve">Mateřské školy – struktura dětí  ve školní roce 2013/14 až 2023/24 – podle věku </v>
      </c>
      <c r="E40" s="5"/>
      <c r="G40" s="9"/>
    </row>
    <row r="41" spans="1:7" s="3" customFormat="1" ht="6" customHeight="1" x14ac:dyDescent="0.2">
      <c r="A41" s="9"/>
      <c r="B41" s="12"/>
      <c r="C41" s="166"/>
      <c r="G41" s="9"/>
    </row>
    <row r="42" spans="1:7" s="3" customFormat="1" ht="25.5" customHeight="1" x14ac:dyDescent="0.2">
      <c r="A42" s="7" t="s">
        <v>177</v>
      </c>
      <c r="B42" s="8"/>
      <c r="C42" s="10" t="str">
        <f>'GB3'!$G$4&amp;" "&amp;'GB3'!$D$5</f>
        <v xml:space="preserve">Mateřské školy – struktura škol ve školním roce 2013/14 až 2023/24 – podle počtu dětí </v>
      </c>
      <c r="E42" s="5"/>
      <c r="G42" s="9"/>
    </row>
    <row r="43" spans="1:7" s="3" customFormat="1" ht="6" customHeight="1" x14ac:dyDescent="0.2">
      <c r="A43" s="9"/>
      <c r="B43" s="12"/>
      <c r="C43" s="166"/>
      <c r="G43" s="9"/>
    </row>
    <row r="44" spans="1:7" s="3" customFormat="1" ht="25.5" customHeight="1" x14ac:dyDescent="0.2">
      <c r="A44" s="7" t="s">
        <v>178</v>
      </c>
      <c r="B44" s="8"/>
      <c r="C44" s="10" t="str">
        <f>'GB4'!$G$4&amp;" "&amp;'GB4'!$D$5</f>
        <v>Mateřské školy – všichni zřizovatelé – přepočtené počty zaměstnanců a učitelů, průměrné nominální a reálné mzdy v letech 2013 až 2023</v>
      </c>
      <c r="E44" s="5"/>
      <c r="G44" s="9"/>
    </row>
    <row r="45" spans="1:7" ht="13.5" x14ac:dyDescent="0.2">
      <c r="E45" s="1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9">
    <pageSetUpPr autoPageBreaks="0"/>
  </sheetPr>
  <dimension ref="B1:AE2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15" style="44" customWidth="1"/>
    <col min="9" max="9" width="1.140625" style="44" customWidth="1"/>
    <col min="10" max="15" width="7.28515625" style="44" hidden="1" customWidth="1"/>
    <col min="16" max="17" width="8.28515625" style="44" hidden="1" customWidth="1"/>
    <col min="18" max="19" width="7.140625" style="44" hidden="1" customWidth="1"/>
    <col min="20" max="30" width="7.140625" style="44" customWidth="1"/>
    <col min="31" max="54" width="1.7109375" style="44" customWidth="1"/>
    <col min="55" max="16384" width="9.140625" style="44"/>
  </cols>
  <sheetData>
    <row r="1" spans="2:31" hidden="1" x14ac:dyDescent="0.2"/>
    <row r="2" spans="2:31" hidden="1" x14ac:dyDescent="0.2"/>
    <row r="3" spans="2:31" ht="9" customHeight="1" x14ac:dyDescent="0.2">
      <c r="C3" s="43"/>
    </row>
    <row r="4" spans="2:31" s="45" customFormat="1" ht="15.75" x14ac:dyDescent="0.2">
      <c r="D4" s="14" t="s">
        <v>106</v>
      </c>
      <c r="E4" s="46"/>
      <c r="F4" s="46"/>
      <c r="G4" s="46"/>
      <c r="H4" s="14" t="s">
        <v>132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1" s="45" customFormat="1" ht="15.75" x14ac:dyDescent="0.2">
      <c r="B5" s="157">
        <v>0</v>
      </c>
      <c r="D5" s="165" t="s">
        <v>277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1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  <c r="AE6" s="13" t="s">
        <v>69</v>
      </c>
    </row>
    <row r="7" spans="2:31" ht="6" customHeight="1" x14ac:dyDescent="0.2">
      <c r="C7" s="19"/>
      <c r="D7" s="611" t="s">
        <v>60</v>
      </c>
      <c r="E7" s="612"/>
      <c r="F7" s="612"/>
      <c r="G7" s="612"/>
      <c r="H7" s="612"/>
      <c r="I7" s="613"/>
      <c r="J7" s="644" t="s">
        <v>70</v>
      </c>
      <c r="K7" s="620" t="s">
        <v>71</v>
      </c>
      <c r="L7" s="628" t="s">
        <v>72</v>
      </c>
      <c r="M7" s="628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  <c r="AE7" s="75"/>
    </row>
    <row r="8" spans="2:31" ht="6" customHeight="1" x14ac:dyDescent="0.2">
      <c r="C8" s="19"/>
      <c r="D8" s="614"/>
      <c r="E8" s="615"/>
      <c r="F8" s="615"/>
      <c r="G8" s="615"/>
      <c r="H8" s="615"/>
      <c r="I8" s="616"/>
      <c r="J8" s="645"/>
      <c r="K8" s="621"/>
      <c r="L8" s="629"/>
      <c r="M8" s="62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25"/>
      <c r="AE8" s="75"/>
    </row>
    <row r="9" spans="2:31" ht="6" customHeight="1" x14ac:dyDescent="0.2">
      <c r="C9" s="19"/>
      <c r="D9" s="614"/>
      <c r="E9" s="615"/>
      <c r="F9" s="615"/>
      <c r="G9" s="615"/>
      <c r="H9" s="615"/>
      <c r="I9" s="616"/>
      <c r="J9" s="645"/>
      <c r="K9" s="621"/>
      <c r="L9" s="629"/>
      <c r="M9" s="629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25"/>
      <c r="AE9" s="75"/>
    </row>
    <row r="10" spans="2:31" ht="6" customHeight="1" x14ac:dyDescent="0.2">
      <c r="C10" s="19"/>
      <c r="D10" s="614"/>
      <c r="E10" s="615"/>
      <c r="F10" s="615"/>
      <c r="G10" s="615"/>
      <c r="H10" s="615"/>
      <c r="I10" s="616"/>
      <c r="J10" s="645"/>
      <c r="K10" s="621"/>
      <c r="L10" s="629"/>
      <c r="M10" s="629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25"/>
      <c r="AE10" s="75"/>
    </row>
    <row r="11" spans="2:31" ht="15" customHeight="1" thickBot="1" x14ac:dyDescent="0.25">
      <c r="C11" s="19"/>
      <c r="D11" s="617"/>
      <c r="E11" s="618"/>
      <c r="F11" s="618"/>
      <c r="G11" s="618"/>
      <c r="H11" s="618"/>
      <c r="I11" s="619"/>
      <c r="J11" s="416" t="s">
        <v>170</v>
      </c>
      <c r="K11" s="329" t="s">
        <v>170</v>
      </c>
      <c r="L11" s="417"/>
      <c r="M11" s="417"/>
      <c r="N11" s="328"/>
      <c r="O11" s="331"/>
      <c r="P11" s="331"/>
      <c r="Q11" s="331"/>
      <c r="R11" s="328"/>
      <c r="S11" s="328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  <c r="AE11" s="75"/>
    </row>
    <row r="12" spans="2:31" ht="13.5" thickTop="1" x14ac:dyDescent="0.2">
      <c r="C12" s="19"/>
      <c r="D12" s="20"/>
      <c r="E12" s="26" t="s">
        <v>113</v>
      </c>
      <c r="F12" s="26"/>
      <c r="G12" s="26"/>
      <c r="H12" s="27"/>
      <c r="I12" s="28"/>
      <c r="J12" s="484">
        <v>56.510755871324257</v>
      </c>
      <c r="K12" s="485">
        <v>57.314777733279939</v>
      </c>
      <c r="L12" s="486">
        <v>58.374637980968146</v>
      </c>
      <c r="M12" s="486">
        <v>59.277050882658358</v>
      </c>
      <c r="N12" s="487">
        <v>60.56447587354409</v>
      </c>
      <c r="O12" s="488">
        <v>62.719900187149094</v>
      </c>
      <c r="P12" s="488">
        <v>65.065893079154577</v>
      </c>
      <c r="Q12" s="488">
        <v>67.338524590163928</v>
      </c>
      <c r="R12" s="487">
        <v>69.462786453052118</v>
      </c>
      <c r="S12" s="487">
        <v>70.712432648174016</v>
      </c>
      <c r="T12" s="488">
        <v>71.498131760078664</v>
      </c>
      <c r="U12" s="488">
        <v>71.268514928266768</v>
      </c>
      <c r="V12" s="488">
        <v>70.524284891533881</v>
      </c>
      <c r="W12" s="488">
        <v>69.620464580533692</v>
      </c>
      <c r="X12" s="488">
        <v>68.847219586259257</v>
      </c>
      <c r="Y12" s="487">
        <v>68.805749952714208</v>
      </c>
      <c r="Z12" s="487">
        <v>68.798831070889889</v>
      </c>
      <c r="AA12" s="487">
        <v>67.255595260485237</v>
      </c>
      <c r="AB12" s="487">
        <v>67.393905402879042</v>
      </c>
      <c r="AC12" s="487">
        <v>68.702084108671386</v>
      </c>
      <c r="AD12" s="489">
        <v>67.523341978510558</v>
      </c>
      <c r="AE12" s="75"/>
    </row>
    <row r="13" spans="2:31" x14ac:dyDescent="0.2">
      <c r="C13" s="19"/>
      <c r="D13" s="92"/>
      <c r="E13" s="78" t="s">
        <v>114</v>
      </c>
      <c r="F13" s="78"/>
      <c r="G13" s="78"/>
      <c r="H13" s="67"/>
      <c r="I13" s="68"/>
      <c r="J13" s="490">
        <v>22.37555677111823</v>
      </c>
      <c r="K13" s="491">
        <v>22.557333123177557</v>
      </c>
      <c r="L13" s="125">
        <v>22.740188572810059</v>
      </c>
      <c r="M13" s="125">
        <v>22.844485352969425</v>
      </c>
      <c r="N13" s="300">
        <v>22.932272798865963</v>
      </c>
      <c r="O13" s="301">
        <v>23.139240506329113</v>
      </c>
      <c r="P13" s="301">
        <v>23.342848647041333</v>
      </c>
      <c r="Q13" s="301">
        <v>23.4924220760652</v>
      </c>
      <c r="R13" s="300">
        <v>23.653131689800428</v>
      </c>
      <c r="S13" s="300">
        <v>23.666844776916911</v>
      </c>
      <c r="T13" s="301">
        <v>23.623651721897335</v>
      </c>
      <c r="U13" s="301">
        <v>23.371034395066438</v>
      </c>
      <c r="V13" s="301">
        <v>23.180275113579</v>
      </c>
      <c r="W13" s="301">
        <v>22.871657416750757</v>
      </c>
      <c r="X13" s="301">
        <v>22.716262759095748</v>
      </c>
      <c r="Y13" s="300">
        <v>22.645418326693228</v>
      </c>
      <c r="Z13" s="300">
        <v>22.393924516722922</v>
      </c>
      <c r="AA13" s="300">
        <v>21.638509016095849</v>
      </c>
      <c r="AB13" s="300">
        <v>21.457738095238096</v>
      </c>
      <c r="AC13" s="300">
        <v>21.565712616822431</v>
      </c>
      <c r="AD13" s="364">
        <v>21.132363172541744</v>
      </c>
      <c r="AE13" s="75"/>
    </row>
    <row r="14" spans="2:31" x14ac:dyDescent="0.2">
      <c r="C14" s="19"/>
      <c r="D14" s="92"/>
      <c r="E14" s="78" t="s">
        <v>115</v>
      </c>
      <c r="F14" s="78"/>
      <c r="G14" s="78"/>
      <c r="H14" s="67"/>
      <c r="I14" s="68"/>
      <c r="J14" s="490">
        <v>2.525557529109927</v>
      </c>
      <c r="K14" s="491">
        <v>2.5408490188225872</v>
      </c>
      <c r="L14" s="125">
        <v>2.5670252378982208</v>
      </c>
      <c r="M14" s="125">
        <v>2.5948078920041535</v>
      </c>
      <c r="N14" s="300">
        <v>2.6410149750415974</v>
      </c>
      <c r="O14" s="301">
        <v>2.7105427323767937</v>
      </c>
      <c r="P14" s="301">
        <v>2.7874015748031495</v>
      </c>
      <c r="Q14" s="301">
        <v>2.8663934426229507</v>
      </c>
      <c r="R14" s="300">
        <v>2.9367268302575544</v>
      </c>
      <c r="S14" s="300">
        <v>2.9878267810816204</v>
      </c>
      <c r="T14" s="301">
        <v>3.0265486725663715</v>
      </c>
      <c r="U14" s="301">
        <v>3.0494377665761925</v>
      </c>
      <c r="V14" s="301">
        <v>3.042426569399117</v>
      </c>
      <c r="W14" s="301">
        <v>3.0439623728162797</v>
      </c>
      <c r="X14" s="301">
        <v>3.0307458720819889</v>
      </c>
      <c r="Y14" s="300">
        <v>3.0383960658218272</v>
      </c>
      <c r="Z14" s="300">
        <v>3.0722096530920062</v>
      </c>
      <c r="AA14" s="300">
        <v>3.1081436900507806</v>
      </c>
      <c r="AB14" s="300">
        <v>3.1407739764441951</v>
      </c>
      <c r="AC14" s="300">
        <v>3.1857089691105323</v>
      </c>
      <c r="AD14" s="364">
        <v>3.1952575027788068</v>
      </c>
      <c r="AE14" s="75"/>
    </row>
    <row r="15" spans="2:31" x14ac:dyDescent="0.2">
      <c r="C15" s="19"/>
      <c r="D15" s="92"/>
      <c r="E15" s="78" t="s">
        <v>116</v>
      </c>
      <c r="F15" s="78"/>
      <c r="G15" s="78"/>
      <c r="H15" s="67"/>
      <c r="I15" s="68"/>
      <c r="J15" s="229" t="s">
        <v>134</v>
      </c>
      <c r="K15" s="230" t="s">
        <v>134</v>
      </c>
      <c r="L15" s="125">
        <v>12.550056483103992</v>
      </c>
      <c r="M15" s="125">
        <v>12.760319567948482</v>
      </c>
      <c r="N15" s="300">
        <v>12.802944034329526</v>
      </c>
      <c r="O15" s="301">
        <v>12.797970111762693</v>
      </c>
      <c r="P15" s="301">
        <v>12.772704530940528</v>
      </c>
      <c r="Q15" s="301">
        <v>12.768176307854946</v>
      </c>
      <c r="R15" s="300">
        <v>12.789892683509748</v>
      </c>
      <c r="S15" s="300">
        <v>12.773980504124152</v>
      </c>
      <c r="T15" s="301">
        <v>12.71972850995347</v>
      </c>
      <c r="U15" s="301">
        <v>12.553289577030053</v>
      </c>
      <c r="V15" s="301">
        <v>12.447092546537577</v>
      </c>
      <c r="W15" s="301">
        <v>12.239592298216339</v>
      </c>
      <c r="X15" s="301">
        <v>11.970880963066627</v>
      </c>
      <c r="Y15" s="300">
        <v>11.895568461256739</v>
      </c>
      <c r="Z15" s="300">
        <v>11.272156082613074</v>
      </c>
      <c r="AA15" s="300">
        <v>10.785090192932349</v>
      </c>
      <c r="AB15" s="300">
        <v>10.655674710618726</v>
      </c>
      <c r="AC15" s="300">
        <v>10.660035513721867</v>
      </c>
      <c r="AD15" s="364">
        <v>10.393597727894882</v>
      </c>
      <c r="AE15" s="75"/>
    </row>
    <row r="16" spans="2:31" ht="13.5" thickBot="1" x14ac:dyDescent="0.25">
      <c r="C16" s="19"/>
      <c r="D16" s="92"/>
      <c r="E16" s="78" t="s">
        <v>117</v>
      </c>
      <c r="F16" s="78"/>
      <c r="G16" s="78"/>
      <c r="H16" s="67"/>
      <c r="I16" s="68"/>
      <c r="J16" s="232" t="s">
        <v>134</v>
      </c>
      <c r="K16" s="233" t="s">
        <v>134</v>
      </c>
      <c r="L16" s="492">
        <v>1.8119590619711499</v>
      </c>
      <c r="M16" s="492">
        <v>1.7902753321594287</v>
      </c>
      <c r="N16" s="383">
        <v>1.7911718380847315</v>
      </c>
      <c r="O16" s="380">
        <v>1.8080398925968497</v>
      </c>
      <c r="P16" s="380">
        <v>1.8275572405590177</v>
      </c>
      <c r="Q16" s="380">
        <v>1.839919931369739</v>
      </c>
      <c r="R16" s="383">
        <v>1.8493612319591124</v>
      </c>
      <c r="S16" s="383">
        <v>1.8527384450975117</v>
      </c>
      <c r="T16" s="380">
        <v>1.8572449642625082</v>
      </c>
      <c r="U16" s="380">
        <v>1.8617458198232471</v>
      </c>
      <c r="V16" s="380">
        <v>1.8623043917213491</v>
      </c>
      <c r="W16" s="380">
        <v>1.868661705348128</v>
      </c>
      <c r="X16" s="380">
        <v>1.8976266516375446</v>
      </c>
      <c r="Y16" s="383">
        <v>1.9036852589641429</v>
      </c>
      <c r="Z16" s="383">
        <v>1.9866584841976065</v>
      </c>
      <c r="AA16" s="383">
        <v>2.0063354713784336</v>
      </c>
      <c r="AB16" s="383">
        <v>2.0137380952380952</v>
      </c>
      <c r="AC16" s="383">
        <v>2.0230432242990655</v>
      </c>
      <c r="AD16" s="381">
        <v>2.0332096474953616</v>
      </c>
      <c r="AE16" s="75"/>
    </row>
    <row r="17" spans="4:31" ht="13.5" x14ac:dyDescent="0.25">
      <c r="D17" s="461" t="s">
        <v>74</v>
      </c>
      <c r="E17" s="52"/>
      <c r="F17" s="52"/>
      <c r="G17" s="52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74" t="s">
        <v>199</v>
      </c>
    </row>
    <row r="18" spans="4:31" s="500" customFormat="1" ht="12" customHeight="1" x14ac:dyDescent="0.2">
      <c r="D18" s="501" t="s">
        <v>4</v>
      </c>
      <c r="E18" s="654" t="s">
        <v>206</v>
      </c>
      <c r="F18" s="654"/>
      <c r="G18" s="654"/>
      <c r="H18" s="654"/>
      <c r="I18" s="654"/>
      <c r="J18" s="654"/>
      <c r="K18" s="654"/>
      <c r="L18" s="654"/>
      <c r="M18" s="654"/>
      <c r="N18" s="654"/>
      <c r="O18" s="654"/>
      <c r="P18" s="654"/>
      <c r="Q18" s="654"/>
      <c r="R18" s="654"/>
      <c r="S18" s="654"/>
      <c r="T18" s="654"/>
      <c r="U18" s="654"/>
      <c r="V18" s="654"/>
      <c r="W18" s="654"/>
      <c r="X18" s="654"/>
      <c r="Y18" s="654"/>
      <c r="Z18" s="654"/>
      <c r="AA18" s="654"/>
      <c r="AB18" s="654"/>
      <c r="AC18" s="654"/>
      <c r="AD18" s="654"/>
    </row>
    <row r="19" spans="4:31" s="500" customFormat="1" ht="12" customHeight="1" x14ac:dyDescent="0.2">
      <c r="D19" s="501" t="s">
        <v>104</v>
      </c>
      <c r="E19" s="654" t="s">
        <v>208</v>
      </c>
      <c r="F19" s="654"/>
      <c r="G19" s="654"/>
      <c r="H19" s="654"/>
      <c r="I19" s="654"/>
      <c r="J19" s="654"/>
      <c r="K19" s="654"/>
      <c r="L19" s="654"/>
      <c r="M19" s="654"/>
      <c r="N19" s="654"/>
      <c r="O19" s="654"/>
      <c r="P19" s="654"/>
      <c r="Q19" s="654"/>
      <c r="R19" s="654"/>
      <c r="S19" s="654"/>
      <c r="T19" s="654"/>
      <c r="U19" s="654"/>
      <c r="V19" s="654"/>
      <c r="W19" s="654"/>
      <c r="X19" s="654"/>
      <c r="Y19" s="654"/>
      <c r="Z19" s="654"/>
      <c r="AA19" s="654"/>
      <c r="AB19" s="654"/>
      <c r="AC19" s="654"/>
      <c r="AD19" s="654"/>
    </row>
    <row r="20" spans="4:31" s="500" customFormat="1" ht="12" customHeight="1" x14ac:dyDescent="0.2">
      <c r="D20" s="501" t="s">
        <v>140</v>
      </c>
      <c r="E20" s="654" t="s">
        <v>207</v>
      </c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500" t="s">
        <v>69</v>
      </c>
    </row>
    <row r="23" spans="4:31" x14ac:dyDescent="0.2"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</row>
    <row r="24" spans="4:31" x14ac:dyDescent="0.2"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</row>
    <row r="25" spans="4:31" x14ac:dyDescent="0.2"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</row>
    <row r="26" spans="4:31" x14ac:dyDescent="0.2"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</row>
    <row r="27" spans="4:31" x14ac:dyDescent="0.2"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</row>
    <row r="28" spans="4:31" x14ac:dyDescent="0.2">
      <c r="H28" s="502"/>
    </row>
  </sheetData>
  <mergeCells count="25">
    <mergeCell ref="T7:T10"/>
    <mergeCell ref="AB7:AB10"/>
    <mergeCell ref="AA7:AA10"/>
    <mergeCell ref="Z7:Z10"/>
    <mergeCell ref="U7:U10"/>
    <mergeCell ref="V7:V10"/>
    <mergeCell ref="W7:W10"/>
    <mergeCell ref="X7:X10"/>
    <mergeCell ref="Y7:Y10"/>
    <mergeCell ref="AC7:AC10"/>
    <mergeCell ref="E20:AD20"/>
    <mergeCell ref="D7:I11"/>
    <mergeCell ref="M7:M10"/>
    <mergeCell ref="N7:N10"/>
    <mergeCell ref="AD7:AD10"/>
    <mergeCell ref="J7:J10"/>
    <mergeCell ref="K7:K10"/>
    <mergeCell ref="R7:R10"/>
    <mergeCell ref="L7:L10"/>
    <mergeCell ref="O7:O10"/>
    <mergeCell ref="E19:AD19"/>
    <mergeCell ref="P7:P10"/>
    <mergeCell ref="E18:AD18"/>
    <mergeCell ref="Q7:Q10"/>
    <mergeCell ref="S7:S10"/>
  </mergeCells>
  <phoneticPr fontId="0" type="noConversion"/>
  <conditionalFormatting sqref="D6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8" priority="1" stopIfTrue="1">
      <formula>AE6="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B1:AD2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7.7109375" style="44" customWidth="1"/>
    <col min="9" max="9" width="1.140625" style="44" customWidth="1"/>
    <col min="10" max="15" width="7.7109375" style="44" hidden="1" customWidth="1"/>
    <col min="16" max="17" width="8.140625" style="44" hidden="1" customWidth="1"/>
    <col min="18" max="19" width="7.140625" style="44" hidden="1" customWidth="1"/>
    <col min="20" max="30" width="7.140625" style="44" customWidth="1"/>
    <col min="31" max="16384" width="9.140625" style="44"/>
  </cols>
  <sheetData>
    <row r="1" spans="2:30" hidden="1" x14ac:dyDescent="0.2"/>
    <row r="2" spans="2:30" hidden="1" x14ac:dyDescent="0.2"/>
    <row r="4" spans="2:30" s="45" customFormat="1" ht="15.75" x14ac:dyDescent="0.2">
      <c r="D4" s="14" t="s">
        <v>107</v>
      </c>
      <c r="E4" s="46"/>
      <c r="F4" s="46"/>
      <c r="G4" s="46"/>
      <c r="H4" s="14" t="s">
        <v>253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0" s="45" customFormat="1" ht="15.75" x14ac:dyDescent="0.2">
      <c r="B5" s="157">
        <v>12</v>
      </c>
      <c r="D5" s="76" t="s">
        <v>278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0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</row>
    <row r="7" spans="2:30" ht="6" customHeight="1" x14ac:dyDescent="0.2">
      <c r="C7" s="19"/>
      <c r="D7" s="611" t="s">
        <v>122</v>
      </c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28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0" ht="6" customHeight="1" x14ac:dyDescent="0.2">
      <c r="C8" s="19"/>
      <c r="D8" s="614"/>
      <c r="E8" s="615"/>
      <c r="F8" s="615"/>
      <c r="G8" s="615"/>
      <c r="H8" s="615"/>
      <c r="I8" s="616"/>
      <c r="J8" s="610"/>
      <c r="K8" s="621"/>
      <c r="L8" s="623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29"/>
      <c r="Z8" s="610"/>
      <c r="AA8" s="610"/>
      <c r="AB8" s="610"/>
      <c r="AC8" s="610"/>
      <c r="AD8" s="625"/>
    </row>
    <row r="9" spans="2:30" ht="6" customHeight="1" x14ac:dyDescent="0.2">
      <c r="C9" s="19"/>
      <c r="D9" s="614"/>
      <c r="E9" s="615"/>
      <c r="F9" s="615"/>
      <c r="G9" s="615"/>
      <c r="H9" s="615"/>
      <c r="I9" s="616"/>
      <c r="J9" s="610"/>
      <c r="K9" s="621"/>
      <c r="L9" s="623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29"/>
      <c r="Z9" s="610"/>
      <c r="AA9" s="610"/>
      <c r="AB9" s="610"/>
      <c r="AC9" s="610"/>
      <c r="AD9" s="625"/>
    </row>
    <row r="10" spans="2:30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1"/>
      <c r="L10" s="623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29"/>
      <c r="Z10" s="610"/>
      <c r="AA10" s="610"/>
      <c r="AB10" s="610"/>
      <c r="AC10" s="610"/>
      <c r="AD10" s="625"/>
    </row>
    <row r="11" spans="2:30" ht="15" customHeight="1" thickBot="1" x14ac:dyDescent="0.25">
      <c r="C11" s="19"/>
      <c r="D11" s="617"/>
      <c r="E11" s="618"/>
      <c r="F11" s="618"/>
      <c r="G11" s="618"/>
      <c r="H11" s="618"/>
      <c r="I11" s="619"/>
      <c r="J11" s="17" t="s">
        <v>137</v>
      </c>
      <c r="K11" s="18" t="s">
        <v>137</v>
      </c>
      <c r="L11" s="120"/>
      <c r="M11" s="17"/>
      <c r="N11" s="17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7"/>
      <c r="Z11" s="17"/>
      <c r="AA11" s="17"/>
      <c r="AB11" s="17"/>
      <c r="AC11" s="17"/>
      <c r="AD11" s="319"/>
    </row>
    <row r="12" spans="2:30" ht="14.25" thickTop="1" thickBot="1" x14ac:dyDescent="0.25">
      <c r="C12" s="19"/>
      <c r="D12" s="53" t="s">
        <v>214</v>
      </c>
      <c r="E12" s="54"/>
      <c r="F12" s="54"/>
      <c r="G12" s="54"/>
      <c r="H12" s="54"/>
      <c r="I12" s="54"/>
      <c r="J12" s="54"/>
      <c r="K12" s="55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122"/>
      <c r="Z12" s="288"/>
      <c r="AA12" s="288"/>
      <c r="AB12" s="288"/>
      <c r="AC12" s="288"/>
      <c r="AD12" s="55"/>
    </row>
    <row r="13" spans="2:30" x14ac:dyDescent="0.2">
      <c r="C13" s="19"/>
      <c r="D13" s="56"/>
      <c r="E13" s="57" t="s">
        <v>94</v>
      </c>
      <c r="F13" s="57"/>
      <c r="G13" s="57"/>
      <c r="H13" s="58"/>
      <c r="I13" s="59"/>
      <c r="J13" s="131">
        <v>5067</v>
      </c>
      <c r="K13" s="135">
        <v>4994</v>
      </c>
      <c r="L13" s="133">
        <v>4834</v>
      </c>
      <c r="M13" s="131">
        <v>4815</v>
      </c>
      <c r="N13" s="131">
        <v>4808</v>
      </c>
      <c r="O13" s="132">
        <v>4809</v>
      </c>
      <c r="P13" s="132">
        <v>4826</v>
      </c>
      <c r="Q13" s="132">
        <v>4880</v>
      </c>
      <c r="R13" s="132">
        <v>4931</v>
      </c>
      <c r="S13" s="132">
        <v>5011</v>
      </c>
      <c r="T13" s="132">
        <v>5085</v>
      </c>
      <c r="U13" s="132">
        <v>5158</v>
      </c>
      <c r="V13" s="132">
        <v>5209</v>
      </c>
      <c r="W13" s="132">
        <v>5209</v>
      </c>
      <c r="X13" s="132">
        <v>5269</v>
      </c>
      <c r="Y13" s="131">
        <v>5287</v>
      </c>
      <c r="Z13" s="131">
        <v>5304</v>
      </c>
      <c r="AA13" s="131">
        <v>5317</v>
      </c>
      <c r="AB13" s="131">
        <v>5349</v>
      </c>
      <c r="AC13" s="131">
        <v>5374</v>
      </c>
      <c r="AD13" s="356">
        <v>5398</v>
      </c>
    </row>
    <row r="14" spans="2:30" x14ac:dyDescent="0.2">
      <c r="C14" s="19"/>
      <c r="D14" s="60"/>
      <c r="E14" s="638" t="s">
        <v>252</v>
      </c>
      <c r="F14" s="34" t="s">
        <v>118</v>
      </c>
      <c r="G14" s="34"/>
      <c r="H14" s="35"/>
      <c r="I14" s="36"/>
      <c r="J14" s="228" t="s">
        <v>173</v>
      </c>
      <c r="K14" s="223" t="s">
        <v>173</v>
      </c>
      <c r="L14" s="142" t="s">
        <v>173</v>
      </c>
      <c r="M14" s="140">
        <v>21</v>
      </c>
      <c r="N14" s="140">
        <v>8</v>
      </c>
      <c r="O14" s="141">
        <v>7</v>
      </c>
      <c r="P14" s="141">
        <v>7</v>
      </c>
      <c r="Q14" s="141">
        <v>7</v>
      </c>
      <c r="R14" s="141">
        <v>6</v>
      </c>
      <c r="S14" s="141">
        <v>6</v>
      </c>
      <c r="T14" s="141">
        <v>5</v>
      </c>
      <c r="U14" s="141">
        <v>5</v>
      </c>
      <c r="V14" s="141">
        <v>5</v>
      </c>
      <c r="W14" s="141">
        <v>4</v>
      </c>
      <c r="X14" s="141">
        <v>5</v>
      </c>
      <c r="Y14" s="140">
        <v>4</v>
      </c>
      <c r="Z14" s="140">
        <v>5</v>
      </c>
      <c r="AA14" s="140">
        <v>6</v>
      </c>
      <c r="AB14" s="140">
        <v>4</v>
      </c>
      <c r="AC14" s="140">
        <v>4</v>
      </c>
      <c r="AD14" s="320">
        <v>4</v>
      </c>
    </row>
    <row r="15" spans="2:30" x14ac:dyDescent="0.2">
      <c r="C15" s="19"/>
      <c r="D15" s="64"/>
      <c r="E15" s="639"/>
      <c r="F15" s="78" t="s">
        <v>119</v>
      </c>
      <c r="G15" s="78"/>
      <c r="H15" s="67"/>
      <c r="I15" s="68"/>
      <c r="J15" s="229" t="s">
        <v>173</v>
      </c>
      <c r="K15" s="230" t="s">
        <v>173</v>
      </c>
      <c r="L15" s="147" t="s">
        <v>173</v>
      </c>
      <c r="M15" s="145">
        <v>4782</v>
      </c>
      <c r="N15" s="145">
        <v>4791</v>
      </c>
      <c r="O15" s="146">
        <v>4798</v>
      </c>
      <c r="P15" s="146">
        <v>4816</v>
      </c>
      <c r="Q15" s="146">
        <v>4870</v>
      </c>
      <c r="R15" s="146">
        <v>4922</v>
      </c>
      <c r="S15" s="146">
        <v>5003</v>
      </c>
      <c r="T15" s="146">
        <v>5079</v>
      </c>
      <c r="U15" s="146">
        <v>5151</v>
      </c>
      <c r="V15" s="146">
        <v>5203</v>
      </c>
      <c r="W15" s="146">
        <v>5202</v>
      </c>
      <c r="X15" s="146">
        <v>5262</v>
      </c>
      <c r="Y15" s="145">
        <v>5280</v>
      </c>
      <c r="Z15" s="145">
        <v>5300</v>
      </c>
      <c r="AA15" s="145">
        <v>5312</v>
      </c>
      <c r="AB15" s="145">
        <v>5344</v>
      </c>
      <c r="AC15" s="145">
        <v>5372</v>
      </c>
      <c r="AD15" s="358">
        <v>5396</v>
      </c>
    </row>
    <row r="16" spans="2:30" ht="13.5" thickBot="1" x14ac:dyDescent="0.25">
      <c r="C16" s="19"/>
      <c r="D16" s="69"/>
      <c r="E16" s="653"/>
      <c r="F16" s="79" t="s">
        <v>120</v>
      </c>
      <c r="G16" s="79"/>
      <c r="H16" s="80"/>
      <c r="I16" s="81"/>
      <c r="J16" s="232" t="s">
        <v>173</v>
      </c>
      <c r="K16" s="233" t="s">
        <v>173</v>
      </c>
      <c r="L16" s="171" t="s">
        <v>173</v>
      </c>
      <c r="M16" s="159">
        <v>161</v>
      </c>
      <c r="N16" s="159">
        <v>164</v>
      </c>
      <c r="O16" s="172">
        <v>123</v>
      </c>
      <c r="P16" s="172">
        <v>90</v>
      </c>
      <c r="Q16" s="172">
        <v>84</v>
      </c>
      <c r="R16" s="172">
        <v>80</v>
      </c>
      <c r="S16" s="172">
        <v>65</v>
      </c>
      <c r="T16" s="172">
        <v>56</v>
      </c>
      <c r="U16" s="172">
        <v>49</v>
      </c>
      <c r="V16" s="172">
        <v>36</v>
      </c>
      <c r="W16" s="172">
        <v>41</v>
      </c>
      <c r="X16" s="172">
        <v>36</v>
      </c>
      <c r="Y16" s="159">
        <v>28</v>
      </c>
      <c r="Z16" s="159">
        <v>36</v>
      </c>
      <c r="AA16" s="159">
        <v>40</v>
      </c>
      <c r="AB16" s="159">
        <v>32</v>
      </c>
      <c r="AC16" s="159">
        <v>29</v>
      </c>
      <c r="AD16" s="368">
        <v>31</v>
      </c>
    </row>
    <row r="17" spans="3:30" ht="14.25" thickTop="1" thickBot="1" x14ac:dyDescent="0.25">
      <c r="C17" s="19"/>
      <c r="D17" s="53" t="s">
        <v>97</v>
      </c>
      <c r="E17" s="54"/>
      <c r="F17" s="54"/>
      <c r="G17" s="54"/>
      <c r="H17" s="54"/>
      <c r="I17" s="54"/>
      <c r="J17" s="54"/>
      <c r="K17" s="55"/>
      <c r="L17" s="53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122"/>
      <c r="Z17" s="288"/>
      <c r="AA17" s="288"/>
      <c r="AB17" s="288"/>
      <c r="AC17" s="288"/>
      <c r="AD17" s="55"/>
    </row>
    <row r="18" spans="3:30" x14ac:dyDescent="0.2">
      <c r="C18" s="19"/>
      <c r="D18" s="56"/>
      <c r="E18" s="57" t="s">
        <v>94</v>
      </c>
      <c r="F18" s="57"/>
      <c r="G18" s="57"/>
      <c r="H18" s="58"/>
      <c r="I18" s="59"/>
      <c r="J18" s="131">
        <v>12797</v>
      </c>
      <c r="K18" s="135">
        <v>12689</v>
      </c>
      <c r="L18" s="133">
        <v>12409</v>
      </c>
      <c r="M18" s="131">
        <v>12494</v>
      </c>
      <c r="N18" s="131">
        <v>12698</v>
      </c>
      <c r="O18" s="132">
        <v>13035</v>
      </c>
      <c r="P18" s="132">
        <v>13452</v>
      </c>
      <c r="Q18" s="132">
        <v>13988</v>
      </c>
      <c r="R18" s="132">
        <v>14481</v>
      </c>
      <c r="S18" s="132">
        <v>14972</v>
      </c>
      <c r="T18" s="132">
        <v>15390</v>
      </c>
      <c r="U18" s="132">
        <v>15729</v>
      </c>
      <c r="V18" s="132">
        <v>15848</v>
      </c>
      <c r="W18" s="132">
        <v>15856</v>
      </c>
      <c r="X18" s="132">
        <v>15969</v>
      </c>
      <c r="Y18" s="131">
        <v>16064</v>
      </c>
      <c r="Z18" s="131">
        <v>16295</v>
      </c>
      <c r="AA18" s="131">
        <v>16526</v>
      </c>
      <c r="AB18" s="131">
        <v>16800</v>
      </c>
      <c r="AC18" s="131">
        <v>17120</v>
      </c>
      <c r="AD18" s="356">
        <v>17248</v>
      </c>
    </row>
    <row r="19" spans="3:30" x14ac:dyDescent="0.2">
      <c r="C19" s="19"/>
      <c r="D19" s="60"/>
      <c r="E19" s="638" t="s">
        <v>95</v>
      </c>
      <c r="F19" s="34" t="s">
        <v>118</v>
      </c>
      <c r="G19" s="34"/>
      <c r="H19" s="35"/>
      <c r="I19" s="36"/>
      <c r="J19" s="228" t="s">
        <v>134</v>
      </c>
      <c r="K19" s="223" t="s">
        <v>134</v>
      </c>
      <c r="L19" s="142">
        <v>38</v>
      </c>
      <c r="M19" s="140">
        <v>28</v>
      </c>
      <c r="N19" s="140">
        <v>11</v>
      </c>
      <c r="O19" s="141">
        <v>10</v>
      </c>
      <c r="P19" s="141">
        <v>10</v>
      </c>
      <c r="Q19" s="141">
        <v>10</v>
      </c>
      <c r="R19" s="141">
        <v>9</v>
      </c>
      <c r="S19" s="141">
        <v>9</v>
      </c>
      <c r="T19" s="141">
        <v>8</v>
      </c>
      <c r="U19" s="141">
        <v>9</v>
      </c>
      <c r="V19" s="141">
        <v>10</v>
      </c>
      <c r="W19" s="141">
        <v>9</v>
      </c>
      <c r="X19" s="141">
        <v>12</v>
      </c>
      <c r="Y19" s="140">
        <v>9</v>
      </c>
      <c r="Z19" s="140">
        <v>10</v>
      </c>
      <c r="AA19" s="140">
        <v>11</v>
      </c>
      <c r="AB19" s="140">
        <v>8</v>
      </c>
      <c r="AC19" s="140">
        <v>8</v>
      </c>
      <c r="AD19" s="320">
        <v>9</v>
      </c>
    </row>
    <row r="20" spans="3:30" x14ac:dyDescent="0.2">
      <c r="C20" s="19"/>
      <c r="D20" s="64"/>
      <c r="E20" s="639"/>
      <c r="F20" s="78" t="s">
        <v>119</v>
      </c>
      <c r="G20" s="78"/>
      <c r="H20" s="67"/>
      <c r="I20" s="68"/>
      <c r="J20" s="229" t="s">
        <v>134</v>
      </c>
      <c r="K20" s="230" t="s">
        <v>134</v>
      </c>
      <c r="L20" s="147">
        <v>12143</v>
      </c>
      <c r="M20" s="145">
        <v>12289</v>
      </c>
      <c r="N20" s="145">
        <v>12507</v>
      </c>
      <c r="O20" s="146">
        <v>12887</v>
      </c>
      <c r="P20" s="146">
        <v>13339</v>
      </c>
      <c r="Q20" s="146">
        <v>13880</v>
      </c>
      <c r="R20" s="146">
        <v>14380</v>
      </c>
      <c r="S20" s="146">
        <v>14887</v>
      </c>
      <c r="T20" s="146">
        <v>15315</v>
      </c>
      <c r="U20" s="146">
        <v>15663</v>
      </c>
      <c r="V20" s="146">
        <v>15795</v>
      </c>
      <c r="W20" s="146">
        <v>15800</v>
      </c>
      <c r="X20" s="146">
        <v>15915</v>
      </c>
      <c r="Y20" s="145">
        <v>16024</v>
      </c>
      <c r="Z20" s="145">
        <v>16245</v>
      </c>
      <c r="AA20" s="145">
        <v>16471</v>
      </c>
      <c r="AB20" s="145">
        <v>16755</v>
      </c>
      <c r="AC20" s="145">
        <v>17079</v>
      </c>
      <c r="AD20" s="358">
        <v>17204</v>
      </c>
    </row>
    <row r="21" spans="3:30" ht="13.5" thickBot="1" x14ac:dyDescent="0.25">
      <c r="C21" s="19"/>
      <c r="D21" s="69"/>
      <c r="E21" s="653"/>
      <c r="F21" s="79" t="s">
        <v>120</v>
      </c>
      <c r="G21" s="79"/>
      <c r="H21" s="80"/>
      <c r="I21" s="81"/>
      <c r="J21" s="232" t="s">
        <v>134</v>
      </c>
      <c r="K21" s="233" t="s">
        <v>134</v>
      </c>
      <c r="L21" s="171">
        <v>228</v>
      </c>
      <c r="M21" s="159">
        <v>177</v>
      </c>
      <c r="N21" s="159">
        <v>180</v>
      </c>
      <c r="O21" s="172">
        <v>138</v>
      </c>
      <c r="P21" s="172">
        <v>103</v>
      </c>
      <c r="Q21" s="172">
        <v>98</v>
      </c>
      <c r="R21" s="172">
        <v>92</v>
      </c>
      <c r="S21" s="172">
        <v>76</v>
      </c>
      <c r="T21" s="172">
        <v>67</v>
      </c>
      <c r="U21" s="172">
        <v>57</v>
      </c>
      <c r="V21" s="172">
        <v>43</v>
      </c>
      <c r="W21" s="172">
        <v>47</v>
      </c>
      <c r="X21" s="172">
        <v>42</v>
      </c>
      <c r="Y21" s="159">
        <v>31</v>
      </c>
      <c r="Z21" s="159">
        <v>40</v>
      </c>
      <c r="AA21" s="159">
        <v>44</v>
      </c>
      <c r="AB21" s="159">
        <v>37</v>
      </c>
      <c r="AC21" s="159">
        <v>33</v>
      </c>
      <c r="AD21" s="368">
        <v>35</v>
      </c>
    </row>
    <row r="22" spans="3:30" ht="13.5" thickBot="1" x14ac:dyDescent="0.25">
      <c r="C22" s="19"/>
      <c r="D22" s="72" t="s">
        <v>98</v>
      </c>
      <c r="E22" s="73"/>
      <c r="F22" s="73"/>
      <c r="G22" s="73"/>
      <c r="H22" s="73"/>
      <c r="I22" s="73"/>
      <c r="J22" s="73"/>
      <c r="K22" s="102"/>
      <c r="L22" s="72"/>
      <c r="M22" s="73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56"/>
      <c r="Z22" s="292"/>
      <c r="AA22" s="292"/>
      <c r="AB22" s="292"/>
      <c r="AC22" s="292"/>
      <c r="AD22" s="102"/>
    </row>
    <row r="23" spans="3:30" x14ac:dyDescent="0.2">
      <c r="C23" s="19"/>
      <c r="D23" s="56"/>
      <c r="E23" s="57" t="s">
        <v>94</v>
      </c>
      <c r="F23" s="57"/>
      <c r="G23" s="57"/>
      <c r="H23" s="58"/>
      <c r="I23" s="59"/>
      <c r="J23" s="131">
        <v>286340</v>
      </c>
      <c r="K23" s="135">
        <v>286230</v>
      </c>
      <c r="L23" s="133">
        <v>282183</v>
      </c>
      <c r="M23" s="131">
        <v>285419</v>
      </c>
      <c r="N23" s="131">
        <v>291194</v>
      </c>
      <c r="O23" s="132">
        <v>301620</v>
      </c>
      <c r="P23" s="132">
        <v>314008</v>
      </c>
      <c r="Q23" s="132">
        <v>328612</v>
      </c>
      <c r="R23" s="132">
        <v>342521</v>
      </c>
      <c r="S23" s="132">
        <v>354340</v>
      </c>
      <c r="T23" s="132">
        <v>363568</v>
      </c>
      <c r="U23" s="132">
        <v>367603</v>
      </c>
      <c r="V23" s="132">
        <v>367361</v>
      </c>
      <c r="W23" s="132">
        <v>362653</v>
      </c>
      <c r="X23" s="132">
        <v>362756</v>
      </c>
      <c r="Y23" s="131">
        <v>363776</v>
      </c>
      <c r="Z23" s="131">
        <v>364909</v>
      </c>
      <c r="AA23" s="131">
        <v>357598</v>
      </c>
      <c r="AB23" s="131">
        <v>360490</v>
      </c>
      <c r="AC23" s="131">
        <v>369205</v>
      </c>
      <c r="AD23" s="356">
        <v>364491</v>
      </c>
    </row>
    <row r="24" spans="3:30" x14ac:dyDescent="0.2">
      <c r="C24" s="19"/>
      <c r="D24" s="60"/>
      <c r="E24" s="638" t="s">
        <v>95</v>
      </c>
      <c r="F24" s="34" t="s">
        <v>151</v>
      </c>
      <c r="G24" s="34"/>
      <c r="H24" s="35"/>
      <c r="I24" s="36"/>
      <c r="J24" s="228" t="s">
        <v>134</v>
      </c>
      <c r="K24" s="223" t="s">
        <v>134</v>
      </c>
      <c r="L24" s="142">
        <v>368</v>
      </c>
      <c r="M24" s="140">
        <v>318</v>
      </c>
      <c r="N24" s="140">
        <v>197</v>
      </c>
      <c r="O24" s="141">
        <v>195</v>
      </c>
      <c r="P24" s="141">
        <v>193</v>
      </c>
      <c r="Q24" s="141">
        <v>190</v>
      </c>
      <c r="R24" s="141">
        <v>182</v>
      </c>
      <c r="S24" s="141">
        <v>185</v>
      </c>
      <c r="T24" s="141">
        <v>169</v>
      </c>
      <c r="U24" s="141">
        <v>195</v>
      </c>
      <c r="V24" s="141">
        <v>204</v>
      </c>
      <c r="W24" s="141">
        <v>207</v>
      </c>
      <c r="X24" s="141">
        <v>217</v>
      </c>
      <c r="Y24" s="140">
        <v>190</v>
      </c>
      <c r="Z24" s="140">
        <v>219</v>
      </c>
      <c r="AA24" s="140">
        <v>239</v>
      </c>
      <c r="AB24" s="140">
        <v>173</v>
      </c>
      <c r="AC24" s="140">
        <v>153</v>
      </c>
      <c r="AD24" s="320">
        <v>183</v>
      </c>
    </row>
    <row r="25" spans="3:30" x14ac:dyDescent="0.2">
      <c r="C25" s="19"/>
      <c r="D25" s="64"/>
      <c r="E25" s="639"/>
      <c r="F25" s="78" t="s">
        <v>152</v>
      </c>
      <c r="G25" s="78"/>
      <c r="H25" s="67"/>
      <c r="I25" s="68"/>
      <c r="J25" s="229" t="s">
        <v>134</v>
      </c>
      <c r="K25" s="230" t="s">
        <v>134</v>
      </c>
      <c r="L25" s="147">
        <v>278545</v>
      </c>
      <c r="M25" s="145">
        <v>282809</v>
      </c>
      <c r="N25" s="145">
        <v>288634</v>
      </c>
      <c r="O25" s="146">
        <v>299641</v>
      </c>
      <c r="P25" s="146">
        <v>312682</v>
      </c>
      <c r="Q25" s="146">
        <v>327377</v>
      </c>
      <c r="R25" s="146">
        <v>341345</v>
      </c>
      <c r="S25" s="146">
        <v>353353</v>
      </c>
      <c r="T25" s="146">
        <v>362688</v>
      </c>
      <c r="U25" s="146">
        <v>366825</v>
      </c>
      <c r="V25" s="146">
        <v>366729</v>
      </c>
      <c r="W25" s="146">
        <v>361977</v>
      </c>
      <c r="X25" s="146">
        <v>362159</v>
      </c>
      <c r="Y25" s="145">
        <v>363297</v>
      </c>
      <c r="Z25" s="145">
        <v>364295</v>
      </c>
      <c r="AA25" s="145">
        <v>356923</v>
      </c>
      <c r="AB25" s="145">
        <v>359918</v>
      </c>
      <c r="AC25" s="145">
        <v>368699</v>
      </c>
      <c r="AD25" s="358">
        <v>363949</v>
      </c>
    </row>
    <row r="26" spans="3:30" ht="13.5" thickBot="1" x14ac:dyDescent="0.25">
      <c r="C26" s="19"/>
      <c r="D26" s="69"/>
      <c r="E26" s="653"/>
      <c r="F26" s="79" t="s">
        <v>153</v>
      </c>
      <c r="G26" s="79"/>
      <c r="H26" s="80"/>
      <c r="I26" s="81"/>
      <c r="J26" s="232" t="s">
        <v>134</v>
      </c>
      <c r="K26" s="233" t="s">
        <v>134</v>
      </c>
      <c r="L26" s="171">
        <v>3270</v>
      </c>
      <c r="M26" s="159">
        <v>2292</v>
      </c>
      <c r="N26" s="159">
        <v>2363</v>
      </c>
      <c r="O26" s="172">
        <v>1784</v>
      </c>
      <c r="P26" s="172">
        <v>1133</v>
      </c>
      <c r="Q26" s="172">
        <v>1045</v>
      </c>
      <c r="R26" s="172">
        <v>994</v>
      </c>
      <c r="S26" s="172">
        <v>802</v>
      </c>
      <c r="T26" s="172">
        <v>711</v>
      </c>
      <c r="U26" s="172">
        <v>583</v>
      </c>
      <c r="V26" s="172">
        <v>428</v>
      </c>
      <c r="W26" s="172">
        <v>469</v>
      </c>
      <c r="X26" s="172">
        <v>380</v>
      </c>
      <c r="Y26" s="159">
        <v>289</v>
      </c>
      <c r="Z26" s="159">
        <v>395</v>
      </c>
      <c r="AA26" s="159">
        <v>436</v>
      </c>
      <c r="AB26" s="159">
        <v>399</v>
      </c>
      <c r="AC26" s="159">
        <v>353</v>
      </c>
      <c r="AD26" s="368">
        <v>359</v>
      </c>
    </row>
    <row r="27" spans="3:30" ht="13.5" x14ac:dyDescent="0.25">
      <c r="D27" s="461" t="s">
        <v>74</v>
      </c>
      <c r="E27" s="52"/>
      <c r="F27" s="52"/>
      <c r="G27" s="52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74" t="s">
        <v>199</v>
      </c>
    </row>
    <row r="28" spans="3:30" s="460" customFormat="1" x14ac:dyDescent="0.2">
      <c r="D28" s="462" t="s">
        <v>4</v>
      </c>
      <c r="E28" s="655" t="s">
        <v>205</v>
      </c>
      <c r="F28" s="655"/>
      <c r="G28" s="655"/>
      <c r="H28" s="655"/>
      <c r="I28" s="655"/>
      <c r="J28" s="655"/>
      <c r="K28" s="655"/>
      <c r="L28" s="655"/>
      <c r="M28" s="655"/>
      <c r="N28" s="655"/>
      <c r="O28" s="655"/>
      <c r="P28" s="655"/>
      <c r="Q28" s="655"/>
      <c r="R28" s="655"/>
      <c r="S28" s="655"/>
      <c r="T28" s="655"/>
      <c r="U28" s="655"/>
      <c r="V28" s="655"/>
      <c r="W28" s="655"/>
      <c r="X28" s="655"/>
      <c r="Y28" s="655"/>
      <c r="Z28" s="655"/>
      <c r="AA28" s="655"/>
      <c r="AB28" s="655"/>
      <c r="AC28" s="655"/>
      <c r="AD28" s="655"/>
    </row>
    <row r="29" spans="3:30" s="460" customFormat="1" x14ac:dyDescent="0.2">
      <c r="D29" s="462" t="s">
        <v>104</v>
      </c>
      <c r="E29" s="655" t="s">
        <v>209</v>
      </c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5"/>
      <c r="Z29" s="655"/>
      <c r="AA29" s="655"/>
      <c r="AB29" s="655"/>
      <c r="AC29" s="655"/>
      <c r="AD29" s="655"/>
    </row>
  </sheetData>
  <mergeCells count="27">
    <mergeCell ref="N7:N10"/>
    <mergeCell ref="AB7:AB10"/>
    <mergeCell ref="AA7:AA10"/>
    <mergeCell ref="Z7:Z10"/>
    <mergeCell ref="E14:E16"/>
    <mergeCell ref="Y7:Y10"/>
    <mergeCell ref="W7:W10"/>
    <mergeCell ref="V7:V10"/>
    <mergeCell ref="U7:U10"/>
    <mergeCell ref="Q7:Q10"/>
    <mergeCell ref="X7:X10"/>
    <mergeCell ref="AC7:AC10"/>
    <mergeCell ref="E29:AD29"/>
    <mergeCell ref="E28:AD28"/>
    <mergeCell ref="AD7:AD10"/>
    <mergeCell ref="J7:J10"/>
    <mergeCell ref="K7:K10"/>
    <mergeCell ref="L7:L10"/>
    <mergeCell ref="E24:E26"/>
    <mergeCell ref="D7:I11"/>
    <mergeCell ref="T7:T10"/>
    <mergeCell ref="S7:S10"/>
    <mergeCell ref="P7:P10"/>
    <mergeCell ref="O7:O10"/>
    <mergeCell ref="R7:R10"/>
    <mergeCell ref="M7:M10"/>
    <mergeCell ref="E19:E21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#REF!=" "</formula>
    </cfRule>
  </conditionalFormatting>
  <printOptions horizontalCentered="1"/>
  <pageMargins left="0.70866141732283472" right="0.51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2">
    <pageSetUpPr autoPageBreaks="0"/>
  </sheetPr>
  <dimension ref="B1:AE2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10.85546875" style="44" customWidth="1"/>
    <col min="9" max="9" width="1.140625" style="44" customWidth="1"/>
    <col min="10" max="15" width="6.42578125" style="44" hidden="1" customWidth="1"/>
    <col min="16" max="17" width="8.28515625" style="44" hidden="1" customWidth="1"/>
    <col min="18" max="19" width="7.140625" style="44" hidden="1" customWidth="1"/>
    <col min="20" max="30" width="7.140625" style="44" customWidth="1"/>
    <col min="31" max="31" width="10.5703125" style="44" bestFit="1" customWidth="1"/>
    <col min="32" max="32" width="11.140625" style="44" customWidth="1"/>
    <col min="33" max="33" width="12.28515625" style="44" customWidth="1"/>
    <col min="34" max="34" width="10.7109375" style="44" customWidth="1"/>
    <col min="35" max="35" width="8" style="44" customWidth="1"/>
    <col min="36" max="38" width="1.7109375" style="44" customWidth="1"/>
    <col min="39" max="39" width="4.85546875" style="44" customWidth="1"/>
    <col min="40" max="54" width="1.7109375" style="44" customWidth="1"/>
    <col min="55" max="16384" width="9.140625" style="44"/>
  </cols>
  <sheetData>
    <row r="1" spans="2:31" hidden="1" x14ac:dyDescent="0.2"/>
    <row r="2" spans="2:31" hidden="1" x14ac:dyDescent="0.2"/>
    <row r="3" spans="2:31" ht="9" customHeight="1" x14ac:dyDescent="0.2">
      <c r="C3" s="43" t="s">
        <v>0</v>
      </c>
    </row>
    <row r="4" spans="2:31" s="45" customFormat="1" ht="15.75" x14ac:dyDescent="0.2">
      <c r="D4" s="14" t="s">
        <v>1</v>
      </c>
      <c r="E4" s="46"/>
      <c r="F4" s="46"/>
      <c r="G4" s="46"/>
      <c r="H4" s="14" t="s">
        <v>64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1" s="45" customFormat="1" ht="15.75" x14ac:dyDescent="0.2">
      <c r="B5" s="157">
        <v>0</v>
      </c>
      <c r="D5" s="76" t="s">
        <v>277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1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  <c r="AE6" s="13"/>
    </row>
    <row r="7" spans="2:31" ht="6" customHeight="1" x14ac:dyDescent="0.2">
      <c r="C7" s="19"/>
      <c r="D7" s="611" t="s">
        <v>65</v>
      </c>
      <c r="E7" s="612"/>
      <c r="F7" s="612"/>
      <c r="G7" s="612"/>
      <c r="H7" s="612"/>
      <c r="I7" s="613"/>
      <c r="J7" s="656" t="s">
        <v>70</v>
      </c>
      <c r="K7" s="622" t="s">
        <v>71</v>
      </c>
      <c r="L7" s="609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  <c r="AE7" s="75"/>
    </row>
    <row r="8" spans="2:31" ht="6" customHeight="1" x14ac:dyDescent="0.2">
      <c r="C8" s="19"/>
      <c r="D8" s="614"/>
      <c r="E8" s="615"/>
      <c r="F8" s="615"/>
      <c r="G8" s="615"/>
      <c r="H8" s="615"/>
      <c r="I8" s="616"/>
      <c r="J8" s="657"/>
      <c r="K8" s="623"/>
      <c r="L8" s="610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25"/>
      <c r="AE8" s="75"/>
    </row>
    <row r="9" spans="2:31" ht="6" customHeight="1" x14ac:dyDescent="0.2">
      <c r="C9" s="19"/>
      <c r="D9" s="614"/>
      <c r="E9" s="615"/>
      <c r="F9" s="615"/>
      <c r="G9" s="615"/>
      <c r="H9" s="615"/>
      <c r="I9" s="616"/>
      <c r="J9" s="657"/>
      <c r="K9" s="623"/>
      <c r="L9" s="610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25"/>
      <c r="AE9" s="75"/>
    </row>
    <row r="10" spans="2:31" ht="6" customHeight="1" x14ac:dyDescent="0.2">
      <c r="C10" s="19"/>
      <c r="D10" s="614"/>
      <c r="E10" s="615"/>
      <c r="F10" s="615"/>
      <c r="G10" s="615"/>
      <c r="H10" s="615"/>
      <c r="I10" s="616"/>
      <c r="J10" s="657"/>
      <c r="K10" s="623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25"/>
      <c r="AE10" s="75"/>
    </row>
    <row r="11" spans="2:31" ht="15" customHeight="1" thickBot="1" x14ac:dyDescent="0.25">
      <c r="C11" s="19"/>
      <c r="D11" s="617"/>
      <c r="E11" s="618"/>
      <c r="F11" s="618"/>
      <c r="G11" s="618"/>
      <c r="H11" s="618"/>
      <c r="I11" s="619"/>
      <c r="J11" s="503" t="s">
        <v>4</v>
      </c>
      <c r="K11" s="330"/>
      <c r="L11" s="328"/>
      <c r="M11" s="328"/>
      <c r="N11" s="328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  <c r="AE11" s="75"/>
    </row>
    <row r="12" spans="2:31" ht="13.5" thickTop="1" x14ac:dyDescent="0.2">
      <c r="C12" s="19"/>
      <c r="D12" s="106"/>
      <c r="E12" s="107" t="s">
        <v>100</v>
      </c>
      <c r="F12" s="107"/>
      <c r="G12" s="107"/>
      <c r="H12" s="107"/>
      <c r="I12" s="108"/>
      <c r="J12" s="504">
        <v>19107</v>
      </c>
      <c r="K12" s="505">
        <v>13948</v>
      </c>
      <c r="L12" s="506">
        <v>13783</v>
      </c>
      <c r="M12" s="506">
        <v>14494</v>
      </c>
      <c r="N12" s="506">
        <v>15151</v>
      </c>
      <c r="O12" s="507">
        <v>14036</v>
      </c>
      <c r="P12" s="429">
        <v>13873</v>
      </c>
      <c r="Q12" s="429">
        <v>13615</v>
      </c>
      <c r="R12" s="429">
        <v>14095</v>
      </c>
      <c r="S12" s="429">
        <v>13848</v>
      </c>
      <c r="T12" s="429">
        <v>14140</v>
      </c>
      <c r="U12" s="429">
        <v>15346</v>
      </c>
      <c r="V12" s="429">
        <v>14119</v>
      </c>
      <c r="W12" s="429">
        <v>14921</v>
      </c>
      <c r="X12" s="429">
        <v>16281</v>
      </c>
      <c r="Y12" s="140" t="s">
        <v>173</v>
      </c>
      <c r="Z12" s="140" t="s">
        <v>173</v>
      </c>
      <c r="AA12" s="140" t="s">
        <v>173</v>
      </c>
      <c r="AB12" s="140" t="s">
        <v>173</v>
      </c>
      <c r="AC12" s="140" t="s">
        <v>173</v>
      </c>
      <c r="AD12" s="320" t="s">
        <v>173</v>
      </c>
      <c r="AE12" s="75"/>
    </row>
    <row r="13" spans="2:31" x14ac:dyDescent="0.2">
      <c r="C13" s="19"/>
      <c r="D13" s="29"/>
      <c r="E13" s="109" t="s">
        <v>66</v>
      </c>
      <c r="F13" s="109"/>
      <c r="G13" s="109"/>
      <c r="H13" s="109"/>
      <c r="I13" s="110"/>
      <c r="J13" s="508">
        <v>1391</v>
      </c>
      <c r="K13" s="150">
        <v>1279</v>
      </c>
      <c r="L13" s="290">
        <v>1078</v>
      </c>
      <c r="M13" s="290">
        <v>1109</v>
      </c>
      <c r="N13" s="290">
        <v>1017</v>
      </c>
      <c r="O13" s="149">
        <v>966</v>
      </c>
      <c r="P13" s="149">
        <v>920</v>
      </c>
      <c r="Q13" s="149">
        <v>822</v>
      </c>
      <c r="R13" s="149">
        <v>867</v>
      </c>
      <c r="S13" s="149">
        <v>928</v>
      </c>
      <c r="T13" s="149">
        <v>1165</v>
      </c>
      <c r="U13" s="149">
        <v>1102</v>
      </c>
      <c r="V13" s="149">
        <v>1189</v>
      </c>
      <c r="W13" s="149">
        <v>1138</v>
      </c>
      <c r="X13" s="149">
        <v>1230</v>
      </c>
      <c r="Y13" s="290" t="s">
        <v>173</v>
      </c>
      <c r="Z13" s="290" t="s">
        <v>173</v>
      </c>
      <c r="AA13" s="290" t="s">
        <v>173</v>
      </c>
      <c r="AB13" s="290" t="s">
        <v>173</v>
      </c>
      <c r="AC13" s="290" t="s">
        <v>173</v>
      </c>
      <c r="AD13" s="360" t="s">
        <v>173</v>
      </c>
      <c r="AE13" s="75"/>
    </row>
    <row r="14" spans="2:31" x14ac:dyDescent="0.2">
      <c r="C14" s="19"/>
      <c r="D14" s="33"/>
      <c r="E14" s="111" t="s">
        <v>121</v>
      </c>
      <c r="F14" s="111"/>
      <c r="G14" s="111"/>
      <c r="H14" s="111"/>
      <c r="I14" s="112"/>
      <c r="J14" s="509">
        <v>365</v>
      </c>
      <c r="K14" s="142">
        <v>309</v>
      </c>
      <c r="L14" s="140">
        <v>224</v>
      </c>
      <c r="M14" s="140">
        <v>255</v>
      </c>
      <c r="N14" s="140">
        <v>260</v>
      </c>
      <c r="O14" s="141">
        <v>191</v>
      </c>
      <c r="P14" s="141">
        <v>233</v>
      </c>
      <c r="Q14" s="141">
        <v>222</v>
      </c>
      <c r="R14" s="141">
        <v>223</v>
      </c>
      <c r="S14" s="141" t="s">
        <v>173</v>
      </c>
      <c r="T14" s="141" t="s">
        <v>173</v>
      </c>
      <c r="U14" s="141" t="s">
        <v>173</v>
      </c>
      <c r="V14" s="141" t="s">
        <v>173</v>
      </c>
      <c r="W14" s="141" t="s">
        <v>173</v>
      </c>
      <c r="X14" s="141" t="s">
        <v>173</v>
      </c>
      <c r="Y14" s="140" t="s">
        <v>173</v>
      </c>
      <c r="Z14" s="140" t="s">
        <v>173</v>
      </c>
      <c r="AA14" s="140" t="s">
        <v>173</v>
      </c>
      <c r="AB14" s="140" t="s">
        <v>173</v>
      </c>
      <c r="AC14" s="140" t="s">
        <v>173</v>
      </c>
      <c r="AD14" s="320" t="s">
        <v>173</v>
      </c>
      <c r="AE14" s="75"/>
    </row>
    <row r="15" spans="2:31" x14ac:dyDescent="0.2">
      <c r="C15" s="19"/>
      <c r="D15" s="29"/>
      <c r="E15" s="109" t="s">
        <v>67</v>
      </c>
      <c r="F15" s="109"/>
      <c r="G15" s="109"/>
      <c r="H15" s="109"/>
      <c r="I15" s="110"/>
      <c r="J15" s="508">
        <v>1391</v>
      </c>
      <c r="K15" s="150">
        <v>1279</v>
      </c>
      <c r="L15" s="290">
        <v>88369</v>
      </c>
      <c r="M15" s="290">
        <v>89691</v>
      </c>
      <c r="N15" s="290">
        <v>90856</v>
      </c>
      <c r="O15" s="149">
        <v>92285</v>
      </c>
      <c r="P15" s="149">
        <v>93935</v>
      </c>
      <c r="Q15" s="149">
        <v>97628</v>
      </c>
      <c r="R15" s="149">
        <v>102484</v>
      </c>
      <c r="S15" s="149">
        <v>106421</v>
      </c>
      <c r="T15" s="149">
        <v>114101</v>
      </c>
      <c r="U15" s="149">
        <v>115045</v>
      </c>
      <c r="V15" s="149">
        <v>113238</v>
      </c>
      <c r="W15" s="149">
        <v>108079</v>
      </c>
      <c r="X15" s="149">
        <v>107566</v>
      </c>
      <c r="Y15" s="290" t="s">
        <v>173</v>
      </c>
      <c r="Z15" s="290" t="s">
        <v>173</v>
      </c>
      <c r="AA15" s="290" t="s">
        <v>173</v>
      </c>
      <c r="AB15" s="290" t="s">
        <v>173</v>
      </c>
      <c r="AC15" s="290" t="s">
        <v>173</v>
      </c>
      <c r="AD15" s="360" t="s">
        <v>173</v>
      </c>
      <c r="AE15" s="75"/>
    </row>
    <row r="16" spans="2:31" x14ac:dyDescent="0.2">
      <c r="C16" s="19"/>
      <c r="D16" s="64"/>
      <c r="E16" s="128" t="s">
        <v>221</v>
      </c>
      <c r="F16" s="128"/>
      <c r="G16" s="128"/>
      <c r="H16" s="128"/>
      <c r="I16" s="129"/>
      <c r="J16" s="510" t="s">
        <v>134</v>
      </c>
      <c r="K16" s="511" t="s">
        <v>134</v>
      </c>
      <c r="L16" s="512">
        <v>6810</v>
      </c>
      <c r="M16" s="513">
        <v>9570</v>
      </c>
      <c r="N16" s="513">
        <v>13409</v>
      </c>
      <c r="O16" s="514">
        <v>19996</v>
      </c>
      <c r="P16" s="514">
        <v>29632</v>
      </c>
      <c r="Q16" s="514">
        <v>39483</v>
      </c>
      <c r="R16" s="514">
        <v>49186</v>
      </c>
      <c r="S16" s="514">
        <v>58939</v>
      </c>
      <c r="T16" s="514">
        <v>60281</v>
      </c>
      <c r="U16" s="514">
        <v>50800</v>
      </c>
      <c r="V16" s="514">
        <v>41041</v>
      </c>
      <c r="W16" s="514">
        <v>31991</v>
      </c>
      <c r="X16" s="514">
        <v>33237</v>
      </c>
      <c r="Y16" s="178">
        <v>32804</v>
      </c>
      <c r="Z16" s="178">
        <v>36277</v>
      </c>
      <c r="AA16" s="178">
        <v>38953</v>
      </c>
      <c r="AB16" s="178">
        <v>46098</v>
      </c>
      <c r="AC16" s="178">
        <v>49465</v>
      </c>
      <c r="AD16" s="359">
        <v>43715</v>
      </c>
      <c r="AE16" s="75"/>
    </row>
    <row r="17" spans="3:31" x14ac:dyDescent="0.2">
      <c r="C17" s="19"/>
      <c r="D17" s="33"/>
      <c r="E17" s="111" t="s">
        <v>222</v>
      </c>
      <c r="F17" s="111"/>
      <c r="G17" s="111"/>
      <c r="H17" s="111"/>
      <c r="I17" s="112"/>
      <c r="J17" s="509"/>
      <c r="K17" s="142"/>
      <c r="L17" s="140" t="s">
        <v>173</v>
      </c>
      <c r="M17" s="140" t="s">
        <v>173</v>
      </c>
      <c r="N17" s="140" t="s">
        <v>173</v>
      </c>
      <c r="O17" s="141" t="s">
        <v>173</v>
      </c>
      <c r="P17" s="141" t="s">
        <v>173</v>
      </c>
      <c r="Q17" s="141" t="s">
        <v>173</v>
      </c>
      <c r="R17" s="141" t="s">
        <v>173</v>
      </c>
      <c r="S17" s="141" t="s">
        <v>173</v>
      </c>
      <c r="T17" s="141" t="s">
        <v>173</v>
      </c>
      <c r="U17" s="141">
        <v>128552</v>
      </c>
      <c r="V17" s="141">
        <v>126206</v>
      </c>
      <c r="W17" s="141">
        <v>123010</v>
      </c>
      <c r="X17" s="141">
        <v>121196</v>
      </c>
      <c r="Y17" s="140">
        <v>120937</v>
      </c>
      <c r="Z17" s="140">
        <v>121595</v>
      </c>
      <c r="AA17" s="140">
        <v>116657</v>
      </c>
      <c r="AB17" s="140">
        <v>125068</v>
      </c>
      <c r="AC17" s="140">
        <v>131223</v>
      </c>
      <c r="AD17" s="320">
        <v>125520</v>
      </c>
      <c r="AE17" s="75"/>
    </row>
    <row r="18" spans="3:31" ht="13.5" thickBot="1" x14ac:dyDescent="0.25">
      <c r="C18" s="19"/>
      <c r="D18" s="93"/>
      <c r="E18" s="113"/>
      <c r="F18" s="113"/>
      <c r="G18" s="113" t="s">
        <v>223</v>
      </c>
      <c r="H18" s="113"/>
      <c r="I18" s="114"/>
      <c r="J18" s="515" t="s">
        <v>134</v>
      </c>
      <c r="K18" s="171" t="s">
        <v>134</v>
      </c>
      <c r="L18" s="159" t="s">
        <v>173</v>
      </c>
      <c r="M18" s="159" t="s">
        <v>173</v>
      </c>
      <c r="N18" s="159" t="s">
        <v>173</v>
      </c>
      <c r="O18" s="172" t="s">
        <v>173</v>
      </c>
      <c r="P18" s="172" t="s">
        <v>173</v>
      </c>
      <c r="Q18" s="172" t="s">
        <v>173</v>
      </c>
      <c r="R18" s="172" t="s">
        <v>173</v>
      </c>
      <c r="S18" s="172" t="s">
        <v>173</v>
      </c>
      <c r="T18" s="172" t="s">
        <v>173</v>
      </c>
      <c r="U18" s="172">
        <v>123958</v>
      </c>
      <c r="V18" s="172">
        <v>121306</v>
      </c>
      <c r="W18" s="172">
        <v>117909</v>
      </c>
      <c r="X18" s="172">
        <v>116062</v>
      </c>
      <c r="Y18" s="159">
        <v>115825</v>
      </c>
      <c r="Z18" s="159">
        <v>115077</v>
      </c>
      <c r="AA18" s="159">
        <v>109712</v>
      </c>
      <c r="AB18" s="159">
        <v>116075</v>
      </c>
      <c r="AC18" s="159">
        <v>121983</v>
      </c>
      <c r="AD18" s="368">
        <v>115682</v>
      </c>
      <c r="AE18" s="75"/>
    </row>
    <row r="19" spans="3:31" ht="13.5" x14ac:dyDescent="0.25">
      <c r="D19" s="51"/>
      <c r="E19" s="52"/>
      <c r="F19" s="52"/>
      <c r="G19" s="52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74" t="s">
        <v>199</v>
      </c>
    </row>
    <row r="20" spans="3:31" x14ac:dyDescent="0.2"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</row>
  </sheetData>
  <mergeCells count="22">
    <mergeCell ref="T7:T10"/>
    <mergeCell ref="M7:M10"/>
    <mergeCell ref="N7:N10"/>
    <mergeCell ref="AD7:AD10"/>
    <mergeCell ref="Q7:Q10"/>
    <mergeCell ref="R7:R10"/>
    <mergeCell ref="S7:S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  <mergeCell ref="D7:I11"/>
    <mergeCell ref="J7:J10"/>
    <mergeCell ref="O7:O10"/>
    <mergeCell ref="P7:P10"/>
    <mergeCell ref="K7:K10"/>
    <mergeCell ref="L7:L10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4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8">
    <pageSetUpPr autoPageBreaks="0"/>
  </sheetPr>
  <dimension ref="C1:Z2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127" hidden="1" customWidth="1"/>
    <col min="3" max="3" width="1.7109375" style="127" customWidth="1"/>
    <col min="4" max="4" width="1.140625" style="127" customWidth="1"/>
    <col min="5" max="5" width="2.140625" style="127" customWidth="1"/>
    <col min="6" max="6" width="1.7109375" style="127" customWidth="1"/>
    <col min="7" max="7" width="15.28515625" style="127" customWidth="1"/>
    <col min="8" max="8" width="13" style="127" customWidth="1"/>
    <col min="9" max="9" width="1.140625" style="127" customWidth="1"/>
    <col min="10" max="11" width="7.140625" style="127" hidden="1" customWidth="1"/>
    <col min="12" max="22" width="7.140625" style="127" customWidth="1"/>
    <col min="23" max="23" width="1.7109375" style="127" customWidth="1"/>
    <col min="24" max="26" width="7.140625" style="127" customWidth="1"/>
    <col min="27" max="48" width="1.7109375" style="127" customWidth="1"/>
    <col min="49" max="16384" width="9.140625" style="127"/>
  </cols>
  <sheetData>
    <row r="1" spans="3:26" hidden="1" x14ac:dyDescent="0.2"/>
    <row r="2" spans="3:26" hidden="1" x14ac:dyDescent="0.2"/>
    <row r="3" spans="3:26" ht="9" customHeight="1" x14ac:dyDescent="0.2">
      <c r="C3" s="181"/>
    </row>
    <row r="4" spans="3:26" s="182" customFormat="1" ht="15.75" x14ac:dyDescent="0.2">
      <c r="D4" s="183" t="s">
        <v>203</v>
      </c>
      <c r="E4" s="183"/>
      <c r="F4" s="183"/>
      <c r="G4" s="183"/>
      <c r="H4" s="184" t="s">
        <v>169</v>
      </c>
      <c r="I4" s="185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5" spans="3:26" s="182" customFormat="1" ht="15.75" x14ac:dyDescent="0.2">
      <c r="D5" s="186" t="s">
        <v>279</v>
      </c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3:26" s="188" customFormat="1" ht="21" customHeight="1" thickBot="1" x14ac:dyDescent="0.25">
      <c r="D6" s="189"/>
      <c r="E6" s="190"/>
      <c r="F6" s="190"/>
      <c r="G6" s="190"/>
      <c r="H6" s="190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2"/>
      <c r="W6" s="193" t="s">
        <v>69</v>
      </c>
    </row>
    <row r="7" spans="3:26" ht="6" customHeight="1" x14ac:dyDescent="0.2">
      <c r="C7" s="194"/>
      <c r="D7" s="659" t="s">
        <v>161</v>
      </c>
      <c r="E7" s="660"/>
      <c r="F7" s="660"/>
      <c r="G7" s="660"/>
      <c r="H7" s="660"/>
      <c r="I7" s="661"/>
      <c r="J7" s="609">
        <v>2011</v>
      </c>
      <c r="K7" s="609">
        <v>2012</v>
      </c>
      <c r="L7" s="609">
        <v>2013</v>
      </c>
      <c r="M7" s="609">
        <v>2014</v>
      </c>
      <c r="N7" s="609">
        <v>2015</v>
      </c>
      <c r="O7" s="609">
        <v>2016</v>
      </c>
      <c r="P7" s="609">
        <v>2017</v>
      </c>
      <c r="Q7" s="609">
        <v>2018</v>
      </c>
      <c r="R7" s="609">
        <v>2019</v>
      </c>
      <c r="S7" s="609">
        <v>2020</v>
      </c>
      <c r="T7" s="609">
        <v>2021</v>
      </c>
      <c r="U7" s="609">
        <v>2022</v>
      </c>
      <c r="V7" s="624">
        <v>2023</v>
      </c>
    </row>
    <row r="8" spans="3:26" ht="6" customHeight="1" x14ac:dyDescent="0.2">
      <c r="C8" s="194"/>
      <c r="D8" s="662"/>
      <c r="E8" s="663"/>
      <c r="F8" s="663"/>
      <c r="G8" s="663"/>
      <c r="H8" s="663"/>
      <c r="I8" s="664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58"/>
    </row>
    <row r="9" spans="3:26" ht="6" customHeight="1" x14ac:dyDescent="0.2">
      <c r="C9" s="194"/>
      <c r="D9" s="662"/>
      <c r="E9" s="663"/>
      <c r="F9" s="663"/>
      <c r="G9" s="663"/>
      <c r="H9" s="663"/>
      <c r="I9" s="664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58"/>
    </row>
    <row r="10" spans="3:26" ht="6" customHeight="1" x14ac:dyDescent="0.2">
      <c r="C10" s="194"/>
      <c r="D10" s="662"/>
      <c r="E10" s="663"/>
      <c r="F10" s="663"/>
      <c r="G10" s="663"/>
      <c r="H10" s="663"/>
      <c r="I10" s="664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58"/>
    </row>
    <row r="11" spans="3:26" ht="15" customHeight="1" thickBot="1" x14ac:dyDescent="0.25">
      <c r="C11" s="194"/>
      <c r="D11" s="665"/>
      <c r="E11" s="666"/>
      <c r="F11" s="666"/>
      <c r="G11" s="666"/>
      <c r="H11" s="666"/>
      <c r="I11" s="667"/>
      <c r="J11" s="235"/>
      <c r="K11" s="235"/>
      <c r="L11" s="235"/>
      <c r="M11" s="235"/>
      <c r="N11" s="235"/>
      <c r="O11" s="235"/>
      <c r="P11" s="235"/>
      <c r="Q11" s="373"/>
      <c r="R11" s="373"/>
      <c r="S11" s="373"/>
      <c r="T11" s="373"/>
      <c r="U11" s="373"/>
      <c r="V11" s="369"/>
    </row>
    <row r="12" spans="3:26" ht="14.25" thickTop="1" thickBot="1" x14ac:dyDescent="0.25">
      <c r="C12" s="195"/>
      <c r="D12" s="53" t="s">
        <v>242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122"/>
      <c r="R12" s="288"/>
      <c r="S12" s="288"/>
      <c r="T12" s="288"/>
      <c r="U12" s="288"/>
      <c r="V12" s="55"/>
    </row>
    <row r="13" spans="3:26" x14ac:dyDescent="0.2">
      <c r="C13" s="195"/>
      <c r="D13" s="196"/>
      <c r="E13" s="197" t="s">
        <v>163</v>
      </c>
      <c r="F13" s="198"/>
      <c r="G13" s="198"/>
      <c r="H13" s="199"/>
      <c r="I13" s="200"/>
      <c r="J13" s="236">
        <v>1.4940834766372504E-2</v>
      </c>
      <c r="K13" s="236">
        <v>1.3796686337794892E-2</v>
      </c>
      <c r="L13" s="236">
        <v>1.35367356163037E-2</v>
      </c>
      <c r="M13" s="236">
        <v>1.3437417264195733E-2</v>
      </c>
      <c r="N13" s="236">
        <v>9.9592532860890998E-3</v>
      </c>
      <c r="O13" s="236">
        <v>9.3552822470872425E-3</v>
      </c>
      <c r="P13" s="236">
        <v>9.2365704766912381E-3</v>
      </c>
      <c r="Q13" s="374">
        <v>9.1448984539496715E-3</v>
      </c>
      <c r="R13" s="374">
        <v>1.0285075984857697E-2</v>
      </c>
      <c r="S13" s="374">
        <v>1.0527828313015344E-2</v>
      </c>
      <c r="T13" s="374">
        <v>1.1008643359117115E-2</v>
      </c>
      <c r="U13" s="374">
        <v>1.1137119603648068E-2</v>
      </c>
      <c r="V13" s="370">
        <v>1.1124487742703935E-2</v>
      </c>
      <c r="X13" s="226"/>
      <c r="Y13" s="226"/>
      <c r="Z13" s="226"/>
    </row>
    <row r="14" spans="3:26" x14ac:dyDescent="0.2">
      <c r="C14" s="195"/>
      <c r="D14" s="201"/>
      <c r="E14" s="202" t="s">
        <v>164</v>
      </c>
      <c r="F14" s="202"/>
      <c r="G14" s="202"/>
      <c r="H14" s="203"/>
      <c r="I14" s="204"/>
      <c r="J14" s="237">
        <v>0.8393596077029114</v>
      </c>
      <c r="K14" s="237">
        <v>0.82021014512511725</v>
      </c>
      <c r="L14" s="237">
        <v>0.80271617712595134</v>
      </c>
      <c r="M14" s="237">
        <v>0.77339951274075258</v>
      </c>
      <c r="N14" s="237">
        <v>0.75510594600994496</v>
      </c>
      <c r="O14" s="237">
        <v>0.73994603517018209</v>
      </c>
      <c r="P14" s="237">
        <v>0.7277770082660745</v>
      </c>
      <c r="Q14" s="375">
        <v>0.71930511733735902</v>
      </c>
      <c r="R14" s="375">
        <v>0.7069072571723013</v>
      </c>
      <c r="S14" s="375">
        <v>0.69051704088309751</v>
      </c>
      <c r="T14" s="375">
        <v>0.67677556346517687</v>
      </c>
      <c r="U14" s="375">
        <v>0.66516485894857835</v>
      </c>
      <c r="V14" s="371">
        <v>0.6510109296716764</v>
      </c>
    </row>
    <row r="15" spans="3:26" x14ac:dyDescent="0.2">
      <c r="C15" s="195"/>
      <c r="D15" s="201"/>
      <c r="E15" s="202" t="s">
        <v>165</v>
      </c>
      <c r="F15" s="202"/>
      <c r="G15" s="202"/>
      <c r="H15" s="203"/>
      <c r="I15" s="204"/>
      <c r="J15" s="237">
        <v>2.7282727068986178E-2</v>
      </c>
      <c r="K15" s="237">
        <v>3.0553743830271114E-2</v>
      </c>
      <c r="L15" s="237">
        <v>3.2875417199332929E-2</v>
      </c>
      <c r="M15" s="237">
        <v>4.1229481639972573E-2</v>
      </c>
      <c r="N15" s="237">
        <v>4.5837356834655486E-2</v>
      </c>
      <c r="O15" s="237">
        <v>4.7702704099741887E-2</v>
      </c>
      <c r="P15" s="237">
        <v>5.2054125428180116E-2</v>
      </c>
      <c r="Q15" s="375">
        <v>5.3208486898435346E-2</v>
      </c>
      <c r="R15" s="375">
        <v>5.6249846437537707E-2</v>
      </c>
      <c r="S15" s="375">
        <v>5.8824963650611448E-2</v>
      </c>
      <c r="T15" s="375">
        <v>6.2196825844673433E-2</v>
      </c>
      <c r="U15" s="375">
        <v>6.5367353496650224E-2</v>
      </c>
      <c r="V15" s="371">
        <v>7.1233232757463322E-2</v>
      </c>
    </row>
    <row r="16" spans="3:26" x14ac:dyDescent="0.2">
      <c r="C16" s="195"/>
      <c r="D16" s="201"/>
      <c r="E16" s="202" t="s">
        <v>239</v>
      </c>
      <c r="F16" s="202"/>
      <c r="G16" s="202"/>
      <c r="H16" s="203"/>
      <c r="I16" s="204"/>
      <c r="J16" s="237">
        <v>6.2210475395658819E-2</v>
      </c>
      <c r="K16" s="237">
        <v>7.0048627037031755E-2</v>
      </c>
      <c r="L16" s="237">
        <v>7.7426683536362423E-2</v>
      </c>
      <c r="M16" s="237">
        <v>9.2752909648942714E-2</v>
      </c>
      <c r="N16" s="237">
        <v>0.10428814764590121</v>
      </c>
      <c r="O16" s="237">
        <v>0.11427862530971195</v>
      </c>
      <c r="P16" s="237">
        <v>0.12189033486213034</v>
      </c>
      <c r="Q16" s="375">
        <v>0.12870556152887674</v>
      </c>
      <c r="R16" s="375">
        <v>0.13417525556856935</v>
      </c>
      <c r="S16" s="375">
        <v>0.14578749837160226</v>
      </c>
      <c r="T16" s="375">
        <v>0.15138500197860327</v>
      </c>
      <c r="U16" s="375">
        <v>0.15690138077772006</v>
      </c>
      <c r="V16" s="371">
        <v>0.16158712448521192</v>
      </c>
    </row>
    <row r="17" spans="3:23" x14ac:dyDescent="0.2">
      <c r="C17" s="195"/>
      <c r="D17" s="201"/>
      <c r="E17" s="202" t="s">
        <v>240</v>
      </c>
      <c r="F17" s="202"/>
      <c r="G17" s="202"/>
      <c r="H17" s="203"/>
      <c r="I17" s="204"/>
      <c r="J17" s="237">
        <v>5.5860365821669734E-2</v>
      </c>
      <c r="K17" s="237">
        <v>6.4897335277883939E-2</v>
      </c>
      <c r="L17" s="237">
        <v>7.2731219840479422E-2</v>
      </c>
      <c r="M17" s="237">
        <v>7.8376669418037739E-2</v>
      </c>
      <c r="N17" s="237">
        <v>8.3688108483422216E-2</v>
      </c>
      <c r="O17" s="237">
        <v>8.7614164102245998E-2</v>
      </c>
      <c r="P17" s="237">
        <v>8.7902835579750635E-2</v>
      </c>
      <c r="Q17" s="375">
        <v>8.8466913079877044E-2</v>
      </c>
      <c r="R17" s="375">
        <v>9.1151018872980272E-2</v>
      </c>
      <c r="S17" s="375">
        <v>9.3163224823359911E-2</v>
      </c>
      <c r="T17" s="375">
        <v>9.7242158319294766E-2</v>
      </c>
      <c r="U17" s="375">
        <v>0.10008345792422095</v>
      </c>
      <c r="V17" s="371">
        <v>0.10390601861019456</v>
      </c>
    </row>
    <row r="18" spans="3:23" ht="13.5" thickBot="1" x14ac:dyDescent="0.25">
      <c r="C18" s="195"/>
      <c r="D18" s="205"/>
      <c r="E18" s="206" t="s">
        <v>241</v>
      </c>
      <c r="F18" s="206"/>
      <c r="G18" s="206"/>
      <c r="H18" s="207"/>
      <c r="I18" s="208"/>
      <c r="J18" s="238">
        <v>3.4598924440133077E-4</v>
      </c>
      <c r="K18" s="238">
        <v>4.9341199231043361E-4</v>
      </c>
      <c r="L18" s="238">
        <v>7.1371789702509418E-4</v>
      </c>
      <c r="M18" s="238">
        <v>8.0400928809874208E-4</v>
      </c>
      <c r="N18" s="238">
        <v>1.1211877399870242E-3</v>
      </c>
      <c r="O18" s="238">
        <v>1.1031890710307189E-3</v>
      </c>
      <c r="P18" s="238">
        <v>1.1390798239802732E-3</v>
      </c>
      <c r="Q18" s="376">
        <v>1.1690227015021281E-3</v>
      </c>
      <c r="R18" s="376">
        <v>1.2315459637535916E-3</v>
      </c>
      <c r="S18" s="376">
        <v>1.1794439583134044E-3</v>
      </c>
      <c r="T18" s="376">
        <v>1.3918070331342491E-3</v>
      </c>
      <c r="U18" s="376">
        <v>1.345829249182522E-3</v>
      </c>
      <c r="V18" s="372">
        <v>1.138206732749893E-3</v>
      </c>
    </row>
    <row r="19" spans="3:23" ht="13.5" x14ac:dyDescent="0.25">
      <c r="D19" s="209"/>
      <c r="E19" s="210"/>
      <c r="F19" s="210"/>
      <c r="G19" s="210"/>
      <c r="H19" s="210"/>
      <c r="I19" s="209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 t="s">
        <v>227</v>
      </c>
      <c r="W19" s="127" t="s">
        <v>69</v>
      </c>
    </row>
    <row r="20" spans="3:23" ht="11.25" customHeight="1" x14ac:dyDescent="0.2"/>
    <row r="24" spans="3:23" x14ac:dyDescent="0.2"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</row>
  </sheetData>
  <mergeCells count="14">
    <mergeCell ref="V7:V10"/>
    <mergeCell ref="D7:I11"/>
    <mergeCell ref="J7:J10"/>
    <mergeCell ref="O7:O10"/>
    <mergeCell ref="M7:M10"/>
    <mergeCell ref="K7:K10"/>
    <mergeCell ref="L7:L10"/>
    <mergeCell ref="N7:N10"/>
    <mergeCell ref="P7:P10"/>
    <mergeCell ref="Q7:Q10"/>
    <mergeCell ref="R7:R10"/>
    <mergeCell ref="S7:S10"/>
    <mergeCell ref="T7:T10"/>
    <mergeCell ref="U7:U10"/>
  </mergeCells>
  <phoneticPr fontId="0" type="noConversion"/>
  <conditionalFormatting sqref="D6">
    <cfRule type="cellIs" dxfId="13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2" priority="3" stopIfTrue="1">
      <formula>#REF!=" ?"</formula>
    </cfRule>
  </conditionalFormatting>
  <conditionalFormatting sqref="G6">
    <cfRule type="expression" dxfId="11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6">
    <pageSetUpPr autoPageBreaks="0"/>
  </sheetPr>
  <dimension ref="C1:W2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127" hidden="1" customWidth="1"/>
    <col min="3" max="3" width="1.7109375" style="127" customWidth="1"/>
    <col min="4" max="4" width="0.85546875" style="127" customWidth="1"/>
    <col min="5" max="5" width="1.7109375" style="127" customWidth="1"/>
    <col min="6" max="6" width="2.5703125" style="127" customWidth="1"/>
    <col min="7" max="7" width="6.5703125" style="127" customWidth="1"/>
    <col min="8" max="8" width="6.7109375" style="127" customWidth="1"/>
    <col min="9" max="9" width="1.140625" style="127" customWidth="1"/>
    <col min="10" max="11" width="7.140625" style="127" hidden="1" customWidth="1"/>
    <col min="12" max="22" width="7.140625" style="127" customWidth="1"/>
    <col min="23" max="48" width="1.7109375" style="127" customWidth="1"/>
    <col min="49" max="16384" width="9.140625" style="127"/>
  </cols>
  <sheetData>
    <row r="1" spans="3:23" hidden="1" x14ac:dyDescent="0.2"/>
    <row r="2" spans="3:23" hidden="1" x14ac:dyDescent="0.2"/>
    <row r="3" spans="3:23" ht="9" customHeight="1" x14ac:dyDescent="0.2">
      <c r="C3" s="181"/>
    </row>
    <row r="4" spans="3:23" s="182" customFormat="1" ht="15.75" x14ac:dyDescent="0.2">
      <c r="D4" s="183" t="s">
        <v>171</v>
      </c>
      <c r="E4" s="183"/>
      <c r="F4" s="183"/>
      <c r="G4" s="183"/>
      <c r="H4" s="184" t="s">
        <v>169</v>
      </c>
      <c r="I4" s="185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5" spans="3:23" s="182" customFormat="1" ht="15.75" x14ac:dyDescent="0.2">
      <c r="D5" s="186" t="s">
        <v>280</v>
      </c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3:23" s="188" customFormat="1" ht="21" customHeight="1" thickBot="1" x14ac:dyDescent="0.25">
      <c r="D6" s="189"/>
      <c r="E6" s="190"/>
      <c r="F6" s="190"/>
      <c r="G6" s="190"/>
      <c r="H6" s="190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2"/>
      <c r="W6" s="193" t="s">
        <v>69</v>
      </c>
    </row>
    <row r="7" spans="3:23" ht="6" customHeight="1" x14ac:dyDescent="0.2">
      <c r="C7" s="194"/>
      <c r="D7" s="659" t="s">
        <v>9</v>
      </c>
      <c r="E7" s="660"/>
      <c r="F7" s="660"/>
      <c r="G7" s="660"/>
      <c r="H7" s="660"/>
      <c r="I7" s="661"/>
      <c r="J7" s="609">
        <v>2011</v>
      </c>
      <c r="K7" s="609">
        <v>2012</v>
      </c>
      <c r="L7" s="609">
        <v>2013</v>
      </c>
      <c r="M7" s="609">
        <v>2014</v>
      </c>
      <c r="N7" s="609">
        <v>2015</v>
      </c>
      <c r="O7" s="609">
        <v>2016</v>
      </c>
      <c r="P7" s="609">
        <v>2017</v>
      </c>
      <c r="Q7" s="609">
        <v>2018</v>
      </c>
      <c r="R7" s="609">
        <v>2019</v>
      </c>
      <c r="S7" s="609">
        <v>2020</v>
      </c>
      <c r="T7" s="609">
        <v>2021</v>
      </c>
      <c r="U7" s="609">
        <v>2022</v>
      </c>
      <c r="V7" s="624">
        <v>2023</v>
      </c>
    </row>
    <row r="8" spans="3:23" ht="6" customHeight="1" x14ac:dyDescent="0.2">
      <c r="C8" s="194"/>
      <c r="D8" s="662"/>
      <c r="E8" s="663"/>
      <c r="F8" s="663"/>
      <c r="G8" s="663"/>
      <c r="H8" s="663"/>
      <c r="I8" s="664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58"/>
    </row>
    <row r="9" spans="3:23" ht="6" customHeight="1" x14ac:dyDescent="0.2">
      <c r="C9" s="194"/>
      <c r="D9" s="662"/>
      <c r="E9" s="663"/>
      <c r="F9" s="663"/>
      <c r="G9" s="663"/>
      <c r="H9" s="663"/>
      <c r="I9" s="664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58"/>
    </row>
    <row r="10" spans="3:23" ht="6" customHeight="1" x14ac:dyDescent="0.2">
      <c r="C10" s="194"/>
      <c r="D10" s="662"/>
      <c r="E10" s="663"/>
      <c r="F10" s="663"/>
      <c r="G10" s="663"/>
      <c r="H10" s="663"/>
      <c r="I10" s="664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58"/>
    </row>
    <row r="11" spans="3:23" ht="15" customHeight="1" thickBot="1" x14ac:dyDescent="0.25">
      <c r="C11" s="194"/>
      <c r="D11" s="665"/>
      <c r="E11" s="666"/>
      <c r="F11" s="666"/>
      <c r="G11" s="666"/>
      <c r="H11" s="666"/>
      <c r="I11" s="667"/>
      <c r="J11" s="235"/>
      <c r="K11" s="235"/>
      <c r="L11" s="235"/>
      <c r="M11" s="235"/>
      <c r="N11" s="235"/>
      <c r="O11" s="235"/>
      <c r="P11" s="235"/>
      <c r="Q11" s="373"/>
      <c r="R11" s="373"/>
      <c r="S11" s="373"/>
      <c r="T11" s="373"/>
      <c r="U11" s="373"/>
      <c r="V11" s="369"/>
    </row>
    <row r="12" spans="3:23" ht="14.25" thickTop="1" thickBot="1" x14ac:dyDescent="0.25">
      <c r="C12" s="195"/>
      <c r="D12" s="53" t="s">
        <v>242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122"/>
      <c r="R12" s="288"/>
      <c r="S12" s="288"/>
      <c r="T12" s="288"/>
      <c r="U12" s="288"/>
      <c r="V12" s="55"/>
    </row>
    <row r="13" spans="3:23" x14ac:dyDescent="0.2">
      <c r="C13" s="195"/>
      <c r="D13" s="196"/>
      <c r="E13" s="197" t="s">
        <v>229</v>
      </c>
      <c r="F13" s="198"/>
      <c r="G13" s="198"/>
      <c r="H13" s="199"/>
      <c r="I13" s="200"/>
      <c r="J13" s="236">
        <v>5.772271577212075E-2</v>
      </c>
      <c r="K13" s="236">
        <v>5.9805386258060679E-2</v>
      </c>
      <c r="L13" s="236">
        <v>5.8868679705967014E-2</v>
      </c>
      <c r="M13" s="236">
        <v>6.19880046082254E-2</v>
      </c>
      <c r="N13" s="236">
        <v>6.1817123396487345E-2</v>
      </c>
      <c r="O13" s="236">
        <v>6.0642052642742743E-2</v>
      </c>
      <c r="P13" s="236">
        <v>6.1520877366449254E-2</v>
      </c>
      <c r="Q13" s="374">
        <v>6.016268481834218E-2</v>
      </c>
      <c r="R13" s="374">
        <v>6.601300115851319E-2</v>
      </c>
      <c r="S13" s="374">
        <v>6.886997435230556E-2</v>
      </c>
      <c r="T13" s="374">
        <v>7.2846483231474204E-2</v>
      </c>
      <c r="U13" s="374">
        <v>7.196194501604887E-2</v>
      </c>
      <c r="V13" s="370">
        <v>6.9303312590521846E-2</v>
      </c>
    </row>
    <row r="14" spans="3:23" x14ac:dyDescent="0.2">
      <c r="C14" s="195"/>
      <c r="D14" s="213"/>
      <c r="E14" s="214" t="s">
        <v>230</v>
      </c>
      <c r="F14" s="214"/>
      <c r="G14" s="214"/>
      <c r="H14" s="215"/>
      <c r="I14" s="216"/>
      <c r="J14" s="239">
        <v>7.2817876490244432E-2</v>
      </c>
      <c r="K14" s="239">
        <v>8.1414818649681739E-2</v>
      </c>
      <c r="L14" s="239">
        <v>8.7308617496422311E-2</v>
      </c>
      <c r="M14" s="239">
        <v>9.0162714081931786E-2</v>
      </c>
      <c r="N14" s="239">
        <v>9.6104456000806041E-2</v>
      </c>
      <c r="O14" s="239">
        <v>9.6885656382234092E-2</v>
      </c>
      <c r="P14" s="239">
        <v>9.5764656791153757E-2</v>
      </c>
      <c r="Q14" s="378">
        <v>9.6482222462636602E-2</v>
      </c>
      <c r="R14" s="378">
        <v>9.682873252206968E-2</v>
      </c>
      <c r="S14" s="378">
        <v>9.7920005419589465E-2</v>
      </c>
      <c r="T14" s="378">
        <v>9.5414389732621382E-2</v>
      </c>
      <c r="U14" s="378">
        <v>9.3362104251794073E-2</v>
      </c>
      <c r="V14" s="377">
        <v>9.1749007583988088E-2</v>
      </c>
    </row>
    <row r="15" spans="3:23" x14ac:dyDescent="0.2">
      <c r="C15" s="195"/>
      <c r="D15" s="213"/>
      <c r="E15" s="214" t="s">
        <v>231</v>
      </c>
      <c r="F15" s="214"/>
      <c r="G15" s="214"/>
      <c r="H15" s="215"/>
      <c r="I15" s="216"/>
      <c r="J15" s="239">
        <v>6.4621442168062745E-2</v>
      </c>
      <c r="K15" s="239">
        <v>6.4082157550328589E-2</v>
      </c>
      <c r="L15" s="239">
        <v>6.4735661575420572E-2</v>
      </c>
      <c r="M15" s="239">
        <v>6.4673526625634442E-2</v>
      </c>
      <c r="N15" s="239">
        <v>6.6599227650980947E-2</v>
      </c>
      <c r="O15" s="239">
        <v>6.6956088182875087E-2</v>
      </c>
      <c r="P15" s="239">
        <v>6.9349322834931379E-2</v>
      </c>
      <c r="Q15" s="378">
        <v>7.0768964827026062E-2</v>
      </c>
      <c r="R15" s="378">
        <v>7.3164662815823484E-2</v>
      </c>
      <c r="S15" s="378">
        <v>8.0384175117641732E-2</v>
      </c>
      <c r="T15" s="378">
        <v>8.4393695841123981E-2</v>
      </c>
      <c r="U15" s="378">
        <v>8.5715732710479983E-2</v>
      </c>
      <c r="V15" s="377">
        <v>9.0429544423584071E-2</v>
      </c>
    </row>
    <row r="16" spans="3:23" x14ac:dyDescent="0.2">
      <c r="C16" s="195"/>
      <c r="D16" s="213"/>
      <c r="E16" s="214" t="s">
        <v>232</v>
      </c>
      <c r="F16" s="214"/>
      <c r="G16" s="214"/>
      <c r="H16" s="215"/>
      <c r="I16" s="216"/>
      <c r="J16" s="239">
        <v>0.10576141071419339</v>
      </c>
      <c r="K16" s="239">
        <v>0.10518919861657454</v>
      </c>
      <c r="L16" s="239">
        <v>0.10751323577664804</v>
      </c>
      <c r="M16" s="239">
        <v>0.10715874778562928</v>
      </c>
      <c r="N16" s="239">
        <v>9.9796563468458277E-2</v>
      </c>
      <c r="O16" s="239">
        <v>9.3031482541237762E-2</v>
      </c>
      <c r="P16" s="239">
        <v>8.9881983689982681E-2</v>
      </c>
      <c r="Q16" s="378">
        <v>8.8018949268371269E-2</v>
      </c>
      <c r="R16" s="378">
        <v>8.9286905108083417E-2</v>
      </c>
      <c r="S16" s="378">
        <v>9.3059496129718464E-2</v>
      </c>
      <c r="T16" s="378">
        <v>9.7085958010231455E-2</v>
      </c>
      <c r="U16" s="378">
        <v>0.10636115139063845</v>
      </c>
      <c r="V16" s="377">
        <v>0.11273248472879495</v>
      </c>
    </row>
    <row r="17" spans="3:22" x14ac:dyDescent="0.2">
      <c r="C17" s="195"/>
      <c r="D17" s="213"/>
      <c r="E17" s="214" t="s">
        <v>233</v>
      </c>
      <c r="F17" s="214"/>
      <c r="G17" s="214"/>
      <c r="H17" s="215"/>
      <c r="I17" s="216"/>
      <c r="J17" s="239">
        <v>0.11898880142702573</v>
      </c>
      <c r="K17" s="239">
        <v>0.1115210112377007</v>
      </c>
      <c r="L17" s="239">
        <v>0.11056090203354785</v>
      </c>
      <c r="M17" s="239">
        <v>0.11480330258051703</v>
      </c>
      <c r="N17" s="239">
        <v>0.12236765728340179</v>
      </c>
      <c r="O17" s="239">
        <v>0.12689663725391714</v>
      </c>
      <c r="P17" s="239">
        <v>0.13141900779216067</v>
      </c>
      <c r="Q17" s="378">
        <v>0.13627844892229712</v>
      </c>
      <c r="R17" s="378">
        <v>0.1336200732650161</v>
      </c>
      <c r="S17" s="378">
        <v>0.12956702052048377</v>
      </c>
      <c r="T17" s="378">
        <v>0.12500410474745122</v>
      </c>
      <c r="U17" s="378">
        <v>0.12094276733930803</v>
      </c>
      <c r="V17" s="377">
        <v>0.11974191922752556</v>
      </c>
    </row>
    <row r="18" spans="3:22" x14ac:dyDescent="0.2">
      <c r="C18" s="195"/>
      <c r="D18" s="201"/>
      <c r="E18" s="202" t="s">
        <v>234</v>
      </c>
      <c r="F18" s="202"/>
      <c r="G18" s="202"/>
      <c r="H18" s="203"/>
      <c r="I18" s="204"/>
      <c r="J18" s="237">
        <v>0.22362239838231757</v>
      </c>
      <c r="K18" s="237">
        <v>0.20808956081103092</v>
      </c>
      <c r="L18" s="237">
        <v>0.18002547846080605</v>
      </c>
      <c r="M18" s="237">
        <v>0.15564707354818458</v>
      </c>
      <c r="N18" s="237">
        <v>0.13190433123783304</v>
      </c>
      <c r="O18" s="237">
        <v>0.11728916394585576</v>
      </c>
      <c r="P18" s="237">
        <v>0.11181160932156498</v>
      </c>
      <c r="Q18" s="375">
        <v>0.11216554933145814</v>
      </c>
      <c r="R18" s="375">
        <v>0.11723211210234358</v>
      </c>
      <c r="S18" s="375">
        <v>0.12458521385201743</v>
      </c>
      <c r="T18" s="375">
        <v>0.13274573765772157</v>
      </c>
      <c r="U18" s="375">
        <v>0.13950426955009748</v>
      </c>
      <c r="V18" s="371">
        <v>0.14562411463030039</v>
      </c>
    </row>
    <row r="19" spans="3:22" x14ac:dyDescent="0.2">
      <c r="C19" s="195"/>
      <c r="D19" s="201"/>
      <c r="E19" s="202" t="s">
        <v>235</v>
      </c>
      <c r="F19" s="202"/>
      <c r="G19" s="202"/>
      <c r="H19" s="203"/>
      <c r="I19" s="204"/>
      <c r="J19" s="237">
        <v>0.19668660542767097</v>
      </c>
      <c r="K19" s="237">
        <v>0.19709653056100299</v>
      </c>
      <c r="L19" s="237">
        <v>0.20137199547081922</v>
      </c>
      <c r="M19" s="237">
        <v>0.20440047380345699</v>
      </c>
      <c r="N19" s="237">
        <v>0.20643770271303491</v>
      </c>
      <c r="O19" s="237">
        <v>0.20728334515929814</v>
      </c>
      <c r="P19" s="237">
        <v>0.19461805713041663</v>
      </c>
      <c r="Q19" s="375">
        <v>0.17013828900053923</v>
      </c>
      <c r="R19" s="375">
        <v>0.14326284879165549</v>
      </c>
      <c r="S19" s="375">
        <v>0.12199485292020269</v>
      </c>
      <c r="T19" s="375">
        <v>0.10782177932008931</v>
      </c>
      <c r="U19" s="375">
        <v>0.10326993625308692</v>
      </c>
      <c r="V19" s="371">
        <v>0.10361481273875463</v>
      </c>
    </row>
    <row r="20" spans="3:22" x14ac:dyDescent="0.2">
      <c r="C20" s="195"/>
      <c r="D20" s="201"/>
      <c r="E20" s="202" t="s">
        <v>236</v>
      </c>
      <c r="F20" s="202"/>
      <c r="G20" s="202"/>
      <c r="H20" s="203"/>
      <c r="I20" s="204"/>
      <c r="J20" s="237">
        <v>0.12737959083963477</v>
      </c>
      <c r="K20" s="237">
        <v>0.13808394271243407</v>
      </c>
      <c r="L20" s="237">
        <v>0.15155503248103605</v>
      </c>
      <c r="M20" s="237">
        <v>0.16005588815991426</v>
      </c>
      <c r="N20" s="237">
        <v>0.16717237988824687</v>
      </c>
      <c r="O20" s="237">
        <v>0.17377463974663679</v>
      </c>
      <c r="P20" s="237">
        <v>0.17785447981204475</v>
      </c>
      <c r="Q20" s="375">
        <v>0.18851274856840225</v>
      </c>
      <c r="R20" s="375">
        <v>0.18603541016417421</v>
      </c>
      <c r="S20" s="375">
        <v>0.18236952680751464</v>
      </c>
      <c r="T20" s="375">
        <v>0.17990415681933405</v>
      </c>
      <c r="U20" s="375">
        <v>0.16997274556466432</v>
      </c>
      <c r="V20" s="371">
        <v>0.14871629743086121</v>
      </c>
    </row>
    <row r="21" spans="3:22" x14ac:dyDescent="0.2">
      <c r="C21" s="195"/>
      <c r="D21" s="201"/>
      <c r="E21" s="202" t="s">
        <v>237</v>
      </c>
      <c r="F21" s="202"/>
      <c r="G21" s="202"/>
      <c r="H21" s="203"/>
      <c r="I21" s="204"/>
      <c r="J21" s="237">
        <v>2.4312665381020442E-2</v>
      </c>
      <c r="K21" s="237">
        <v>2.6493770225280242E-2</v>
      </c>
      <c r="L21" s="237">
        <v>2.9043359703435183E-2</v>
      </c>
      <c r="M21" s="237">
        <v>3.2493331386195839E-2</v>
      </c>
      <c r="N21" s="237">
        <v>3.8837060462404253E-2</v>
      </c>
      <c r="O21" s="237">
        <v>4.7040873600533779E-2</v>
      </c>
      <c r="P21" s="237">
        <v>5.4726548680593991E-2</v>
      </c>
      <c r="Q21" s="375">
        <v>6.3441990301065426E-2</v>
      </c>
      <c r="R21" s="375">
        <v>7.7038419879563336E-2</v>
      </c>
      <c r="S21" s="375">
        <v>8.3913663087945844E-2</v>
      </c>
      <c r="T21" s="375">
        <v>8.7580303490236169E-2</v>
      </c>
      <c r="U21" s="375">
        <v>8.9886326855998677E-2</v>
      </c>
      <c r="V21" s="371">
        <v>9.7711199994924364E-2</v>
      </c>
    </row>
    <row r="22" spans="3:22" ht="13.5" thickBot="1" x14ac:dyDescent="0.25">
      <c r="C22" s="195"/>
      <c r="D22" s="205"/>
      <c r="E22" s="206" t="s">
        <v>238</v>
      </c>
      <c r="F22" s="206"/>
      <c r="G22" s="206"/>
      <c r="H22" s="207"/>
      <c r="I22" s="208"/>
      <c r="J22" s="238">
        <v>8.0864933977090811E-3</v>
      </c>
      <c r="K22" s="238">
        <v>8.2236734947530171E-3</v>
      </c>
      <c r="L22" s="238">
        <v>9.0170372958976661E-3</v>
      </c>
      <c r="M22" s="238">
        <v>8.6169374203104096E-3</v>
      </c>
      <c r="N22" s="238">
        <v>8.9634978983465213E-3</v>
      </c>
      <c r="O22" s="238">
        <v>1.0200060544668625E-2</v>
      </c>
      <c r="P22" s="238">
        <v>1.3035314181006724E-2</v>
      </c>
      <c r="Q22" s="376">
        <v>1.4030152499861826E-2</v>
      </c>
      <c r="R22" s="376">
        <v>1.7517834192757459E-2</v>
      </c>
      <c r="S22" s="376">
        <v>1.7336071792580579E-2</v>
      </c>
      <c r="T22" s="376">
        <v>1.7203391149716533E-2</v>
      </c>
      <c r="U22" s="376">
        <v>1.9023021067883374E-2</v>
      </c>
      <c r="V22" s="372">
        <v>2.0377306650744904E-2</v>
      </c>
    </row>
    <row r="23" spans="3:22" ht="13.5" x14ac:dyDescent="0.25">
      <c r="D23" s="209"/>
      <c r="E23" s="210"/>
      <c r="F23" s="210"/>
      <c r="G23" s="210"/>
      <c r="H23" s="210"/>
      <c r="I23" s="209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 t="s">
        <v>227</v>
      </c>
    </row>
  </sheetData>
  <mergeCells count="14">
    <mergeCell ref="D7:I11"/>
    <mergeCell ref="V7:V10"/>
    <mergeCell ref="J7:J10"/>
    <mergeCell ref="O7:O10"/>
    <mergeCell ref="M7:M10"/>
    <mergeCell ref="K7:K10"/>
    <mergeCell ref="L7:L10"/>
    <mergeCell ref="N7:N10"/>
    <mergeCell ref="P7:P10"/>
    <mergeCell ref="Q7:Q10"/>
    <mergeCell ref="R7:R10"/>
    <mergeCell ref="S7:S10"/>
    <mergeCell ref="T7:T10"/>
    <mergeCell ref="U7:U10"/>
  </mergeCells>
  <phoneticPr fontId="0" type="noConversion"/>
  <conditionalFormatting sqref="D6">
    <cfRule type="cellIs" dxfId="1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9" priority="3" stopIfTrue="1">
      <formula>#REF!=" ?"</formula>
    </cfRule>
  </conditionalFormatting>
  <conditionalFormatting sqref="G6">
    <cfRule type="expression" dxfId="8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1">
    <pageSetUpPr autoPageBreaks="0"/>
  </sheetPr>
  <dimension ref="B1:BC4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8.28515625" style="44" customWidth="1"/>
    <col min="9" max="9" width="1.140625" style="44" customWidth="1"/>
    <col min="10" max="14" width="6.7109375" style="44" hidden="1" customWidth="1"/>
    <col min="15" max="17" width="8.28515625" style="44" hidden="1" customWidth="1"/>
    <col min="18" max="19" width="7.140625" style="44" hidden="1" customWidth="1"/>
    <col min="20" max="30" width="7.140625" style="44" customWidth="1"/>
    <col min="31" max="31" width="11.42578125" style="44" customWidth="1"/>
    <col min="32" max="54" width="1.7109375" style="44" customWidth="1"/>
    <col min="55" max="16384" width="9.140625" style="44"/>
  </cols>
  <sheetData>
    <row r="1" spans="2:55" hidden="1" x14ac:dyDescent="0.2"/>
    <row r="2" spans="2:55" hidden="1" x14ac:dyDescent="0.2"/>
    <row r="4" spans="2:55" s="45" customFormat="1" ht="15.75" x14ac:dyDescent="0.2">
      <c r="D4" s="14" t="s">
        <v>2</v>
      </c>
      <c r="E4" s="46"/>
      <c r="F4" s="46"/>
      <c r="G4" s="46"/>
      <c r="H4" s="14" t="s">
        <v>99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55" s="45" customFormat="1" ht="15.75" x14ac:dyDescent="0.2">
      <c r="B5" s="157">
        <v>12</v>
      </c>
      <c r="D5" s="76" t="s">
        <v>281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55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  <c r="AE6" s="13" t="s">
        <v>69</v>
      </c>
    </row>
    <row r="7" spans="2:55" ht="6" customHeight="1" x14ac:dyDescent="0.2">
      <c r="C7" s="19"/>
      <c r="D7" s="611"/>
      <c r="E7" s="612"/>
      <c r="F7" s="612"/>
      <c r="G7" s="612"/>
      <c r="H7" s="612"/>
      <c r="I7" s="613"/>
      <c r="J7" s="609">
        <v>2003</v>
      </c>
      <c r="K7" s="609">
        <v>2004</v>
      </c>
      <c r="L7" s="609">
        <v>2005</v>
      </c>
      <c r="M7" s="609">
        <v>2006</v>
      </c>
      <c r="N7" s="609">
        <v>2007</v>
      </c>
      <c r="O7" s="609">
        <v>2008</v>
      </c>
      <c r="P7" s="609">
        <v>2009</v>
      </c>
      <c r="Q7" s="609">
        <v>2010</v>
      </c>
      <c r="R7" s="609">
        <v>2011</v>
      </c>
      <c r="S7" s="609">
        <v>2012</v>
      </c>
      <c r="T7" s="609">
        <v>2013</v>
      </c>
      <c r="U7" s="609">
        <v>2014</v>
      </c>
      <c r="V7" s="609">
        <v>2015</v>
      </c>
      <c r="W7" s="609">
        <v>2016</v>
      </c>
      <c r="X7" s="609">
        <v>2017</v>
      </c>
      <c r="Y7" s="609">
        <v>2018</v>
      </c>
      <c r="Z7" s="609">
        <v>2019</v>
      </c>
      <c r="AA7" s="609">
        <v>2020</v>
      </c>
      <c r="AB7" s="609">
        <v>2021</v>
      </c>
      <c r="AC7" s="609">
        <v>2022</v>
      </c>
      <c r="AD7" s="624">
        <v>2023</v>
      </c>
      <c r="AE7" s="75"/>
    </row>
    <row r="8" spans="2:55" ht="6" customHeight="1" x14ac:dyDescent="0.2">
      <c r="C8" s="19"/>
      <c r="D8" s="614"/>
      <c r="E8" s="615"/>
      <c r="F8" s="615"/>
      <c r="G8" s="615"/>
      <c r="H8" s="615"/>
      <c r="I8" s="616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68"/>
      <c r="W8" s="668"/>
      <c r="X8" s="668"/>
      <c r="Y8" s="668"/>
      <c r="Z8" s="668"/>
      <c r="AA8" s="668"/>
      <c r="AB8" s="668"/>
      <c r="AC8" s="668"/>
      <c r="AD8" s="658"/>
      <c r="AE8" s="75"/>
    </row>
    <row r="9" spans="2:55" ht="6" customHeight="1" x14ac:dyDescent="0.2">
      <c r="C9" s="19"/>
      <c r="D9" s="614"/>
      <c r="E9" s="615"/>
      <c r="F9" s="615"/>
      <c r="G9" s="615"/>
      <c r="H9" s="615"/>
      <c r="I9" s="616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68"/>
      <c r="W9" s="668"/>
      <c r="X9" s="668"/>
      <c r="Y9" s="668"/>
      <c r="Z9" s="668"/>
      <c r="AA9" s="668"/>
      <c r="AB9" s="668"/>
      <c r="AC9" s="668"/>
      <c r="AD9" s="658"/>
      <c r="AE9" s="75"/>
    </row>
    <row r="10" spans="2:55" ht="6" customHeight="1" x14ac:dyDescent="0.2">
      <c r="C10" s="19"/>
      <c r="D10" s="614"/>
      <c r="E10" s="615"/>
      <c r="F10" s="615"/>
      <c r="G10" s="615"/>
      <c r="H10" s="615"/>
      <c r="I10" s="616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668"/>
      <c r="AC10" s="668"/>
      <c r="AD10" s="658"/>
      <c r="AE10" s="75"/>
    </row>
    <row r="11" spans="2:55" ht="15" customHeight="1" thickBot="1" x14ac:dyDescent="0.25">
      <c r="C11" s="19"/>
      <c r="D11" s="617"/>
      <c r="E11" s="618"/>
      <c r="F11" s="618"/>
      <c r="G11" s="618"/>
      <c r="H11" s="618"/>
      <c r="I11" s="619"/>
      <c r="J11" s="17"/>
      <c r="K11" s="17"/>
      <c r="L11" s="17"/>
      <c r="M11" s="17"/>
      <c r="N11" s="17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7"/>
      <c r="Z11" s="17"/>
      <c r="AA11" s="17"/>
      <c r="AB11" s="17"/>
      <c r="AC11" s="17"/>
      <c r="AD11" s="319"/>
      <c r="AE11" s="75"/>
      <c r="AH11" s="127"/>
    </row>
    <row r="12" spans="2:55" ht="14.25" thickTop="1" thickBot="1" x14ac:dyDescent="0.25">
      <c r="C12" s="19"/>
      <c r="D12" s="53" t="s">
        <v>154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122"/>
      <c r="Z12" s="288"/>
      <c r="AA12" s="288"/>
      <c r="AB12" s="288"/>
      <c r="AC12" s="288"/>
      <c r="AD12" s="55"/>
      <c r="AE12" s="75"/>
    </row>
    <row r="13" spans="2:55" x14ac:dyDescent="0.2">
      <c r="C13" s="19"/>
      <c r="D13" s="20"/>
      <c r="E13" s="97" t="s">
        <v>57</v>
      </c>
      <c r="F13" s="26"/>
      <c r="G13" s="26"/>
      <c r="H13" s="27"/>
      <c r="I13" s="28"/>
      <c r="J13" s="98">
        <v>31805.205999999998</v>
      </c>
      <c r="K13" s="98">
        <v>31373.626</v>
      </c>
      <c r="L13" s="98">
        <v>30895.692000000057</v>
      </c>
      <c r="M13" s="98">
        <v>30579.183000000015</v>
      </c>
      <c r="N13" s="98">
        <v>30884.528999999999</v>
      </c>
      <c r="O13" s="379">
        <v>31624.637999999977</v>
      </c>
      <c r="P13" s="379">
        <v>32668.804999999942</v>
      </c>
      <c r="Q13" s="379">
        <v>34099.72699999997</v>
      </c>
      <c r="R13" s="379">
        <v>35376.873999999872</v>
      </c>
      <c r="S13" s="379">
        <v>36598.816000000079</v>
      </c>
      <c r="T13" s="379">
        <v>37883.651000000129</v>
      </c>
      <c r="U13" s="379">
        <v>39134.308000000019</v>
      </c>
      <c r="V13" s="379">
        <v>40046.60399999997</v>
      </c>
      <c r="W13" s="379">
        <v>40703.772999999943</v>
      </c>
      <c r="X13" s="379">
        <v>42392.534000000065</v>
      </c>
      <c r="Y13" s="382">
        <v>44068.655600000006</v>
      </c>
      <c r="Z13" s="382">
        <v>46113.577699999965</v>
      </c>
      <c r="AA13" s="382">
        <v>47931.286799999893</v>
      </c>
      <c r="AB13" s="382">
        <v>49143.19610000003</v>
      </c>
      <c r="AC13" s="382">
        <v>50756.206900000114</v>
      </c>
      <c r="AD13" s="584">
        <v>52276.489999999911</v>
      </c>
      <c r="AE13" s="75"/>
      <c r="BC13" s="169"/>
    </row>
    <row r="14" spans="2:55" ht="15.75" thickBot="1" x14ac:dyDescent="0.25">
      <c r="C14" s="19"/>
      <c r="D14" s="93"/>
      <c r="E14" s="79"/>
      <c r="F14" s="79" t="s">
        <v>142</v>
      </c>
      <c r="G14" s="79"/>
      <c r="H14" s="80"/>
      <c r="I14" s="81"/>
      <c r="J14" s="159">
        <v>23421.596000000001</v>
      </c>
      <c r="K14" s="159">
        <v>23161.936000000002</v>
      </c>
      <c r="L14" s="159">
        <v>22843.411999999982</v>
      </c>
      <c r="M14" s="159">
        <v>22563.59</v>
      </c>
      <c r="N14" s="159">
        <v>22764.67</v>
      </c>
      <c r="O14" s="380">
        <v>23378.28099999997</v>
      </c>
      <c r="P14" s="380">
        <v>24192.998999999993</v>
      </c>
      <c r="Q14" s="380">
        <v>25307.734</v>
      </c>
      <c r="R14" s="380">
        <v>26371.601000000035</v>
      </c>
      <c r="S14" s="380">
        <v>27365.211000000003</v>
      </c>
      <c r="T14" s="380">
        <v>28308.481000000014</v>
      </c>
      <c r="U14" s="380">
        <v>29156.564999999962</v>
      </c>
      <c r="V14" s="380">
        <v>29662.49</v>
      </c>
      <c r="W14" s="380">
        <v>29784.75799999998</v>
      </c>
      <c r="X14" s="380">
        <v>30208.621000000046</v>
      </c>
      <c r="Y14" s="383">
        <v>30802.148799999999</v>
      </c>
      <c r="Z14" s="383">
        <v>31983.730000000003</v>
      </c>
      <c r="AA14" s="383">
        <v>33024.077999999929</v>
      </c>
      <c r="AB14" s="383">
        <v>33860.985599999956</v>
      </c>
      <c r="AC14" s="383">
        <v>34717.534900000101</v>
      </c>
      <c r="AD14" s="381">
        <v>35327.942300000039</v>
      </c>
      <c r="AE14" s="75"/>
      <c r="BC14" s="169"/>
    </row>
    <row r="15" spans="2:55" ht="13.5" x14ac:dyDescent="0.25">
      <c r="D15" s="51" t="s">
        <v>74</v>
      </c>
      <c r="E15" s="52"/>
      <c r="F15" s="52"/>
      <c r="G15" s="52"/>
      <c r="H15" s="5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74" t="s">
        <v>199</v>
      </c>
      <c r="AE15" s="44" t="s">
        <v>69</v>
      </c>
    </row>
    <row r="16" spans="2:55" x14ac:dyDescent="0.2">
      <c r="D16" s="42" t="s">
        <v>4</v>
      </c>
      <c r="E16" s="669" t="s">
        <v>141</v>
      </c>
      <c r="F16" s="669"/>
      <c r="G16" s="669"/>
      <c r="H16" s="669"/>
      <c r="I16" s="669"/>
      <c r="J16" s="669"/>
      <c r="K16" s="669"/>
      <c r="L16" s="669"/>
      <c r="M16" s="669"/>
      <c r="N16" s="669"/>
      <c r="O16" s="669"/>
      <c r="P16" s="669"/>
      <c r="Q16" s="669"/>
      <c r="R16" s="669"/>
      <c r="S16" s="669"/>
      <c r="T16" s="669"/>
      <c r="U16" s="669"/>
      <c r="V16" s="669"/>
      <c r="W16" s="669"/>
      <c r="X16" s="669"/>
      <c r="Y16" s="669"/>
      <c r="Z16" s="669"/>
      <c r="AA16" s="669"/>
      <c r="AB16" s="669"/>
      <c r="AC16" s="669"/>
      <c r="AD16" s="669"/>
    </row>
    <row r="18" spans="10:29" x14ac:dyDescent="0.2"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</row>
    <row r="19" spans="10:29" x14ac:dyDescent="0.2"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</row>
    <row r="20" spans="10:29" x14ac:dyDescent="0.2"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</row>
    <row r="21" spans="10:29" x14ac:dyDescent="0.2"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</row>
    <row r="22" spans="10:29" x14ac:dyDescent="0.2"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</row>
    <row r="24" spans="10:29" x14ac:dyDescent="0.2"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</row>
    <row r="25" spans="10:29" x14ac:dyDescent="0.2"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</row>
    <row r="27" spans="10:29" x14ac:dyDescent="0.2"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</row>
    <row r="28" spans="10:29" x14ac:dyDescent="0.2"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</row>
    <row r="30" spans="10:29" x14ac:dyDescent="0.2">
      <c r="J30" s="167"/>
    </row>
    <row r="31" spans="10:29" x14ac:dyDescent="0.2">
      <c r="J31" s="167"/>
    </row>
    <row r="32" spans="10:29" x14ac:dyDescent="0.2">
      <c r="J32" s="167"/>
    </row>
    <row r="33" spans="10:10" x14ac:dyDescent="0.2">
      <c r="J33" s="167"/>
    </row>
    <row r="34" spans="10:10" x14ac:dyDescent="0.2">
      <c r="J34" s="167"/>
    </row>
    <row r="35" spans="10:10" x14ac:dyDescent="0.2">
      <c r="J35" s="167"/>
    </row>
    <row r="38" spans="10:10" x14ac:dyDescent="0.2">
      <c r="J38" s="168"/>
    </row>
    <row r="39" spans="10:10" x14ac:dyDescent="0.2">
      <c r="J39" s="168"/>
    </row>
    <row r="40" spans="10:10" x14ac:dyDescent="0.2">
      <c r="J40" s="168"/>
    </row>
    <row r="41" spans="10:10" x14ac:dyDescent="0.2">
      <c r="J41" s="168"/>
    </row>
    <row r="42" spans="10:10" x14ac:dyDescent="0.2">
      <c r="J42" s="168"/>
    </row>
  </sheetData>
  <mergeCells count="23">
    <mergeCell ref="T7:T10"/>
    <mergeCell ref="AB7:AB10"/>
    <mergeCell ref="Z7:Z10"/>
    <mergeCell ref="W7:W10"/>
    <mergeCell ref="V7:V10"/>
    <mergeCell ref="X7:X10"/>
    <mergeCell ref="AA7:AA10"/>
    <mergeCell ref="AC7:AC10"/>
    <mergeCell ref="E16:AD16"/>
    <mergeCell ref="D7:I11"/>
    <mergeCell ref="AD7:AD10"/>
    <mergeCell ref="J7:J10"/>
    <mergeCell ref="K7:K10"/>
    <mergeCell ref="L7:L10"/>
    <mergeCell ref="R7:R10"/>
    <mergeCell ref="S7:S10"/>
    <mergeCell ref="M7:M10"/>
    <mergeCell ref="N7:N10"/>
    <mergeCell ref="U7:U10"/>
    <mergeCell ref="O7:O10"/>
    <mergeCell ref="P7:P10"/>
    <mergeCell ref="Q7:Q10"/>
    <mergeCell ref="Y7:Y10"/>
  </mergeCells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4">
    <pageSetUpPr autoPageBreaks="0"/>
  </sheetPr>
  <dimension ref="B1:AM2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27.28515625" style="44" customWidth="1"/>
    <col min="8" max="8" width="2.7109375" style="44" customWidth="1"/>
    <col min="9" max="9" width="1.140625" style="44" customWidth="1"/>
    <col min="10" max="15" width="8.42578125" style="44" hidden="1" customWidth="1"/>
    <col min="16" max="17" width="8.28515625" style="44" hidden="1" customWidth="1"/>
    <col min="18" max="19" width="8.140625" style="44" hidden="1" customWidth="1"/>
    <col min="20" max="30" width="8.140625" style="44" customWidth="1"/>
    <col min="31" max="54" width="1.7109375" style="44" customWidth="1"/>
    <col min="55" max="16384" width="9.140625" style="44"/>
  </cols>
  <sheetData>
    <row r="1" spans="2:39" hidden="1" x14ac:dyDescent="0.2"/>
    <row r="2" spans="2:39" hidden="1" x14ac:dyDescent="0.2"/>
    <row r="4" spans="2:39" s="45" customFormat="1" ht="15.75" x14ac:dyDescent="0.2">
      <c r="D4" s="14" t="s">
        <v>167</v>
      </c>
      <c r="E4" s="46"/>
      <c r="F4" s="46"/>
      <c r="G4" s="46"/>
      <c r="H4" s="14" t="s">
        <v>131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9" s="45" customFormat="1" ht="15.75" x14ac:dyDescent="0.2">
      <c r="B5" s="157">
        <v>36</v>
      </c>
      <c r="D5" s="76" t="s">
        <v>282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9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  <c r="AE6" s="13" t="s">
        <v>69</v>
      </c>
    </row>
    <row r="7" spans="2:39" ht="6" customHeight="1" x14ac:dyDescent="0.2">
      <c r="C7" s="19"/>
      <c r="D7" s="611"/>
      <c r="E7" s="612"/>
      <c r="F7" s="612"/>
      <c r="G7" s="612"/>
      <c r="H7" s="612"/>
      <c r="I7" s="613"/>
      <c r="J7" s="670">
        <v>2003</v>
      </c>
      <c r="K7" s="670">
        <v>2004</v>
      </c>
      <c r="L7" s="670">
        <v>2005</v>
      </c>
      <c r="M7" s="670">
        <v>2006</v>
      </c>
      <c r="N7" s="670">
        <v>2007</v>
      </c>
      <c r="O7" s="670">
        <v>2008</v>
      </c>
      <c r="P7" s="670">
        <v>2009</v>
      </c>
      <c r="Q7" s="670">
        <v>2010</v>
      </c>
      <c r="R7" s="670">
        <v>2011</v>
      </c>
      <c r="S7" s="670">
        <v>2012</v>
      </c>
      <c r="T7" s="670">
        <v>2013</v>
      </c>
      <c r="U7" s="670">
        <v>2014</v>
      </c>
      <c r="V7" s="670">
        <v>2015</v>
      </c>
      <c r="W7" s="670">
        <v>2016</v>
      </c>
      <c r="X7" s="670">
        <v>2017</v>
      </c>
      <c r="Y7" s="670">
        <v>2018</v>
      </c>
      <c r="Z7" s="670">
        <v>2019</v>
      </c>
      <c r="AA7" s="670">
        <v>2020</v>
      </c>
      <c r="AB7" s="670">
        <v>2021</v>
      </c>
      <c r="AC7" s="670">
        <v>2022</v>
      </c>
      <c r="AD7" s="672">
        <v>2023</v>
      </c>
      <c r="AE7" s="75"/>
    </row>
    <row r="8" spans="2:39" ht="6" customHeight="1" x14ac:dyDescent="0.2">
      <c r="C8" s="19"/>
      <c r="D8" s="614"/>
      <c r="E8" s="615"/>
      <c r="F8" s="615"/>
      <c r="G8" s="615"/>
      <c r="H8" s="615"/>
      <c r="I8" s="616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73"/>
      <c r="AE8" s="75"/>
    </row>
    <row r="9" spans="2:39" ht="6" customHeight="1" x14ac:dyDescent="0.2">
      <c r="C9" s="19"/>
      <c r="D9" s="614"/>
      <c r="E9" s="615"/>
      <c r="F9" s="615"/>
      <c r="G9" s="615"/>
      <c r="H9" s="615"/>
      <c r="I9" s="616"/>
      <c r="J9" s="671"/>
      <c r="K9" s="671"/>
      <c r="L9" s="671"/>
      <c r="M9" s="671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673"/>
      <c r="AE9" s="75"/>
    </row>
    <row r="10" spans="2:39" ht="15" customHeight="1" thickBot="1" x14ac:dyDescent="0.25">
      <c r="C10" s="19"/>
      <c r="D10" s="614"/>
      <c r="E10" s="615"/>
      <c r="F10" s="615"/>
      <c r="G10" s="615"/>
      <c r="H10" s="615"/>
      <c r="I10" s="616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3"/>
      <c r="AE10" s="75"/>
      <c r="AJ10" s="127"/>
    </row>
    <row r="11" spans="2:39" ht="16.5" thickTop="1" thickBot="1" x14ac:dyDescent="0.25">
      <c r="C11" s="19"/>
      <c r="D11" s="53" t="s">
        <v>154</v>
      </c>
      <c r="E11" s="99"/>
      <c r="F11" s="99"/>
      <c r="G11" s="99"/>
      <c r="H11" s="99"/>
      <c r="I11" s="99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385"/>
      <c r="Z11" s="516"/>
      <c r="AA11" s="516"/>
      <c r="AB11" s="516"/>
      <c r="AC11" s="516"/>
      <c r="AD11" s="101"/>
      <c r="AE11" s="75"/>
    </row>
    <row r="12" spans="2:39" ht="13.5" thickBot="1" x14ac:dyDescent="0.25">
      <c r="C12" s="19"/>
      <c r="D12" s="70" t="s">
        <v>58</v>
      </c>
      <c r="E12" s="71"/>
      <c r="F12" s="71"/>
      <c r="G12" s="71"/>
      <c r="H12" s="71"/>
      <c r="I12" s="71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156"/>
      <c r="Z12" s="292"/>
      <c r="AA12" s="292"/>
      <c r="AB12" s="292"/>
      <c r="AC12" s="292"/>
      <c r="AD12" s="102"/>
      <c r="AE12" s="75"/>
    </row>
    <row r="13" spans="2:39" x14ac:dyDescent="0.2">
      <c r="C13" s="19"/>
      <c r="D13" s="20"/>
      <c r="E13" s="97" t="s">
        <v>57</v>
      </c>
      <c r="F13" s="26"/>
      <c r="G13" s="26"/>
      <c r="H13" s="27"/>
      <c r="I13" s="28"/>
      <c r="J13" s="103">
        <v>13475.342168302048</v>
      </c>
      <c r="K13" s="103">
        <v>14326.427997728622</v>
      </c>
      <c r="L13" s="103">
        <v>15156.882443891085</v>
      </c>
      <c r="M13" s="103">
        <v>16115</v>
      </c>
      <c r="N13" s="103">
        <v>16973</v>
      </c>
      <c r="O13" s="173">
        <v>17588.857230555495</v>
      </c>
      <c r="P13" s="173">
        <v>18856.605463019958</v>
      </c>
      <c r="Q13" s="173">
        <v>18386.079931079814</v>
      </c>
      <c r="R13" s="173">
        <v>18918.548529283104</v>
      </c>
      <c r="S13" s="173">
        <v>20603.758987267043</v>
      </c>
      <c r="T13" s="173">
        <v>20678.761422264477</v>
      </c>
      <c r="U13" s="173">
        <v>20966.003900379921</v>
      </c>
      <c r="V13" s="173">
        <v>21297.713929334372</v>
      </c>
      <c r="W13" s="173">
        <v>22300.278758351709</v>
      </c>
      <c r="X13" s="173">
        <v>23852.17189226449</v>
      </c>
      <c r="Y13" s="103">
        <v>26359.8</v>
      </c>
      <c r="Z13" s="103">
        <v>29884.628645574321</v>
      </c>
      <c r="AA13" s="103">
        <v>32171.781299502607</v>
      </c>
      <c r="AB13" s="103">
        <v>34404.581792147517</v>
      </c>
      <c r="AC13" s="103">
        <v>34940.185560175516</v>
      </c>
      <c r="AD13" s="585">
        <v>36260.60401307245</v>
      </c>
      <c r="AE13" s="75"/>
    </row>
    <row r="14" spans="2:39" ht="15.75" thickBot="1" x14ac:dyDescent="0.25">
      <c r="C14" s="19"/>
      <c r="D14" s="93"/>
      <c r="E14" s="79"/>
      <c r="F14" s="79" t="s">
        <v>142</v>
      </c>
      <c r="G14" s="79"/>
      <c r="H14" s="80"/>
      <c r="I14" s="81"/>
      <c r="J14" s="160">
        <v>15142.963688298609</v>
      </c>
      <c r="K14" s="160">
        <v>16183.755120182237</v>
      </c>
      <c r="L14" s="160">
        <v>17209.302281550554</v>
      </c>
      <c r="M14" s="160">
        <v>18266</v>
      </c>
      <c r="N14" s="160">
        <v>19216</v>
      </c>
      <c r="O14" s="174">
        <v>19866.165694560732</v>
      </c>
      <c r="P14" s="174">
        <v>21036.650375590092</v>
      </c>
      <c r="Q14" s="174">
        <v>20298.604190192109</v>
      </c>
      <c r="R14" s="174">
        <v>21024.769899888393</v>
      </c>
      <c r="S14" s="174">
        <v>23326.585325190164</v>
      </c>
      <c r="T14" s="174">
        <v>23398.843524431213</v>
      </c>
      <c r="U14" s="174">
        <v>23720.195000108317</v>
      </c>
      <c r="V14" s="174">
        <v>24108.012934292918</v>
      </c>
      <c r="W14" s="174">
        <v>25299.673340191901</v>
      </c>
      <c r="X14" s="174">
        <v>27089.125220247472</v>
      </c>
      <c r="Y14" s="160">
        <v>30020.6</v>
      </c>
      <c r="Z14" s="160">
        <v>34154.640012802338</v>
      </c>
      <c r="AA14" s="160">
        <v>36590.502403024504</v>
      </c>
      <c r="AB14" s="160">
        <v>39198.400252708656</v>
      </c>
      <c r="AC14" s="160">
        <v>39708.71472597924</v>
      </c>
      <c r="AD14" s="586">
        <v>40937.825486277063</v>
      </c>
      <c r="AE14" s="75"/>
    </row>
    <row r="15" spans="2:39" ht="13.5" thickBot="1" x14ac:dyDescent="0.25">
      <c r="C15" s="19"/>
      <c r="D15" s="72" t="s">
        <v>228</v>
      </c>
      <c r="E15" s="73"/>
      <c r="F15" s="73"/>
      <c r="G15" s="73"/>
      <c r="H15" s="73"/>
      <c r="I15" s="73"/>
      <c r="J15" s="104"/>
      <c r="K15" s="104"/>
      <c r="L15" s="104"/>
      <c r="M15" s="104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386"/>
      <c r="Z15" s="517"/>
      <c r="AA15" s="517"/>
      <c r="AB15" s="517"/>
      <c r="AC15" s="517"/>
      <c r="AD15" s="105"/>
      <c r="AE15" s="75"/>
    </row>
    <row r="16" spans="2:39" x14ac:dyDescent="0.2">
      <c r="C16" s="19"/>
      <c r="D16" s="20"/>
      <c r="E16" s="97" t="s">
        <v>57</v>
      </c>
      <c r="F16" s="26"/>
      <c r="G16" s="26"/>
      <c r="H16" s="27"/>
      <c r="I16" s="28"/>
      <c r="J16" s="103">
        <v>14110.305935394814</v>
      </c>
      <c r="K16" s="103">
        <v>14603.902138357415</v>
      </c>
      <c r="L16" s="103">
        <v>15156.882443891083</v>
      </c>
      <c r="M16" s="103">
        <v>19415.662650602408</v>
      </c>
      <c r="N16" s="103">
        <v>19898.007033997656</v>
      </c>
      <c r="O16" s="173">
        <v>19392.34534791124</v>
      </c>
      <c r="P16" s="173">
        <v>20563.364736117728</v>
      </c>
      <c r="Q16" s="173">
        <v>19769.97842051593</v>
      </c>
      <c r="R16" s="173">
        <v>19956.274819918886</v>
      </c>
      <c r="S16" s="173">
        <v>21045.719088117512</v>
      </c>
      <c r="T16" s="173">
        <v>20824.533154344892</v>
      </c>
      <c r="U16" s="173">
        <v>21029.091173901626</v>
      </c>
      <c r="V16" s="173">
        <v>21297.713929334372</v>
      </c>
      <c r="W16" s="173">
        <v>22145.261924877566</v>
      </c>
      <c r="X16" s="173">
        <v>23134.987286386509</v>
      </c>
      <c r="Y16" s="103">
        <v>25033.048433048432</v>
      </c>
      <c r="Z16" s="103">
        <v>27594.301611795312</v>
      </c>
      <c r="AA16" s="103">
        <v>28776.190786674961</v>
      </c>
      <c r="AB16" s="103">
        <v>29891.035440614702</v>
      </c>
      <c r="AC16" s="103">
        <v>26835.780000134808</v>
      </c>
      <c r="AD16" s="585">
        <v>25734.992202322537</v>
      </c>
      <c r="AE16" s="75"/>
      <c r="AK16" s="127"/>
      <c r="AL16" s="127"/>
      <c r="AM16" s="127"/>
    </row>
    <row r="17" spans="3:39" ht="13.5" thickBot="1" x14ac:dyDescent="0.25">
      <c r="C17" s="19"/>
      <c r="D17" s="93"/>
      <c r="E17" s="79"/>
      <c r="F17" s="79" t="s">
        <v>143</v>
      </c>
      <c r="G17" s="79"/>
      <c r="H17" s="80"/>
      <c r="I17" s="81"/>
      <c r="J17" s="160">
        <v>15856.506479893833</v>
      </c>
      <c r="K17" s="160">
        <v>16497.201957372312</v>
      </c>
      <c r="L17" s="160">
        <v>17209.302281550554</v>
      </c>
      <c r="M17" s="160">
        <v>22007.22891566265</v>
      </c>
      <c r="N17" s="160">
        <v>22527.549824150061</v>
      </c>
      <c r="O17" s="174">
        <v>21903.159530937963</v>
      </c>
      <c r="P17" s="174">
        <v>22940.731052988103</v>
      </c>
      <c r="Q17" s="174">
        <v>21826.456118486138</v>
      </c>
      <c r="R17" s="174">
        <v>22178.027320557376</v>
      </c>
      <c r="S17" s="174">
        <v>23826.951302543577</v>
      </c>
      <c r="T17" s="174">
        <v>23563.790054814919</v>
      </c>
      <c r="U17" s="174">
        <v>23791.569709236024</v>
      </c>
      <c r="V17" s="174">
        <v>24108.012934292918</v>
      </c>
      <c r="W17" s="174">
        <v>25123.806693338531</v>
      </c>
      <c r="X17" s="174">
        <v>26274.612240783194</v>
      </c>
      <c r="Y17" s="160">
        <v>28509.591642924977</v>
      </c>
      <c r="Z17" s="160">
        <v>31537.063723732535</v>
      </c>
      <c r="AA17" s="160">
        <v>32728.535244207967</v>
      </c>
      <c r="AB17" s="160">
        <v>34055.951566210824</v>
      </c>
      <c r="AC17" s="160">
        <v>30498.244797219082</v>
      </c>
      <c r="AD17" s="586">
        <v>29054.524830572798</v>
      </c>
      <c r="AE17" s="75"/>
      <c r="AK17" s="127"/>
      <c r="AL17" s="127"/>
      <c r="AM17" s="127"/>
    </row>
    <row r="18" spans="3:39" ht="13.5" thickBot="1" x14ac:dyDescent="0.25">
      <c r="C18" s="19"/>
      <c r="D18" s="72" t="s">
        <v>59</v>
      </c>
      <c r="E18" s="73"/>
      <c r="F18" s="73"/>
      <c r="G18" s="73"/>
      <c r="H18" s="73"/>
      <c r="I18" s="73"/>
      <c r="J18" s="73"/>
      <c r="K18" s="73"/>
      <c r="L18" s="73"/>
      <c r="M18" s="73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56"/>
      <c r="Z18" s="292"/>
      <c r="AA18" s="292"/>
      <c r="AB18" s="292"/>
      <c r="AC18" s="292"/>
      <c r="AD18" s="102"/>
      <c r="AE18" s="75"/>
      <c r="AK18" s="127"/>
      <c r="AL18" s="127"/>
      <c r="AM18" s="127"/>
    </row>
    <row r="19" spans="3:39" x14ac:dyDescent="0.2">
      <c r="C19" s="19"/>
      <c r="D19" s="20"/>
      <c r="E19" s="674" t="s">
        <v>263</v>
      </c>
      <c r="F19" s="674"/>
      <c r="G19" s="674"/>
      <c r="H19" s="27"/>
      <c r="I19" s="28"/>
      <c r="J19" s="161">
        <v>95.5</v>
      </c>
      <c r="K19" s="161">
        <v>98.1</v>
      </c>
      <c r="L19" s="161">
        <v>100</v>
      </c>
      <c r="M19" s="161">
        <v>83</v>
      </c>
      <c r="N19" s="161">
        <v>85.3</v>
      </c>
      <c r="O19" s="175">
        <v>90.7</v>
      </c>
      <c r="P19" s="175">
        <v>91.7</v>
      </c>
      <c r="Q19" s="175">
        <v>93</v>
      </c>
      <c r="R19" s="175">
        <v>94.8</v>
      </c>
      <c r="S19" s="175">
        <v>97.9</v>
      </c>
      <c r="T19" s="175">
        <v>99.3</v>
      </c>
      <c r="U19" s="175">
        <v>99.7</v>
      </c>
      <c r="V19" s="175">
        <v>100</v>
      </c>
      <c r="W19" s="175">
        <v>100.7</v>
      </c>
      <c r="X19" s="175">
        <v>103.1</v>
      </c>
      <c r="Y19" s="161">
        <v>105.3</v>
      </c>
      <c r="Z19" s="161">
        <v>108.3</v>
      </c>
      <c r="AA19" s="161">
        <v>111.8</v>
      </c>
      <c r="AB19" s="161">
        <v>115.1</v>
      </c>
      <c r="AC19" s="161">
        <v>130.19999999999999</v>
      </c>
      <c r="AD19" s="587">
        <v>140.89999999999998</v>
      </c>
      <c r="AE19" s="75"/>
      <c r="AK19" s="127"/>
      <c r="AL19" s="127"/>
      <c r="AM19" s="127"/>
    </row>
    <row r="20" spans="3:39" ht="13.5" thickBot="1" x14ac:dyDescent="0.25">
      <c r="C20" s="19"/>
      <c r="D20" s="92"/>
      <c r="E20" s="78" t="s">
        <v>166</v>
      </c>
      <c r="F20" s="78"/>
      <c r="G20" s="78"/>
      <c r="H20" s="67"/>
      <c r="I20" s="68"/>
      <c r="J20" s="162">
        <v>1E-3</v>
      </c>
      <c r="K20" s="162">
        <v>2.8000000000000001E-2</v>
      </c>
      <c r="L20" s="162">
        <v>1.9E-2</v>
      </c>
      <c r="M20" s="162">
        <v>2.5000000000000001E-2</v>
      </c>
      <c r="N20" s="163">
        <v>2.8000000000000001E-2</v>
      </c>
      <c r="O20" s="163">
        <v>6.3E-2</v>
      </c>
      <c r="P20" s="163">
        <v>0.01</v>
      </c>
      <c r="Q20" s="163">
        <v>1.4999999999999999E-2</v>
      </c>
      <c r="R20" s="163">
        <v>1.9E-2</v>
      </c>
      <c r="S20" s="163">
        <v>3.3000000000000002E-2</v>
      </c>
      <c r="T20" s="163">
        <v>1.4E-2</v>
      </c>
      <c r="U20" s="163">
        <v>4.0000000000000001E-3</v>
      </c>
      <c r="V20" s="163">
        <v>3.0000000000000001E-3</v>
      </c>
      <c r="W20" s="163">
        <v>7.0000000000000001E-3</v>
      </c>
      <c r="X20" s="163">
        <v>2.5000000000000001E-2</v>
      </c>
      <c r="Y20" s="162">
        <v>2.1000000000000001E-2</v>
      </c>
      <c r="Z20" s="162">
        <v>2.8000000000000001E-2</v>
      </c>
      <c r="AA20" s="162">
        <v>3.2000000000000001E-2</v>
      </c>
      <c r="AB20" s="162">
        <v>3.7999999999999999E-2</v>
      </c>
      <c r="AC20" s="162">
        <v>0.15100000000000002</v>
      </c>
      <c r="AD20" s="384">
        <v>0.10699999999999998</v>
      </c>
      <c r="AE20" s="75"/>
    </row>
    <row r="21" spans="3:39" ht="13.5" x14ac:dyDescent="0.25">
      <c r="D21" s="51" t="s">
        <v>74</v>
      </c>
      <c r="E21" s="52"/>
      <c r="F21" s="52"/>
      <c r="G21" s="52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74" t="s">
        <v>199</v>
      </c>
      <c r="AE21" s="44" t="s">
        <v>0</v>
      </c>
    </row>
    <row r="22" spans="3:39" x14ac:dyDescent="0.2">
      <c r="D22" s="42" t="s">
        <v>4</v>
      </c>
      <c r="E22" s="669" t="s">
        <v>141</v>
      </c>
      <c r="F22" s="669"/>
      <c r="G22" s="669"/>
      <c r="H22" s="669"/>
      <c r="I22" s="669"/>
      <c r="J22" s="669"/>
      <c r="K22" s="669"/>
      <c r="L22" s="669"/>
      <c r="M22" s="669"/>
      <c r="N22" s="669"/>
      <c r="O22" s="669"/>
      <c r="P22" s="669"/>
      <c r="Q22" s="669"/>
      <c r="R22" s="669"/>
      <c r="S22" s="669"/>
      <c r="T22" s="669"/>
      <c r="U22" s="669"/>
      <c r="V22" s="669"/>
      <c r="W22" s="669"/>
      <c r="X22" s="669"/>
      <c r="Y22" s="669"/>
      <c r="Z22" s="669"/>
      <c r="AA22" s="669"/>
      <c r="AB22" s="669"/>
      <c r="AC22" s="669"/>
      <c r="AD22" s="669"/>
    </row>
    <row r="23" spans="3:39" x14ac:dyDescent="0.2"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</row>
    <row r="24" spans="3:39" x14ac:dyDescent="0.2"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</row>
    <row r="25" spans="3:39" x14ac:dyDescent="0.2"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</row>
  </sheetData>
  <mergeCells count="24">
    <mergeCell ref="Y7:Y10"/>
    <mergeCell ref="AB7:AB10"/>
    <mergeCell ref="AA7:AA10"/>
    <mergeCell ref="Z7:Z10"/>
    <mergeCell ref="O7:O10"/>
    <mergeCell ref="P7:P10"/>
    <mergeCell ref="Q7:Q10"/>
    <mergeCell ref="X7:X10"/>
    <mergeCell ref="AC7:AC10"/>
    <mergeCell ref="E22:AD22"/>
    <mergeCell ref="AD7:AD10"/>
    <mergeCell ref="K7:K10"/>
    <mergeCell ref="L7:L10"/>
    <mergeCell ref="M7:M10"/>
    <mergeCell ref="E19:G19"/>
    <mergeCell ref="N7:N10"/>
    <mergeCell ref="S7:S10"/>
    <mergeCell ref="V7:V10"/>
    <mergeCell ref="D7:I10"/>
    <mergeCell ref="W7:W10"/>
    <mergeCell ref="U7:U10"/>
    <mergeCell ref="T7:T10"/>
    <mergeCell ref="R7:R10"/>
    <mergeCell ref="J7:J10"/>
  </mergeCells>
  <phoneticPr fontId="0" type="noConversion"/>
  <conditionalFormatting sqref="D6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" priority="1" stopIfTrue="1">
      <formula>AE6="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pageSetUpPr autoPageBreaks="0"/>
  </sheetPr>
  <dimension ref="C1:BB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85546875" style="44" customWidth="1"/>
    <col min="4" max="4" width="1.140625" style="44" customWidth="1"/>
    <col min="5" max="5" width="2.140625" style="44" customWidth="1"/>
    <col min="6" max="6" width="6" style="44" customWidth="1"/>
    <col min="7" max="7" width="13.42578125" style="44" customWidth="1"/>
    <col min="8" max="8" width="1.140625" style="44" customWidth="1"/>
    <col min="9" max="9" width="8.28515625" style="44" customWidth="1"/>
    <col min="10" max="10" width="9.28515625" style="44" hidden="1" customWidth="1"/>
    <col min="11" max="13" width="8.28515625" style="44" hidden="1" customWidth="1"/>
    <col min="14" max="14" width="8.7109375" style="44" hidden="1" customWidth="1"/>
    <col min="15" max="15" width="8.28515625" style="44" hidden="1" customWidth="1"/>
    <col min="16" max="18" width="8.42578125" style="44" hidden="1" customWidth="1"/>
    <col min="19" max="29" width="8.42578125" style="44" customWidth="1"/>
    <col min="30" max="52" width="1.7109375" style="44" customWidth="1"/>
    <col min="53" max="16384" width="9.140625" style="44"/>
  </cols>
  <sheetData>
    <row r="1" spans="3:54" hidden="1" x14ac:dyDescent="0.2"/>
    <row r="2" spans="3:54" hidden="1" x14ac:dyDescent="0.2"/>
    <row r="3" spans="3:54" ht="9" customHeight="1" x14ac:dyDescent="0.2">
      <c r="C3" s="43"/>
    </row>
    <row r="4" spans="3:54" s="45" customFormat="1" ht="15.75" x14ac:dyDescent="0.2">
      <c r="D4" s="14" t="s">
        <v>179</v>
      </c>
      <c r="E4" s="46"/>
      <c r="F4" s="46"/>
      <c r="G4" s="14" t="s">
        <v>283</v>
      </c>
      <c r="H4" s="14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3:54" s="45" customFormat="1" ht="14.45" customHeight="1" x14ac:dyDescent="0.2">
      <c r="D5" s="165"/>
      <c r="E5" s="46"/>
      <c r="F5" s="46"/>
      <c r="G5" s="14"/>
      <c r="H5" s="14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3:54" s="48" customFormat="1" ht="14.45" customHeight="1" x14ac:dyDescent="0.2">
      <c r="D6" s="243"/>
      <c r="E6" s="244"/>
      <c r="F6" s="244"/>
      <c r="G6" s="244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6"/>
      <c r="X6" s="246"/>
      <c r="Y6" s="246"/>
      <c r="Z6" s="246"/>
      <c r="AA6" s="246"/>
      <c r="AB6" s="246"/>
      <c r="AC6" s="246"/>
    </row>
    <row r="7" spans="3:54" ht="14.45" customHeight="1" x14ac:dyDescent="0.2">
      <c r="D7" s="243"/>
      <c r="E7" s="249"/>
      <c r="F7" s="249"/>
      <c r="G7" s="249"/>
      <c r="H7" s="249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</row>
    <row r="8" spans="3:54" ht="14.45" customHeight="1" x14ac:dyDescent="0.2">
      <c r="D8" s="243"/>
      <c r="E8" s="249"/>
      <c r="F8" s="249"/>
      <c r="G8" s="24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</row>
    <row r="9" spans="3:54" ht="14.45" customHeight="1" x14ac:dyDescent="0.2">
      <c r="D9" s="243"/>
      <c r="E9" s="249"/>
      <c r="F9" s="249"/>
      <c r="G9" s="249"/>
      <c r="H9" s="249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</row>
    <row r="10" spans="3:54" ht="14.45" customHeight="1" x14ac:dyDescent="0.2">
      <c r="D10" s="243"/>
      <c r="E10" s="249"/>
      <c r="F10" s="249"/>
      <c r="G10" s="249"/>
      <c r="H10" s="249"/>
      <c r="I10" s="276"/>
      <c r="J10" s="276" t="s">
        <v>70</v>
      </c>
      <c r="K10" s="276" t="s">
        <v>71</v>
      </c>
      <c r="L10" s="276" t="s">
        <v>72</v>
      </c>
      <c r="M10" s="276" t="s">
        <v>3</v>
      </c>
      <c r="N10" s="276" t="s">
        <v>102</v>
      </c>
      <c r="O10" s="276" t="s">
        <v>150</v>
      </c>
      <c r="P10" s="276" t="s">
        <v>172</v>
      </c>
      <c r="Q10" s="276" t="s">
        <v>197</v>
      </c>
      <c r="R10" s="276" t="s">
        <v>201</v>
      </c>
      <c r="S10" s="276" t="s">
        <v>204</v>
      </c>
      <c r="T10" s="276" t="s">
        <v>210</v>
      </c>
      <c r="U10" s="276" t="s">
        <v>213</v>
      </c>
      <c r="V10" s="276" t="s">
        <v>224</v>
      </c>
      <c r="W10" s="276" t="s">
        <v>226</v>
      </c>
      <c r="X10" s="276" t="s">
        <v>243</v>
      </c>
      <c r="Y10" s="276" t="s">
        <v>246</v>
      </c>
      <c r="Z10" s="276" t="s">
        <v>251</v>
      </c>
      <c r="AA10" s="276" t="s">
        <v>261</v>
      </c>
      <c r="AB10" s="276" t="s">
        <v>262</v>
      </c>
      <c r="AC10" s="276" t="s">
        <v>267</v>
      </c>
    </row>
    <row r="11" spans="3:54" ht="14.45" customHeight="1" x14ac:dyDescent="0.2">
      <c r="D11" s="243"/>
      <c r="E11" s="249"/>
      <c r="F11" s="249"/>
      <c r="G11" s="249"/>
      <c r="H11" s="249"/>
      <c r="I11" s="277" t="s">
        <v>183</v>
      </c>
      <c r="J11" s="277">
        <v>276068</v>
      </c>
      <c r="K11" s="317">
        <v>276409</v>
      </c>
      <c r="L11" s="317">
        <v>275010</v>
      </c>
      <c r="M11" s="317">
        <v>283951</v>
      </c>
      <c r="N11" s="317">
        <v>294266</v>
      </c>
      <c r="O11" s="463">
        <v>306489</v>
      </c>
      <c r="P11" s="463">
        <v>320931</v>
      </c>
      <c r="Q11" s="463">
        <v>334741</v>
      </c>
      <c r="R11" s="463">
        <v>346458</v>
      </c>
      <c r="S11" s="463">
        <v>355592</v>
      </c>
      <c r="T11" s="463">
        <v>359616</v>
      </c>
      <c r="U11" s="463">
        <v>359456</v>
      </c>
      <c r="V11" s="463">
        <v>355140</v>
      </c>
      <c r="W11" s="463">
        <v>355682</v>
      </c>
      <c r="X11" s="463">
        <v>356842</v>
      </c>
      <c r="Y11" s="464">
        <v>357878</v>
      </c>
      <c r="Z11" s="464">
        <v>350864</v>
      </c>
      <c r="AA11" s="464">
        <v>353750</v>
      </c>
      <c r="AB11" s="464">
        <v>362403</v>
      </c>
      <c r="AC11" s="464">
        <v>357751</v>
      </c>
    </row>
    <row r="12" spans="3:54" ht="14.45" customHeight="1" x14ac:dyDescent="0.2">
      <c r="D12" s="243"/>
      <c r="E12" s="251"/>
      <c r="F12" s="251"/>
      <c r="G12" s="251"/>
      <c r="H12" s="251"/>
      <c r="I12" s="278" t="s">
        <v>184</v>
      </c>
      <c r="J12" s="278">
        <v>10272</v>
      </c>
      <c r="K12" s="318">
        <v>9821</v>
      </c>
      <c r="L12" s="318">
        <v>7173</v>
      </c>
      <c r="M12" s="318">
        <v>7243</v>
      </c>
      <c r="N12" s="318">
        <v>7354</v>
      </c>
      <c r="O12" s="465">
        <v>7519</v>
      </c>
      <c r="P12" s="465">
        <v>7681</v>
      </c>
      <c r="Q12" s="465">
        <v>7780</v>
      </c>
      <c r="R12" s="465">
        <v>7882</v>
      </c>
      <c r="S12" s="465">
        <v>7976</v>
      </c>
      <c r="T12" s="465">
        <v>7987</v>
      </c>
      <c r="U12" s="465">
        <v>7905</v>
      </c>
      <c r="V12" s="465">
        <v>7513</v>
      </c>
      <c r="W12" s="465">
        <v>7074</v>
      </c>
      <c r="X12" s="465">
        <v>6934</v>
      </c>
      <c r="Y12" s="465">
        <v>7031</v>
      </c>
      <c r="Z12" s="465">
        <v>6734</v>
      </c>
      <c r="AA12" s="465">
        <v>6740</v>
      </c>
      <c r="AB12" s="465">
        <v>6802</v>
      </c>
      <c r="AC12" s="465">
        <v>6740</v>
      </c>
      <c r="BB12" s="169"/>
    </row>
    <row r="13" spans="3:54" ht="14.45" customHeight="1" x14ac:dyDescent="0.2">
      <c r="D13" s="243"/>
      <c r="E13" s="281"/>
      <c r="F13" s="281"/>
      <c r="G13" s="281"/>
      <c r="H13" s="281"/>
      <c r="I13" s="281" t="s">
        <v>185</v>
      </c>
      <c r="J13" s="278">
        <v>2348</v>
      </c>
      <c r="K13" s="318">
        <v>2216</v>
      </c>
      <c r="L13" s="318">
        <v>1851</v>
      </c>
      <c r="M13" s="318">
        <v>2189</v>
      </c>
      <c r="N13" s="318">
        <v>2279</v>
      </c>
      <c r="O13" s="465">
        <v>2663</v>
      </c>
      <c r="P13" s="465">
        <v>3170</v>
      </c>
      <c r="Q13" s="465">
        <v>3329</v>
      </c>
      <c r="R13" s="465">
        <v>3764</v>
      </c>
      <c r="S13" s="465">
        <v>3784</v>
      </c>
      <c r="T13" s="465">
        <v>4087</v>
      </c>
      <c r="U13" s="465">
        <v>4776</v>
      </c>
      <c r="V13" s="465">
        <v>4800</v>
      </c>
      <c r="W13" s="465">
        <v>3635</v>
      </c>
      <c r="X13" s="465">
        <v>3421</v>
      </c>
      <c r="Y13" s="465">
        <v>4573</v>
      </c>
      <c r="Z13" s="465">
        <v>4611</v>
      </c>
      <c r="AA13" s="465">
        <v>5492</v>
      </c>
      <c r="AB13" s="465">
        <v>6731</v>
      </c>
      <c r="AC13" s="465">
        <v>7342</v>
      </c>
    </row>
    <row r="14" spans="3:54" ht="14.45" customHeight="1" x14ac:dyDescent="0.2">
      <c r="D14" s="243"/>
      <c r="E14" s="280"/>
      <c r="F14" s="258"/>
      <c r="G14" s="259"/>
      <c r="H14" s="258"/>
      <c r="I14" s="279" t="s">
        <v>186</v>
      </c>
      <c r="J14" s="279">
        <v>267143</v>
      </c>
      <c r="K14" s="318">
        <v>269357</v>
      </c>
      <c r="L14" s="318">
        <v>274423</v>
      </c>
      <c r="M14" s="318">
        <v>286278</v>
      </c>
      <c r="N14" s="318">
        <v>296684</v>
      </c>
      <c r="O14" s="465">
        <v>308417</v>
      </c>
      <c r="P14" s="465">
        <v>326341</v>
      </c>
      <c r="Q14" s="465">
        <v>350029</v>
      </c>
      <c r="R14" s="465">
        <v>362743</v>
      </c>
      <c r="S14" s="465">
        <v>363968</v>
      </c>
      <c r="T14" s="465">
        <v>350777</v>
      </c>
      <c r="U14" s="465">
        <v>339377</v>
      </c>
      <c r="V14" s="465">
        <v>328802</v>
      </c>
      <c r="W14" s="465">
        <v>331149</v>
      </c>
      <c r="X14" s="465">
        <v>333936</v>
      </c>
      <c r="Y14" s="465">
        <v>339336</v>
      </c>
      <c r="Z14" s="465">
        <v>342987</v>
      </c>
      <c r="AA14" s="465">
        <v>340983</v>
      </c>
      <c r="AB14" s="465">
        <v>351653</v>
      </c>
      <c r="AC14" s="465">
        <v>347158</v>
      </c>
    </row>
    <row r="15" spans="3:54" ht="14.45" customHeight="1" x14ac:dyDescent="0.2">
      <c r="D15" s="243"/>
      <c r="E15" s="257"/>
      <c r="F15" s="258"/>
      <c r="G15" s="259"/>
      <c r="H15" s="258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387"/>
    </row>
    <row r="16" spans="3:54" ht="14.45" customHeight="1" x14ac:dyDescent="0.2">
      <c r="D16" s="243"/>
      <c r="E16" s="257"/>
      <c r="F16" s="258"/>
      <c r="G16" s="259"/>
      <c r="H16" s="258"/>
      <c r="I16" s="261"/>
      <c r="J16" s="261"/>
      <c r="K16" s="261"/>
      <c r="L16" s="261"/>
      <c r="M16" s="261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</row>
    <row r="17" spans="4:29" ht="14.45" customHeight="1" x14ac:dyDescent="0.2">
      <c r="D17" s="243"/>
      <c r="E17" s="262"/>
      <c r="F17" s="258"/>
      <c r="G17" s="259"/>
      <c r="H17" s="258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</row>
    <row r="18" spans="4:29" ht="14.45" customHeight="1" x14ac:dyDescent="0.2">
      <c r="D18" s="243"/>
      <c r="E18" s="251"/>
      <c r="F18" s="251"/>
      <c r="G18" s="251"/>
      <c r="H18" s="251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</row>
    <row r="19" spans="4:29" ht="14.45" customHeight="1" x14ac:dyDescent="0.2">
      <c r="D19" s="243"/>
      <c r="E19" s="253"/>
      <c r="F19" s="253"/>
      <c r="G19" s="254"/>
      <c r="H19" s="253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</row>
    <row r="20" spans="4:29" ht="14.45" customHeight="1" x14ac:dyDescent="0.2">
      <c r="D20" s="243"/>
      <c r="E20" s="257"/>
      <c r="F20" s="258"/>
      <c r="G20" s="259"/>
      <c r="H20" s="258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</row>
    <row r="21" spans="4:29" ht="14.45" customHeight="1" x14ac:dyDescent="0.2">
      <c r="D21" s="243"/>
      <c r="E21" s="257"/>
      <c r="F21" s="258"/>
      <c r="G21" s="259"/>
      <c r="H21" s="258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</row>
    <row r="22" spans="4:29" ht="14.45" customHeight="1" x14ac:dyDescent="0.2">
      <c r="D22" s="243"/>
      <c r="E22" s="257"/>
      <c r="F22" s="258"/>
      <c r="G22" s="259"/>
      <c r="H22" s="258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</row>
    <row r="23" spans="4:29" ht="14.45" customHeight="1" x14ac:dyDescent="0.2">
      <c r="D23" s="243"/>
      <c r="E23" s="257"/>
      <c r="F23" s="258"/>
      <c r="G23" s="259"/>
      <c r="H23" s="258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</row>
    <row r="24" spans="4:29" ht="14.45" customHeight="1" x14ac:dyDescent="0.2">
      <c r="D24" s="243"/>
      <c r="E24" s="251"/>
      <c r="F24" s="251"/>
      <c r="G24" s="251"/>
      <c r="H24" s="251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</row>
    <row r="25" spans="4:29" ht="14.45" customHeight="1" x14ac:dyDescent="0.2">
      <c r="D25" s="243"/>
      <c r="E25" s="253"/>
      <c r="F25" s="253"/>
      <c r="G25" s="254"/>
      <c r="H25" s="253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</row>
    <row r="26" spans="4:29" ht="14.45" customHeight="1" x14ac:dyDescent="0.2">
      <c r="D26" s="243"/>
      <c r="E26" s="257"/>
      <c r="F26" s="258"/>
      <c r="G26" s="259"/>
      <c r="H26" s="258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</row>
    <row r="27" spans="4:29" ht="14.45" customHeight="1" x14ac:dyDescent="0.2">
      <c r="D27" s="243"/>
      <c r="E27" s="257"/>
      <c r="F27" s="258"/>
      <c r="G27" s="259"/>
      <c r="H27" s="258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</row>
    <row r="28" spans="4:29" ht="14.45" customHeight="1" x14ac:dyDescent="0.2">
      <c r="D28" s="243"/>
      <c r="E28" s="257"/>
      <c r="F28" s="258"/>
      <c r="G28" s="259"/>
      <c r="H28" s="258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</row>
    <row r="29" spans="4:29" ht="14.45" customHeight="1" x14ac:dyDescent="0.2">
      <c r="D29" s="243"/>
      <c r="E29" s="262"/>
      <c r="F29" s="258"/>
      <c r="G29" s="259"/>
      <c r="H29" s="258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</row>
    <row r="30" spans="4:29" ht="14.45" customHeight="1" x14ac:dyDescent="0.2">
      <c r="D30" s="243"/>
      <c r="E30" s="251"/>
      <c r="F30" s="251"/>
      <c r="G30" s="251"/>
      <c r="H30" s="251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</row>
    <row r="31" spans="4:29" ht="14.45" customHeight="1" x14ac:dyDescent="0.2">
      <c r="D31" s="243"/>
      <c r="E31" s="258"/>
      <c r="F31" s="258"/>
      <c r="G31" s="259"/>
      <c r="H31" s="258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6"/>
      <c r="X31" s="266"/>
      <c r="Y31" s="266"/>
      <c r="Z31" s="266"/>
      <c r="AA31" s="266"/>
      <c r="AB31" s="266"/>
      <c r="AC31" s="266"/>
    </row>
    <row r="32" spans="4:29" ht="14.45" customHeight="1" x14ac:dyDescent="0.2">
      <c r="D32" s="243"/>
      <c r="E32" s="258"/>
      <c r="F32" s="258"/>
      <c r="G32" s="259"/>
      <c r="H32" s="258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</row>
    <row r="33" spans="4:29" ht="14.45" customHeight="1" x14ac:dyDescent="0.2">
      <c r="D33" s="243"/>
      <c r="E33" s="258"/>
      <c r="F33" s="258"/>
      <c r="G33" s="259"/>
      <c r="H33" s="258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</row>
    <row r="34" spans="4:29" ht="14.45" customHeight="1" x14ac:dyDescent="0.2">
      <c r="D34" s="243"/>
      <c r="E34" s="258"/>
      <c r="F34" s="258"/>
      <c r="G34" s="259"/>
      <c r="H34" s="258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</row>
    <row r="35" spans="4:29" ht="14.45" customHeight="1" x14ac:dyDescent="0.2">
      <c r="D35" s="243"/>
      <c r="E35" s="251"/>
      <c r="F35" s="251"/>
      <c r="G35" s="251"/>
      <c r="H35" s="251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</row>
    <row r="36" spans="4:29" ht="14.45" customHeight="1" x14ac:dyDescent="0.2">
      <c r="D36" s="243"/>
      <c r="E36" s="253"/>
      <c r="F36" s="253"/>
      <c r="G36" s="254"/>
      <c r="H36" s="253"/>
      <c r="I36" s="255"/>
      <c r="J36" s="255"/>
      <c r="K36" s="255"/>
      <c r="L36" s="255"/>
      <c r="M36" s="255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</row>
    <row r="37" spans="4:29" ht="14.45" customHeight="1" x14ac:dyDescent="0.2">
      <c r="D37" s="243"/>
      <c r="E37" s="257"/>
      <c r="F37" s="258"/>
      <c r="G37" s="259"/>
      <c r="H37" s="258"/>
      <c r="I37" s="260"/>
      <c r="J37" s="260"/>
      <c r="K37" s="260"/>
      <c r="L37" s="260"/>
      <c r="M37" s="260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</row>
    <row r="38" spans="4:29" ht="13.5" x14ac:dyDescent="0.25">
      <c r="D38" s="243"/>
      <c r="E38" s="248"/>
      <c r="F38" s="248"/>
      <c r="G38" s="248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41"/>
      <c r="X38" s="41"/>
      <c r="Y38" s="41"/>
      <c r="Z38" s="41"/>
      <c r="AA38" s="41"/>
      <c r="AB38" s="41"/>
      <c r="AC38" s="41" t="s">
        <v>198</v>
      </c>
    </row>
    <row r="39" spans="4:29" x14ac:dyDescent="0.2">
      <c r="K39" s="167"/>
      <c r="M39" s="227"/>
    </row>
    <row r="40" spans="4:29" x14ac:dyDescent="0.2">
      <c r="W40" s="167"/>
      <c r="X40" s="167"/>
      <c r="Y40" s="167"/>
      <c r="Z40" s="167"/>
      <c r="AA40" s="167"/>
      <c r="AB40" s="167"/>
    </row>
  </sheetData>
  <phoneticPr fontId="0" type="noConversion"/>
  <conditionalFormatting sqref="D6:D38">
    <cfRule type="cellIs" dxfId="3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>
    <pageSetUpPr autoPageBreaks="0"/>
  </sheetPr>
  <dimension ref="C1:BA4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6.85546875" style="44" customWidth="1"/>
    <col min="6" max="6" width="2.42578125" style="44" customWidth="1"/>
    <col min="7" max="7" width="1.140625" style="44" customWidth="1"/>
    <col min="8" max="8" width="10.85546875" style="44" customWidth="1"/>
    <col min="9" max="9" width="9.28515625" style="44" hidden="1" customWidth="1"/>
    <col min="10" max="10" width="8.5703125" style="44" hidden="1" customWidth="1"/>
    <col min="11" max="11" width="9.28515625" style="44" hidden="1" customWidth="1"/>
    <col min="12" max="17" width="8.7109375" style="44" hidden="1" customWidth="1"/>
    <col min="18" max="28" width="8.7109375" style="44" customWidth="1"/>
    <col min="29" max="31" width="1.7109375" style="44" customWidth="1"/>
    <col min="32" max="32" width="10.42578125" style="44" customWidth="1"/>
    <col min="33" max="51" width="1.7109375" style="44" customWidth="1"/>
    <col min="52" max="16384" width="9.140625" style="44"/>
  </cols>
  <sheetData>
    <row r="1" spans="3:53" hidden="1" x14ac:dyDescent="0.2"/>
    <row r="2" spans="3:53" hidden="1" x14ac:dyDescent="0.2"/>
    <row r="3" spans="3:53" ht="9" customHeight="1" x14ac:dyDescent="0.2">
      <c r="C3" s="43"/>
    </row>
    <row r="4" spans="3:53" s="45" customFormat="1" ht="15.75" x14ac:dyDescent="0.2">
      <c r="D4" s="14" t="s">
        <v>182</v>
      </c>
      <c r="E4" s="46"/>
      <c r="F4" s="14" t="s">
        <v>284</v>
      </c>
      <c r="G4" s="14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3:53" s="45" customFormat="1" ht="15.75" x14ac:dyDescent="0.2">
      <c r="D5" s="165"/>
      <c r="E5" s="46"/>
      <c r="F5" s="14"/>
      <c r="G5" s="14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3:53" s="48" customFormat="1" ht="14.25" customHeight="1" x14ac:dyDescent="0.2">
      <c r="D6" s="243"/>
      <c r="E6" s="244"/>
      <c r="F6" s="244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6"/>
      <c r="W6" s="246"/>
      <c r="X6" s="246"/>
      <c r="Y6" s="246"/>
      <c r="Z6" s="246"/>
      <c r="AA6" s="246"/>
      <c r="AB6" s="246"/>
    </row>
    <row r="7" spans="3:53" ht="13.5" customHeight="1" x14ac:dyDescent="0.2">
      <c r="D7" s="249"/>
      <c r="E7" s="249"/>
      <c r="F7" s="249"/>
      <c r="G7" s="249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</row>
    <row r="8" spans="3:53" ht="13.5" customHeight="1" x14ac:dyDescent="0.2">
      <c r="D8" s="249"/>
      <c r="E8" s="249"/>
      <c r="F8" s="249"/>
      <c r="G8" s="249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</row>
    <row r="9" spans="3:53" ht="13.5" customHeight="1" x14ac:dyDescent="0.2">
      <c r="D9" s="249"/>
      <c r="E9" s="249"/>
      <c r="F9" s="249"/>
      <c r="G9" s="249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</row>
    <row r="10" spans="3:53" ht="13.5" customHeight="1" x14ac:dyDescent="0.2">
      <c r="D10" s="249"/>
      <c r="E10" s="249"/>
      <c r="F10" s="249"/>
      <c r="G10" s="249"/>
      <c r="H10" s="268"/>
      <c r="I10" s="268" t="s">
        <v>70</v>
      </c>
      <c r="J10" s="268" t="s">
        <v>71</v>
      </c>
      <c r="K10" s="268" t="s">
        <v>72</v>
      </c>
      <c r="L10" s="268" t="s">
        <v>3</v>
      </c>
      <c r="M10" s="268" t="s">
        <v>102</v>
      </c>
      <c r="N10" s="268" t="s">
        <v>150</v>
      </c>
      <c r="O10" s="268" t="s">
        <v>172</v>
      </c>
      <c r="P10" s="303" t="s">
        <v>197</v>
      </c>
      <c r="Q10" s="303" t="s">
        <v>201</v>
      </c>
      <c r="R10" s="303" t="s">
        <v>204</v>
      </c>
      <c r="S10" s="303" t="s">
        <v>210</v>
      </c>
      <c r="T10" s="303" t="s">
        <v>213</v>
      </c>
      <c r="U10" s="303" t="s">
        <v>224</v>
      </c>
      <c r="V10" s="303" t="s">
        <v>226</v>
      </c>
      <c r="W10" s="303" t="s">
        <v>243</v>
      </c>
      <c r="X10" s="303" t="s">
        <v>246</v>
      </c>
      <c r="Y10" s="303" t="s">
        <v>251</v>
      </c>
      <c r="Z10" s="303" t="s">
        <v>261</v>
      </c>
      <c r="AA10" s="303" t="s">
        <v>262</v>
      </c>
      <c r="AB10" s="303" t="s">
        <v>267</v>
      </c>
    </row>
    <row r="11" spans="3:53" ht="13.5" customHeight="1" x14ac:dyDescent="0.2">
      <c r="D11" s="249"/>
      <c r="E11" s="249"/>
      <c r="F11" s="249"/>
      <c r="G11" s="249"/>
      <c r="H11" s="327" t="s">
        <v>187</v>
      </c>
      <c r="I11" s="269">
        <v>8.0645386603338684E-2</v>
      </c>
      <c r="J11" s="269">
        <v>8.632568214373057E-2</v>
      </c>
      <c r="K11" s="269">
        <v>8.4516076446844779E-2</v>
      </c>
      <c r="L11" s="269">
        <v>8.1423380976256385E-2</v>
      </c>
      <c r="M11" s="269">
        <v>8.7474305417412634E-2</v>
      </c>
      <c r="N11" s="388">
        <v>9.808667295100762E-2</v>
      </c>
      <c r="O11" s="388">
        <v>0.10054410672769101</v>
      </c>
      <c r="P11" s="388">
        <v>9.1541832471585691E-2</v>
      </c>
      <c r="Q11" s="388">
        <v>9.017045775244116E-2</v>
      </c>
      <c r="R11" s="388">
        <v>9.1154887118778324E-2</v>
      </c>
      <c r="S11" s="388">
        <v>0.10109003462975003</v>
      </c>
      <c r="T11" s="388">
        <v>0.11266574296128332</v>
      </c>
      <c r="U11" s="388">
        <v>0.12071870355408613</v>
      </c>
      <c r="V11" s="388">
        <v>0.12325916042739472</v>
      </c>
      <c r="W11" s="388">
        <v>0.12294378958479944</v>
      </c>
      <c r="X11" s="388">
        <v>0.11657700961061525</v>
      </c>
      <c r="Y11" s="388">
        <v>9.6004451926464909E-2</v>
      </c>
      <c r="Z11" s="388">
        <v>9.0071846653166518E-2</v>
      </c>
      <c r="AA11" s="388">
        <v>8.6385612329193812E-2</v>
      </c>
      <c r="AB11" s="388">
        <v>8.7593383650076406E-2</v>
      </c>
      <c r="AF11" s="323"/>
    </row>
    <row r="12" spans="3:53" ht="13.5" customHeight="1" x14ac:dyDescent="0.2">
      <c r="D12" s="251"/>
      <c r="E12" s="251"/>
      <c r="F12" s="251"/>
      <c r="G12" s="251"/>
      <c r="H12" s="271" t="s">
        <v>61</v>
      </c>
      <c r="I12" s="270">
        <v>0.24980792065376825</v>
      </c>
      <c r="J12" s="270">
        <v>0.24706355029172344</v>
      </c>
      <c r="K12" s="270">
        <v>0.24636140376989402</v>
      </c>
      <c r="L12" s="270">
        <v>0.25411581282581369</v>
      </c>
      <c r="M12" s="326">
        <v>0.26200185664080633</v>
      </c>
      <c r="N12" s="389">
        <v>0.25901887849991084</v>
      </c>
      <c r="O12" s="388">
        <v>0.26555025379474884</v>
      </c>
      <c r="P12" s="388">
        <v>0.27003307826381451</v>
      </c>
      <c r="Q12" s="388">
        <v>0.25780323982615566</v>
      </c>
      <c r="R12" s="388">
        <v>0.25405151168419665</v>
      </c>
      <c r="S12" s="388">
        <v>0.25059643147634814</v>
      </c>
      <c r="T12" s="388">
        <v>0.24673277783978156</v>
      </c>
      <c r="U12" s="388">
        <v>0.25200398176769528</v>
      </c>
      <c r="V12" s="388">
        <v>0.25294688440714969</v>
      </c>
      <c r="W12" s="388">
        <v>0.2557782811400422</v>
      </c>
      <c r="X12" s="388">
        <v>0.2592016091683132</v>
      </c>
      <c r="Y12" s="388">
        <v>0.26027830133278151</v>
      </c>
      <c r="Z12" s="388">
        <v>0.26187411578684566</v>
      </c>
      <c r="AA12" s="388">
        <v>0.26099592367383972</v>
      </c>
      <c r="AB12" s="388">
        <v>0.25786919292931787</v>
      </c>
      <c r="AF12" s="323"/>
      <c r="BA12" s="169"/>
    </row>
    <row r="13" spans="3:53" ht="13.5" customHeight="1" x14ac:dyDescent="0.2">
      <c r="D13" s="252"/>
      <c r="E13" s="253"/>
      <c r="F13" s="254"/>
      <c r="G13" s="253"/>
      <c r="H13" s="271" t="s">
        <v>62</v>
      </c>
      <c r="I13" s="271">
        <v>0.29092337780261229</v>
      </c>
      <c r="J13" s="271">
        <v>0.29450441952276141</v>
      </c>
      <c r="K13" s="271">
        <v>0.29189922851482902</v>
      </c>
      <c r="L13" s="271">
        <v>0.29487901536432753</v>
      </c>
      <c r="M13" s="326">
        <v>0.29220210861348717</v>
      </c>
      <c r="N13" s="389">
        <v>0.29146072711523274</v>
      </c>
      <c r="O13" s="388">
        <v>0.28242121407617493</v>
      </c>
      <c r="P13" s="388">
        <v>0.29161423679132081</v>
      </c>
      <c r="Q13" s="388">
        <v>0.30136027544166621</v>
      </c>
      <c r="R13" s="388">
        <v>0.29200314659155924</v>
      </c>
      <c r="S13" s="388">
        <v>0.29125170360415992</v>
      </c>
      <c r="T13" s="388">
        <v>0.28174193776693768</v>
      </c>
      <c r="U13" s="388">
        <v>0.27607106517800761</v>
      </c>
      <c r="V13" s="388">
        <v>0.27543031679696545</v>
      </c>
      <c r="W13" s="388">
        <v>0.27450409042927515</v>
      </c>
      <c r="X13" s="388">
        <v>0.27789668109035404</v>
      </c>
      <c r="Y13" s="388">
        <v>0.28661793410477687</v>
      </c>
      <c r="Z13" s="388">
        <v>0.28568060140364504</v>
      </c>
      <c r="AA13" s="388">
        <v>0.2898958573150418</v>
      </c>
      <c r="AB13" s="388">
        <v>0.2882238518920906</v>
      </c>
      <c r="AF13" s="323"/>
    </row>
    <row r="14" spans="3:53" ht="13.5" customHeight="1" x14ac:dyDescent="0.2">
      <c r="D14" s="256"/>
      <c r="E14" s="257"/>
      <c r="F14" s="259"/>
      <c r="G14" s="258"/>
      <c r="H14" s="271" t="s">
        <v>63</v>
      </c>
      <c r="I14" s="271">
        <v>0.30020604875323043</v>
      </c>
      <c r="J14" s="271">
        <v>0.29763826293540158</v>
      </c>
      <c r="K14" s="271">
        <v>0.30435214027776303</v>
      </c>
      <c r="L14" s="271">
        <v>0.29970741155380948</v>
      </c>
      <c r="M14" s="326">
        <v>0.29151581460115378</v>
      </c>
      <c r="N14" s="389">
        <v>0.28763598379659117</v>
      </c>
      <c r="O14" s="388">
        <v>0.28841003980378077</v>
      </c>
      <c r="P14" s="388">
        <v>0.28307461440320447</v>
      </c>
      <c r="Q14" s="388">
        <v>0.29454478749223911</v>
      </c>
      <c r="R14" s="388">
        <v>0.30590426000088017</v>
      </c>
      <c r="S14" s="388">
        <v>0.29923586042551337</v>
      </c>
      <c r="T14" s="388">
        <v>0.29938126257278264</v>
      </c>
      <c r="U14" s="388">
        <v>0.29192919953785024</v>
      </c>
      <c r="V14" s="388">
        <v>0.2891778495738182</v>
      </c>
      <c r="W14" s="388">
        <v>0.28794917751583393</v>
      </c>
      <c r="X14" s="388">
        <v>0.28643305591256996</v>
      </c>
      <c r="Y14" s="388">
        <v>0.29727515254559589</v>
      </c>
      <c r="Z14" s="388">
        <v>0.29831895475602654</v>
      </c>
      <c r="AA14" s="388">
        <v>0.30227922157067211</v>
      </c>
      <c r="AB14" s="388">
        <v>0.30709400232104495</v>
      </c>
      <c r="AF14" s="323"/>
    </row>
    <row r="15" spans="3:53" ht="13.5" customHeight="1" x14ac:dyDescent="0.2">
      <c r="D15" s="256"/>
      <c r="E15" s="257"/>
      <c r="F15" s="259"/>
      <c r="G15" s="258"/>
      <c r="H15" s="271" t="s">
        <v>188</v>
      </c>
      <c r="I15" s="271">
        <v>7.8417266187050361E-2</v>
      </c>
      <c r="J15" s="271">
        <v>7.4468085106382975E-2</v>
      </c>
      <c r="K15" s="271">
        <v>7.2871150990669181E-2</v>
      </c>
      <c r="L15" s="271">
        <v>6.9874379279792856E-2</v>
      </c>
      <c r="M15" s="326">
        <v>6.6805914727140106E-2</v>
      </c>
      <c r="N15" s="389">
        <v>6.3797737637257643E-2</v>
      </c>
      <c r="O15" s="389">
        <v>6.3074385597604463E-2</v>
      </c>
      <c r="P15" s="389">
        <v>6.3736238070074544E-2</v>
      </c>
      <c r="Q15" s="389">
        <v>5.6121239487497886E-2</v>
      </c>
      <c r="R15" s="389">
        <v>5.6886194604585667E-2</v>
      </c>
      <c r="S15" s="389">
        <v>5.5821089599377594E-2</v>
      </c>
      <c r="T15" s="389">
        <v>5.6941264859361768E-2</v>
      </c>
      <c r="U15" s="389">
        <v>5.6657465952301513E-2</v>
      </c>
      <c r="V15" s="389">
        <v>5.7096229972764062E-2</v>
      </c>
      <c r="W15" s="389">
        <v>5.7037847466572832E-2</v>
      </c>
      <c r="X15" s="389">
        <v>5.8576247776842998E-2</v>
      </c>
      <c r="Y15" s="389">
        <v>5.9111068853852651E-2</v>
      </c>
      <c r="Z15" s="389">
        <v>6.3377624899442431E-2</v>
      </c>
      <c r="AA15" s="389">
        <v>5.9863761325009146E-2</v>
      </c>
      <c r="AB15" s="389">
        <v>5.8654397502270285E-2</v>
      </c>
      <c r="AF15" s="323"/>
    </row>
    <row r="16" spans="3:53" ht="13.5" customHeight="1" x14ac:dyDescent="0.2">
      <c r="D16" s="256"/>
      <c r="E16" s="257"/>
      <c r="F16" s="259"/>
      <c r="G16" s="258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</row>
    <row r="17" spans="4:28" ht="13.5" customHeight="1" x14ac:dyDescent="0.2">
      <c r="D17" s="256"/>
      <c r="E17" s="262"/>
      <c r="F17" s="259"/>
      <c r="G17" s="258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</row>
    <row r="18" spans="4:28" ht="13.5" customHeight="1" x14ac:dyDescent="0.2">
      <c r="D18" s="251"/>
      <c r="E18" s="251"/>
      <c r="F18" s="251"/>
      <c r="G18" s="251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</row>
    <row r="19" spans="4:28" ht="13.5" customHeight="1" x14ac:dyDescent="0.2">
      <c r="D19" s="252"/>
      <c r="E19" s="253"/>
      <c r="F19" s="254"/>
      <c r="G19" s="253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</row>
    <row r="20" spans="4:28" ht="13.5" customHeight="1" x14ac:dyDescent="0.2">
      <c r="D20" s="256"/>
      <c r="E20" s="257"/>
      <c r="F20" s="259"/>
      <c r="G20" s="258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</row>
    <row r="21" spans="4:28" ht="13.5" customHeight="1" x14ac:dyDescent="0.2">
      <c r="D21" s="256"/>
      <c r="E21" s="257"/>
      <c r="F21" s="259"/>
      <c r="G21" s="258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</row>
    <row r="22" spans="4:28" ht="13.5" customHeight="1" x14ac:dyDescent="0.2">
      <c r="D22" s="256"/>
      <c r="E22" s="257"/>
      <c r="F22" s="259"/>
      <c r="G22" s="258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</row>
    <row r="23" spans="4:28" ht="13.5" customHeight="1" x14ac:dyDescent="0.2">
      <c r="D23" s="256"/>
      <c r="E23" s="257"/>
      <c r="F23" s="259"/>
      <c r="G23" s="258"/>
      <c r="H23" s="263"/>
      <c r="I23" s="263"/>
      <c r="J23" s="263"/>
      <c r="K23" s="263"/>
      <c r="L23" s="263"/>
      <c r="M23" s="263"/>
      <c r="N23" s="263"/>
      <c r="O23" s="261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</row>
    <row r="24" spans="4:28" ht="13.5" customHeight="1" x14ac:dyDescent="0.2">
      <c r="D24" s="251"/>
      <c r="E24" s="251"/>
      <c r="F24" s="251"/>
      <c r="G24" s="251"/>
      <c r="H24" s="264"/>
      <c r="I24" s="264"/>
      <c r="J24" s="264"/>
      <c r="K24" s="264"/>
      <c r="L24" s="264"/>
      <c r="M24" s="264"/>
      <c r="N24" s="264"/>
      <c r="O24" s="261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</row>
    <row r="25" spans="4:28" ht="13.5" customHeight="1" x14ac:dyDescent="0.2">
      <c r="D25" s="252"/>
      <c r="E25" s="253"/>
      <c r="F25" s="254"/>
      <c r="G25" s="253"/>
      <c r="H25" s="255"/>
      <c r="I25" s="255"/>
      <c r="J25" s="255"/>
      <c r="K25" s="255"/>
      <c r="L25" s="255"/>
      <c r="M25" s="255"/>
      <c r="N25" s="255"/>
      <c r="O25" s="261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</row>
    <row r="26" spans="4:28" ht="13.5" customHeight="1" x14ac:dyDescent="0.2">
      <c r="D26" s="256"/>
      <c r="E26" s="257"/>
      <c r="F26" s="259"/>
      <c r="G26" s="258"/>
      <c r="H26" s="260"/>
      <c r="I26" s="260"/>
      <c r="J26" s="260"/>
      <c r="K26" s="260"/>
      <c r="L26" s="260"/>
      <c r="M26" s="260"/>
      <c r="N26" s="260"/>
      <c r="O26" s="261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</row>
    <row r="27" spans="4:28" ht="13.5" customHeight="1" x14ac:dyDescent="0.2">
      <c r="D27" s="256"/>
      <c r="E27" s="257"/>
      <c r="F27" s="259"/>
      <c r="G27" s="258"/>
      <c r="H27" s="260"/>
      <c r="I27" s="260"/>
      <c r="J27" s="260"/>
      <c r="K27" s="260"/>
      <c r="L27" s="260"/>
      <c r="M27" s="260"/>
      <c r="N27" s="260"/>
      <c r="O27" s="261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</row>
    <row r="28" spans="4:28" ht="13.5" customHeight="1" x14ac:dyDescent="0.2">
      <c r="D28" s="256"/>
      <c r="E28" s="257"/>
      <c r="F28" s="259"/>
      <c r="G28" s="258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</row>
    <row r="29" spans="4:28" ht="13.5" customHeight="1" x14ac:dyDescent="0.2">
      <c r="D29" s="256"/>
      <c r="E29" s="262"/>
      <c r="F29" s="259"/>
      <c r="G29" s="258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</row>
    <row r="30" spans="4:28" ht="13.5" customHeight="1" x14ac:dyDescent="0.2">
      <c r="D30" s="251"/>
      <c r="E30" s="251"/>
      <c r="F30" s="251"/>
      <c r="G30" s="251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</row>
    <row r="31" spans="4:28" ht="13.5" customHeight="1" x14ac:dyDescent="0.2">
      <c r="D31" s="256"/>
      <c r="E31" s="258"/>
      <c r="F31" s="259"/>
      <c r="G31" s="258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6"/>
      <c r="W31" s="266"/>
      <c r="X31" s="266"/>
      <c r="Y31" s="266"/>
      <c r="Z31" s="266"/>
      <c r="AA31" s="266"/>
      <c r="AB31" s="266"/>
    </row>
    <row r="32" spans="4:28" ht="13.5" customHeight="1" x14ac:dyDescent="0.2">
      <c r="D32" s="256"/>
      <c r="E32" s="258"/>
      <c r="F32" s="259"/>
      <c r="G32" s="258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</row>
    <row r="33" spans="4:28" ht="13.5" customHeight="1" x14ac:dyDescent="0.2">
      <c r="D33" s="256"/>
      <c r="E33" s="258"/>
      <c r="F33" s="259"/>
      <c r="G33" s="258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</row>
    <row r="34" spans="4:28" ht="13.5" customHeight="1" x14ac:dyDescent="0.2">
      <c r="D34" s="256"/>
      <c r="E34" s="258"/>
      <c r="F34" s="259"/>
      <c r="G34" s="258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</row>
    <row r="35" spans="4:28" ht="13.5" customHeight="1" x14ac:dyDescent="0.2">
      <c r="D35" s="251"/>
      <c r="E35" s="251"/>
      <c r="F35" s="251"/>
      <c r="G35" s="251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</row>
    <row r="36" spans="4:28" ht="13.5" customHeight="1" x14ac:dyDescent="0.25">
      <c r="D36" s="247"/>
      <c r="E36" s="253"/>
      <c r="F36" s="254"/>
      <c r="G36" s="253"/>
      <c r="H36" s="255"/>
      <c r="I36" s="255"/>
      <c r="J36" s="255"/>
      <c r="K36" s="255"/>
      <c r="L36" s="255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</row>
    <row r="37" spans="4:28" ht="15" customHeight="1" x14ac:dyDescent="0.25">
      <c r="D37" s="247"/>
      <c r="E37" s="248"/>
      <c r="F37" s="248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41"/>
      <c r="W37" s="41"/>
      <c r="X37" s="41"/>
      <c r="Y37" s="41"/>
      <c r="Z37" s="41"/>
      <c r="AA37" s="41"/>
      <c r="AB37" s="41" t="s">
        <v>199</v>
      </c>
    </row>
    <row r="38" spans="4:28" x14ac:dyDescent="0.2">
      <c r="J38" s="167"/>
      <c r="L38" s="227"/>
    </row>
    <row r="39" spans="4:28" x14ac:dyDescent="0.2">
      <c r="J39" s="167"/>
      <c r="L39" s="227"/>
    </row>
    <row r="40" spans="4:28" x14ac:dyDescent="0.2">
      <c r="J40" s="167"/>
      <c r="L40" s="227"/>
    </row>
    <row r="41" spans="4:28" x14ac:dyDescent="0.2">
      <c r="V41" s="167"/>
      <c r="W41" s="167"/>
      <c r="X41" s="167"/>
      <c r="Y41" s="167"/>
      <c r="Z41" s="167"/>
      <c r="AA41" s="167"/>
    </row>
    <row r="46" spans="4:28" x14ac:dyDescent="0.2"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</sheetData>
  <phoneticPr fontId="0" type="noConversion"/>
  <conditionalFormatting sqref="D6">
    <cfRule type="cellIs" dxfId="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5">
    <pageSetUpPr autoPageBreaks="0"/>
  </sheetPr>
  <dimension ref="C1:BB4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5.5703125" style="44" customWidth="1"/>
    <col min="7" max="7" width="6.5703125" style="44" customWidth="1"/>
    <col min="8" max="8" width="1.140625" style="44" customWidth="1"/>
    <col min="9" max="9" width="8.140625" style="44" customWidth="1"/>
    <col min="10" max="10" width="9.28515625" style="44" hidden="1" customWidth="1"/>
    <col min="11" max="11" width="8.5703125" style="44" hidden="1" customWidth="1"/>
    <col min="12" max="12" width="9.28515625" style="44" hidden="1" customWidth="1"/>
    <col min="13" max="18" width="8.7109375" style="44" hidden="1" customWidth="1"/>
    <col min="19" max="28" width="8.7109375" style="44" customWidth="1"/>
    <col min="29" max="29" width="9.42578125" style="44" customWidth="1"/>
    <col min="30" max="38" width="1.7109375" style="44" customWidth="1"/>
    <col min="39" max="39" width="4.5703125" style="44" customWidth="1"/>
    <col min="40" max="40" width="6.28515625" style="44" customWidth="1"/>
    <col min="41" max="52" width="1.7109375" style="44" customWidth="1"/>
    <col min="53" max="16384" width="9.140625" style="44"/>
  </cols>
  <sheetData>
    <row r="1" spans="3:54" hidden="1" x14ac:dyDescent="0.2"/>
    <row r="2" spans="3:54" hidden="1" x14ac:dyDescent="0.2"/>
    <row r="3" spans="3:54" ht="9" customHeight="1" x14ac:dyDescent="0.2">
      <c r="C3" s="43"/>
    </row>
    <row r="4" spans="3:54" s="45" customFormat="1" ht="15.75" x14ac:dyDescent="0.2">
      <c r="D4" s="14" t="s">
        <v>181</v>
      </c>
      <c r="E4" s="46"/>
      <c r="F4" s="46"/>
      <c r="G4" s="14" t="s">
        <v>285</v>
      </c>
      <c r="H4" s="14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3:54" s="45" customFormat="1" ht="15.75" x14ac:dyDescent="0.2">
      <c r="D5" s="165"/>
      <c r="E5" s="46"/>
      <c r="F5" s="46"/>
      <c r="G5" s="14"/>
      <c r="H5" s="14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3:54" s="48" customFormat="1" ht="14.25" customHeight="1" x14ac:dyDescent="0.2">
      <c r="D6" s="243"/>
      <c r="E6" s="244"/>
      <c r="F6" s="244"/>
      <c r="G6" s="244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6"/>
      <c r="X6" s="246"/>
      <c r="Y6" s="246"/>
      <c r="Z6" s="246"/>
      <c r="AA6" s="246"/>
      <c r="AB6" s="246"/>
      <c r="AC6" s="246"/>
    </row>
    <row r="7" spans="3:54" ht="13.5" customHeight="1" x14ac:dyDescent="0.2">
      <c r="D7" s="249"/>
      <c r="E7" s="249"/>
      <c r="F7" s="249"/>
      <c r="G7" s="249"/>
      <c r="H7" s="249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</row>
    <row r="8" spans="3:54" ht="13.5" customHeight="1" x14ac:dyDescent="0.2">
      <c r="D8" s="249"/>
      <c r="E8" s="249"/>
      <c r="F8" s="249"/>
      <c r="G8" s="24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</row>
    <row r="9" spans="3:54" ht="13.5" customHeight="1" x14ac:dyDescent="0.2">
      <c r="D9" s="249"/>
      <c r="E9" s="249"/>
      <c r="F9" s="249"/>
      <c r="G9" s="249"/>
      <c r="H9" s="249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</row>
    <row r="10" spans="3:54" ht="13.5" customHeight="1" x14ac:dyDescent="0.2">
      <c r="D10" s="249"/>
      <c r="E10" s="249"/>
      <c r="F10" s="249"/>
      <c r="G10" s="249"/>
      <c r="H10" s="249"/>
      <c r="I10" s="268"/>
      <c r="J10" s="268" t="s">
        <v>70</v>
      </c>
      <c r="K10" s="268" t="s">
        <v>71</v>
      </c>
      <c r="L10" s="268" t="s">
        <v>72</v>
      </c>
      <c r="M10" s="268" t="s">
        <v>3</v>
      </c>
      <c r="N10" s="268" t="s">
        <v>102</v>
      </c>
      <c r="O10" s="268" t="s">
        <v>150</v>
      </c>
      <c r="P10" s="303" t="s">
        <v>172</v>
      </c>
      <c r="Q10" s="303" t="s">
        <v>197</v>
      </c>
      <c r="R10" s="303" t="s">
        <v>201</v>
      </c>
      <c r="S10" s="303" t="s">
        <v>204</v>
      </c>
      <c r="T10" s="303" t="s">
        <v>210</v>
      </c>
      <c r="U10" s="303" t="s">
        <v>213</v>
      </c>
      <c r="V10" s="303" t="s">
        <v>224</v>
      </c>
      <c r="W10" s="303" t="s">
        <v>226</v>
      </c>
      <c r="X10" s="303" t="s">
        <v>243</v>
      </c>
      <c r="Y10" s="303" t="s">
        <v>246</v>
      </c>
      <c r="Z10" s="303" t="s">
        <v>251</v>
      </c>
      <c r="AA10" s="303" t="s">
        <v>261</v>
      </c>
      <c r="AB10" s="303" t="s">
        <v>262</v>
      </c>
      <c r="AC10" s="303" t="s">
        <v>267</v>
      </c>
    </row>
    <row r="11" spans="3:54" ht="13.5" customHeight="1" x14ac:dyDescent="0.2">
      <c r="D11" s="249"/>
      <c r="E11" s="249"/>
      <c r="F11" s="249"/>
      <c r="G11" s="249"/>
      <c r="H11" s="249"/>
      <c r="I11" s="327" t="s">
        <v>256</v>
      </c>
      <c r="J11" s="269">
        <v>0.62245904874679292</v>
      </c>
      <c r="K11" s="269">
        <v>0.6165398478173808</v>
      </c>
      <c r="L11" s="269">
        <v>0.60653702937525855</v>
      </c>
      <c r="M11" s="324">
        <v>0.59130615640599005</v>
      </c>
      <c r="N11" s="269">
        <v>0.57683510085256806</v>
      </c>
      <c r="O11" s="388">
        <v>0.56009117281392462</v>
      </c>
      <c r="P11" s="388">
        <v>0.54057377049180333</v>
      </c>
      <c r="Q11" s="388">
        <v>0.52849320624619756</v>
      </c>
      <c r="R11" s="388">
        <v>0.51945719417281977</v>
      </c>
      <c r="S11" s="388">
        <v>0.51681415929203545</v>
      </c>
      <c r="T11" s="388">
        <v>0.52113222179139196</v>
      </c>
      <c r="U11" s="388">
        <v>0.52678057208677287</v>
      </c>
      <c r="V11" s="388">
        <v>0.53618736801689382</v>
      </c>
      <c r="W11" s="388">
        <v>0.539191497437844</v>
      </c>
      <c r="X11" s="388">
        <v>0.54340836012861737</v>
      </c>
      <c r="Y11" s="388">
        <v>0.54091251885369529</v>
      </c>
      <c r="Z11" s="388">
        <v>0.54918186947526804</v>
      </c>
      <c r="AA11" s="388">
        <v>0.54365301925593568</v>
      </c>
      <c r="AB11" s="388">
        <v>0.53889095645701524</v>
      </c>
      <c r="AC11" s="388">
        <v>0.54501667284179323</v>
      </c>
    </row>
    <row r="12" spans="3:54" ht="13.5" customHeight="1" x14ac:dyDescent="0.2">
      <c r="D12" s="251"/>
      <c r="E12" s="251"/>
      <c r="F12" s="251"/>
      <c r="G12" s="251"/>
      <c r="H12" s="251"/>
      <c r="I12" s="271" t="s">
        <v>257</v>
      </c>
      <c r="J12" s="270">
        <v>0.25952239984211567</v>
      </c>
      <c r="K12" s="270">
        <v>0.25991189427312777</v>
      </c>
      <c r="L12" s="270">
        <v>0.25961936284650394</v>
      </c>
      <c r="M12" s="325">
        <v>0.25915141430948418</v>
      </c>
      <c r="N12" s="326">
        <v>0.26284050738199211</v>
      </c>
      <c r="O12" s="389">
        <v>0.26377952755905509</v>
      </c>
      <c r="P12" s="388">
        <v>0.26946721311475408</v>
      </c>
      <c r="Q12" s="388">
        <v>0.26931656864733322</v>
      </c>
      <c r="R12" s="388">
        <v>0.26840949910197565</v>
      </c>
      <c r="S12" s="388">
        <v>0.26666666666666666</v>
      </c>
      <c r="T12" s="388">
        <v>0.26269872043427683</v>
      </c>
      <c r="U12" s="388">
        <v>0.25839892493760797</v>
      </c>
      <c r="V12" s="388">
        <v>0.25091188327894032</v>
      </c>
      <c r="W12" s="388">
        <v>0.25166065667109511</v>
      </c>
      <c r="X12" s="388">
        <v>0.24664270853035747</v>
      </c>
      <c r="Y12" s="388">
        <v>0.2537707390648567</v>
      </c>
      <c r="Z12" s="388">
        <v>0.25822832424299419</v>
      </c>
      <c r="AA12" s="388">
        <v>0.26472237801458215</v>
      </c>
      <c r="AB12" s="388">
        <v>0.26237439523632305</v>
      </c>
      <c r="AC12" s="388">
        <v>0.26306039273805115</v>
      </c>
      <c r="BB12" s="169"/>
    </row>
    <row r="13" spans="3:54" ht="13.5" customHeight="1" x14ac:dyDescent="0.2">
      <c r="D13" s="252"/>
      <c r="E13" s="253"/>
      <c r="F13" s="253"/>
      <c r="G13" s="254"/>
      <c r="H13" s="253"/>
      <c r="I13" s="271" t="s">
        <v>258</v>
      </c>
      <c r="J13" s="271">
        <v>7.5587132425498318E-2</v>
      </c>
      <c r="K13" s="271">
        <v>7.9295154185022032E-2</v>
      </c>
      <c r="L13" s="271">
        <v>8.6057095573024406E-2</v>
      </c>
      <c r="M13" s="325">
        <v>9.7129783693843591E-2</v>
      </c>
      <c r="N13" s="326">
        <v>0.1025161156165523</v>
      </c>
      <c r="O13" s="389">
        <v>0.11002900953170328</v>
      </c>
      <c r="P13" s="388">
        <v>0.11536885245901639</v>
      </c>
      <c r="Q13" s="388">
        <v>0.12147637396065707</v>
      </c>
      <c r="R13" s="388">
        <v>0.12592296946717221</v>
      </c>
      <c r="S13" s="388">
        <v>0.1272369714847591</v>
      </c>
      <c r="T13" s="388">
        <v>0.12543621558743698</v>
      </c>
      <c r="U13" s="388">
        <v>0.12555192935304282</v>
      </c>
      <c r="V13" s="388">
        <v>0.12574390478018813</v>
      </c>
      <c r="W13" s="388">
        <v>0.12260390966027709</v>
      </c>
      <c r="X13" s="388">
        <v>0.12237563835823718</v>
      </c>
      <c r="Y13" s="388">
        <v>0.11858974358974358</v>
      </c>
      <c r="Z13" s="388">
        <v>0.1117171337220237</v>
      </c>
      <c r="AA13" s="388">
        <v>0.11011404000747803</v>
      </c>
      <c r="AB13" s="388">
        <v>0.11202084108671381</v>
      </c>
      <c r="AC13" s="388">
        <v>0.11078177102630604</v>
      </c>
    </row>
    <row r="14" spans="3:54" ht="13.5" customHeight="1" x14ac:dyDescent="0.2">
      <c r="D14" s="256"/>
      <c r="E14" s="257"/>
      <c r="F14" s="258"/>
      <c r="G14" s="259"/>
      <c r="H14" s="258"/>
      <c r="I14" s="271" t="s">
        <v>259</v>
      </c>
      <c r="J14" s="271">
        <v>4.2826129859877639E-2</v>
      </c>
      <c r="K14" s="271">
        <v>4.4253103724469361E-2</v>
      </c>
      <c r="L14" s="271">
        <v>4.7786512205213072E-2</v>
      </c>
      <c r="M14" s="325">
        <v>5.2412645590682198E-2</v>
      </c>
      <c r="N14" s="326">
        <v>5.7808276148887505E-2</v>
      </c>
      <c r="O14" s="389">
        <v>6.6100290095317038E-2</v>
      </c>
      <c r="P14" s="389">
        <v>7.4590163934426232E-2</v>
      </c>
      <c r="Q14" s="389">
        <v>8.0713851145812213E-2</v>
      </c>
      <c r="R14" s="389">
        <v>8.621033725803233E-2</v>
      </c>
      <c r="S14" s="389">
        <v>8.9282202556538834E-2</v>
      </c>
      <c r="T14" s="389">
        <v>9.0732842186894147E-2</v>
      </c>
      <c r="U14" s="389">
        <v>8.9268573622576314E-2</v>
      </c>
      <c r="V14" s="389">
        <v>8.7156843923977725E-2</v>
      </c>
      <c r="W14" s="389">
        <v>8.6543936230783824E-2</v>
      </c>
      <c r="X14" s="389">
        <v>8.7573292982787973E-2</v>
      </c>
      <c r="Y14" s="389">
        <v>8.6726998491704371E-2</v>
      </c>
      <c r="Z14" s="389">
        <v>8.0872672559714129E-2</v>
      </c>
      <c r="AA14" s="389">
        <v>8.1510562722004118E-2</v>
      </c>
      <c r="AB14" s="389">
        <v>8.6713807219947897E-2</v>
      </c>
      <c r="AC14" s="389">
        <v>8.114116339384958E-2</v>
      </c>
    </row>
    <row r="15" spans="3:54" ht="13.5" customHeight="1" x14ac:dyDescent="0.2">
      <c r="D15" s="256"/>
      <c r="E15" s="257"/>
      <c r="F15" s="258"/>
      <c r="G15" s="259"/>
      <c r="H15" s="258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</row>
    <row r="16" spans="3:54" ht="13.5" customHeight="1" x14ac:dyDescent="0.2">
      <c r="D16" s="256"/>
      <c r="E16" s="257"/>
      <c r="F16" s="258"/>
      <c r="G16" s="259"/>
      <c r="H16" s="258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</row>
    <row r="17" spans="4:29" ht="13.5" customHeight="1" x14ac:dyDescent="0.2">
      <c r="D17" s="256"/>
      <c r="E17" s="262"/>
      <c r="F17" s="258"/>
      <c r="G17" s="259"/>
      <c r="H17" s="258"/>
      <c r="I17" s="263"/>
      <c r="J17" s="263"/>
      <c r="K17" s="263"/>
      <c r="L17" s="263"/>
      <c r="M17" s="263"/>
      <c r="N17" s="263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  <c r="AA17" s="390"/>
      <c r="AB17" s="390"/>
      <c r="AC17" s="390"/>
    </row>
    <row r="18" spans="4:29" ht="13.5" customHeight="1" x14ac:dyDescent="0.2">
      <c r="D18" s="251"/>
      <c r="E18" s="251"/>
      <c r="F18" s="251"/>
      <c r="G18" s="251"/>
      <c r="H18" s="251"/>
      <c r="I18" s="258"/>
      <c r="J18" s="258"/>
      <c r="K18" s="258"/>
      <c r="L18" s="258"/>
      <c r="M18" s="258"/>
      <c r="N18" s="258"/>
      <c r="O18" s="391"/>
      <c r="P18" s="391"/>
      <c r="Q18" s="391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</row>
    <row r="19" spans="4:29" ht="13.5" customHeight="1" x14ac:dyDescent="0.2">
      <c r="D19" s="252"/>
      <c r="E19" s="253"/>
      <c r="F19" s="253"/>
      <c r="G19" s="254"/>
      <c r="H19" s="253"/>
      <c r="I19" s="258"/>
      <c r="J19" s="258"/>
      <c r="K19" s="258"/>
      <c r="L19" s="258"/>
      <c r="M19" s="258"/>
      <c r="N19" s="258"/>
      <c r="O19" s="391"/>
      <c r="P19" s="391"/>
      <c r="Q19" s="391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</row>
    <row r="20" spans="4:29" ht="13.5" customHeight="1" x14ac:dyDescent="0.2">
      <c r="D20" s="256"/>
      <c r="E20" s="257"/>
      <c r="F20" s="258"/>
      <c r="G20" s="259"/>
      <c r="H20" s="258"/>
      <c r="I20" s="258"/>
      <c r="J20" s="258"/>
      <c r="K20" s="258"/>
      <c r="L20" s="258"/>
      <c r="M20" s="258"/>
      <c r="N20" s="258"/>
      <c r="O20" s="391"/>
      <c r="P20" s="391"/>
      <c r="Q20" s="391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</row>
    <row r="21" spans="4:29" ht="13.5" customHeight="1" x14ac:dyDescent="0.2">
      <c r="D21" s="256"/>
      <c r="E21" s="257"/>
      <c r="F21" s="258"/>
      <c r="G21" s="259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</row>
    <row r="22" spans="4:29" ht="13.5" customHeight="1" x14ac:dyDescent="0.2">
      <c r="D22" s="256"/>
      <c r="E22" s="257"/>
      <c r="F22" s="258"/>
      <c r="G22" s="259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</row>
    <row r="23" spans="4:29" ht="13.5" customHeight="1" x14ac:dyDescent="0.2">
      <c r="D23" s="256"/>
      <c r="E23" s="257"/>
      <c r="F23" s="258"/>
      <c r="G23" s="259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</row>
    <row r="24" spans="4:29" ht="13.5" customHeight="1" x14ac:dyDescent="0.2">
      <c r="D24" s="251"/>
      <c r="E24" s="251"/>
      <c r="F24" s="251"/>
      <c r="G24" s="251"/>
      <c r="H24" s="251"/>
      <c r="I24" s="258"/>
      <c r="J24" s="258"/>
      <c r="K24" s="258"/>
      <c r="L24" s="258"/>
      <c r="M24" s="258"/>
      <c r="N24" s="258"/>
      <c r="O24" s="258"/>
      <c r="P24" s="258"/>
      <c r="Q24" s="258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</row>
    <row r="25" spans="4:29" ht="13.5" customHeight="1" x14ac:dyDescent="0.2">
      <c r="D25" s="252"/>
      <c r="E25" s="253"/>
      <c r="F25" s="253"/>
      <c r="G25" s="254"/>
      <c r="H25" s="253"/>
      <c r="I25" s="258"/>
      <c r="J25" s="258"/>
      <c r="K25" s="258"/>
      <c r="L25" s="258"/>
      <c r="M25" s="258"/>
      <c r="N25" s="258"/>
      <c r="O25" s="258"/>
      <c r="P25" s="258"/>
      <c r="Q25" s="258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</row>
    <row r="26" spans="4:29" ht="13.5" customHeight="1" x14ac:dyDescent="0.2">
      <c r="D26" s="256"/>
      <c r="E26" s="257"/>
      <c r="F26" s="258"/>
      <c r="G26" s="259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</row>
    <row r="27" spans="4:29" ht="13.5" customHeight="1" x14ac:dyDescent="0.2">
      <c r="D27" s="256"/>
      <c r="E27" s="257"/>
      <c r="F27" s="258"/>
      <c r="G27" s="259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</row>
    <row r="28" spans="4:29" ht="13.5" customHeight="1" x14ac:dyDescent="0.2">
      <c r="D28" s="256"/>
      <c r="E28" s="257"/>
      <c r="F28" s="258"/>
      <c r="G28" s="259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</row>
    <row r="29" spans="4:29" ht="13.5" customHeight="1" x14ac:dyDescent="0.2">
      <c r="D29" s="256"/>
      <c r="E29" s="262"/>
      <c r="F29" s="258"/>
      <c r="G29" s="259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</row>
    <row r="30" spans="4:29" ht="13.5" customHeight="1" x14ac:dyDescent="0.2">
      <c r="D30" s="251"/>
      <c r="E30" s="251"/>
      <c r="F30" s="251"/>
      <c r="G30" s="251"/>
      <c r="H30" s="251"/>
      <c r="I30" s="258"/>
      <c r="J30" s="258"/>
      <c r="K30" s="258"/>
      <c r="L30" s="258"/>
      <c r="M30" s="258"/>
      <c r="N30" s="258"/>
      <c r="O30" s="258"/>
      <c r="P30" s="258"/>
      <c r="Q30" s="258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</row>
    <row r="31" spans="4:29" ht="13.5" customHeight="1" x14ac:dyDescent="0.2">
      <c r="D31" s="256"/>
      <c r="E31" s="258"/>
      <c r="F31" s="258"/>
      <c r="G31" s="259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65"/>
      <c r="S31" s="265"/>
      <c r="T31" s="265"/>
      <c r="U31" s="265"/>
      <c r="V31" s="265"/>
      <c r="W31" s="266"/>
      <c r="X31" s="266"/>
      <c r="Y31" s="266"/>
      <c r="Z31" s="266"/>
      <c r="AA31" s="266"/>
      <c r="AB31" s="266"/>
      <c r="AC31" s="266"/>
    </row>
    <row r="32" spans="4:29" ht="13.5" customHeight="1" x14ac:dyDescent="0.2">
      <c r="D32" s="256"/>
      <c r="E32" s="258"/>
      <c r="F32" s="258"/>
      <c r="G32" s="259"/>
      <c r="H32" s="258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</row>
    <row r="33" spans="4:29" ht="13.5" customHeight="1" x14ac:dyDescent="0.2">
      <c r="D33" s="256"/>
      <c r="E33" s="258"/>
      <c r="F33" s="258"/>
      <c r="G33" s="259"/>
      <c r="H33" s="258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</row>
    <row r="34" spans="4:29" ht="13.5" customHeight="1" x14ac:dyDescent="0.2">
      <c r="D34" s="256"/>
      <c r="E34" s="258"/>
      <c r="F34" s="258"/>
      <c r="G34" s="259"/>
      <c r="H34" s="258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</row>
    <row r="35" spans="4:29" ht="13.5" customHeight="1" x14ac:dyDescent="0.25">
      <c r="D35" s="247"/>
      <c r="E35" s="251"/>
      <c r="F35" s="251"/>
      <c r="G35" s="251"/>
      <c r="H35" s="251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</row>
    <row r="36" spans="4:29" ht="13.5" x14ac:dyDescent="0.25">
      <c r="D36" s="247"/>
      <c r="E36" s="248"/>
      <c r="F36" s="248"/>
      <c r="G36" s="248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41"/>
      <c r="X36" s="41"/>
      <c r="Y36" s="41"/>
      <c r="Z36" s="41"/>
      <c r="AA36" s="41"/>
      <c r="AB36" s="41"/>
      <c r="AC36" s="41" t="s">
        <v>199</v>
      </c>
    </row>
    <row r="37" spans="4:29" x14ac:dyDescent="0.2">
      <c r="K37" s="167"/>
      <c r="M37" s="227"/>
    </row>
    <row r="38" spans="4:29" x14ac:dyDescent="0.2">
      <c r="W38" s="167"/>
      <c r="X38" s="167"/>
      <c r="Y38" s="167"/>
      <c r="Z38" s="167"/>
      <c r="AA38" s="167"/>
      <c r="AB38" s="167"/>
    </row>
    <row r="43" spans="4:29" x14ac:dyDescent="0.2">
      <c r="I43" s="169"/>
      <c r="J43" s="169"/>
      <c r="K43" s="169"/>
      <c r="L43" s="302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</row>
  </sheetData>
  <phoneticPr fontId="0" type="noConversion"/>
  <conditionalFormatting sqref="D6">
    <cfRule type="cellIs" dxfId="1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autoPageBreaks="0"/>
  </sheetPr>
  <dimension ref="C1:AF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25" style="44" customWidth="1"/>
    <col min="9" max="9" width="1.140625" style="44" customWidth="1"/>
    <col min="10" max="15" width="7.28515625" style="44" hidden="1" customWidth="1"/>
    <col min="16" max="19" width="8.28515625" style="44" hidden="1" customWidth="1"/>
    <col min="20" max="30" width="8.28515625" style="44" customWidth="1"/>
    <col min="31" max="16384" width="9.140625" style="44"/>
  </cols>
  <sheetData>
    <row r="1" spans="3:32" hidden="1" x14ac:dyDescent="0.2"/>
    <row r="2" spans="3:32" hidden="1" x14ac:dyDescent="0.2"/>
    <row r="3" spans="3:32" ht="9" customHeight="1" x14ac:dyDescent="0.2">
      <c r="C3" s="43"/>
    </row>
    <row r="4" spans="3:32" s="45" customFormat="1" ht="15.75" x14ac:dyDescent="0.2">
      <c r="D4" s="14" t="s">
        <v>68</v>
      </c>
      <c r="E4" s="46"/>
      <c r="F4" s="46"/>
      <c r="G4" s="46"/>
      <c r="H4" s="14" t="s">
        <v>136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3:32" s="45" customFormat="1" ht="15.75" x14ac:dyDescent="0.2">
      <c r="D5" s="76" t="s">
        <v>266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3:32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</row>
    <row r="7" spans="3:32" ht="6" customHeight="1" x14ac:dyDescent="0.2">
      <c r="C7" s="19"/>
      <c r="D7" s="611"/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3:32" ht="6" customHeight="1" x14ac:dyDescent="0.2">
      <c r="C8" s="19"/>
      <c r="D8" s="614"/>
      <c r="E8" s="615"/>
      <c r="F8" s="615"/>
      <c r="G8" s="615"/>
      <c r="H8" s="615"/>
      <c r="I8" s="616"/>
      <c r="J8" s="610"/>
      <c r="K8" s="621"/>
      <c r="L8" s="623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25"/>
    </row>
    <row r="9" spans="3:32" ht="6" customHeight="1" x14ac:dyDescent="0.2">
      <c r="C9" s="19"/>
      <c r="D9" s="614"/>
      <c r="E9" s="615"/>
      <c r="F9" s="615"/>
      <c r="G9" s="615"/>
      <c r="H9" s="615"/>
      <c r="I9" s="616"/>
      <c r="J9" s="610"/>
      <c r="K9" s="621"/>
      <c r="L9" s="623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25"/>
    </row>
    <row r="10" spans="3:32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1"/>
      <c r="L10" s="623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25"/>
    </row>
    <row r="11" spans="3:32" ht="15" customHeight="1" thickBot="1" x14ac:dyDescent="0.25">
      <c r="C11" s="19"/>
      <c r="D11" s="617"/>
      <c r="E11" s="618"/>
      <c r="F11" s="618"/>
      <c r="G11" s="618"/>
      <c r="H11" s="618"/>
      <c r="I11" s="619"/>
      <c r="J11" s="328" t="s">
        <v>4</v>
      </c>
      <c r="K11" s="329" t="s">
        <v>4</v>
      </c>
      <c r="L11" s="330"/>
      <c r="M11" s="328"/>
      <c r="N11" s="328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</row>
    <row r="12" spans="3:32" ht="13.5" thickTop="1" x14ac:dyDescent="0.2">
      <c r="C12" s="19"/>
      <c r="D12" s="20"/>
      <c r="E12" s="21" t="s">
        <v>5</v>
      </c>
      <c r="F12" s="21"/>
      <c r="G12" s="21"/>
      <c r="H12" s="22"/>
      <c r="I12" s="23"/>
      <c r="J12" s="332">
        <v>288688</v>
      </c>
      <c r="K12" s="333">
        <v>288446</v>
      </c>
      <c r="L12" s="334">
        <v>284034</v>
      </c>
      <c r="M12" s="332">
        <v>287434</v>
      </c>
      <c r="N12" s="332">
        <v>293383</v>
      </c>
      <c r="O12" s="335">
        <v>303899</v>
      </c>
      <c r="P12" s="335">
        <v>316671</v>
      </c>
      <c r="Q12" s="335">
        <v>331782</v>
      </c>
      <c r="R12" s="335">
        <v>345850</v>
      </c>
      <c r="S12" s="335">
        <v>358104</v>
      </c>
      <c r="T12" s="335">
        <v>367352</v>
      </c>
      <c r="U12" s="335">
        <v>371690</v>
      </c>
      <c r="V12" s="335">
        <v>372137</v>
      </c>
      <c r="W12" s="335">
        <v>367732</v>
      </c>
      <c r="X12" s="335">
        <v>368082</v>
      </c>
      <c r="Y12" s="332">
        <v>369485</v>
      </c>
      <c r="Z12" s="332">
        <v>371870</v>
      </c>
      <c r="AA12" s="332">
        <v>364876</v>
      </c>
      <c r="AB12" s="332">
        <v>368924</v>
      </c>
      <c r="AC12" s="332">
        <v>378705</v>
      </c>
      <c r="AD12" s="351">
        <v>374770</v>
      </c>
    </row>
    <row r="13" spans="3:32" ht="13.5" thickBot="1" x14ac:dyDescent="0.25">
      <c r="C13" s="19"/>
      <c r="D13" s="24"/>
      <c r="E13" s="25" t="s">
        <v>135</v>
      </c>
      <c r="F13" s="336"/>
      <c r="G13" s="336"/>
      <c r="H13" s="336"/>
      <c r="I13" s="337"/>
      <c r="J13" s="338">
        <v>1.0806496894921447</v>
      </c>
      <c r="K13" s="339">
        <v>1.0708687726697284</v>
      </c>
      <c r="L13" s="340">
        <v>1.0350225746384232</v>
      </c>
      <c r="M13" s="338">
        <v>1.0299746657636641</v>
      </c>
      <c r="N13" s="338">
        <v>1.0248185330343234</v>
      </c>
      <c r="O13" s="341">
        <v>1.0243188038451685</v>
      </c>
      <c r="P13" s="341">
        <v>1.0239735883100463</v>
      </c>
      <c r="Q13" s="341">
        <v>1.016672744154121</v>
      </c>
      <c r="R13" s="341">
        <v>0.98806098923232077</v>
      </c>
      <c r="S13" s="341">
        <v>0.98721133143851159</v>
      </c>
      <c r="T13" s="341">
        <v>1.009297520661157</v>
      </c>
      <c r="U13" s="341">
        <v>1.0596190742266454</v>
      </c>
      <c r="V13" s="341">
        <v>1.0965298178721599</v>
      </c>
      <c r="W13" s="341">
        <v>1.1183995231172559</v>
      </c>
      <c r="X13" s="341">
        <v>1.1115298551407373</v>
      </c>
      <c r="Y13" s="338">
        <v>1.1064545302093813</v>
      </c>
      <c r="Z13" s="338">
        <v>1.0958754744559964</v>
      </c>
      <c r="AA13" s="338">
        <v>1.0638187453168779</v>
      </c>
      <c r="AB13" s="338">
        <v>1.0819425015323345</v>
      </c>
      <c r="AC13" s="338">
        <v>1.0769281081065709</v>
      </c>
      <c r="AD13" s="352">
        <v>1.0795372712136837</v>
      </c>
      <c r="AF13" s="322"/>
    </row>
    <row r="14" spans="3:32" x14ac:dyDescent="0.2">
      <c r="C14" s="19"/>
      <c r="D14" s="20"/>
      <c r="E14" s="26" t="s">
        <v>93</v>
      </c>
      <c r="F14" s="26"/>
      <c r="G14" s="26"/>
      <c r="H14" s="27"/>
      <c r="I14" s="28"/>
      <c r="J14" s="342">
        <v>286340</v>
      </c>
      <c r="K14" s="343">
        <v>286230</v>
      </c>
      <c r="L14" s="344">
        <v>282183</v>
      </c>
      <c r="M14" s="342">
        <v>285419</v>
      </c>
      <c r="N14" s="342">
        <v>291194</v>
      </c>
      <c r="O14" s="345">
        <v>301620</v>
      </c>
      <c r="P14" s="345">
        <v>314008</v>
      </c>
      <c r="Q14" s="345">
        <v>328612</v>
      </c>
      <c r="R14" s="345">
        <v>342521</v>
      </c>
      <c r="S14" s="345">
        <v>354340</v>
      </c>
      <c r="T14" s="345">
        <v>363568</v>
      </c>
      <c r="U14" s="345">
        <v>367603</v>
      </c>
      <c r="V14" s="345">
        <v>367361</v>
      </c>
      <c r="W14" s="345">
        <v>362653</v>
      </c>
      <c r="X14" s="345">
        <v>362756</v>
      </c>
      <c r="Y14" s="342">
        <v>363776</v>
      </c>
      <c r="Z14" s="342">
        <v>364909</v>
      </c>
      <c r="AA14" s="342">
        <v>357598</v>
      </c>
      <c r="AB14" s="342">
        <v>360490</v>
      </c>
      <c r="AC14" s="342">
        <v>369205</v>
      </c>
      <c r="AD14" s="353">
        <v>364491</v>
      </c>
    </row>
    <row r="15" spans="3:32" x14ac:dyDescent="0.2">
      <c r="C15" s="19"/>
      <c r="D15" s="29"/>
      <c r="E15" s="30" t="s">
        <v>133</v>
      </c>
      <c r="F15" s="30"/>
      <c r="G15" s="30"/>
      <c r="H15" s="31"/>
      <c r="I15" s="32"/>
      <c r="J15" s="346">
        <v>1.0718603893794709</v>
      </c>
      <c r="K15" s="347">
        <v>1.0626417728145174</v>
      </c>
      <c r="L15" s="348">
        <v>1.0282775131822042</v>
      </c>
      <c r="M15" s="346">
        <v>1.0227542292407972</v>
      </c>
      <c r="N15" s="346">
        <v>1.0171721194084071</v>
      </c>
      <c r="O15" s="349">
        <v>1.0166372301843039</v>
      </c>
      <c r="P15" s="349">
        <v>1.0153626272000311</v>
      </c>
      <c r="Q15" s="349">
        <v>1.0069589784918229</v>
      </c>
      <c r="R15" s="349">
        <v>0.97855034868539459</v>
      </c>
      <c r="S15" s="349">
        <v>0.97683483899069035</v>
      </c>
      <c r="T15" s="349">
        <v>0.99890100228591527</v>
      </c>
      <c r="U15" s="349">
        <v>1.0479677972044918</v>
      </c>
      <c r="V15" s="349">
        <v>1.082456972629259</v>
      </c>
      <c r="W15" s="349">
        <v>1.1029525367850561</v>
      </c>
      <c r="X15" s="349">
        <v>1.0954464606566832</v>
      </c>
      <c r="Y15" s="346">
        <v>1.0893584399405873</v>
      </c>
      <c r="Z15" s="346">
        <v>1.0753618832072047</v>
      </c>
      <c r="AA15" s="346">
        <v>1.0425992821885377</v>
      </c>
      <c r="AB15" s="346">
        <v>1.0572081306106169</v>
      </c>
      <c r="AC15" s="346">
        <v>1.0499128402146434</v>
      </c>
      <c r="AD15" s="354">
        <v>1.0499282747336947</v>
      </c>
    </row>
    <row r="16" spans="3:32" x14ac:dyDescent="0.2">
      <c r="C16" s="19"/>
      <c r="D16" s="33"/>
      <c r="E16" s="34" t="s">
        <v>244</v>
      </c>
      <c r="F16" s="34"/>
      <c r="G16" s="34"/>
      <c r="H16" s="35"/>
      <c r="I16" s="36"/>
      <c r="J16" s="140"/>
      <c r="K16" s="144"/>
      <c r="L16" s="142"/>
      <c r="M16" s="140"/>
      <c r="N16" s="140"/>
      <c r="O16" s="141" t="s">
        <v>173</v>
      </c>
      <c r="P16" s="141" t="s">
        <v>173</v>
      </c>
      <c r="Q16" s="141" t="s">
        <v>173</v>
      </c>
      <c r="R16" s="141" t="s">
        <v>173</v>
      </c>
      <c r="S16" s="141" t="s">
        <v>173</v>
      </c>
      <c r="T16" s="141" t="s">
        <v>173</v>
      </c>
      <c r="U16" s="141" t="s">
        <v>173</v>
      </c>
      <c r="V16" s="141" t="s">
        <v>173</v>
      </c>
      <c r="W16" s="141">
        <v>279</v>
      </c>
      <c r="X16" s="141">
        <v>227</v>
      </c>
      <c r="Y16" s="140">
        <v>329</v>
      </c>
      <c r="Z16" s="140">
        <v>219</v>
      </c>
      <c r="AA16" s="140">
        <v>267</v>
      </c>
      <c r="AB16" s="140">
        <v>249</v>
      </c>
      <c r="AC16" s="140">
        <v>244</v>
      </c>
      <c r="AD16" s="320">
        <v>264</v>
      </c>
    </row>
    <row r="17" spans="3:30" x14ac:dyDescent="0.2">
      <c r="C17" s="19"/>
      <c r="D17" s="33"/>
      <c r="E17" s="34" t="s">
        <v>245</v>
      </c>
      <c r="F17" s="34"/>
      <c r="G17" s="34"/>
      <c r="H17" s="35"/>
      <c r="I17" s="36"/>
      <c r="J17" s="140"/>
      <c r="K17" s="144"/>
      <c r="L17" s="142"/>
      <c r="M17" s="140"/>
      <c r="N17" s="140"/>
      <c r="O17" s="141" t="s">
        <v>173</v>
      </c>
      <c r="P17" s="141" t="s">
        <v>173</v>
      </c>
      <c r="Q17" s="141" t="s">
        <v>173</v>
      </c>
      <c r="R17" s="141" t="s">
        <v>173</v>
      </c>
      <c r="S17" s="141" t="s">
        <v>173</v>
      </c>
      <c r="T17" s="141" t="s">
        <v>173</v>
      </c>
      <c r="U17" s="141" t="s">
        <v>173</v>
      </c>
      <c r="V17" s="141" t="s">
        <v>173</v>
      </c>
      <c r="W17" s="141" t="s">
        <v>173</v>
      </c>
      <c r="X17" s="141">
        <v>1464</v>
      </c>
      <c r="Y17" s="140">
        <v>1959</v>
      </c>
      <c r="Z17" s="140">
        <v>2169</v>
      </c>
      <c r="AA17" s="140">
        <v>2400</v>
      </c>
      <c r="AB17" s="140">
        <v>2693</v>
      </c>
      <c r="AC17" s="140">
        <v>2525</v>
      </c>
      <c r="AD17" s="320">
        <v>2673</v>
      </c>
    </row>
    <row r="18" spans="3:30" x14ac:dyDescent="0.2">
      <c r="C18" s="19"/>
      <c r="D18" s="33"/>
      <c r="E18" s="34" t="s">
        <v>108</v>
      </c>
      <c r="F18" s="34"/>
      <c r="G18" s="34"/>
      <c r="H18" s="35"/>
      <c r="I18" s="36"/>
      <c r="J18" s="140">
        <v>705</v>
      </c>
      <c r="K18" s="144">
        <v>657</v>
      </c>
      <c r="L18" s="142">
        <v>410</v>
      </c>
      <c r="M18" s="140">
        <v>302</v>
      </c>
      <c r="N18" s="140">
        <v>260</v>
      </c>
      <c r="O18" s="141">
        <v>251</v>
      </c>
      <c r="P18" s="141">
        <v>253</v>
      </c>
      <c r="Q18" s="141">
        <v>248</v>
      </c>
      <c r="R18" s="141">
        <v>274</v>
      </c>
      <c r="S18" s="141">
        <v>284</v>
      </c>
      <c r="T18" s="141">
        <v>264</v>
      </c>
      <c r="U18" s="141">
        <v>268</v>
      </c>
      <c r="V18" s="141">
        <v>262</v>
      </c>
      <c r="W18" s="141">
        <v>231</v>
      </c>
      <c r="X18" s="141">
        <v>228</v>
      </c>
      <c r="Y18" s="140">
        <v>289</v>
      </c>
      <c r="Z18" s="140">
        <v>196</v>
      </c>
      <c r="AA18" s="140">
        <v>187</v>
      </c>
      <c r="AB18" s="140">
        <v>210</v>
      </c>
      <c r="AC18" s="140">
        <v>268</v>
      </c>
      <c r="AD18" s="320">
        <v>268</v>
      </c>
    </row>
    <row r="19" spans="3:30" ht="13.5" thickBot="1" x14ac:dyDescent="0.25">
      <c r="C19" s="19"/>
      <c r="D19" s="37"/>
      <c r="E19" s="38" t="s">
        <v>249</v>
      </c>
      <c r="F19" s="38"/>
      <c r="G19" s="38"/>
      <c r="H19" s="39"/>
      <c r="I19" s="40"/>
      <c r="J19" s="151">
        <v>1643</v>
      </c>
      <c r="K19" s="154">
        <v>1559</v>
      </c>
      <c r="L19" s="153">
        <v>1441</v>
      </c>
      <c r="M19" s="151">
        <v>1713</v>
      </c>
      <c r="N19" s="151">
        <v>1929</v>
      </c>
      <c r="O19" s="152">
        <v>2028</v>
      </c>
      <c r="P19" s="152">
        <v>2410</v>
      </c>
      <c r="Q19" s="152">
        <v>2922</v>
      </c>
      <c r="R19" s="152">
        <v>3055</v>
      </c>
      <c r="S19" s="152">
        <v>3480</v>
      </c>
      <c r="T19" s="152">
        <v>3520</v>
      </c>
      <c r="U19" s="152">
        <v>3819</v>
      </c>
      <c r="V19" s="152">
        <v>4514</v>
      </c>
      <c r="W19" s="152">
        <v>4569</v>
      </c>
      <c r="X19" s="152">
        <v>3407</v>
      </c>
      <c r="Y19" s="151">
        <v>3132</v>
      </c>
      <c r="Z19" s="151">
        <v>4377</v>
      </c>
      <c r="AA19" s="151">
        <v>4424</v>
      </c>
      <c r="AB19" s="151">
        <v>5282</v>
      </c>
      <c r="AC19" s="151">
        <v>6463</v>
      </c>
      <c r="AD19" s="355">
        <v>7074</v>
      </c>
    </row>
    <row r="20" spans="3:30" ht="18" customHeight="1" x14ac:dyDescent="0.25">
      <c r="D20" s="51"/>
      <c r="E20" s="52"/>
      <c r="F20" s="52"/>
      <c r="G20" s="52"/>
      <c r="H20" s="52"/>
      <c r="I20" s="51"/>
      <c r="J20" s="51"/>
      <c r="K20" s="5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 t="s">
        <v>198</v>
      </c>
    </row>
    <row r="21" spans="3:30" s="396" customFormat="1" ht="13.5" x14ac:dyDescent="0.25">
      <c r="D21" s="397"/>
      <c r="E21" s="398"/>
      <c r="F21" s="398"/>
      <c r="G21" s="398"/>
      <c r="H21" s="398"/>
      <c r="I21" s="397"/>
      <c r="J21" s="397"/>
      <c r="K21" s="397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</row>
    <row r="22" spans="3:30" s="396" customFormat="1" ht="13.5" x14ac:dyDescent="0.25">
      <c r="D22" s="397"/>
      <c r="E22" s="398"/>
      <c r="F22" s="398"/>
      <c r="G22" s="398"/>
      <c r="H22" s="398"/>
      <c r="I22" s="397"/>
      <c r="J22" s="397"/>
      <c r="K22" s="397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</row>
    <row r="23" spans="3:30" s="396" customFormat="1" ht="13.5" x14ac:dyDescent="0.25">
      <c r="D23" s="397"/>
      <c r="E23" s="398"/>
      <c r="F23" s="398"/>
      <c r="G23" s="398"/>
      <c r="H23" s="398"/>
      <c r="I23" s="397"/>
      <c r="J23" s="397"/>
      <c r="K23" s="397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</row>
    <row r="24" spans="3:30" s="396" customFormat="1" ht="13.5" x14ac:dyDescent="0.25">
      <c r="D24" s="397"/>
      <c r="E24" s="398"/>
      <c r="F24" s="398"/>
      <c r="G24" s="398"/>
      <c r="H24" s="398"/>
      <c r="I24" s="397"/>
      <c r="J24" s="397"/>
      <c r="K24" s="397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</row>
    <row r="25" spans="3:30" s="396" customFormat="1" ht="13.5" x14ac:dyDescent="0.25">
      <c r="D25" s="397"/>
      <c r="E25" s="398"/>
      <c r="F25" s="398"/>
      <c r="G25" s="398"/>
      <c r="H25" s="398"/>
      <c r="I25" s="397"/>
      <c r="J25" s="397"/>
      <c r="K25" s="397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</row>
  </sheetData>
  <mergeCells count="22">
    <mergeCell ref="U7:U10"/>
    <mergeCell ref="V7:V10"/>
    <mergeCell ref="W7:W10"/>
    <mergeCell ref="X7:X10"/>
    <mergeCell ref="AD7:AD10"/>
    <mergeCell ref="Y7:Y10"/>
    <mergeCell ref="Z7:Z10"/>
    <mergeCell ref="AA7:AA10"/>
    <mergeCell ref="AB7:AB10"/>
    <mergeCell ref="AC7:AC10"/>
    <mergeCell ref="T7:T10"/>
    <mergeCell ref="D7:I11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conditionalFormatting sqref="D6">
    <cfRule type="cellIs" dxfId="3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2" priority="1" stopIfTrue="1">
      <formula>#REF!=" "</formula>
    </cfRule>
  </conditionalFormatting>
  <printOptions horizontalCentered="1"/>
  <pageMargins left="0.38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6">
    <pageSetUpPr autoPageBreaks="0"/>
  </sheetPr>
  <dimension ref="C1:BC5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0.7109375" style="44" customWidth="1"/>
    <col min="7" max="7" width="6.28515625" style="44" customWidth="1"/>
    <col min="8" max="8" width="1.140625" style="44" customWidth="1"/>
    <col min="9" max="9" width="6.5703125" style="44" customWidth="1"/>
    <col min="10" max="18" width="6.5703125" style="44" hidden="1" customWidth="1"/>
    <col min="19" max="29" width="6.5703125" style="44" customWidth="1"/>
    <col min="30" max="53" width="1.7109375" style="44" customWidth="1"/>
    <col min="54" max="16384" width="9.140625" style="44"/>
  </cols>
  <sheetData>
    <row r="1" spans="3:55" hidden="1" x14ac:dyDescent="0.2"/>
    <row r="2" spans="3:55" hidden="1" x14ac:dyDescent="0.2"/>
    <row r="3" spans="3:55" ht="9" customHeight="1" x14ac:dyDescent="0.2">
      <c r="C3" s="43"/>
    </row>
    <row r="4" spans="3:55" s="45" customFormat="1" ht="15.75" x14ac:dyDescent="0.2">
      <c r="D4" s="14" t="s">
        <v>180</v>
      </c>
      <c r="E4" s="46"/>
      <c r="F4" s="46"/>
      <c r="G4" s="14" t="s">
        <v>288</v>
      </c>
      <c r="H4" s="14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3:55" s="45" customFormat="1" ht="15.75" x14ac:dyDescent="0.2">
      <c r="D5" s="14" t="s">
        <v>289</v>
      </c>
      <c r="E5" s="46"/>
      <c r="F5" s="46"/>
      <c r="G5" s="14"/>
      <c r="H5" s="14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3:55" s="48" customFormat="1" ht="14.25" customHeight="1" x14ac:dyDescent="0.2">
      <c r="D6" s="243"/>
      <c r="E6" s="244"/>
      <c r="F6" s="244"/>
      <c r="G6" s="244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6"/>
      <c r="AD6" s="13" t="s">
        <v>69</v>
      </c>
    </row>
    <row r="7" spans="3:55" ht="13.5" customHeight="1" x14ac:dyDescent="0.2">
      <c r="D7" s="249"/>
      <c r="E7" s="249"/>
      <c r="F7" s="249"/>
      <c r="G7" s="249"/>
      <c r="H7" s="249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</row>
    <row r="8" spans="3:55" ht="13.5" customHeight="1" x14ac:dyDescent="0.2">
      <c r="D8" s="249"/>
      <c r="E8" s="249"/>
      <c r="F8" s="249"/>
      <c r="G8" s="249"/>
      <c r="H8" s="24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</row>
    <row r="9" spans="3:55" ht="13.5" customHeight="1" x14ac:dyDescent="0.2">
      <c r="D9" s="249"/>
      <c r="E9" s="249"/>
      <c r="F9" s="249"/>
      <c r="G9" s="249"/>
      <c r="H9" s="249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</row>
    <row r="10" spans="3:55" ht="13.5" customHeight="1" x14ac:dyDescent="0.2">
      <c r="D10" s="249"/>
      <c r="E10" s="249"/>
      <c r="F10" s="249"/>
      <c r="G10" s="249"/>
      <c r="H10" s="249"/>
      <c r="I10" s="273" t="s">
        <v>189</v>
      </c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</row>
    <row r="11" spans="3:55" ht="13.5" customHeight="1" x14ac:dyDescent="0.2">
      <c r="D11" s="249"/>
      <c r="E11" s="249"/>
      <c r="F11" s="249"/>
      <c r="G11" s="249"/>
      <c r="H11" s="249"/>
      <c r="I11" s="273"/>
      <c r="J11" s="273">
        <v>2003</v>
      </c>
      <c r="K11" s="273">
        <v>2004</v>
      </c>
      <c r="L11" s="273">
        <v>2005</v>
      </c>
      <c r="M11" s="273">
        <v>2007</v>
      </c>
      <c r="N11" s="273">
        <v>2008</v>
      </c>
      <c r="O11" s="393">
        <v>2009</v>
      </c>
      <c r="P11" s="393">
        <v>2010</v>
      </c>
      <c r="Q11" s="393">
        <v>2011</v>
      </c>
      <c r="R11" s="393">
        <v>2012</v>
      </c>
      <c r="S11" s="393">
        <v>2013</v>
      </c>
      <c r="T11" s="393">
        <v>2014</v>
      </c>
      <c r="U11" s="393">
        <v>2015</v>
      </c>
      <c r="V11" s="393">
        <v>2016</v>
      </c>
      <c r="W11" s="393">
        <v>2017</v>
      </c>
      <c r="X11" s="393">
        <v>2018</v>
      </c>
      <c r="Y11" s="393">
        <v>2019</v>
      </c>
      <c r="Z11" s="393">
        <v>2020</v>
      </c>
      <c r="AA11" s="393">
        <v>2021</v>
      </c>
      <c r="AB11" s="393">
        <v>2022</v>
      </c>
      <c r="AC11" s="393">
        <v>2023</v>
      </c>
    </row>
    <row r="12" spans="3:55" ht="13.5" customHeight="1" x14ac:dyDescent="0.2">
      <c r="D12" s="249"/>
      <c r="E12" s="249"/>
      <c r="F12" s="249"/>
      <c r="G12" s="249"/>
      <c r="H12" s="249"/>
      <c r="I12" s="274" t="s">
        <v>190</v>
      </c>
      <c r="J12" s="274">
        <v>13475.342168302048</v>
      </c>
      <c r="K12" s="274">
        <v>14326.427997728622</v>
      </c>
      <c r="L12" s="274">
        <v>15156.882443891085</v>
      </c>
      <c r="M12" s="274">
        <v>16973</v>
      </c>
      <c r="N12" s="274">
        <v>17588.857230555495</v>
      </c>
      <c r="O12" s="394">
        <v>18856.605463019958</v>
      </c>
      <c r="P12" s="464">
        <v>18386.079931079814</v>
      </c>
      <c r="Q12" s="464">
        <v>18918.548529283104</v>
      </c>
      <c r="R12" s="464">
        <v>20603.758987267043</v>
      </c>
      <c r="S12" s="464">
        <v>20678.761422264477</v>
      </c>
      <c r="T12" s="464">
        <v>20966.003900379921</v>
      </c>
      <c r="U12" s="464">
        <v>21297.713929334372</v>
      </c>
      <c r="V12" s="464">
        <v>22300.278758351709</v>
      </c>
      <c r="W12" s="464">
        <v>23852.17189226449</v>
      </c>
      <c r="X12" s="464">
        <v>26359.8</v>
      </c>
      <c r="Y12" s="464">
        <v>29884.628645574321</v>
      </c>
      <c r="Z12" s="464">
        <v>32171.781299502607</v>
      </c>
      <c r="AA12" s="464">
        <v>34404.581792147517</v>
      </c>
      <c r="AB12" s="464">
        <v>34940.185560175516</v>
      </c>
      <c r="AC12" s="464">
        <v>36260.60401307245</v>
      </c>
    </row>
    <row r="13" spans="3:55" ht="13.5" customHeight="1" x14ac:dyDescent="0.2">
      <c r="D13" s="251"/>
      <c r="E13" s="251"/>
      <c r="F13" s="251"/>
      <c r="G13" s="251"/>
      <c r="H13" s="251"/>
      <c r="I13" s="275" t="s">
        <v>191</v>
      </c>
      <c r="J13" s="275">
        <v>14110.305935394814</v>
      </c>
      <c r="K13" s="275">
        <v>14603.902138357415</v>
      </c>
      <c r="L13" s="275">
        <v>15156.882443891083</v>
      </c>
      <c r="M13" s="275">
        <v>19898.007033997656</v>
      </c>
      <c r="N13" s="275">
        <v>19392.34534791124</v>
      </c>
      <c r="O13" s="395">
        <v>20563.364736117728</v>
      </c>
      <c r="P13" s="518">
        <v>19769.97842051593</v>
      </c>
      <c r="Q13" s="518">
        <v>19956.274819918886</v>
      </c>
      <c r="R13" s="518">
        <v>21045.719088117512</v>
      </c>
      <c r="S13" s="518">
        <v>20824.533154344892</v>
      </c>
      <c r="T13" s="518">
        <v>21029.091173901626</v>
      </c>
      <c r="U13" s="518">
        <v>21297.713929334372</v>
      </c>
      <c r="V13" s="518">
        <v>22145.261924877566</v>
      </c>
      <c r="W13" s="518">
        <v>23134.987286386509</v>
      </c>
      <c r="X13" s="518">
        <v>25033.048433048432</v>
      </c>
      <c r="Y13" s="518">
        <v>27594.301611795312</v>
      </c>
      <c r="Z13" s="518">
        <v>28776.190786674961</v>
      </c>
      <c r="AA13" s="518">
        <v>29891.035440614702</v>
      </c>
      <c r="AB13" s="518">
        <v>26835.780000134808</v>
      </c>
      <c r="AC13" s="518">
        <v>25734.992202322537</v>
      </c>
      <c r="BC13" s="169"/>
    </row>
    <row r="14" spans="3:55" ht="13.5" customHeight="1" x14ac:dyDescent="0.2">
      <c r="D14" s="252"/>
      <c r="E14" s="253"/>
      <c r="F14" s="253"/>
      <c r="G14" s="254"/>
      <c r="H14" s="253"/>
      <c r="I14" s="272" t="s">
        <v>192</v>
      </c>
      <c r="J14" s="272">
        <v>31.805205999999998</v>
      </c>
      <c r="K14" s="272">
        <v>31.373626000000002</v>
      </c>
      <c r="L14" s="272">
        <v>30.8956920000001</v>
      </c>
      <c r="M14" s="272">
        <v>30.884529000000001</v>
      </c>
      <c r="N14" s="272">
        <v>31.624638000000001</v>
      </c>
      <c r="O14" s="272">
        <v>32.668804999999942</v>
      </c>
      <c r="P14" s="272">
        <v>34.099726999999973</v>
      </c>
      <c r="Q14" s="272">
        <v>35.376873999999873</v>
      </c>
      <c r="R14" s="272">
        <v>36.598816000000078</v>
      </c>
      <c r="S14" s="272">
        <v>37.883651000000128</v>
      </c>
      <c r="T14" s="272">
        <v>39.134308000000019</v>
      </c>
      <c r="U14" s="272">
        <v>40.046603999999974</v>
      </c>
      <c r="V14" s="272">
        <v>40.703772999999941</v>
      </c>
      <c r="W14" s="272">
        <v>42.392534000000062</v>
      </c>
      <c r="X14" s="272">
        <v>44.068655600000007</v>
      </c>
      <c r="Y14" s="272">
        <v>46.113577699999965</v>
      </c>
      <c r="Z14" s="272">
        <v>47.931286799999896</v>
      </c>
      <c r="AA14" s="272">
        <v>49.143196100000033</v>
      </c>
      <c r="AB14" s="272">
        <v>50.756206900000116</v>
      </c>
      <c r="AC14" s="272">
        <v>52.27648999999991</v>
      </c>
    </row>
    <row r="15" spans="3:55" ht="13.5" customHeight="1" x14ac:dyDescent="0.2">
      <c r="D15" s="256"/>
      <c r="E15" s="257"/>
      <c r="F15" s="258"/>
      <c r="G15" s="259"/>
      <c r="H15" s="258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</row>
    <row r="16" spans="3:55" ht="13.5" customHeight="1" x14ac:dyDescent="0.2">
      <c r="D16" s="256"/>
      <c r="E16" s="257"/>
      <c r="F16" s="258"/>
      <c r="G16" s="259"/>
      <c r="H16" s="258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</row>
    <row r="17" spans="4:29" ht="13.5" customHeight="1" x14ac:dyDescent="0.2">
      <c r="D17" s="256"/>
      <c r="E17" s="257"/>
      <c r="F17" s="258"/>
      <c r="G17" s="259"/>
      <c r="H17" s="258"/>
      <c r="I17" s="272" t="s">
        <v>193</v>
      </c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</row>
    <row r="18" spans="4:29" ht="13.5" customHeight="1" x14ac:dyDescent="0.2">
      <c r="D18" s="256"/>
      <c r="E18" s="257"/>
      <c r="F18" s="258"/>
      <c r="G18" s="259"/>
      <c r="H18" s="258"/>
      <c r="I18" s="272"/>
      <c r="J18" s="272">
        <v>2003</v>
      </c>
      <c r="K18" s="272">
        <v>2004</v>
      </c>
      <c r="L18" s="272">
        <v>2005</v>
      </c>
      <c r="M18" s="272">
        <v>2007</v>
      </c>
      <c r="N18" s="272">
        <v>2008</v>
      </c>
      <c r="O18" s="272">
        <v>2009</v>
      </c>
      <c r="P18" s="272">
        <v>2010</v>
      </c>
      <c r="Q18" s="272">
        <v>2011</v>
      </c>
      <c r="R18" s="272">
        <v>2012</v>
      </c>
      <c r="S18" s="272">
        <v>2013</v>
      </c>
      <c r="T18" s="272">
        <v>2014</v>
      </c>
      <c r="U18" s="272">
        <v>2015</v>
      </c>
      <c r="V18" s="272">
        <v>2016</v>
      </c>
      <c r="W18" s="272">
        <v>2017</v>
      </c>
      <c r="X18" s="393">
        <v>2018</v>
      </c>
      <c r="Y18" s="272">
        <v>2019</v>
      </c>
      <c r="Z18" s="272">
        <v>2020</v>
      </c>
      <c r="AA18" s="272">
        <v>2021</v>
      </c>
      <c r="AB18" s="272">
        <v>2022</v>
      </c>
      <c r="AC18" s="272">
        <v>2023</v>
      </c>
    </row>
    <row r="19" spans="4:29" ht="13.5" customHeight="1" x14ac:dyDescent="0.2">
      <c r="D19" s="256"/>
      <c r="E19" s="262"/>
      <c r="F19" s="258"/>
      <c r="G19" s="259"/>
      <c r="H19" s="258"/>
      <c r="I19" s="272" t="s">
        <v>194</v>
      </c>
      <c r="J19" s="272">
        <v>15142.963688298609</v>
      </c>
      <c r="K19" s="272">
        <v>16183.755120182237</v>
      </c>
      <c r="L19" s="272">
        <v>17209.302281550554</v>
      </c>
      <c r="M19" s="272">
        <v>19216</v>
      </c>
      <c r="N19" s="272">
        <v>19866.165694560732</v>
      </c>
      <c r="O19" s="394">
        <v>21036.650375590092</v>
      </c>
      <c r="P19" s="464">
        <v>20298.604190192109</v>
      </c>
      <c r="Q19" s="464">
        <v>21024.769899888393</v>
      </c>
      <c r="R19" s="464">
        <v>23326.585325190164</v>
      </c>
      <c r="S19" s="464">
        <v>23398.843524431213</v>
      </c>
      <c r="T19" s="464">
        <v>23720.195000108317</v>
      </c>
      <c r="U19" s="464">
        <v>24108.012934292918</v>
      </c>
      <c r="V19" s="464">
        <v>25299.673340191901</v>
      </c>
      <c r="W19" s="464">
        <v>27089.125220247472</v>
      </c>
      <c r="X19" s="464">
        <v>30020.6</v>
      </c>
      <c r="Y19" s="464">
        <v>34154.640012802338</v>
      </c>
      <c r="Z19" s="464">
        <v>36590.502403024504</v>
      </c>
      <c r="AA19" s="464">
        <v>39198.400252708656</v>
      </c>
      <c r="AB19" s="464">
        <v>39708.71472597924</v>
      </c>
      <c r="AC19" s="464">
        <v>40937.825486277063</v>
      </c>
    </row>
    <row r="20" spans="4:29" ht="13.5" customHeight="1" x14ac:dyDescent="0.2">
      <c r="D20" s="251"/>
      <c r="E20" s="251"/>
      <c r="F20" s="251"/>
      <c r="G20" s="251"/>
      <c r="H20" s="251"/>
      <c r="I20" s="275" t="s">
        <v>195</v>
      </c>
      <c r="J20" s="275">
        <v>15856.506479893833</v>
      </c>
      <c r="K20" s="275">
        <v>16497.201957372312</v>
      </c>
      <c r="L20" s="275">
        <v>17209.302281550554</v>
      </c>
      <c r="M20" s="275">
        <v>22527.549824150061</v>
      </c>
      <c r="N20" s="275">
        <v>21903.159530937963</v>
      </c>
      <c r="O20" s="395">
        <v>22940.731052988103</v>
      </c>
      <c r="P20" s="518">
        <v>21826.456118486138</v>
      </c>
      <c r="Q20" s="518">
        <v>22178.027320557376</v>
      </c>
      <c r="R20" s="518">
        <v>23826.951302543577</v>
      </c>
      <c r="S20" s="518">
        <v>23563.790054814919</v>
      </c>
      <c r="T20" s="518">
        <v>23791.569709236024</v>
      </c>
      <c r="U20" s="518">
        <v>24108.012934292918</v>
      </c>
      <c r="V20" s="518">
        <v>25123.806693338531</v>
      </c>
      <c r="W20" s="518">
        <v>26274.612240783194</v>
      </c>
      <c r="X20" s="518">
        <v>28509.591642924977</v>
      </c>
      <c r="Y20" s="518">
        <v>31537.063723732535</v>
      </c>
      <c r="Z20" s="518">
        <v>32728.535244207967</v>
      </c>
      <c r="AA20" s="518">
        <v>34055.951566210824</v>
      </c>
      <c r="AB20" s="518">
        <v>30498.244797219082</v>
      </c>
      <c r="AC20" s="518">
        <v>29054.524830572798</v>
      </c>
    </row>
    <row r="21" spans="4:29" ht="13.5" customHeight="1" x14ac:dyDescent="0.2">
      <c r="D21" s="251"/>
      <c r="E21" s="251"/>
      <c r="F21" s="251"/>
      <c r="G21" s="251"/>
      <c r="H21" s="251"/>
      <c r="I21" s="272" t="s">
        <v>192</v>
      </c>
      <c r="J21" s="272">
        <v>23.421596000000001</v>
      </c>
      <c r="K21" s="272">
        <v>23.161936000000001</v>
      </c>
      <c r="L21" s="272">
        <v>22.843412000000001</v>
      </c>
      <c r="M21" s="272">
        <v>22.764669999999999</v>
      </c>
      <c r="N21" s="272">
        <v>23.378281000000001</v>
      </c>
      <c r="O21" s="272">
        <v>24.192998999999993</v>
      </c>
      <c r="P21" s="272">
        <v>25.307734</v>
      </c>
      <c r="Q21" s="272">
        <v>26.371601000000034</v>
      </c>
      <c r="R21" s="272">
        <v>27.365211000000002</v>
      </c>
      <c r="S21" s="272">
        <v>28.308481000000015</v>
      </c>
      <c r="T21" s="272">
        <v>29.156564999999961</v>
      </c>
      <c r="U21" s="272">
        <v>29.662490000000002</v>
      </c>
      <c r="V21" s="272">
        <v>29.784757999999979</v>
      </c>
      <c r="W21" s="272">
        <v>30.208621000000047</v>
      </c>
      <c r="X21" s="272">
        <v>30.802148799999998</v>
      </c>
      <c r="Y21" s="272">
        <v>31.983730000000005</v>
      </c>
      <c r="Z21" s="272">
        <v>33.024077999999932</v>
      </c>
      <c r="AA21" s="272">
        <v>33.860985599999957</v>
      </c>
      <c r="AB21" s="272">
        <v>34.717534900000103</v>
      </c>
      <c r="AC21" s="272">
        <v>35.327942300000039</v>
      </c>
    </row>
    <row r="22" spans="4:29" ht="13.5" customHeight="1" x14ac:dyDescent="0.2">
      <c r="D22" s="252"/>
      <c r="E22" s="253"/>
      <c r="F22" s="253"/>
      <c r="G22" s="254"/>
      <c r="H22" s="253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</row>
    <row r="23" spans="4:29" ht="13.5" customHeight="1" x14ac:dyDescent="0.2">
      <c r="D23" s="256"/>
      <c r="E23" s="257"/>
      <c r="F23" s="258"/>
      <c r="G23" s="259"/>
      <c r="H23" s="258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</row>
    <row r="24" spans="4:29" ht="13.5" customHeight="1" x14ac:dyDescent="0.2">
      <c r="D24" s="256"/>
      <c r="E24" s="257"/>
      <c r="F24" s="258"/>
      <c r="G24" s="259"/>
      <c r="H24" s="258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</row>
    <row r="25" spans="4:29" ht="13.5" customHeight="1" x14ac:dyDescent="0.2">
      <c r="D25" s="256"/>
      <c r="E25" s="257"/>
      <c r="F25" s="258"/>
      <c r="G25" s="259"/>
      <c r="H25" s="258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</row>
    <row r="26" spans="4:29" ht="13.5" customHeight="1" x14ac:dyDescent="0.2">
      <c r="D26" s="256"/>
      <c r="E26" s="257"/>
      <c r="F26" s="258"/>
      <c r="G26" s="259"/>
      <c r="H26" s="258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</row>
    <row r="27" spans="4:29" ht="13.5" customHeight="1" x14ac:dyDescent="0.2">
      <c r="D27" s="256"/>
      <c r="E27" s="257"/>
      <c r="F27" s="258"/>
      <c r="G27" s="259"/>
      <c r="H27" s="258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</row>
    <row r="28" spans="4:29" ht="13.5" customHeight="1" x14ac:dyDescent="0.2">
      <c r="D28" s="251"/>
      <c r="E28" s="251"/>
      <c r="F28" s="251"/>
      <c r="G28" s="251"/>
      <c r="H28" s="251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</row>
    <row r="29" spans="4:29" ht="13.5" customHeight="1" x14ac:dyDescent="0.2">
      <c r="D29" s="252"/>
      <c r="E29" s="253"/>
      <c r="F29" s="253"/>
      <c r="G29" s="254"/>
      <c r="H29" s="253"/>
      <c r="I29" s="255"/>
      <c r="J29" s="255"/>
      <c r="K29" s="255"/>
      <c r="L29" s="255"/>
      <c r="M29" s="255"/>
      <c r="N29" s="255"/>
      <c r="O29" s="255"/>
      <c r="P29" s="304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</row>
    <row r="30" spans="4:29" ht="13.5" customHeight="1" x14ac:dyDescent="0.2">
      <c r="D30" s="256"/>
      <c r="E30" s="257"/>
      <c r="F30" s="258"/>
      <c r="G30" s="259"/>
      <c r="H30" s="258"/>
      <c r="I30" s="260"/>
      <c r="J30" s="260"/>
      <c r="K30" s="260"/>
      <c r="L30" s="260"/>
      <c r="M30" s="260"/>
      <c r="N30" s="260"/>
      <c r="O30" s="260"/>
      <c r="P30" s="305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</row>
    <row r="31" spans="4:29" ht="13.5" customHeight="1" x14ac:dyDescent="0.2">
      <c r="D31" s="256"/>
      <c r="E31" s="257"/>
      <c r="F31" s="258"/>
      <c r="G31" s="259"/>
      <c r="H31" s="258"/>
      <c r="I31" s="260"/>
      <c r="J31" s="260"/>
      <c r="K31" s="260"/>
      <c r="L31" s="260"/>
      <c r="M31" s="260"/>
      <c r="N31" s="260"/>
      <c r="O31" s="260"/>
      <c r="P31" s="305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</row>
    <row r="32" spans="4:29" ht="13.5" customHeight="1" x14ac:dyDescent="0.2">
      <c r="D32" s="256"/>
      <c r="E32" s="257"/>
      <c r="F32" s="258"/>
      <c r="G32" s="259"/>
      <c r="H32" s="258"/>
      <c r="I32" s="261"/>
      <c r="J32" s="261"/>
      <c r="K32" s="261"/>
      <c r="L32" s="261"/>
      <c r="M32" s="261"/>
      <c r="N32" s="261"/>
      <c r="O32" s="261"/>
      <c r="P32" s="305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</row>
    <row r="33" spans="4:30" ht="13.5" customHeight="1" x14ac:dyDescent="0.2">
      <c r="D33" s="256"/>
      <c r="E33" s="262"/>
      <c r="F33" s="258"/>
      <c r="G33" s="259"/>
      <c r="H33" s="258"/>
      <c r="I33" s="263"/>
      <c r="J33" s="263"/>
      <c r="K33" s="263"/>
      <c r="L33" s="263"/>
      <c r="M33" s="263"/>
      <c r="N33" s="263"/>
      <c r="O33" s="263"/>
      <c r="P33" s="305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</row>
    <row r="34" spans="4:30" ht="13.5" customHeight="1" x14ac:dyDescent="0.2">
      <c r="D34" s="251"/>
      <c r="E34" s="251"/>
      <c r="F34" s="251"/>
      <c r="G34" s="251"/>
      <c r="H34" s="251"/>
      <c r="I34" s="264"/>
      <c r="J34" s="264"/>
      <c r="K34" s="264"/>
      <c r="L34" s="264"/>
      <c r="M34" s="264"/>
      <c r="N34" s="264"/>
      <c r="O34" s="264"/>
      <c r="P34" s="306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</row>
    <row r="35" spans="4:30" ht="13.5" customHeight="1" x14ac:dyDescent="0.2">
      <c r="D35" s="256"/>
      <c r="E35" s="258"/>
      <c r="F35" s="258"/>
      <c r="G35" s="259"/>
      <c r="H35" s="258"/>
      <c r="I35" s="265"/>
      <c r="J35" s="265"/>
      <c r="K35" s="265"/>
      <c r="L35" s="265"/>
      <c r="M35" s="265"/>
      <c r="N35" s="265"/>
      <c r="O35" s="265"/>
      <c r="P35" s="30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6"/>
    </row>
    <row r="36" spans="4:30" ht="13.5" customHeight="1" x14ac:dyDescent="0.2">
      <c r="D36" s="256"/>
      <c r="E36" s="258"/>
      <c r="F36" s="258"/>
      <c r="G36" s="259"/>
      <c r="H36" s="258"/>
      <c r="I36" s="261"/>
      <c r="J36" s="261"/>
      <c r="K36" s="261"/>
      <c r="L36" s="261"/>
      <c r="M36" s="261"/>
      <c r="N36" s="261"/>
      <c r="O36" s="261"/>
      <c r="P36" s="305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</row>
    <row r="37" spans="4:30" ht="13.5" customHeight="1" x14ac:dyDescent="0.2">
      <c r="D37" s="256"/>
      <c r="E37" s="258"/>
      <c r="F37" s="258"/>
      <c r="G37" s="259"/>
      <c r="H37" s="258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</row>
    <row r="38" spans="4:30" ht="13.5" customHeight="1" x14ac:dyDescent="0.2">
      <c r="D38" s="256"/>
      <c r="E38" s="258"/>
      <c r="F38" s="258"/>
      <c r="G38" s="259"/>
      <c r="H38" s="258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</row>
    <row r="39" spans="4:30" ht="13.5" customHeight="1" x14ac:dyDescent="0.2">
      <c r="D39" s="256"/>
      <c r="E39" s="258"/>
      <c r="F39" s="258"/>
      <c r="G39" s="259"/>
      <c r="H39" s="258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</row>
    <row r="40" spans="4:30" ht="13.5" customHeight="1" x14ac:dyDescent="0.2">
      <c r="D40" s="251"/>
      <c r="E40" s="251"/>
      <c r="F40" s="251"/>
      <c r="G40" s="251"/>
      <c r="H40" s="251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</row>
    <row r="41" spans="4:30" ht="13.5" customHeight="1" x14ac:dyDescent="0.2">
      <c r="D41" s="252"/>
      <c r="E41" s="253"/>
      <c r="F41" s="253"/>
      <c r="G41" s="254"/>
      <c r="H41" s="253"/>
      <c r="I41" s="255"/>
      <c r="J41" s="255"/>
      <c r="K41" s="255"/>
      <c r="L41" s="255"/>
      <c r="M41" s="255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</row>
    <row r="42" spans="4:30" ht="13.5" customHeight="1" x14ac:dyDescent="0.2">
      <c r="D42" s="256"/>
      <c r="E42" s="257"/>
      <c r="F42" s="258"/>
      <c r="G42" s="259"/>
      <c r="H42" s="258"/>
      <c r="I42" s="260"/>
      <c r="J42" s="260"/>
      <c r="K42" s="260"/>
      <c r="L42" s="260"/>
      <c r="M42" s="260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</row>
    <row r="43" spans="4:30" ht="13.5" customHeight="1" x14ac:dyDescent="0.2">
      <c r="D43" s="256"/>
      <c r="E43" s="257"/>
      <c r="F43" s="258"/>
      <c r="G43" s="259"/>
      <c r="H43" s="258"/>
      <c r="I43" s="260"/>
      <c r="J43" s="260"/>
      <c r="K43" s="260"/>
      <c r="L43" s="260"/>
      <c r="M43" s="260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</row>
    <row r="44" spans="4:30" ht="13.5" customHeight="1" x14ac:dyDescent="0.2">
      <c r="D44" s="256"/>
      <c r="E44" s="257"/>
      <c r="F44" s="258"/>
      <c r="G44" s="259"/>
      <c r="H44" s="258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</row>
    <row r="45" spans="4:30" ht="13.5" x14ac:dyDescent="0.25">
      <c r="D45" s="247" t="s">
        <v>74</v>
      </c>
      <c r="E45" s="248"/>
      <c r="F45" s="248"/>
      <c r="G45" s="248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41" t="s">
        <v>198</v>
      </c>
      <c r="AD45" s="44" t="s">
        <v>69</v>
      </c>
    </row>
    <row r="46" spans="4:30" ht="12.75" customHeight="1" x14ac:dyDescent="0.2">
      <c r="D46" s="42"/>
      <c r="E46" s="241" t="s">
        <v>225</v>
      </c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</row>
    <row r="47" spans="4:30" ht="12.75" customHeight="1" x14ac:dyDescent="0.2">
      <c r="D47" s="170" t="s">
        <v>4</v>
      </c>
      <c r="E47" s="241" t="s">
        <v>196</v>
      </c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</row>
    <row r="48" spans="4:30" x14ac:dyDescent="0.2">
      <c r="K48" s="167"/>
      <c r="M48" s="227"/>
    </row>
    <row r="49" spans="9:29" x14ac:dyDescent="0.2">
      <c r="AC49" s="167"/>
    </row>
    <row r="54" spans="9:29" x14ac:dyDescent="0.2"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</row>
  </sheetData>
  <phoneticPr fontId="0" type="noConversion"/>
  <conditionalFormatting sqref="D6">
    <cfRule type="cellIs" dxfId="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AF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2.140625" style="44" customWidth="1"/>
    <col min="7" max="7" width="11" style="44" customWidth="1"/>
    <col min="8" max="8" width="0.7109375" style="44" customWidth="1"/>
    <col min="9" max="9" width="1.140625" style="44" customWidth="1"/>
    <col min="10" max="11" width="7.85546875" style="44" hidden="1" customWidth="1"/>
    <col min="12" max="17" width="8.28515625" style="44" hidden="1" customWidth="1"/>
    <col min="18" max="19" width="7.140625" style="44" hidden="1" customWidth="1"/>
    <col min="20" max="30" width="7.140625" style="44" customWidth="1"/>
    <col min="31" max="31" width="9.85546875" style="44" bestFit="1" customWidth="1"/>
    <col min="32" max="16384" width="9.140625" style="44"/>
  </cols>
  <sheetData>
    <row r="1" spans="2:31" hidden="1" x14ac:dyDescent="0.2"/>
    <row r="2" spans="2:31" hidden="1" x14ac:dyDescent="0.2"/>
    <row r="4" spans="2:31" s="45" customFormat="1" ht="15.75" x14ac:dyDescent="0.2">
      <c r="D4" s="14" t="s">
        <v>75</v>
      </c>
      <c r="E4" s="46"/>
      <c r="F4" s="46"/>
      <c r="G4" s="46"/>
      <c r="H4" s="14" t="s">
        <v>269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1" s="45" customFormat="1" ht="15.75" x14ac:dyDescent="0.2">
      <c r="B5" s="157">
        <v>30</v>
      </c>
      <c r="D5" s="76" t="s">
        <v>268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1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</row>
    <row r="7" spans="2:31" ht="6" customHeight="1" x14ac:dyDescent="0.2">
      <c r="C7" s="19"/>
      <c r="D7" s="611" t="s">
        <v>6</v>
      </c>
      <c r="E7" s="612"/>
      <c r="F7" s="612"/>
      <c r="G7" s="612"/>
      <c r="H7" s="612"/>
      <c r="I7" s="613"/>
      <c r="J7" s="609" t="s">
        <v>70</v>
      </c>
      <c r="K7" s="626" t="s">
        <v>71</v>
      </c>
      <c r="L7" s="622" t="s">
        <v>72</v>
      </c>
      <c r="M7" s="628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28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1" ht="6" customHeight="1" x14ac:dyDescent="0.2">
      <c r="C8" s="19"/>
      <c r="D8" s="614"/>
      <c r="E8" s="615"/>
      <c r="F8" s="615"/>
      <c r="G8" s="615"/>
      <c r="H8" s="615"/>
      <c r="I8" s="616"/>
      <c r="J8" s="610"/>
      <c r="K8" s="627"/>
      <c r="L8" s="623"/>
      <c r="M8" s="62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29"/>
      <c r="Z8" s="610"/>
      <c r="AA8" s="610"/>
      <c r="AB8" s="610"/>
      <c r="AC8" s="610"/>
      <c r="AD8" s="625"/>
    </row>
    <row r="9" spans="2:31" ht="6" customHeight="1" x14ac:dyDescent="0.2">
      <c r="C9" s="19"/>
      <c r="D9" s="614"/>
      <c r="E9" s="615"/>
      <c r="F9" s="615"/>
      <c r="G9" s="615"/>
      <c r="H9" s="615"/>
      <c r="I9" s="616"/>
      <c r="J9" s="610"/>
      <c r="K9" s="627"/>
      <c r="L9" s="623"/>
      <c r="M9" s="629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29"/>
      <c r="Z9" s="610"/>
      <c r="AA9" s="610"/>
      <c r="AB9" s="610"/>
      <c r="AC9" s="610"/>
      <c r="AD9" s="625"/>
    </row>
    <row r="10" spans="2:31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7"/>
      <c r="L10" s="623"/>
      <c r="M10" s="629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29"/>
      <c r="Z10" s="610"/>
      <c r="AA10" s="610"/>
      <c r="AB10" s="610"/>
      <c r="AC10" s="610"/>
      <c r="AD10" s="625"/>
    </row>
    <row r="11" spans="2:31" ht="15" customHeight="1" thickBot="1" x14ac:dyDescent="0.25">
      <c r="C11" s="19"/>
      <c r="D11" s="617"/>
      <c r="E11" s="618"/>
      <c r="F11" s="618"/>
      <c r="G11" s="618"/>
      <c r="H11" s="618"/>
      <c r="I11" s="619"/>
      <c r="J11" s="328" t="s">
        <v>4</v>
      </c>
      <c r="K11" s="331" t="s">
        <v>4</v>
      </c>
      <c r="L11" s="330"/>
      <c r="M11" s="417"/>
      <c r="N11" s="417"/>
      <c r="O11" s="417"/>
      <c r="P11" s="328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</row>
    <row r="12" spans="2:31" ht="14.25" thickTop="1" thickBot="1" x14ac:dyDescent="0.25">
      <c r="C12" s="19"/>
      <c r="D12" s="53" t="s">
        <v>214</v>
      </c>
      <c r="E12" s="54"/>
      <c r="F12" s="54"/>
      <c r="G12" s="54"/>
      <c r="H12" s="54"/>
      <c r="I12" s="54"/>
      <c r="J12" s="54"/>
      <c r="K12" s="54"/>
      <c r="L12" s="116"/>
      <c r="M12" s="122"/>
      <c r="N12" s="54"/>
      <c r="O12" s="122"/>
      <c r="P12" s="288"/>
      <c r="Q12" s="289"/>
      <c r="R12" s="54"/>
      <c r="S12" s="54"/>
      <c r="T12" s="54"/>
      <c r="U12" s="54"/>
      <c r="V12" s="54"/>
      <c r="W12" s="54"/>
      <c r="X12" s="54"/>
      <c r="Y12" s="122"/>
      <c r="Z12" s="288"/>
      <c r="AA12" s="288"/>
      <c r="AB12" s="288"/>
      <c r="AC12" s="288"/>
      <c r="AD12" s="55"/>
    </row>
    <row r="13" spans="2:31" x14ac:dyDescent="0.2">
      <c r="C13" s="19"/>
      <c r="D13" s="551"/>
      <c r="E13" s="545" t="s">
        <v>94</v>
      </c>
      <c r="F13" s="545"/>
      <c r="G13" s="545"/>
      <c r="H13" s="546"/>
      <c r="I13" s="547"/>
      <c r="J13" s="131">
        <v>5067</v>
      </c>
      <c r="K13" s="132">
        <v>4994</v>
      </c>
      <c r="L13" s="133">
        <v>4834</v>
      </c>
      <c r="M13" s="134">
        <v>4815</v>
      </c>
      <c r="N13" s="134">
        <v>4808</v>
      </c>
      <c r="O13" s="134">
        <v>4809</v>
      </c>
      <c r="P13" s="131">
        <v>4826</v>
      </c>
      <c r="Q13" s="132">
        <v>4880</v>
      </c>
      <c r="R13" s="132">
        <v>4931</v>
      </c>
      <c r="S13" s="132">
        <v>5011</v>
      </c>
      <c r="T13" s="132">
        <v>5085</v>
      </c>
      <c r="U13" s="132">
        <v>5158</v>
      </c>
      <c r="V13" s="132">
        <v>5209</v>
      </c>
      <c r="W13" s="132">
        <v>5209</v>
      </c>
      <c r="X13" s="132">
        <v>5269</v>
      </c>
      <c r="Y13" s="131">
        <v>5287</v>
      </c>
      <c r="Z13" s="131">
        <v>5304</v>
      </c>
      <c r="AA13" s="131">
        <v>5317</v>
      </c>
      <c r="AB13" s="131">
        <v>5349</v>
      </c>
      <c r="AC13" s="131">
        <v>5374</v>
      </c>
      <c r="AD13" s="356">
        <v>5398</v>
      </c>
      <c r="AE13" s="168"/>
    </row>
    <row r="14" spans="2:31" x14ac:dyDescent="0.2">
      <c r="C14" s="19"/>
      <c r="D14" s="525"/>
      <c r="E14" s="630" t="s">
        <v>95</v>
      </c>
      <c r="F14" s="526" t="s">
        <v>109</v>
      </c>
      <c r="G14" s="526"/>
      <c r="H14" s="527"/>
      <c r="I14" s="528"/>
      <c r="J14" s="136">
        <v>4973</v>
      </c>
      <c r="K14" s="137">
        <v>4899</v>
      </c>
      <c r="L14" s="138">
        <v>4741</v>
      </c>
      <c r="M14" s="139">
        <v>4720</v>
      </c>
      <c r="N14" s="139">
        <v>4706</v>
      </c>
      <c r="O14" s="139">
        <v>4702</v>
      </c>
      <c r="P14" s="136">
        <v>4702</v>
      </c>
      <c r="Q14" s="137">
        <v>4723</v>
      </c>
      <c r="R14" s="137">
        <v>4745</v>
      </c>
      <c r="S14" s="137">
        <v>4778</v>
      </c>
      <c r="T14" s="137">
        <v>4794</v>
      </c>
      <c r="U14" s="137">
        <v>4812</v>
      </c>
      <c r="V14" s="137">
        <v>4828</v>
      </c>
      <c r="W14" s="137">
        <v>4820</v>
      </c>
      <c r="X14" s="137">
        <v>4833</v>
      </c>
      <c r="Y14" s="136">
        <v>4838</v>
      </c>
      <c r="Z14" s="136">
        <v>4854</v>
      </c>
      <c r="AA14" s="136">
        <v>4863</v>
      </c>
      <c r="AB14" s="136">
        <v>4874</v>
      </c>
      <c r="AC14" s="136">
        <v>4877</v>
      </c>
      <c r="AD14" s="357">
        <v>4888</v>
      </c>
      <c r="AE14" s="168"/>
    </row>
    <row r="15" spans="2:31" x14ac:dyDescent="0.2">
      <c r="C15" s="19"/>
      <c r="D15" s="529"/>
      <c r="E15" s="631"/>
      <c r="F15" s="634" t="s">
        <v>95</v>
      </c>
      <c r="G15" s="198" t="s">
        <v>96</v>
      </c>
      <c r="H15" s="199"/>
      <c r="I15" s="200"/>
      <c r="J15" s="140">
        <v>8</v>
      </c>
      <c r="K15" s="141">
        <v>7</v>
      </c>
      <c r="L15" s="142">
        <v>8</v>
      </c>
      <c r="M15" s="143">
        <v>8</v>
      </c>
      <c r="N15" s="143">
        <v>8</v>
      </c>
      <c r="O15" s="143">
        <v>8</v>
      </c>
      <c r="P15" s="140">
        <v>8</v>
      </c>
      <c r="Q15" s="141">
        <v>8</v>
      </c>
      <c r="R15" s="141">
        <v>8</v>
      </c>
      <c r="S15" s="141">
        <v>8</v>
      </c>
      <c r="T15" s="141">
        <v>7</v>
      </c>
      <c r="U15" s="141">
        <v>7</v>
      </c>
      <c r="V15" s="141">
        <v>7</v>
      </c>
      <c r="W15" s="141">
        <v>7</v>
      </c>
      <c r="X15" s="141">
        <v>7</v>
      </c>
      <c r="Y15" s="140">
        <v>7</v>
      </c>
      <c r="Z15" s="140">
        <v>7</v>
      </c>
      <c r="AA15" s="140">
        <v>7</v>
      </c>
      <c r="AB15" s="140">
        <v>7</v>
      </c>
      <c r="AC15" s="140">
        <v>7</v>
      </c>
      <c r="AD15" s="320">
        <v>7</v>
      </c>
      <c r="AE15" s="168"/>
    </row>
    <row r="16" spans="2:31" x14ac:dyDescent="0.2">
      <c r="C16" s="19"/>
      <c r="D16" s="530"/>
      <c r="E16" s="632"/>
      <c r="F16" s="635"/>
      <c r="G16" s="202" t="s">
        <v>157</v>
      </c>
      <c r="H16" s="203"/>
      <c r="I16" s="204"/>
      <c r="J16" s="145">
        <v>4794</v>
      </c>
      <c r="K16" s="146">
        <v>4726</v>
      </c>
      <c r="L16" s="147">
        <v>4654</v>
      </c>
      <c r="M16" s="148">
        <v>4631</v>
      </c>
      <c r="N16" s="148">
        <v>4617</v>
      </c>
      <c r="O16" s="148">
        <v>4613</v>
      </c>
      <c r="P16" s="145">
        <v>4614</v>
      </c>
      <c r="Q16" s="146">
        <v>4638</v>
      </c>
      <c r="R16" s="146">
        <v>4662</v>
      </c>
      <c r="S16" s="146">
        <v>4693</v>
      </c>
      <c r="T16" s="146">
        <v>4707</v>
      </c>
      <c r="U16" s="146">
        <v>4723</v>
      </c>
      <c r="V16" s="146">
        <v>4737</v>
      </c>
      <c r="W16" s="146">
        <v>4730</v>
      </c>
      <c r="X16" s="146">
        <v>4743</v>
      </c>
      <c r="Y16" s="145">
        <v>4746</v>
      </c>
      <c r="Z16" s="145">
        <v>4761</v>
      </c>
      <c r="AA16" s="145">
        <v>4770</v>
      </c>
      <c r="AB16" s="145">
        <v>4782</v>
      </c>
      <c r="AC16" s="145">
        <v>4785</v>
      </c>
      <c r="AD16" s="358">
        <v>4796</v>
      </c>
      <c r="AE16" s="168"/>
    </row>
    <row r="17" spans="3:31" x14ac:dyDescent="0.2">
      <c r="C17" s="19"/>
      <c r="D17" s="530"/>
      <c r="E17" s="632"/>
      <c r="F17" s="635"/>
      <c r="G17" s="531" t="s">
        <v>158</v>
      </c>
      <c r="H17" s="532"/>
      <c r="I17" s="533"/>
      <c r="J17" s="433">
        <v>171</v>
      </c>
      <c r="K17" s="146">
        <v>166</v>
      </c>
      <c r="L17" s="147">
        <v>79</v>
      </c>
      <c r="M17" s="148">
        <v>81</v>
      </c>
      <c r="N17" s="148">
        <v>81</v>
      </c>
      <c r="O17" s="148">
        <v>81</v>
      </c>
      <c r="P17" s="145">
        <v>80</v>
      </c>
      <c r="Q17" s="146">
        <v>77</v>
      </c>
      <c r="R17" s="146">
        <v>75</v>
      </c>
      <c r="S17" s="146">
        <v>77</v>
      </c>
      <c r="T17" s="146">
        <v>80</v>
      </c>
      <c r="U17" s="146">
        <v>82</v>
      </c>
      <c r="V17" s="146">
        <v>84</v>
      </c>
      <c r="W17" s="146">
        <v>83</v>
      </c>
      <c r="X17" s="146">
        <v>82</v>
      </c>
      <c r="Y17" s="145">
        <v>84</v>
      </c>
      <c r="Z17" s="145">
        <v>85</v>
      </c>
      <c r="AA17" s="145">
        <v>85</v>
      </c>
      <c r="AB17" s="145">
        <v>84</v>
      </c>
      <c r="AC17" s="145">
        <v>84</v>
      </c>
      <c r="AD17" s="358">
        <v>84</v>
      </c>
      <c r="AE17" s="168"/>
    </row>
    <row r="18" spans="3:31" x14ac:dyDescent="0.2">
      <c r="C18" s="19"/>
      <c r="D18" s="530"/>
      <c r="E18" s="632"/>
      <c r="F18" s="636"/>
      <c r="G18" s="534" t="s">
        <v>156</v>
      </c>
      <c r="H18" s="535"/>
      <c r="I18" s="536"/>
      <c r="J18" s="553">
        <v>0</v>
      </c>
      <c r="K18" s="554">
        <v>0</v>
      </c>
      <c r="L18" s="555">
        <v>0</v>
      </c>
      <c r="M18" s="556">
        <v>0</v>
      </c>
      <c r="N18" s="556">
        <v>0</v>
      </c>
      <c r="O18" s="556">
        <v>0</v>
      </c>
      <c r="P18" s="557">
        <v>0</v>
      </c>
      <c r="Q18" s="554">
        <v>0</v>
      </c>
      <c r="R18" s="554">
        <v>0</v>
      </c>
      <c r="S18" s="554">
        <v>0</v>
      </c>
      <c r="T18" s="554">
        <v>0</v>
      </c>
      <c r="U18" s="554">
        <v>0</v>
      </c>
      <c r="V18" s="554">
        <v>0</v>
      </c>
      <c r="W18" s="554">
        <v>0</v>
      </c>
      <c r="X18" s="554">
        <v>1</v>
      </c>
      <c r="Y18" s="557">
        <v>1</v>
      </c>
      <c r="Z18" s="557">
        <v>1</v>
      </c>
      <c r="AA18" s="557">
        <v>1</v>
      </c>
      <c r="AB18" s="557">
        <v>1</v>
      </c>
      <c r="AC18" s="557">
        <v>1</v>
      </c>
      <c r="AD18" s="558">
        <v>1</v>
      </c>
      <c r="AE18" s="168"/>
    </row>
    <row r="19" spans="3:31" x14ac:dyDescent="0.2">
      <c r="C19" s="19"/>
      <c r="D19" s="530"/>
      <c r="E19" s="632"/>
      <c r="F19" s="526" t="s">
        <v>254</v>
      </c>
      <c r="G19" s="537"/>
      <c r="H19" s="537"/>
      <c r="I19" s="538"/>
      <c r="J19" s="513">
        <v>94</v>
      </c>
      <c r="K19" s="514">
        <v>95</v>
      </c>
      <c r="L19" s="511">
        <v>93</v>
      </c>
      <c r="M19" s="512">
        <v>95</v>
      </c>
      <c r="N19" s="512">
        <v>102</v>
      </c>
      <c r="O19" s="512">
        <v>107</v>
      </c>
      <c r="P19" s="513">
        <v>124</v>
      </c>
      <c r="Q19" s="514">
        <v>157</v>
      </c>
      <c r="R19" s="514">
        <v>186</v>
      </c>
      <c r="S19" s="514">
        <v>233</v>
      </c>
      <c r="T19" s="514">
        <v>291</v>
      </c>
      <c r="U19" s="514">
        <v>346</v>
      </c>
      <c r="V19" s="514">
        <v>381</v>
      </c>
      <c r="W19" s="514">
        <v>389</v>
      </c>
      <c r="X19" s="514">
        <v>436</v>
      </c>
      <c r="Y19" s="513">
        <v>449</v>
      </c>
      <c r="Z19" s="513">
        <v>450</v>
      </c>
      <c r="AA19" s="513">
        <v>454</v>
      </c>
      <c r="AB19" s="513">
        <v>475</v>
      </c>
      <c r="AC19" s="513">
        <v>497</v>
      </c>
      <c r="AD19" s="519">
        <v>510</v>
      </c>
      <c r="AE19" s="168"/>
    </row>
    <row r="20" spans="3:31" x14ac:dyDescent="0.2">
      <c r="C20" s="19"/>
      <c r="D20" s="530"/>
      <c r="E20" s="632"/>
      <c r="F20" s="634" t="s">
        <v>95</v>
      </c>
      <c r="G20" s="539" t="s">
        <v>255</v>
      </c>
      <c r="H20" s="199"/>
      <c r="I20" s="200"/>
      <c r="J20" s="310">
        <v>74</v>
      </c>
      <c r="K20" s="141">
        <v>75</v>
      </c>
      <c r="L20" s="142">
        <v>72</v>
      </c>
      <c r="M20" s="143">
        <v>73</v>
      </c>
      <c r="N20" s="143">
        <v>77</v>
      </c>
      <c r="O20" s="143">
        <v>82</v>
      </c>
      <c r="P20" s="140">
        <v>96</v>
      </c>
      <c r="Q20" s="141">
        <v>126</v>
      </c>
      <c r="R20" s="141">
        <v>150</v>
      </c>
      <c r="S20" s="141">
        <v>194</v>
      </c>
      <c r="T20" s="141">
        <v>249</v>
      </c>
      <c r="U20" s="141">
        <v>300</v>
      </c>
      <c r="V20" s="141">
        <v>333</v>
      </c>
      <c r="W20" s="141">
        <v>340</v>
      </c>
      <c r="X20" s="141">
        <v>386</v>
      </c>
      <c r="Y20" s="140">
        <v>399</v>
      </c>
      <c r="Z20" s="140">
        <v>401</v>
      </c>
      <c r="AA20" s="140">
        <v>404</v>
      </c>
      <c r="AB20" s="140">
        <v>425</v>
      </c>
      <c r="AC20" s="140">
        <v>447</v>
      </c>
      <c r="AD20" s="320">
        <v>458</v>
      </c>
      <c r="AE20" s="168"/>
    </row>
    <row r="21" spans="3:31" ht="13.5" thickBot="1" x14ac:dyDescent="0.25">
      <c r="C21" s="19"/>
      <c r="D21" s="552"/>
      <c r="E21" s="633"/>
      <c r="F21" s="637"/>
      <c r="G21" s="548" t="s">
        <v>110</v>
      </c>
      <c r="H21" s="549"/>
      <c r="I21" s="550"/>
      <c r="J21" s="566">
        <v>20</v>
      </c>
      <c r="K21" s="567">
        <v>20</v>
      </c>
      <c r="L21" s="568">
        <v>21</v>
      </c>
      <c r="M21" s="569">
        <v>22</v>
      </c>
      <c r="N21" s="569">
        <v>25</v>
      </c>
      <c r="O21" s="569">
        <v>25</v>
      </c>
      <c r="P21" s="566">
        <v>28</v>
      </c>
      <c r="Q21" s="567">
        <v>31</v>
      </c>
      <c r="R21" s="567">
        <v>36</v>
      </c>
      <c r="S21" s="567">
        <v>39</v>
      </c>
      <c r="T21" s="567">
        <v>42</v>
      </c>
      <c r="U21" s="567">
        <v>46</v>
      </c>
      <c r="V21" s="567">
        <v>48</v>
      </c>
      <c r="W21" s="567">
        <v>49</v>
      </c>
      <c r="X21" s="567">
        <v>50</v>
      </c>
      <c r="Y21" s="566">
        <v>50</v>
      </c>
      <c r="Z21" s="566">
        <v>49</v>
      </c>
      <c r="AA21" s="566">
        <v>50</v>
      </c>
      <c r="AB21" s="566">
        <v>50</v>
      </c>
      <c r="AC21" s="566">
        <v>50</v>
      </c>
      <c r="AD21" s="570">
        <v>52</v>
      </c>
      <c r="AE21" s="168"/>
    </row>
    <row r="22" spans="3:31" ht="13.5" thickBot="1" x14ac:dyDescent="0.25">
      <c r="C22" s="19"/>
      <c r="D22" s="70" t="s">
        <v>97</v>
      </c>
      <c r="E22" s="71"/>
      <c r="F22" s="71"/>
      <c r="G22" s="71"/>
      <c r="H22" s="71"/>
      <c r="I22" s="71"/>
      <c r="J22" s="71"/>
      <c r="K22" s="71"/>
      <c r="L22" s="540"/>
      <c r="M22" s="541"/>
      <c r="N22" s="542"/>
      <c r="O22" s="541"/>
      <c r="P22" s="543"/>
      <c r="Q22" s="544"/>
      <c r="R22" s="542"/>
      <c r="S22" s="542"/>
      <c r="T22" s="542"/>
      <c r="U22" s="542"/>
      <c r="V22" s="542"/>
      <c r="W22" s="542"/>
      <c r="X22" s="542"/>
      <c r="Y22" s="541"/>
      <c r="Z22" s="543"/>
      <c r="AA22" s="543"/>
      <c r="AB22" s="543"/>
      <c r="AC22" s="543"/>
      <c r="AD22" s="542"/>
    </row>
    <row r="23" spans="3:31" x14ac:dyDescent="0.2">
      <c r="C23" s="19"/>
      <c r="D23" s="551"/>
      <c r="E23" s="545" t="s">
        <v>94</v>
      </c>
      <c r="F23" s="545"/>
      <c r="G23" s="545"/>
      <c r="H23" s="546"/>
      <c r="I23" s="547"/>
      <c r="J23" s="131">
        <v>12797</v>
      </c>
      <c r="K23" s="132">
        <v>12689</v>
      </c>
      <c r="L23" s="133">
        <v>12409</v>
      </c>
      <c r="M23" s="134">
        <v>12494</v>
      </c>
      <c r="N23" s="134">
        <v>12698</v>
      </c>
      <c r="O23" s="134">
        <v>13035</v>
      </c>
      <c r="P23" s="131">
        <v>13452</v>
      </c>
      <c r="Q23" s="132">
        <v>13988</v>
      </c>
      <c r="R23" s="132">
        <v>14481</v>
      </c>
      <c r="S23" s="132">
        <v>14972</v>
      </c>
      <c r="T23" s="132">
        <v>15390</v>
      </c>
      <c r="U23" s="132">
        <v>15729</v>
      </c>
      <c r="V23" s="132">
        <v>15848</v>
      </c>
      <c r="W23" s="132">
        <v>15856</v>
      </c>
      <c r="X23" s="132">
        <v>15969</v>
      </c>
      <c r="Y23" s="131">
        <v>16064</v>
      </c>
      <c r="Z23" s="131">
        <v>16295</v>
      </c>
      <c r="AA23" s="131">
        <v>16526</v>
      </c>
      <c r="AB23" s="131">
        <v>16800</v>
      </c>
      <c r="AC23" s="131">
        <v>17120</v>
      </c>
      <c r="AD23" s="356">
        <v>17248</v>
      </c>
      <c r="AE23" s="168"/>
    </row>
    <row r="24" spans="3:31" x14ac:dyDescent="0.2">
      <c r="C24" s="19"/>
      <c r="D24" s="525"/>
      <c r="E24" s="630" t="s">
        <v>95</v>
      </c>
      <c r="F24" s="526" t="s">
        <v>109</v>
      </c>
      <c r="G24" s="526"/>
      <c r="H24" s="527"/>
      <c r="I24" s="528"/>
      <c r="J24" s="136">
        <v>12590</v>
      </c>
      <c r="K24" s="137">
        <v>12477</v>
      </c>
      <c r="L24" s="138">
        <v>12205</v>
      </c>
      <c r="M24" s="139">
        <v>12288</v>
      </c>
      <c r="N24" s="139">
        <v>12474</v>
      </c>
      <c r="O24" s="139">
        <v>12797</v>
      </c>
      <c r="P24" s="136">
        <v>13176</v>
      </c>
      <c r="Q24" s="137">
        <v>13650</v>
      </c>
      <c r="R24" s="137">
        <v>14084</v>
      </c>
      <c r="S24" s="137">
        <v>14494</v>
      </c>
      <c r="T24" s="137">
        <v>14795</v>
      </c>
      <c r="U24" s="137">
        <v>15021</v>
      </c>
      <c r="V24" s="137">
        <v>15076</v>
      </c>
      <c r="W24" s="137">
        <v>15069</v>
      </c>
      <c r="X24" s="137">
        <v>15117</v>
      </c>
      <c r="Y24" s="136">
        <v>15195</v>
      </c>
      <c r="Z24" s="136">
        <v>15418</v>
      </c>
      <c r="AA24" s="136">
        <v>15626</v>
      </c>
      <c r="AB24" s="136">
        <v>15841</v>
      </c>
      <c r="AC24" s="136">
        <v>16118</v>
      </c>
      <c r="AD24" s="357">
        <v>16228</v>
      </c>
      <c r="AE24" s="168"/>
    </row>
    <row r="25" spans="3:31" x14ac:dyDescent="0.2">
      <c r="C25" s="19"/>
      <c r="D25" s="529"/>
      <c r="E25" s="631"/>
      <c r="F25" s="634" t="s">
        <v>95</v>
      </c>
      <c r="G25" s="198" t="s">
        <v>96</v>
      </c>
      <c r="H25" s="199"/>
      <c r="I25" s="200"/>
      <c r="J25" s="140">
        <v>14</v>
      </c>
      <c r="K25" s="141">
        <v>14</v>
      </c>
      <c r="L25" s="142">
        <v>16</v>
      </c>
      <c r="M25" s="143">
        <v>15</v>
      </c>
      <c r="N25" s="143">
        <v>16</v>
      </c>
      <c r="O25" s="143">
        <v>18</v>
      </c>
      <c r="P25" s="140">
        <v>20</v>
      </c>
      <c r="Q25" s="141">
        <v>20</v>
      </c>
      <c r="R25" s="141">
        <v>20</v>
      </c>
      <c r="S25" s="141">
        <v>20</v>
      </c>
      <c r="T25" s="141">
        <v>17</v>
      </c>
      <c r="U25" s="141">
        <v>19</v>
      </c>
      <c r="V25" s="141">
        <v>18</v>
      </c>
      <c r="W25" s="141">
        <v>19</v>
      </c>
      <c r="X25" s="141">
        <v>21</v>
      </c>
      <c r="Y25" s="140">
        <v>21</v>
      </c>
      <c r="Z25" s="140">
        <v>21</v>
      </c>
      <c r="AA25" s="140">
        <v>21</v>
      </c>
      <c r="AB25" s="140">
        <v>21</v>
      </c>
      <c r="AC25" s="140">
        <v>21</v>
      </c>
      <c r="AD25" s="320">
        <v>21</v>
      </c>
      <c r="AE25" s="168"/>
    </row>
    <row r="26" spans="3:31" x14ac:dyDescent="0.2">
      <c r="C26" s="19"/>
      <c r="D26" s="530"/>
      <c r="E26" s="632"/>
      <c r="F26" s="635"/>
      <c r="G26" s="202" t="s">
        <v>157</v>
      </c>
      <c r="H26" s="203"/>
      <c r="I26" s="204"/>
      <c r="J26" s="145">
        <v>12145</v>
      </c>
      <c r="K26" s="146">
        <v>12045</v>
      </c>
      <c r="L26" s="147">
        <v>11954</v>
      </c>
      <c r="M26" s="148">
        <v>12041</v>
      </c>
      <c r="N26" s="148">
        <v>12219</v>
      </c>
      <c r="O26" s="148">
        <v>12542</v>
      </c>
      <c r="P26" s="145">
        <v>12915</v>
      </c>
      <c r="Q26" s="146">
        <v>13389</v>
      </c>
      <c r="R26" s="146">
        <v>13828</v>
      </c>
      <c r="S26" s="146">
        <v>14230</v>
      </c>
      <c r="T26" s="146">
        <v>14526</v>
      </c>
      <c r="U26" s="146">
        <v>14747</v>
      </c>
      <c r="V26" s="146">
        <v>14800</v>
      </c>
      <c r="W26" s="146">
        <v>14786</v>
      </c>
      <c r="X26" s="146">
        <v>14839</v>
      </c>
      <c r="Y26" s="145">
        <v>14912</v>
      </c>
      <c r="Z26" s="145">
        <v>15118</v>
      </c>
      <c r="AA26" s="145">
        <v>15320</v>
      </c>
      <c r="AB26" s="145">
        <v>15534</v>
      </c>
      <c r="AC26" s="145">
        <v>15804</v>
      </c>
      <c r="AD26" s="358">
        <v>15909</v>
      </c>
      <c r="AE26" s="168"/>
    </row>
    <row r="27" spans="3:31" x14ac:dyDescent="0.2">
      <c r="C27" s="19"/>
      <c r="D27" s="530"/>
      <c r="E27" s="632"/>
      <c r="F27" s="635"/>
      <c r="G27" s="531" t="s">
        <v>158</v>
      </c>
      <c r="H27" s="532"/>
      <c r="I27" s="533"/>
      <c r="J27" s="433">
        <v>431</v>
      </c>
      <c r="K27" s="146">
        <v>418</v>
      </c>
      <c r="L27" s="147">
        <v>235</v>
      </c>
      <c r="M27" s="148">
        <v>232</v>
      </c>
      <c r="N27" s="148">
        <v>239</v>
      </c>
      <c r="O27" s="148">
        <v>237</v>
      </c>
      <c r="P27" s="145">
        <v>241</v>
      </c>
      <c r="Q27" s="146">
        <v>241</v>
      </c>
      <c r="R27" s="146">
        <v>236</v>
      </c>
      <c r="S27" s="146">
        <v>244</v>
      </c>
      <c r="T27" s="146">
        <v>252</v>
      </c>
      <c r="U27" s="146">
        <v>255</v>
      </c>
      <c r="V27" s="146">
        <v>258</v>
      </c>
      <c r="W27" s="146">
        <v>264</v>
      </c>
      <c r="X27" s="146">
        <v>256</v>
      </c>
      <c r="Y27" s="145">
        <v>261</v>
      </c>
      <c r="Z27" s="145">
        <v>277</v>
      </c>
      <c r="AA27" s="145">
        <v>283</v>
      </c>
      <c r="AB27" s="145">
        <v>284</v>
      </c>
      <c r="AC27" s="145">
        <v>291</v>
      </c>
      <c r="AD27" s="358">
        <v>296</v>
      </c>
      <c r="AE27" s="168"/>
    </row>
    <row r="28" spans="3:31" x14ac:dyDescent="0.2">
      <c r="C28" s="19"/>
      <c r="D28" s="530"/>
      <c r="E28" s="632"/>
      <c r="F28" s="636"/>
      <c r="G28" s="534" t="s">
        <v>156</v>
      </c>
      <c r="H28" s="535"/>
      <c r="I28" s="536"/>
      <c r="J28" s="553">
        <v>0</v>
      </c>
      <c r="K28" s="554">
        <v>0</v>
      </c>
      <c r="L28" s="555">
        <v>0</v>
      </c>
      <c r="M28" s="556">
        <v>0</v>
      </c>
      <c r="N28" s="556">
        <v>0</v>
      </c>
      <c r="O28" s="556">
        <v>0</v>
      </c>
      <c r="P28" s="557">
        <v>0</v>
      </c>
      <c r="Q28" s="554">
        <v>0</v>
      </c>
      <c r="R28" s="554">
        <v>0</v>
      </c>
      <c r="S28" s="554">
        <v>0</v>
      </c>
      <c r="T28" s="554">
        <v>0</v>
      </c>
      <c r="U28" s="554">
        <v>0</v>
      </c>
      <c r="V28" s="554">
        <v>0</v>
      </c>
      <c r="W28" s="554">
        <v>0</v>
      </c>
      <c r="X28" s="554">
        <v>1</v>
      </c>
      <c r="Y28" s="557">
        <v>1</v>
      </c>
      <c r="Z28" s="557">
        <v>2</v>
      </c>
      <c r="AA28" s="557">
        <v>2</v>
      </c>
      <c r="AB28" s="557">
        <v>2</v>
      </c>
      <c r="AC28" s="557">
        <v>2</v>
      </c>
      <c r="AD28" s="558">
        <v>2</v>
      </c>
      <c r="AE28" s="168"/>
    </row>
    <row r="29" spans="3:31" x14ac:dyDescent="0.2">
      <c r="C29" s="19"/>
      <c r="D29" s="530"/>
      <c r="E29" s="632"/>
      <c r="F29" s="526" t="s">
        <v>254</v>
      </c>
      <c r="G29" s="537"/>
      <c r="H29" s="537"/>
      <c r="I29" s="538"/>
      <c r="J29" s="513">
        <v>207</v>
      </c>
      <c r="K29" s="514">
        <v>212</v>
      </c>
      <c r="L29" s="511">
        <v>204</v>
      </c>
      <c r="M29" s="512">
        <v>206</v>
      </c>
      <c r="N29" s="512">
        <v>224</v>
      </c>
      <c r="O29" s="512">
        <v>238</v>
      </c>
      <c r="P29" s="513">
        <v>276</v>
      </c>
      <c r="Q29" s="514">
        <v>338</v>
      </c>
      <c r="R29" s="514">
        <v>397</v>
      </c>
      <c r="S29" s="514">
        <v>478</v>
      </c>
      <c r="T29" s="514">
        <v>595</v>
      </c>
      <c r="U29" s="514">
        <v>708</v>
      </c>
      <c r="V29" s="514">
        <v>772</v>
      </c>
      <c r="W29" s="514">
        <v>787</v>
      </c>
      <c r="X29" s="514">
        <v>852</v>
      </c>
      <c r="Y29" s="513">
        <v>869</v>
      </c>
      <c r="Z29" s="513">
        <v>877</v>
      </c>
      <c r="AA29" s="513">
        <v>900</v>
      </c>
      <c r="AB29" s="513">
        <v>959</v>
      </c>
      <c r="AC29" s="513">
        <v>1002</v>
      </c>
      <c r="AD29" s="519">
        <v>1020</v>
      </c>
      <c r="AE29" s="168"/>
    </row>
    <row r="30" spans="3:31" x14ac:dyDescent="0.2">
      <c r="C30" s="19"/>
      <c r="D30" s="530"/>
      <c r="E30" s="632"/>
      <c r="F30" s="634" t="s">
        <v>95</v>
      </c>
      <c r="G30" s="539" t="s">
        <v>255</v>
      </c>
      <c r="H30" s="199"/>
      <c r="I30" s="200"/>
      <c r="J30" s="310">
        <v>170</v>
      </c>
      <c r="K30" s="141">
        <v>175</v>
      </c>
      <c r="L30" s="142">
        <v>164</v>
      </c>
      <c r="M30" s="143">
        <v>164</v>
      </c>
      <c r="N30" s="143">
        <v>174</v>
      </c>
      <c r="O30" s="143">
        <v>187</v>
      </c>
      <c r="P30" s="140">
        <v>218</v>
      </c>
      <c r="Q30" s="141">
        <v>276</v>
      </c>
      <c r="R30" s="141">
        <v>325</v>
      </c>
      <c r="S30" s="141">
        <v>397</v>
      </c>
      <c r="T30" s="141">
        <v>509</v>
      </c>
      <c r="U30" s="141">
        <v>615</v>
      </c>
      <c r="V30" s="141">
        <v>676</v>
      </c>
      <c r="W30" s="141">
        <v>686</v>
      </c>
      <c r="X30" s="141">
        <v>748</v>
      </c>
      <c r="Y30" s="140">
        <v>764</v>
      </c>
      <c r="Z30" s="140">
        <v>774</v>
      </c>
      <c r="AA30" s="140">
        <v>795</v>
      </c>
      <c r="AB30" s="140">
        <v>853</v>
      </c>
      <c r="AC30" s="140">
        <v>894</v>
      </c>
      <c r="AD30" s="320">
        <v>911</v>
      </c>
      <c r="AE30" s="168"/>
    </row>
    <row r="31" spans="3:31" ht="13.5" thickBot="1" x14ac:dyDescent="0.25">
      <c r="C31" s="19"/>
      <c r="D31" s="552"/>
      <c r="E31" s="633"/>
      <c r="F31" s="637"/>
      <c r="G31" s="548" t="s">
        <v>110</v>
      </c>
      <c r="H31" s="549"/>
      <c r="I31" s="550"/>
      <c r="J31" s="566">
        <v>37</v>
      </c>
      <c r="K31" s="567">
        <v>37</v>
      </c>
      <c r="L31" s="568">
        <v>40</v>
      </c>
      <c r="M31" s="569">
        <v>42</v>
      </c>
      <c r="N31" s="569">
        <v>50</v>
      </c>
      <c r="O31" s="569">
        <v>51</v>
      </c>
      <c r="P31" s="566">
        <v>58</v>
      </c>
      <c r="Q31" s="567">
        <v>62</v>
      </c>
      <c r="R31" s="567">
        <v>72</v>
      </c>
      <c r="S31" s="567">
        <v>81</v>
      </c>
      <c r="T31" s="567">
        <v>86</v>
      </c>
      <c r="U31" s="567">
        <v>93</v>
      </c>
      <c r="V31" s="567">
        <v>96</v>
      </c>
      <c r="W31" s="567">
        <v>101</v>
      </c>
      <c r="X31" s="567">
        <v>104</v>
      </c>
      <c r="Y31" s="566">
        <v>105</v>
      </c>
      <c r="Z31" s="566">
        <v>103</v>
      </c>
      <c r="AA31" s="566">
        <v>105</v>
      </c>
      <c r="AB31" s="566">
        <v>106</v>
      </c>
      <c r="AC31" s="566">
        <v>108</v>
      </c>
      <c r="AD31" s="570">
        <v>109</v>
      </c>
      <c r="AE31" s="168"/>
    </row>
    <row r="32" spans="3:31" ht="13.5" thickBot="1" x14ac:dyDescent="0.25">
      <c r="C32" s="19"/>
      <c r="D32" s="72" t="s">
        <v>98</v>
      </c>
      <c r="E32" s="73"/>
      <c r="F32" s="73"/>
      <c r="G32" s="73"/>
      <c r="H32" s="73"/>
      <c r="I32" s="73"/>
      <c r="J32" s="73"/>
      <c r="K32" s="73"/>
      <c r="L32" s="155"/>
      <c r="M32" s="156"/>
      <c r="N32" s="102"/>
      <c r="O32" s="156"/>
      <c r="P32" s="292"/>
      <c r="Q32" s="293"/>
      <c r="R32" s="102"/>
      <c r="S32" s="102"/>
      <c r="T32" s="102"/>
      <c r="U32" s="102"/>
      <c r="V32" s="102"/>
      <c r="W32" s="102"/>
      <c r="X32" s="102"/>
      <c r="Y32" s="156"/>
      <c r="Z32" s="292"/>
      <c r="AA32" s="292"/>
      <c r="AB32" s="292"/>
      <c r="AC32" s="292"/>
      <c r="AD32" s="102"/>
    </row>
    <row r="33" spans="3:31" x14ac:dyDescent="0.2">
      <c r="C33" s="19"/>
      <c r="D33" s="551"/>
      <c r="E33" s="545" t="s">
        <v>94</v>
      </c>
      <c r="F33" s="545"/>
      <c r="G33" s="545"/>
      <c r="H33" s="546"/>
      <c r="I33" s="547"/>
      <c r="J33" s="131">
        <v>286340</v>
      </c>
      <c r="K33" s="132">
        <v>286230</v>
      </c>
      <c r="L33" s="133">
        <v>282183</v>
      </c>
      <c r="M33" s="134">
        <v>285419</v>
      </c>
      <c r="N33" s="134">
        <v>291194</v>
      </c>
      <c r="O33" s="134">
        <v>301620</v>
      </c>
      <c r="P33" s="131">
        <v>314008</v>
      </c>
      <c r="Q33" s="132">
        <v>328612</v>
      </c>
      <c r="R33" s="132">
        <v>342521</v>
      </c>
      <c r="S33" s="132">
        <v>354340</v>
      </c>
      <c r="T33" s="132">
        <v>363568</v>
      </c>
      <c r="U33" s="132">
        <v>367603</v>
      </c>
      <c r="V33" s="132">
        <v>367361</v>
      </c>
      <c r="W33" s="132">
        <v>362653</v>
      </c>
      <c r="X33" s="132">
        <v>362756</v>
      </c>
      <c r="Y33" s="131">
        <v>363776</v>
      </c>
      <c r="Z33" s="131">
        <v>364909</v>
      </c>
      <c r="AA33" s="131">
        <v>357598</v>
      </c>
      <c r="AB33" s="131">
        <v>360490</v>
      </c>
      <c r="AC33" s="131">
        <v>369205</v>
      </c>
      <c r="AD33" s="356">
        <v>364491</v>
      </c>
      <c r="AE33" s="168"/>
    </row>
    <row r="34" spans="3:31" x14ac:dyDescent="0.2">
      <c r="C34" s="19"/>
      <c r="D34" s="525"/>
      <c r="E34" s="630" t="s">
        <v>95</v>
      </c>
      <c r="F34" s="526" t="s">
        <v>109</v>
      </c>
      <c r="G34" s="526"/>
      <c r="H34" s="527"/>
      <c r="I34" s="528"/>
      <c r="J34" s="136">
        <v>282309</v>
      </c>
      <c r="K34" s="137">
        <v>282187</v>
      </c>
      <c r="L34" s="138">
        <v>278176</v>
      </c>
      <c r="M34" s="139">
        <v>281377</v>
      </c>
      <c r="N34" s="139">
        <v>287059</v>
      </c>
      <c r="O34" s="139">
        <v>297069</v>
      </c>
      <c r="P34" s="136">
        <v>308930</v>
      </c>
      <c r="Q34" s="137">
        <v>322572</v>
      </c>
      <c r="R34" s="137">
        <v>335308</v>
      </c>
      <c r="S34" s="137">
        <v>345746</v>
      </c>
      <c r="T34" s="137">
        <v>353255</v>
      </c>
      <c r="U34" s="137">
        <v>355758</v>
      </c>
      <c r="V34" s="137">
        <v>354263</v>
      </c>
      <c r="W34" s="137">
        <v>349411</v>
      </c>
      <c r="X34" s="137">
        <v>348608</v>
      </c>
      <c r="Y34" s="136">
        <v>349209</v>
      </c>
      <c r="Z34" s="136">
        <v>350066</v>
      </c>
      <c r="AA34" s="136">
        <v>342665</v>
      </c>
      <c r="AB34" s="136">
        <v>344529</v>
      </c>
      <c r="AC34" s="136">
        <v>352322</v>
      </c>
      <c r="AD34" s="357">
        <v>347286</v>
      </c>
      <c r="AE34" s="168"/>
    </row>
    <row r="35" spans="3:31" x14ac:dyDescent="0.2">
      <c r="C35" s="19"/>
      <c r="D35" s="529"/>
      <c r="E35" s="631"/>
      <c r="F35" s="634" t="s">
        <v>95</v>
      </c>
      <c r="G35" s="198" t="s">
        <v>96</v>
      </c>
      <c r="H35" s="199"/>
      <c r="I35" s="200"/>
      <c r="J35" s="140">
        <v>98</v>
      </c>
      <c r="K35" s="141">
        <v>101</v>
      </c>
      <c r="L35" s="142">
        <v>123</v>
      </c>
      <c r="M35" s="143">
        <v>118</v>
      </c>
      <c r="N35" s="143">
        <v>113</v>
      </c>
      <c r="O35" s="143">
        <v>142</v>
      </c>
      <c r="P35" s="140">
        <v>161</v>
      </c>
      <c r="Q35" s="141">
        <v>157</v>
      </c>
      <c r="R35" s="141">
        <v>164</v>
      </c>
      <c r="S35" s="141">
        <v>144</v>
      </c>
      <c r="T35" s="141">
        <v>133</v>
      </c>
      <c r="U35" s="141">
        <v>148</v>
      </c>
      <c r="V35" s="141">
        <v>141</v>
      </c>
      <c r="W35" s="141">
        <v>149</v>
      </c>
      <c r="X35" s="141">
        <v>154</v>
      </c>
      <c r="Y35" s="140">
        <v>159</v>
      </c>
      <c r="Z35" s="140">
        <v>166</v>
      </c>
      <c r="AA35" s="140">
        <v>168</v>
      </c>
      <c r="AB35" s="140">
        <v>172</v>
      </c>
      <c r="AC35" s="140">
        <v>167</v>
      </c>
      <c r="AD35" s="320">
        <v>166</v>
      </c>
      <c r="AE35" s="168"/>
    </row>
    <row r="36" spans="3:31" x14ac:dyDescent="0.2">
      <c r="C36" s="19"/>
      <c r="D36" s="530"/>
      <c r="E36" s="632"/>
      <c r="F36" s="635"/>
      <c r="G36" s="202" t="s">
        <v>157</v>
      </c>
      <c r="H36" s="203"/>
      <c r="I36" s="204"/>
      <c r="J36" s="145">
        <v>277671</v>
      </c>
      <c r="K36" s="146">
        <v>277664</v>
      </c>
      <c r="L36" s="147">
        <v>275580</v>
      </c>
      <c r="M36" s="148">
        <v>278795</v>
      </c>
      <c r="N36" s="148">
        <v>284495</v>
      </c>
      <c r="O36" s="148">
        <v>294441</v>
      </c>
      <c r="P36" s="145">
        <v>306182</v>
      </c>
      <c r="Q36" s="146">
        <v>319789</v>
      </c>
      <c r="R36" s="146">
        <v>332586</v>
      </c>
      <c r="S36" s="146">
        <v>343016</v>
      </c>
      <c r="T36" s="146">
        <v>350482</v>
      </c>
      <c r="U36" s="146">
        <v>352979</v>
      </c>
      <c r="V36" s="146">
        <v>351465</v>
      </c>
      <c r="W36" s="146">
        <v>346605</v>
      </c>
      <c r="X36" s="146">
        <v>345830</v>
      </c>
      <c r="Y36" s="145">
        <v>346412</v>
      </c>
      <c r="Z36" s="145">
        <v>347107</v>
      </c>
      <c r="AA36" s="145">
        <v>339792</v>
      </c>
      <c r="AB36" s="145">
        <v>341669</v>
      </c>
      <c r="AC36" s="145">
        <v>349402</v>
      </c>
      <c r="AD36" s="358">
        <v>344401</v>
      </c>
      <c r="AE36" s="168"/>
    </row>
    <row r="37" spans="3:31" x14ac:dyDescent="0.2">
      <c r="C37" s="19"/>
      <c r="D37" s="530"/>
      <c r="E37" s="632"/>
      <c r="F37" s="635"/>
      <c r="G37" s="531" t="s">
        <v>158</v>
      </c>
      <c r="H37" s="532"/>
      <c r="I37" s="533"/>
      <c r="J37" s="433">
        <v>4540</v>
      </c>
      <c r="K37" s="146">
        <v>4422</v>
      </c>
      <c r="L37" s="147">
        <v>2473</v>
      </c>
      <c r="M37" s="148">
        <v>2464</v>
      </c>
      <c r="N37" s="148">
        <v>2451</v>
      </c>
      <c r="O37" s="148">
        <v>2486</v>
      </c>
      <c r="P37" s="145">
        <v>2587</v>
      </c>
      <c r="Q37" s="146">
        <v>2626</v>
      </c>
      <c r="R37" s="146">
        <v>2558</v>
      </c>
      <c r="S37" s="146">
        <v>2586</v>
      </c>
      <c r="T37" s="146">
        <v>2640</v>
      </c>
      <c r="U37" s="146">
        <v>2631</v>
      </c>
      <c r="V37" s="146">
        <v>2657</v>
      </c>
      <c r="W37" s="146">
        <v>2657</v>
      </c>
      <c r="X37" s="146">
        <v>2600</v>
      </c>
      <c r="Y37" s="145">
        <v>2614</v>
      </c>
      <c r="Z37" s="145">
        <v>2759</v>
      </c>
      <c r="AA37" s="145">
        <v>2667</v>
      </c>
      <c r="AB37" s="145">
        <v>2652</v>
      </c>
      <c r="AC37" s="145">
        <v>2717</v>
      </c>
      <c r="AD37" s="358">
        <v>2682</v>
      </c>
      <c r="AE37" s="168"/>
    </row>
    <row r="38" spans="3:31" x14ac:dyDescent="0.2">
      <c r="C38" s="19"/>
      <c r="D38" s="530"/>
      <c r="E38" s="632"/>
      <c r="F38" s="636"/>
      <c r="G38" s="534" t="s">
        <v>156</v>
      </c>
      <c r="H38" s="535"/>
      <c r="I38" s="536"/>
      <c r="J38" s="553">
        <v>0</v>
      </c>
      <c r="K38" s="554">
        <v>0</v>
      </c>
      <c r="L38" s="555">
        <v>0</v>
      </c>
      <c r="M38" s="556">
        <v>0</v>
      </c>
      <c r="N38" s="556">
        <v>0</v>
      </c>
      <c r="O38" s="556">
        <v>0</v>
      </c>
      <c r="P38" s="557">
        <v>0</v>
      </c>
      <c r="Q38" s="554">
        <v>0</v>
      </c>
      <c r="R38" s="554">
        <v>0</v>
      </c>
      <c r="S38" s="554">
        <v>0</v>
      </c>
      <c r="T38" s="554">
        <v>0</v>
      </c>
      <c r="U38" s="554">
        <v>0</v>
      </c>
      <c r="V38" s="554">
        <v>0</v>
      </c>
      <c r="W38" s="554">
        <v>0</v>
      </c>
      <c r="X38" s="554">
        <v>24</v>
      </c>
      <c r="Y38" s="557">
        <v>24</v>
      </c>
      <c r="Z38" s="557">
        <v>34</v>
      </c>
      <c r="AA38" s="557">
        <v>38</v>
      </c>
      <c r="AB38" s="557">
        <v>36</v>
      </c>
      <c r="AC38" s="557">
        <v>36</v>
      </c>
      <c r="AD38" s="558">
        <v>37</v>
      </c>
      <c r="AE38" s="168"/>
    </row>
    <row r="39" spans="3:31" x14ac:dyDescent="0.2">
      <c r="C39" s="19"/>
      <c r="D39" s="530"/>
      <c r="E39" s="632"/>
      <c r="F39" s="526" t="s">
        <v>254</v>
      </c>
      <c r="G39" s="537"/>
      <c r="H39" s="537"/>
      <c r="I39" s="538"/>
      <c r="J39" s="513">
        <v>4031</v>
      </c>
      <c r="K39" s="514">
        <v>4043</v>
      </c>
      <c r="L39" s="511">
        <v>4007</v>
      </c>
      <c r="M39" s="512">
        <v>4042</v>
      </c>
      <c r="N39" s="512">
        <v>4135</v>
      </c>
      <c r="O39" s="512">
        <v>4551</v>
      </c>
      <c r="P39" s="513">
        <v>5078</v>
      </c>
      <c r="Q39" s="514">
        <v>6040</v>
      </c>
      <c r="R39" s="514">
        <v>7213</v>
      </c>
      <c r="S39" s="514">
        <v>8594</v>
      </c>
      <c r="T39" s="514">
        <v>10313</v>
      </c>
      <c r="U39" s="514">
        <v>11845</v>
      </c>
      <c r="V39" s="514">
        <v>13098</v>
      </c>
      <c r="W39" s="514">
        <v>13242</v>
      </c>
      <c r="X39" s="514">
        <v>14148</v>
      </c>
      <c r="Y39" s="513">
        <v>14567</v>
      </c>
      <c r="Z39" s="513">
        <v>14843</v>
      </c>
      <c r="AA39" s="513">
        <v>14933</v>
      </c>
      <c r="AB39" s="513">
        <v>15961</v>
      </c>
      <c r="AC39" s="513">
        <v>16883</v>
      </c>
      <c r="AD39" s="519">
        <v>17205</v>
      </c>
      <c r="AE39" s="168"/>
    </row>
    <row r="40" spans="3:31" x14ac:dyDescent="0.2">
      <c r="C40" s="19"/>
      <c r="D40" s="530"/>
      <c r="E40" s="632"/>
      <c r="F40" s="634" t="s">
        <v>95</v>
      </c>
      <c r="G40" s="539" t="s">
        <v>255</v>
      </c>
      <c r="H40" s="199"/>
      <c r="I40" s="200"/>
      <c r="J40" s="310">
        <v>3310</v>
      </c>
      <c r="K40" s="141">
        <v>3303</v>
      </c>
      <c r="L40" s="142">
        <v>3238</v>
      </c>
      <c r="M40" s="143">
        <v>3194</v>
      </c>
      <c r="N40" s="143">
        <v>3226</v>
      </c>
      <c r="O40" s="143">
        <v>3615</v>
      </c>
      <c r="P40" s="140">
        <v>4023</v>
      </c>
      <c r="Q40" s="141">
        <v>4893</v>
      </c>
      <c r="R40" s="141">
        <v>5778</v>
      </c>
      <c r="S40" s="141">
        <v>6967</v>
      </c>
      <c r="T40" s="141">
        <v>8580</v>
      </c>
      <c r="U40" s="141">
        <v>10001</v>
      </c>
      <c r="V40" s="141">
        <v>11197</v>
      </c>
      <c r="W40" s="141">
        <v>11256</v>
      </c>
      <c r="X40" s="141">
        <v>12125</v>
      </c>
      <c r="Y40" s="140">
        <v>12520</v>
      </c>
      <c r="Z40" s="140">
        <v>12859</v>
      </c>
      <c r="AA40" s="140">
        <v>12889</v>
      </c>
      <c r="AB40" s="140">
        <v>13917</v>
      </c>
      <c r="AC40" s="140">
        <v>14782</v>
      </c>
      <c r="AD40" s="320">
        <v>15106</v>
      </c>
      <c r="AE40" s="168"/>
    </row>
    <row r="41" spans="3:31" ht="13.5" thickBot="1" x14ac:dyDescent="0.25">
      <c r="C41" s="19"/>
      <c r="D41" s="552"/>
      <c r="E41" s="633"/>
      <c r="F41" s="637"/>
      <c r="G41" s="548" t="s">
        <v>110</v>
      </c>
      <c r="H41" s="549"/>
      <c r="I41" s="550"/>
      <c r="J41" s="566">
        <v>721</v>
      </c>
      <c r="K41" s="567">
        <v>740</v>
      </c>
      <c r="L41" s="568">
        <v>769</v>
      </c>
      <c r="M41" s="569">
        <v>848</v>
      </c>
      <c r="N41" s="569">
        <v>909</v>
      </c>
      <c r="O41" s="569">
        <v>936</v>
      </c>
      <c r="P41" s="566">
        <v>1055</v>
      </c>
      <c r="Q41" s="567">
        <v>1147</v>
      </c>
      <c r="R41" s="567">
        <v>1435</v>
      </c>
      <c r="S41" s="567">
        <v>1627</v>
      </c>
      <c r="T41" s="567">
        <v>1733</v>
      </c>
      <c r="U41" s="567">
        <v>1844</v>
      </c>
      <c r="V41" s="567">
        <v>1901</v>
      </c>
      <c r="W41" s="567">
        <v>1986</v>
      </c>
      <c r="X41" s="567">
        <v>2023</v>
      </c>
      <c r="Y41" s="566">
        <v>2047</v>
      </c>
      <c r="Z41" s="566">
        <v>1984</v>
      </c>
      <c r="AA41" s="566">
        <v>2044</v>
      </c>
      <c r="AB41" s="566">
        <v>2044</v>
      </c>
      <c r="AC41" s="566">
        <v>2101</v>
      </c>
      <c r="AD41" s="570">
        <v>2099</v>
      </c>
      <c r="AE41" s="168"/>
    </row>
    <row r="42" spans="3:31" x14ac:dyDescent="0.2">
      <c r="C42" s="19"/>
      <c r="D42" s="551"/>
      <c r="E42" s="545" t="s">
        <v>138</v>
      </c>
      <c r="F42" s="545"/>
      <c r="G42" s="545"/>
      <c r="H42" s="546"/>
      <c r="I42" s="547"/>
      <c r="J42" s="131">
        <v>136886</v>
      </c>
      <c r="K42" s="132">
        <v>136930</v>
      </c>
      <c r="L42" s="133">
        <v>134727</v>
      </c>
      <c r="M42" s="134">
        <v>136604</v>
      </c>
      <c r="N42" s="134">
        <v>139808</v>
      </c>
      <c r="O42" s="134">
        <v>144502</v>
      </c>
      <c r="P42" s="131">
        <v>150613</v>
      </c>
      <c r="Q42" s="132">
        <v>157799</v>
      </c>
      <c r="R42" s="132">
        <v>164387</v>
      </c>
      <c r="S42" s="132">
        <v>170705</v>
      </c>
      <c r="T42" s="132">
        <v>175049</v>
      </c>
      <c r="U42" s="132">
        <v>176574</v>
      </c>
      <c r="V42" s="132">
        <v>176418</v>
      </c>
      <c r="W42" s="132">
        <v>174058</v>
      </c>
      <c r="X42" s="132">
        <v>174333</v>
      </c>
      <c r="Y42" s="131">
        <v>174772</v>
      </c>
      <c r="Z42" s="131">
        <v>175540</v>
      </c>
      <c r="AA42" s="131">
        <v>172011</v>
      </c>
      <c r="AB42" s="131">
        <v>173628</v>
      </c>
      <c r="AC42" s="131">
        <v>178049</v>
      </c>
      <c r="AD42" s="356">
        <v>176147</v>
      </c>
      <c r="AE42" s="168"/>
    </row>
    <row r="43" spans="3:31" x14ac:dyDescent="0.2">
      <c r="C43" s="19"/>
      <c r="D43" s="525"/>
      <c r="E43" s="630" t="s">
        <v>95</v>
      </c>
      <c r="F43" s="526" t="s">
        <v>109</v>
      </c>
      <c r="G43" s="526"/>
      <c r="H43" s="527"/>
      <c r="I43" s="528"/>
      <c r="J43" s="136">
        <v>134971</v>
      </c>
      <c r="K43" s="137">
        <v>134997</v>
      </c>
      <c r="L43" s="138">
        <v>132793</v>
      </c>
      <c r="M43" s="139">
        <v>134698</v>
      </c>
      <c r="N43" s="139">
        <v>137819</v>
      </c>
      <c r="O43" s="139">
        <v>142295</v>
      </c>
      <c r="P43" s="136">
        <v>148213</v>
      </c>
      <c r="Q43" s="137">
        <v>154988</v>
      </c>
      <c r="R43" s="137">
        <v>160969</v>
      </c>
      <c r="S43" s="137">
        <v>166580</v>
      </c>
      <c r="T43" s="137">
        <v>170082</v>
      </c>
      <c r="U43" s="137">
        <v>170806</v>
      </c>
      <c r="V43" s="137">
        <v>170107</v>
      </c>
      <c r="W43" s="137">
        <v>167667</v>
      </c>
      <c r="X43" s="137">
        <v>167572</v>
      </c>
      <c r="Y43" s="136">
        <v>167789</v>
      </c>
      <c r="Z43" s="136">
        <v>168442</v>
      </c>
      <c r="AA43" s="136">
        <v>164920</v>
      </c>
      <c r="AB43" s="136">
        <v>165964</v>
      </c>
      <c r="AC43" s="136">
        <v>169925</v>
      </c>
      <c r="AD43" s="357">
        <v>167830</v>
      </c>
      <c r="AE43" s="168"/>
    </row>
    <row r="44" spans="3:31" x14ac:dyDescent="0.2">
      <c r="C44" s="19"/>
      <c r="D44" s="529"/>
      <c r="E44" s="631"/>
      <c r="F44" s="634" t="s">
        <v>95</v>
      </c>
      <c r="G44" s="198" t="s">
        <v>96</v>
      </c>
      <c r="H44" s="199"/>
      <c r="I44" s="200"/>
      <c r="J44" s="140">
        <v>34</v>
      </c>
      <c r="K44" s="141">
        <v>32</v>
      </c>
      <c r="L44" s="142">
        <v>43</v>
      </c>
      <c r="M44" s="143">
        <v>44</v>
      </c>
      <c r="N44" s="143">
        <v>36</v>
      </c>
      <c r="O44" s="143">
        <v>51</v>
      </c>
      <c r="P44" s="140">
        <v>62</v>
      </c>
      <c r="Q44" s="141">
        <v>59</v>
      </c>
      <c r="R44" s="141">
        <v>59</v>
      </c>
      <c r="S44" s="141">
        <v>58</v>
      </c>
      <c r="T44" s="141">
        <v>55</v>
      </c>
      <c r="U44" s="141">
        <v>55</v>
      </c>
      <c r="V44" s="141">
        <v>45</v>
      </c>
      <c r="W44" s="141">
        <v>48</v>
      </c>
      <c r="X44" s="141">
        <v>46</v>
      </c>
      <c r="Y44" s="140">
        <v>49</v>
      </c>
      <c r="Z44" s="140">
        <v>51</v>
      </c>
      <c r="AA44" s="140">
        <v>44</v>
      </c>
      <c r="AB44" s="140">
        <v>51</v>
      </c>
      <c r="AC44" s="140">
        <v>51</v>
      </c>
      <c r="AD44" s="320">
        <v>46</v>
      </c>
      <c r="AE44" s="168"/>
    </row>
    <row r="45" spans="3:31" x14ac:dyDescent="0.2">
      <c r="C45" s="19"/>
      <c r="D45" s="530"/>
      <c r="E45" s="632"/>
      <c r="F45" s="635"/>
      <c r="G45" s="202" t="s">
        <v>157</v>
      </c>
      <c r="H45" s="203"/>
      <c r="I45" s="204"/>
      <c r="J45" s="145">
        <v>133036</v>
      </c>
      <c r="K45" s="146">
        <v>133101</v>
      </c>
      <c r="L45" s="147">
        <v>131772</v>
      </c>
      <c r="M45" s="148">
        <v>133723</v>
      </c>
      <c r="N45" s="148">
        <v>136855</v>
      </c>
      <c r="O45" s="148">
        <v>141333</v>
      </c>
      <c r="P45" s="145">
        <v>147184</v>
      </c>
      <c r="Q45" s="146">
        <v>153968</v>
      </c>
      <c r="R45" s="146">
        <v>160018</v>
      </c>
      <c r="S45" s="146">
        <v>165608</v>
      </c>
      <c r="T45" s="146">
        <v>169100</v>
      </c>
      <c r="U45" s="146">
        <v>169859</v>
      </c>
      <c r="V45" s="146">
        <v>169125</v>
      </c>
      <c r="W45" s="146">
        <v>166693</v>
      </c>
      <c r="X45" s="146">
        <v>166605</v>
      </c>
      <c r="Y45" s="145">
        <v>166848</v>
      </c>
      <c r="Z45" s="145">
        <v>167437</v>
      </c>
      <c r="AA45" s="145">
        <v>163919</v>
      </c>
      <c r="AB45" s="145">
        <v>164959</v>
      </c>
      <c r="AC45" s="145">
        <v>168973</v>
      </c>
      <c r="AD45" s="358">
        <v>166873</v>
      </c>
      <c r="AE45" s="168"/>
    </row>
    <row r="46" spans="3:31" x14ac:dyDescent="0.2">
      <c r="C46" s="19"/>
      <c r="D46" s="530"/>
      <c r="E46" s="632"/>
      <c r="F46" s="635"/>
      <c r="G46" s="531" t="s">
        <v>158</v>
      </c>
      <c r="H46" s="532"/>
      <c r="I46" s="533"/>
      <c r="J46" s="433">
        <v>1901</v>
      </c>
      <c r="K46" s="146">
        <v>1864</v>
      </c>
      <c r="L46" s="147">
        <v>978</v>
      </c>
      <c r="M46" s="148">
        <v>931</v>
      </c>
      <c r="N46" s="148">
        <v>928</v>
      </c>
      <c r="O46" s="148">
        <v>911</v>
      </c>
      <c r="P46" s="145">
        <v>967</v>
      </c>
      <c r="Q46" s="146">
        <v>961</v>
      </c>
      <c r="R46" s="146">
        <v>892</v>
      </c>
      <c r="S46" s="146">
        <v>914</v>
      </c>
      <c r="T46" s="146">
        <v>927</v>
      </c>
      <c r="U46" s="146">
        <v>892</v>
      </c>
      <c r="V46" s="146">
        <v>937</v>
      </c>
      <c r="W46" s="146">
        <v>926</v>
      </c>
      <c r="X46" s="146">
        <v>906</v>
      </c>
      <c r="Y46" s="145">
        <v>882</v>
      </c>
      <c r="Z46" s="145">
        <v>937</v>
      </c>
      <c r="AA46" s="145">
        <v>937</v>
      </c>
      <c r="AB46" s="145">
        <v>936</v>
      </c>
      <c r="AC46" s="145">
        <v>884</v>
      </c>
      <c r="AD46" s="358">
        <v>892</v>
      </c>
      <c r="AE46" s="168"/>
    </row>
    <row r="47" spans="3:31" x14ac:dyDescent="0.2">
      <c r="C47" s="19"/>
      <c r="D47" s="530"/>
      <c r="E47" s="632"/>
      <c r="F47" s="636"/>
      <c r="G47" s="534" t="s">
        <v>156</v>
      </c>
      <c r="H47" s="535"/>
      <c r="I47" s="536"/>
      <c r="J47" s="553">
        <v>0</v>
      </c>
      <c r="K47" s="554">
        <v>0</v>
      </c>
      <c r="L47" s="555">
        <v>0</v>
      </c>
      <c r="M47" s="556">
        <v>0</v>
      </c>
      <c r="N47" s="556">
        <v>0</v>
      </c>
      <c r="O47" s="556">
        <v>0</v>
      </c>
      <c r="P47" s="557">
        <v>0</v>
      </c>
      <c r="Q47" s="554">
        <v>0</v>
      </c>
      <c r="R47" s="554">
        <v>0</v>
      </c>
      <c r="S47" s="554">
        <v>0</v>
      </c>
      <c r="T47" s="554">
        <v>0</v>
      </c>
      <c r="U47" s="554">
        <v>0</v>
      </c>
      <c r="V47" s="554">
        <v>0</v>
      </c>
      <c r="W47" s="554">
        <v>0</v>
      </c>
      <c r="X47" s="554">
        <v>15</v>
      </c>
      <c r="Y47" s="557">
        <v>10</v>
      </c>
      <c r="Z47" s="557">
        <v>17</v>
      </c>
      <c r="AA47" s="557">
        <v>20</v>
      </c>
      <c r="AB47" s="557">
        <v>18</v>
      </c>
      <c r="AC47" s="557">
        <v>17</v>
      </c>
      <c r="AD47" s="558">
        <v>19</v>
      </c>
      <c r="AE47" s="168"/>
    </row>
    <row r="48" spans="3:31" x14ac:dyDescent="0.2">
      <c r="C48" s="19"/>
      <c r="D48" s="530"/>
      <c r="E48" s="632"/>
      <c r="F48" s="526" t="s">
        <v>254</v>
      </c>
      <c r="G48" s="537"/>
      <c r="H48" s="537"/>
      <c r="I48" s="538"/>
      <c r="J48" s="513">
        <v>1915</v>
      </c>
      <c r="K48" s="514">
        <v>1933</v>
      </c>
      <c r="L48" s="511">
        <v>1934</v>
      </c>
      <c r="M48" s="512">
        <v>1906</v>
      </c>
      <c r="N48" s="512">
        <v>1989</v>
      </c>
      <c r="O48" s="512">
        <v>2207</v>
      </c>
      <c r="P48" s="513">
        <v>2400</v>
      </c>
      <c r="Q48" s="514">
        <v>2811</v>
      </c>
      <c r="R48" s="514">
        <v>3418</v>
      </c>
      <c r="S48" s="514">
        <v>4125</v>
      </c>
      <c r="T48" s="514">
        <v>4967</v>
      </c>
      <c r="U48" s="514">
        <v>5768</v>
      </c>
      <c r="V48" s="514">
        <v>6311</v>
      </c>
      <c r="W48" s="514">
        <v>6391</v>
      </c>
      <c r="X48" s="514">
        <v>6761</v>
      </c>
      <c r="Y48" s="513">
        <v>6983</v>
      </c>
      <c r="Z48" s="513">
        <v>7098</v>
      </c>
      <c r="AA48" s="513">
        <v>7091</v>
      </c>
      <c r="AB48" s="513">
        <v>7664</v>
      </c>
      <c r="AC48" s="513">
        <v>8124</v>
      </c>
      <c r="AD48" s="519">
        <v>8317</v>
      </c>
      <c r="AE48" s="168"/>
    </row>
    <row r="49" spans="3:32" x14ac:dyDescent="0.2">
      <c r="C49" s="19"/>
      <c r="D49" s="530"/>
      <c r="E49" s="632"/>
      <c r="F49" s="634" t="s">
        <v>95</v>
      </c>
      <c r="G49" s="539" t="s">
        <v>255</v>
      </c>
      <c r="H49" s="199"/>
      <c r="I49" s="200"/>
      <c r="J49" s="310">
        <v>1579</v>
      </c>
      <c r="K49" s="141">
        <v>1579</v>
      </c>
      <c r="L49" s="142">
        <v>1571</v>
      </c>
      <c r="M49" s="143">
        <v>1517</v>
      </c>
      <c r="N49" s="143">
        <v>1572</v>
      </c>
      <c r="O49" s="143">
        <v>1773</v>
      </c>
      <c r="P49" s="140">
        <v>1908</v>
      </c>
      <c r="Q49" s="141">
        <v>2298</v>
      </c>
      <c r="R49" s="141">
        <v>2766</v>
      </c>
      <c r="S49" s="141">
        <v>3374</v>
      </c>
      <c r="T49" s="141">
        <v>4129</v>
      </c>
      <c r="U49" s="141">
        <v>4858</v>
      </c>
      <c r="V49" s="141">
        <v>5391</v>
      </c>
      <c r="W49" s="141">
        <v>5437</v>
      </c>
      <c r="X49" s="141">
        <v>5795</v>
      </c>
      <c r="Y49" s="140">
        <v>5999</v>
      </c>
      <c r="Z49" s="140">
        <v>6169</v>
      </c>
      <c r="AA49" s="140">
        <v>6113</v>
      </c>
      <c r="AB49" s="140">
        <v>6664</v>
      </c>
      <c r="AC49" s="140">
        <v>7102</v>
      </c>
      <c r="AD49" s="320">
        <v>7266</v>
      </c>
      <c r="AE49" s="168"/>
    </row>
    <row r="50" spans="3:32" ht="13.5" thickBot="1" x14ac:dyDescent="0.25">
      <c r="C50" s="19"/>
      <c r="D50" s="552"/>
      <c r="E50" s="633"/>
      <c r="F50" s="637"/>
      <c r="G50" s="548" t="s">
        <v>110</v>
      </c>
      <c r="H50" s="549"/>
      <c r="I50" s="550"/>
      <c r="J50" s="566">
        <v>336</v>
      </c>
      <c r="K50" s="567">
        <v>354</v>
      </c>
      <c r="L50" s="568">
        <v>363</v>
      </c>
      <c r="M50" s="569">
        <v>389</v>
      </c>
      <c r="N50" s="569">
        <v>417</v>
      </c>
      <c r="O50" s="569">
        <v>434</v>
      </c>
      <c r="P50" s="566">
        <v>492</v>
      </c>
      <c r="Q50" s="567">
        <v>513</v>
      </c>
      <c r="R50" s="567">
        <v>652</v>
      </c>
      <c r="S50" s="567">
        <v>751</v>
      </c>
      <c r="T50" s="567">
        <v>838</v>
      </c>
      <c r="U50" s="567">
        <v>910</v>
      </c>
      <c r="V50" s="567">
        <v>920</v>
      </c>
      <c r="W50" s="567">
        <v>954</v>
      </c>
      <c r="X50" s="567">
        <v>966</v>
      </c>
      <c r="Y50" s="566">
        <v>984</v>
      </c>
      <c r="Z50" s="566">
        <v>929</v>
      </c>
      <c r="AA50" s="566">
        <v>978</v>
      </c>
      <c r="AB50" s="566">
        <v>1000</v>
      </c>
      <c r="AC50" s="566">
        <v>1022</v>
      </c>
      <c r="AD50" s="570">
        <v>1051</v>
      </c>
      <c r="AE50" s="168"/>
    </row>
    <row r="51" spans="3:32" ht="13.5" thickBot="1" x14ac:dyDescent="0.25">
      <c r="C51" s="19"/>
      <c r="D51" s="72" t="s">
        <v>215</v>
      </c>
      <c r="E51" s="73"/>
      <c r="F51" s="73"/>
      <c r="G51" s="73"/>
      <c r="H51" s="73"/>
      <c r="I51" s="73"/>
      <c r="J51" s="73"/>
      <c r="K51" s="73"/>
      <c r="L51" s="155"/>
      <c r="M51" s="156"/>
      <c r="N51" s="102"/>
      <c r="O51" s="156"/>
      <c r="P51" s="292"/>
      <c r="Q51" s="293"/>
      <c r="R51" s="102"/>
      <c r="S51" s="102"/>
      <c r="T51" s="102"/>
      <c r="U51" s="102"/>
      <c r="V51" s="102"/>
      <c r="W51" s="102"/>
      <c r="X51" s="102"/>
      <c r="Y51" s="156"/>
      <c r="Z51" s="292"/>
      <c r="AA51" s="292"/>
      <c r="AB51" s="292"/>
      <c r="AC51" s="292"/>
      <c r="AD51" s="102"/>
      <c r="AE51" s="224"/>
      <c r="AF51" s="224"/>
    </row>
    <row r="52" spans="3:32" x14ac:dyDescent="0.2">
      <c r="C52" s="19"/>
      <c r="D52" s="551"/>
      <c r="E52" s="545" t="s">
        <v>94</v>
      </c>
      <c r="F52" s="545"/>
      <c r="G52" s="545"/>
      <c r="H52" s="546"/>
      <c r="I52" s="547"/>
      <c r="J52" s="131" t="s">
        <v>173</v>
      </c>
      <c r="K52" s="132" t="s">
        <v>173</v>
      </c>
      <c r="L52" s="126">
        <v>22484.6</v>
      </c>
      <c r="M52" s="130">
        <v>22367.699999999903</v>
      </c>
      <c r="N52" s="130">
        <v>22744.299999999919</v>
      </c>
      <c r="O52" s="130">
        <v>23567.799999999937</v>
      </c>
      <c r="P52" s="294">
        <v>24584.299999999916</v>
      </c>
      <c r="Q52" s="295">
        <v>25736.799999999908</v>
      </c>
      <c r="R52" s="295">
        <v>26780.599999999908</v>
      </c>
      <c r="S52" s="295">
        <v>27739.199999999946</v>
      </c>
      <c r="T52" s="295">
        <v>28583</v>
      </c>
      <c r="U52" s="295">
        <v>29283.399999999852</v>
      </c>
      <c r="V52" s="295">
        <v>29513.799999999941</v>
      </c>
      <c r="W52" s="295">
        <v>29629.499999999916</v>
      </c>
      <c r="X52" s="295">
        <v>30303.19999999995</v>
      </c>
      <c r="Y52" s="294">
        <v>30580.799999999992</v>
      </c>
      <c r="Z52" s="294">
        <v>32372.6</v>
      </c>
      <c r="AA52" s="294">
        <v>33156.699999999997</v>
      </c>
      <c r="AB52" s="294">
        <v>33830.800000000003</v>
      </c>
      <c r="AC52" s="294">
        <v>34634.5</v>
      </c>
      <c r="AD52" s="361">
        <v>35068.799999999996</v>
      </c>
      <c r="AE52" s="168"/>
    </row>
    <row r="53" spans="3:32" x14ac:dyDescent="0.2">
      <c r="C53" s="19"/>
      <c r="D53" s="525"/>
      <c r="E53" s="630" t="s">
        <v>95</v>
      </c>
      <c r="F53" s="526" t="s">
        <v>109</v>
      </c>
      <c r="G53" s="526"/>
      <c r="H53" s="527"/>
      <c r="I53" s="528"/>
      <c r="J53" s="559" t="s">
        <v>173</v>
      </c>
      <c r="K53" s="560" t="s">
        <v>173</v>
      </c>
      <c r="L53" s="117">
        <v>22109.399999999998</v>
      </c>
      <c r="M53" s="123">
        <v>21989.899999999903</v>
      </c>
      <c r="N53" s="123">
        <v>22351.799999999919</v>
      </c>
      <c r="O53" s="123">
        <v>23147.099999999937</v>
      </c>
      <c r="P53" s="296">
        <v>24096.399999999914</v>
      </c>
      <c r="Q53" s="297">
        <v>25129.499999999909</v>
      </c>
      <c r="R53" s="297">
        <v>26047.799999999908</v>
      </c>
      <c r="S53" s="297">
        <v>26829.999999999945</v>
      </c>
      <c r="T53" s="297">
        <v>27476.799999999999</v>
      </c>
      <c r="U53" s="297">
        <v>27969.899999999852</v>
      </c>
      <c r="V53" s="297">
        <v>28104.89999999994</v>
      </c>
      <c r="W53" s="297">
        <v>28194.199999999917</v>
      </c>
      <c r="X53" s="297">
        <v>28771.299999999948</v>
      </c>
      <c r="Y53" s="296">
        <v>28992.899999999991</v>
      </c>
      <c r="Z53" s="296">
        <v>30753.3</v>
      </c>
      <c r="AA53" s="296">
        <v>31465.599999999999</v>
      </c>
      <c r="AB53" s="296">
        <v>32009.8</v>
      </c>
      <c r="AC53" s="296">
        <v>32654.6</v>
      </c>
      <c r="AD53" s="362">
        <v>33016.1</v>
      </c>
      <c r="AE53" s="168"/>
    </row>
    <row r="54" spans="3:32" x14ac:dyDescent="0.2">
      <c r="C54" s="19"/>
      <c r="D54" s="529"/>
      <c r="E54" s="631"/>
      <c r="F54" s="634" t="s">
        <v>95</v>
      </c>
      <c r="G54" s="198" t="s">
        <v>96</v>
      </c>
      <c r="H54" s="199"/>
      <c r="I54" s="200"/>
      <c r="J54" s="312" t="s">
        <v>173</v>
      </c>
      <c r="K54" s="234" t="s">
        <v>173</v>
      </c>
      <c r="L54" s="118">
        <v>29.6</v>
      </c>
      <c r="M54" s="124">
        <v>27.1</v>
      </c>
      <c r="N54" s="124">
        <v>27.5</v>
      </c>
      <c r="O54" s="124">
        <v>32</v>
      </c>
      <c r="P54" s="298">
        <v>36</v>
      </c>
      <c r="Q54" s="299">
        <v>35.5</v>
      </c>
      <c r="R54" s="299">
        <v>35.9</v>
      </c>
      <c r="S54" s="299">
        <v>34.200000000000003</v>
      </c>
      <c r="T54" s="299">
        <v>30.5</v>
      </c>
      <c r="U54" s="299">
        <v>32.4</v>
      </c>
      <c r="V54" s="299">
        <v>30.3</v>
      </c>
      <c r="W54" s="299">
        <v>31.3</v>
      </c>
      <c r="X54" s="299">
        <v>35.5</v>
      </c>
      <c r="Y54" s="298">
        <v>38.700000000000003</v>
      </c>
      <c r="Z54" s="298">
        <v>39.5</v>
      </c>
      <c r="AA54" s="298">
        <v>36.1</v>
      </c>
      <c r="AB54" s="298">
        <v>37.799999999999997</v>
      </c>
      <c r="AC54" s="298">
        <v>37.700000000000003</v>
      </c>
      <c r="AD54" s="363">
        <v>36.1</v>
      </c>
      <c r="AE54" s="168"/>
    </row>
    <row r="55" spans="3:32" x14ac:dyDescent="0.2">
      <c r="C55" s="19"/>
      <c r="D55" s="530"/>
      <c r="E55" s="632"/>
      <c r="F55" s="635"/>
      <c r="G55" s="202" t="s">
        <v>157</v>
      </c>
      <c r="H55" s="203"/>
      <c r="I55" s="204"/>
      <c r="J55" s="561" t="s">
        <v>173</v>
      </c>
      <c r="K55" s="562" t="s">
        <v>173</v>
      </c>
      <c r="L55" s="119">
        <v>21422.3</v>
      </c>
      <c r="M55" s="125">
        <v>21343.299999999905</v>
      </c>
      <c r="N55" s="125">
        <v>21728.49999999992</v>
      </c>
      <c r="O55" s="125">
        <v>22532.699999999935</v>
      </c>
      <c r="P55" s="300">
        <v>23473.999999999913</v>
      </c>
      <c r="Q55" s="301">
        <v>24520.099999999908</v>
      </c>
      <c r="R55" s="301">
        <v>25451.799999999908</v>
      </c>
      <c r="S55" s="301">
        <v>26234.399999999943</v>
      </c>
      <c r="T55" s="301">
        <v>26871.8</v>
      </c>
      <c r="U55" s="301">
        <v>27352.199999999852</v>
      </c>
      <c r="V55" s="301">
        <v>27494.09999999994</v>
      </c>
      <c r="W55" s="301">
        <v>27571.699999999917</v>
      </c>
      <c r="X55" s="301">
        <v>28147.299999999948</v>
      </c>
      <c r="Y55" s="300">
        <v>28365.399999999991</v>
      </c>
      <c r="Z55" s="300">
        <v>30088.6</v>
      </c>
      <c r="AA55" s="300">
        <v>30796.400000000001</v>
      </c>
      <c r="AB55" s="300">
        <v>31332.7</v>
      </c>
      <c r="AC55" s="300">
        <v>31963.1</v>
      </c>
      <c r="AD55" s="364">
        <v>32309.1</v>
      </c>
      <c r="AE55" s="168"/>
    </row>
    <row r="56" spans="3:32" x14ac:dyDescent="0.2">
      <c r="C56" s="19"/>
      <c r="D56" s="530"/>
      <c r="E56" s="632"/>
      <c r="F56" s="635"/>
      <c r="G56" s="531" t="s">
        <v>158</v>
      </c>
      <c r="H56" s="532"/>
      <c r="I56" s="533"/>
      <c r="J56" s="229" t="s">
        <v>173</v>
      </c>
      <c r="K56" s="562" t="s">
        <v>173</v>
      </c>
      <c r="L56" s="119">
        <v>657.5</v>
      </c>
      <c r="M56" s="125">
        <v>619.5</v>
      </c>
      <c r="N56" s="125">
        <v>595.79999999999995</v>
      </c>
      <c r="O56" s="125">
        <v>582.4</v>
      </c>
      <c r="P56" s="300">
        <v>586.4</v>
      </c>
      <c r="Q56" s="301">
        <v>573.9</v>
      </c>
      <c r="R56" s="301">
        <v>560.1</v>
      </c>
      <c r="S56" s="301">
        <v>561.4</v>
      </c>
      <c r="T56" s="301">
        <v>574.5</v>
      </c>
      <c r="U56" s="301">
        <v>585.29999999999995</v>
      </c>
      <c r="V56" s="301">
        <v>580.49999999999989</v>
      </c>
      <c r="W56" s="301">
        <v>591.20000000000005</v>
      </c>
      <c r="X56" s="301">
        <v>585.5</v>
      </c>
      <c r="Y56" s="300">
        <v>585.79999999999995</v>
      </c>
      <c r="Z56" s="300">
        <v>620.20000000000005</v>
      </c>
      <c r="AA56" s="300">
        <v>628.1</v>
      </c>
      <c r="AB56" s="300">
        <v>634.29999999999995</v>
      </c>
      <c r="AC56" s="300">
        <v>648.79999999999995</v>
      </c>
      <c r="AD56" s="364">
        <v>665.9</v>
      </c>
      <c r="AE56" s="168"/>
    </row>
    <row r="57" spans="3:32" x14ac:dyDescent="0.2">
      <c r="C57" s="19"/>
      <c r="D57" s="530"/>
      <c r="E57" s="632"/>
      <c r="F57" s="636"/>
      <c r="G57" s="534" t="s">
        <v>156</v>
      </c>
      <c r="H57" s="535"/>
      <c r="I57" s="536"/>
      <c r="J57" s="231" t="s">
        <v>173</v>
      </c>
      <c r="K57" s="563" t="s">
        <v>173</v>
      </c>
      <c r="L57" s="573">
        <v>0</v>
      </c>
      <c r="M57" s="574">
        <v>0</v>
      </c>
      <c r="N57" s="574">
        <v>0</v>
      </c>
      <c r="O57" s="574">
        <v>0</v>
      </c>
      <c r="P57" s="575">
        <v>0</v>
      </c>
      <c r="Q57" s="576">
        <v>0</v>
      </c>
      <c r="R57" s="576">
        <v>0</v>
      </c>
      <c r="S57" s="576">
        <v>0</v>
      </c>
      <c r="T57" s="576">
        <v>0</v>
      </c>
      <c r="U57" s="576">
        <v>0</v>
      </c>
      <c r="V57" s="576">
        <v>0</v>
      </c>
      <c r="W57" s="576">
        <v>0</v>
      </c>
      <c r="X57" s="576">
        <v>3</v>
      </c>
      <c r="Y57" s="575">
        <v>3</v>
      </c>
      <c r="Z57" s="575">
        <v>5</v>
      </c>
      <c r="AA57" s="575">
        <v>5</v>
      </c>
      <c r="AB57" s="575">
        <v>5</v>
      </c>
      <c r="AC57" s="575">
        <v>5</v>
      </c>
      <c r="AD57" s="577">
        <v>5</v>
      </c>
      <c r="AE57" s="168"/>
    </row>
    <row r="58" spans="3:32" x14ac:dyDescent="0.2">
      <c r="C58" s="19"/>
      <c r="D58" s="530"/>
      <c r="E58" s="632"/>
      <c r="F58" s="526" t="s">
        <v>254</v>
      </c>
      <c r="G58" s="537"/>
      <c r="H58" s="537"/>
      <c r="I58" s="538"/>
      <c r="J58" s="564" t="s">
        <v>173</v>
      </c>
      <c r="K58" s="565" t="s">
        <v>173</v>
      </c>
      <c r="L58" s="520">
        <v>375.2</v>
      </c>
      <c r="M58" s="521">
        <v>377.8</v>
      </c>
      <c r="N58" s="521">
        <v>392.5</v>
      </c>
      <c r="O58" s="521">
        <v>420.7</v>
      </c>
      <c r="P58" s="522">
        <v>487.9</v>
      </c>
      <c r="Q58" s="523">
        <v>607.29999999999995</v>
      </c>
      <c r="R58" s="523">
        <v>732.80000000000007</v>
      </c>
      <c r="S58" s="523">
        <v>909.2</v>
      </c>
      <c r="T58" s="523">
        <v>1106.2</v>
      </c>
      <c r="U58" s="523">
        <v>1313.5</v>
      </c>
      <c r="V58" s="523">
        <v>1408.9000000000003</v>
      </c>
      <c r="W58" s="523">
        <v>1435.3</v>
      </c>
      <c r="X58" s="523">
        <v>1531.8999999999999</v>
      </c>
      <c r="Y58" s="522">
        <v>1587.9</v>
      </c>
      <c r="Z58" s="522">
        <v>1619.3</v>
      </c>
      <c r="AA58" s="522">
        <v>1691.1</v>
      </c>
      <c r="AB58" s="522">
        <v>1821</v>
      </c>
      <c r="AC58" s="522">
        <v>1979.8999999999999</v>
      </c>
      <c r="AD58" s="524">
        <v>2052.7000000000003</v>
      </c>
      <c r="AE58" s="168"/>
    </row>
    <row r="59" spans="3:32" x14ac:dyDescent="0.2">
      <c r="C59" s="19"/>
      <c r="D59" s="530"/>
      <c r="E59" s="632"/>
      <c r="F59" s="634" t="s">
        <v>95</v>
      </c>
      <c r="G59" s="539" t="s">
        <v>255</v>
      </c>
      <c r="H59" s="199"/>
      <c r="I59" s="200"/>
      <c r="J59" s="228" t="s">
        <v>173</v>
      </c>
      <c r="K59" s="234" t="s">
        <v>173</v>
      </c>
      <c r="L59" s="118">
        <v>304.39999999999998</v>
      </c>
      <c r="M59" s="124">
        <v>301.8</v>
      </c>
      <c r="N59" s="124">
        <v>311.60000000000002</v>
      </c>
      <c r="O59" s="124">
        <v>339</v>
      </c>
      <c r="P59" s="298">
        <v>394.2</v>
      </c>
      <c r="Q59" s="299">
        <v>505.09999999999997</v>
      </c>
      <c r="R59" s="299">
        <v>605.70000000000005</v>
      </c>
      <c r="S59" s="299">
        <v>767.2</v>
      </c>
      <c r="T59" s="299">
        <v>956.5</v>
      </c>
      <c r="U59" s="299">
        <v>1145.2</v>
      </c>
      <c r="V59" s="299">
        <v>1229.9000000000003</v>
      </c>
      <c r="W59" s="299">
        <v>1249</v>
      </c>
      <c r="X59" s="299">
        <v>1345.6</v>
      </c>
      <c r="Y59" s="298">
        <v>1400.8000000000002</v>
      </c>
      <c r="Z59" s="298">
        <v>1431.6</v>
      </c>
      <c r="AA59" s="298">
        <v>1501.1</v>
      </c>
      <c r="AB59" s="298">
        <v>1623.1</v>
      </c>
      <c r="AC59" s="298">
        <v>1782.3</v>
      </c>
      <c r="AD59" s="363">
        <v>1846.9</v>
      </c>
      <c r="AE59" s="168"/>
    </row>
    <row r="60" spans="3:32" ht="13.5" thickBot="1" x14ac:dyDescent="0.25">
      <c r="C60" s="19"/>
      <c r="D60" s="552"/>
      <c r="E60" s="633"/>
      <c r="F60" s="637"/>
      <c r="G60" s="548" t="s">
        <v>110</v>
      </c>
      <c r="H60" s="549"/>
      <c r="I60" s="550"/>
      <c r="J60" s="571" t="s">
        <v>173</v>
      </c>
      <c r="K60" s="572" t="s">
        <v>173</v>
      </c>
      <c r="L60" s="578">
        <v>70.8</v>
      </c>
      <c r="M60" s="579">
        <v>76</v>
      </c>
      <c r="N60" s="579">
        <v>80.900000000000006</v>
      </c>
      <c r="O60" s="579">
        <v>81.7</v>
      </c>
      <c r="P60" s="580">
        <v>93.7</v>
      </c>
      <c r="Q60" s="581">
        <v>102.2</v>
      </c>
      <c r="R60" s="581">
        <v>127.1</v>
      </c>
      <c r="S60" s="581">
        <v>142</v>
      </c>
      <c r="T60" s="581">
        <v>149.69999999999999</v>
      </c>
      <c r="U60" s="581">
        <v>168.3</v>
      </c>
      <c r="V60" s="581">
        <v>179</v>
      </c>
      <c r="W60" s="581">
        <v>186.3</v>
      </c>
      <c r="X60" s="581">
        <v>186.29999999999995</v>
      </c>
      <c r="Y60" s="580">
        <v>187.1</v>
      </c>
      <c r="Z60" s="580">
        <v>187.7</v>
      </c>
      <c r="AA60" s="580">
        <v>190</v>
      </c>
      <c r="AB60" s="580">
        <v>197.9</v>
      </c>
      <c r="AC60" s="580">
        <v>197.6</v>
      </c>
      <c r="AD60" s="582">
        <v>205.8</v>
      </c>
      <c r="AE60" s="168"/>
    </row>
    <row r="61" spans="3:32" x14ac:dyDescent="0.2">
      <c r="C61" s="19"/>
      <c r="D61" s="551"/>
      <c r="E61" s="545" t="s">
        <v>159</v>
      </c>
      <c r="F61" s="545"/>
      <c r="G61" s="545"/>
      <c r="H61" s="546"/>
      <c r="I61" s="547"/>
      <c r="J61" s="131" t="s">
        <v>134</v>
      </c>
      <c r="K61" s="132" t="s">
        <v>134</v>
      </c>
      <c r="L61" s="126">
        <v>22466.5</v>
      </c>
      <c r="M61" s="130">
        <v>22343.999999999996</v>
      </c>
      <c r="N61" s="130">
        <v>22717.3</v>
      </c>
      <c r="O61" s="130">
        <v>23533.4</v>
      </c>
      <c r="P61" s="294">
        <v>24542.199999999913</v>
      </c>
      <c r="Q61" s="295">
        <v>25670.599999999911</v>
      </c>
      <c r="R61" s="295">
        <v>26687.699999999917</v>
      </c>
      <c r="S61" s="295">
        <v>27627.899999999998</v>
      </c>
      <c r="T61" s="295">
        <v>28450.69999999995</v>
      </c>
      <c r="U61" s="295">
        <v>29129.699999999862</v>
      </c>
      <c r="V61" s="295">
        <v>29354.09999999994</v>
      </c>
      <c r="W61" s="295">
        <v>29463.199999999906</v>
      </c>
      <c r="X61" s="295">
        <v>30126.499999999953</v>
      </c>
      <c r="Y61" s="294">
        <v>30403.699999999993</v>
      </c>
      <c r="Z61" s="294">
        <v>32171.5</v>
      </c>
      <c r="AA61" s="294">
        <v>32938.400000000001</v>
      </c>
      <c r="AB61" s="294">
        <v>33598.399999999994</v>
      </c>
      <c r="AC61" s="294">
        <v>34399.5</v>
      </c>
      <c r="AD61" s="361">
        <v>34829.700000000004</v>
      </c>
      <c r="AE61" s="168"/>
    </row>
    <row r="62" spans="3:32" x14ac:dyDescent="0.2">
      <c r="C62" s="19"/>
      <c r="D62" s="525"/>
      <c r="E62" s="630" t="s">
        <v>95</v>
      </c>
      <c r="F62" s="526" t="s">
        <v>109</v>
      </c>
      <c r="G62" s="526"/>
      <c r="H62" s="527"/>
      <c r="I62" s="528"/>
      <c r="J62" s="559" t="s">
        <v>134</v>
      </c>
      <c r="K62" s="560" t="s">
        <v>134</v>
      </c>
      <c r="L62" s="117">
        <v>22092.799999999999</v>
      </c>
      <c r="M62" s="123">
        <v>21969.199999999997</v>
      </c>
      <c r="N62" s="123">
        <v>22327.599999999999</v>
      </c>
      <c r="O62" s="123">
        <v>23116.600000000002</v>
      </c>
      <c r="P62" s="296">
        <v>24061.799999999912</v>
      </c>
      <c r="Q62" s="297">
        <v>25077.19999999991</v>
      </c>
      <c r="R62" s="297">
        <v>25972.499999999916</v>
      </c>
      <c r="S62" s="297">
        <v>26745.1</v>
      </c>
      <c r="T62" s="297">
        <v>27384.999999999949</v>
      </c>
      <c r="U62" s="297">
        <v>27867.799999999861</v>
      </c>
      <c r="V62" s="297">
        <v>27992.199999999939</v>
      </c>
      <c r="W62" s="297">
        <v>28072.299999999905</v>
      </c>
      <c r="X62" s="297">
        <v>28648.199999999953</v>
      </c>
      <c r="Y62" s="296">
        <v>28867.299999999992</v>
      </c>
      <c r="Z62" s="296">
        <v>30602.7</v>
      </c>
      <c r="AA62" s="296">
        <v>31306.3</v>
      </c>
      <c r="AB62" s="296">
        <v>31839.399999999998</v>
      </c>
      <c r="AC62" s="296">
        <v>32480.9</v>
      </c>
      <c r="AD62" s="362">
        <v>32843.9</v>
      </c>
      <c r="AE62" s="168"/>
    </row>
    <row r="63" spans="3:32" x14ac:dyDescent="0.2">
      <c r="C63" s="19"/>
      <c r="D63" s="529"/>
      <c r="E63" s="631"/>
      <c r="F63" s="634" t="s">
        <v>95</v>
      </c>
      <c r="G63" s="198" t="s">
        <v>96</v>
      </c>
      <c r="H63" s="199"/>
      <c r="I63" s="200"/>
      <c r="J63" s="312" t="s">
        <v>134</v>
      </c>
      <c r="K63" s="234" t="s">
        <v>134</v>
      </c>
      <c r="L63" s="118">
        <v>29.6</v>
      </c>
      <c r="M63" s="124">
        <v>27</v>
      </c>
      <c r="N63" s="124">
        <v>27.5</v>
      </c>
      <c r="O63" s="124">
        <v>31</v>
      </c>
      <c r="P63" s="298">
        <v>35</v>
      </c>
      <c r="Q63" s="299">
        <v>33.5</v>
      </c>
      <c r="R63" s="299">
        <v>33.9</v>
      </c>
      <c r="S63" s="299">
        <v>32.200000000000003</v>
      </c>
      <c r="T63" s="299">
        <v>28.5</v>
      </c>
      <c r="U63" s="299">
        <v>31.4</v>
      </c>
      <c r="V63" s="299">
        <v>29.3</v>
      </c>
      <c r="W63" s="299">
        <v>30.3</v>
      </c>
      <c r="X63" s="299">
        <v>35.5</v>
      </c>
      <c r="Y63" s="298">
        <v>38.700000000000003</v>
      </c>
      <c r="Z63" s="298">
        <v>39.4</v>
      </c>
      <c r="AA63" s="298">
        <v>36</v>
      </c>
      <c r="AB63" s="298">
        <v>36.799999999999997</v>
      </c>
      <c r="AC63" s="298">
        <v>36.4</v>
      </c>
      <c r="AD63" s="363">
        <v>35.799999999999997</v>
      </c>
      <c r="AE63" s="168"/>
    </row>
    <row r="64" spans="3:32" x14ac:dyDescent="0.2">
      <c r="C64" s="19"/>
      <c r="D64" s="530"/>
      <c r="E64" s="632"/>
      <c r="F64" s="635"/>
      <c r="G64" s="202" t="s">
        <v>157</v>
      </c>
      <c r="H64" s="203"/>
      <c r="I64" s="204"/>
      <c r="J64" s="561" t="s">
        <v>134</v>
      </c>
      <c r="K64" s="562" t="s">
        <v>134</v>
      </c>
      <c r="L64" s="119">
        <v>21407.200000000001</v>
      </c>
      <c r="M64" s="125">
        <v>21324.6</v>
      </c>
      <c r="N64" s="125">
        <v>21705.8</v>
      </c>
      <c r="O64" s="125">
        <v>22505.7</v>
      </c>
      <c r="P64" s="300">
        <v>23444.399999999911</v>
      </c>
      <c r="Q64" s="301">
        <v>24473.299999999908</v>
      </c>
      <c r="R64" s="301">
        <v>25381.999999999916</v>
      </c>
      <c r="S64" s="301">
        <v>26156.6</v>
      </c>
      <c r="T64" s="301">
        <v>26786.499999999949</v>
      </c>
      <c r="U64" s="301">
        <v>27254.59999999986</v>
      </c>
      <c r="V64" s="301">
        <v>27385.39999999994</v>
      </c>
      <c r="W64" s="301">
        <v>27453.799999999905</v>
      </c>
      <c r="X64" s="301">
        <v>28027.199999999953</v>
      </c>
      <c r="Y64" s="300">
        <v>28242.799999999992</v>
      </c>
      <c r="Z64" s="300">
        <v>29943.1</v>
      </c>
      <c r="AA64" s="300">
        <v>30643.200000000001</v>
      </c>
      <c r="AB64" s="300">
        <v>31169.3</v>
      </c>
      <c r="AC64" s="300">
        <v>31797.7</v>
      </c>
      <c r="AD64" s="364">
        <v>32143.200000000001</v>
      </c>
      <c r="AE64" s="168"/>
    </row>
    <row r="65" spans="3:32" x14ac:dyDescent="0.2">
      <c r="C65" s="19"/>
      <c r="D65" s="530"/>
      <c r="E65" s="632"/>
      <c r="F65" s="635"/>
      <c r="G65" s="531" t="s">
        <v>158</v>
      </c>
      <c r="H65" s="532"/>
      <c r="I65" s="533"/>
      <c r="J65" s="229" t="s">
        <v>134</v>
      </c>
      <c r="K65" s="562" t="s">
        <v>134</v>
      </c>
      <c r="L65" s="119">
        <v>656</v>
      </c>
      <c r="M65" s="125">
        <v>617.6</v>
      </c>
      <c r="N65" s="125">
        <v>594.29999999999995</v>
      </c>
      <c r="O65" s="125">
        <v>579.9</v>
      </c>
      <c r="P65" s="300">
        <v>582.4</v>
      </c>
      <c r="Q65" s="301">
        <v>570.4</v>
      </c>
      <c r="R65" s="301">
        <v>556.6</v>
      </c>
      <c r="S65" s="301">
        <v>556.29999999999995</v>
      </c>
      <c r="T65" s="301">
        <v>570</v>
      </c>
      <c r="U65" s="301">
        <v>581.79999999999995</v>
      </c>
      <c r="V65" s="301">
        <v>577.49999999999989</v>
      </c>
      <c r="W65" s="301">
        <v>588.20000000000005</v>
      </c>
      <c r="X65" s="301">
        <v>582.5</v>
      </c>
      <c r="Y65" s="300">
        <v>582.79999999999995</v>
      </c>
      <c r="Z65" s="300">
        <v>615.20000000000005</v>
      </c>
      <c r="AA65" s="300">
        <v>622.1</v>
      </c>
      <c r="AB65" s="300">
        <v>628.29999999999995</v>
      </c>
      <c r="AC65" s="300">
        <v>641.79999999999995</v>
      </c>
      <c r="AD65" s="364">
        <v>659.9</v>
      </c>
      <c r="AE65" s="168"/>
    </row>
    <row r="66" spans="3:32" x14ac:dyDescent="0.2">
      <c r="C66" s="19"/>
      <c r="D66" s="530"/>
      <c r="E66" s="632"/>
      <c r="F66" s="636"/>
      <c r="G66" s="534" t="s">
        <v>156</v>
      </c>
      <c r="H66" s="535"/>
      <c r="I66" s="536"/>
      <c r="J66" s="231" t="s">
        <v>134</v>
      </c>
      <c r="K66" s="563" t="s">
        <v>134</v>
      </c>
      <c r="L66" s="573">
        <v>0</v>
      </c>
      <c r="M66" s="574">
        <v>0</v>
      </c>
      <c r="N66" s="574">
        <v>0</v>
      </c>
      <c r="O66" s="574">
        <v>0</v>
      </c>
      <c r="P66" s="575">
        <v>0</v>
      </c>
      <c r="Q66" s="576">
        <v>0</v>
      </c>
      <c r="R66" s="576">
        <v>0</v>
      </c>
      <c r="S66" s="576">
        <v>0</v>
      </c>
      <c r="T66" s="576">
        <v>0</v>
      </c>
      <c r="U66" s="576">
        <v>0</v>
      </c>
      <c r="V66" s="576">
        <v>0</v>
      </c>
      <c r="W66" s="576">
        <v>0</v>
      </c>
      <c r="X66" s="576">
        <v>3</v>
      </c>
      <c r="Y66" s="575">
        <v>3</v>
      </c>
      <c r="Z66" s="575">
        <v>5</v>
      </c>
      <c r="AA66" s="575">
        <v>5</v>
      </c>
      <c r="AB66" s="575">
        <v>5</v>
      </c>
      <c r="AC66" s="575">
        <v>5</v>
      </c>
      <c r="AD66" s="577">
        <v>5</v>
      </c>
      <c r="AE66" s="168"/>
    </row>
    <row r="67" spans="3:32" x14ac:dyDescent="0.2">
      <c r="C67" s="19"/>
      <c r="D67" s="530"/>
      <c r="E67" s="632"/>
      <c r="F67" s="526" t="s">
        <v>254</v>
      </c>
      <c r="G67" s="537"/>
      <c r="H67" s="537"/>
      <c r="I67" s="538"/>
      <c r="J67" s="564" t="s">
        <v>173</v>
      </c>
      <c r="K67" s="565" t="s">
        <v>173</v>
      </c>
      <c r="L67" s="520">
        <v>373.7</v>
      </c>
      <c r="M67" s="521">
        <v>374.8</v>
      </c>
      <c r="N67" s="521">
        <v>389.70000000000005</v>
      </c>
      <c r="O67" s="521">
        <v>416.8</v>
      </c>
      <c r="P67" s="522">
        <v>480.40000000000003</v>
      </c>
      <c r="Q67" s="523">
        <v>593.4</v>
      </c>
      <c r="R67" s="523">
        <v>715.2</v>
      </c>
      <c r="S67" s="523">
        <v>882.8</v>
      </c>
      <c r="T67" s="523">
        <v>1065.7</v>
      </c>
      <c r="U67" s="523">
        <v>1261.9000000000001</v>
      </c>
      <c r="V67" s="523">
        <v>1361.9</v>
      </c>
      <c r="W67" s="523">
        <v>1390.8999999999999</v>
      </c>
      <c r="X67" s="523">
        <v>1478.3000000000004</v>
      </c>
      <c r="Y67" s="522">
        <v>1536.4000000000005</v>
      </c>
      <c r="Z67" s="522">
        <v>1568.8</v>
      </c>
      <c r="AA67" s="522">
        <v>1632.1</v>
      </c>
      <c r="AB67" s="522">
        <v>1759</v>
      </c>
      <c r="AC67" s="522">
        <v>1918.6</v>
      </c>
      <c r="AD67" s="524">
        <v>1985.8</v>
      </c>
      <c r="AE67" s="168"/>
    </row>
    <row r="68" spans="3:32" x14ac:dyDescent="0.2">
      <c r="C68" s="19"/>
      <c r="D68" s="530"/>
      <c r="E68" s="632"/>
      <c r="F68" s="634" t="s">
        <v>95</v>
      </c>
      <c r="G68" s="539" t="s">
        <v>255</v>
      </c>
      <c r="H68" s="199"/>
      <c r="I68" s="200"/>
      <c r="J68" s="228" t="s">
        <v>134</v>
      </c>
      <c r="K68" s="234" t="s">
        <v>134</v>
      </c>
      <c r="L68" s="118">
        <v>302.89999999999998</v>
      </c>
      <c r="M68" s="124">
        <v>300.10000000000002</v>
      </c>
      <c r="N68" s="124">
        <v>309.60000000000002</v>
      </c>
      <c r="O68" s="124">
        <v>335.5</v>
      </c>
      <c r="P68" s="298">
        <v>387.6</v>
      </c>
      <c r="Q68" s="299">
        <v>493.1</v>
      </c>
      <c r="R68" s="299">
        <v>589.20000000000005</v>
      </c>
      <c r="S68" s="299">
        <v>741.8</v>
      </c>
      <c r="T68" s="299">
        <v>916.7</v>
      </c>
      <c r="U68" s="299">
        <v>1095.9000000000001</v>
      </c>
      <c r="V68" s="299">
        <v>1184.1000000000001</v>
      </c>
      <c r="W68" s="299">
        <v>1205.8</v>
      </c>
      <c r="X68" s="299">
        <v>1293.2000000000005</v>
      </c>
      <c r="Y68" s="298">
        <v>1351.3000000000004</v>
      </c>
      <c r="Z68" s="298">
        <v>1382.1</v>
      </c>
      <c r="AA68" s="298">
        <v>1444.3</v>
      </c>
      <c r="AB68" s="298">
        <v>1562.3</v>
      </c>
      <c r="AC68" s="298">
        <v>1723.3</v>
      </c>
      <c r="AD68" s="363">
        <v>1782.2</v>
      </c>
      <c r="AE68" s="168"/>
    </row>
    <row r="69" spans="3:32" ht="13.5" thickBot="1" x14ac:dyDescent="0.25">
      <c r="C69" s="19"/>
      <c r="D69" s="552"/>
      <c r="E69" s="633"/>
      <c r="F69" s="637"/>
      <c r="G69" s="548" t="s">
        <v>110</v>
      </c>
      <c r="H69" s="549"/>
      <c r="I69" s="550"/>
      <c r="J69" s="571" t="s">
        <v>134</v>
      </c>
      <c r="K69" s="572" t="s">
        <v>134</v>
      </c>
      <c r="L69" s="578">
        <v>70.8</v>
      </c>
      <c r="M69" s="579">
        <v>74.7</v>
      </c>
      <c r="N69" s="579">
        <v>80.099999999999994</v>
      </c>
      <c r="O69" s="579">
        <v>81.3</v>
      </c>
      <c r="P69" s="580">
        <v>92.8</v>
      </c>
      <c r="Q69" s="581">
        <v>100.3</v>
      </c>
      <c r="R69" s="581">
        <v>126</v>
      </c>
      <c r="S69" s="581">
        <v>141</v>
      </c>
      <c r="T69" s="581">
        <v>149</v>
      </c>
      <c r="U69" s="581">
        <v>166</v>
      </c>
      <c r="V69" s="581">
        <v>177.8</v>
      </c>
      <c r="W69" s="581">
        <v>185.1</v>
      </c>
      <c r="X69" s="581">
        <v>185.09999999999997</v>
      </c>
      <c r="Y69" s="580">
        <v>185.10000000000002</v>
      </c>
      <c r="Z69" s="580">
        <v>186.7</v>
      </c>
      <c r="AA69" s="580">
        <v>187.8</v>
      </c>
      <c r="AB69" s="580">
        <v>196.7</v>
      </c>
      <c r="AC69" s="580">
        <v>195.3</v>
      </c>
      <c r="AD69" s="582">
        <v>203.6</v>
      </c>
      <c r="AE69" s="168"/>
    </row>
    <row r="70" spans="3:32" ht="13.5" x14ac:dyDescent="0.25">
      <c r="D70" s="51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74" t="s">
        <v>199</v>
      </c>
      <c r="AE70" s="224"/>
      <c r="AF70" s="224"/>
    </row>
  </sheetData>
  <mergeCells count="40">
    <mergeCell ref="E53:E60"/>
    <mergeCell ref="F54:F57"/>
    <mergeCell ref="E62:E69"/>
    <mergeCell ref="F63:F66"/>
    <mergeCell ref="E24:E31"/>
    <mergeCell ref="F25:F28"/>
    <mergeCell ref="E34:E41"/>
    <mergeCell ref="F35:F38"/>
    <mergeCell ref="E43:E50"/>
    <mergeCell ref="F44:F47"/>
    <mergeCell ref="F30:F31"/>
    <mergeCell ref="F40:F41"/>
    <mergeCell ref="F59:F60"/>
    <mergeCell ref="F49:F50"/>
    <mergeCell ref="F68:F69"/>
    <mergeCell ref="U7:U10"/>
    <mergeCell ref="V7:V10"/>
    <mergeCell ref="W7:W10"/>
    <mergeCell ref="X7:X10"/>
    <mergeCell ref="AD7:AD10"/>
    <mergeCell ref="Y7:Y10"/>
    <mergeCell ref="Z7:Z10"/>
    <mergeCell ref="AA7:AA10"/>
    <mergeCell ref="AB7:AB10"/>
    <mergeCell ref="AC7:AC10"/>
    <mergeCell ref="E14:E21"/>
    <mergeCell ref="F15:F18"/>
    <mergeCell ref="O7:O10"/>
    <mergeCell ref="P7:P10"/>
    <mergeCell ref="Q7:Q10"/>
    <mergeCell ref="F20:F21"/>
    <mergeCell ref="R7:R10"/>
    <mergeCell ref="S7:S10"/>
    <mergeCell ref="T7:T10"/>
    <mergeCell ref="D7:I11"/>
    <mergeCell ref="J7:J10"/>
    <mergeCell ref="K7:K10"/>
    <mergeCell ref="L7:L10"/>
    <mergeCell ref="M7:M10"/>
    <mergeCell ref="N7:N10"/>
  </mergeCells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B1:AG4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.5703125" style="44" customWidth="1"/>
    <col min="9" max="9" width="1.140625" style="44" customWidth="1"/>
    <col min="10" max="15" width="7.42578125" style="44" hidden="1" customWidth="1"/>
    <col min="16" max="18" width="8.28515625" style="44" hidden="1" customWidth="1"/>
    <col min="19" max="19" width="7.140625" style="44" hidden="1" customWidth="1"/>
    <col min="20" max="30" width="7.140625" style="44" customWidth="1"/>
    <col min="31" max="16384" width="9.140625" style="44"/>
  </cols>
  <sheetData>
    <row r="1" spans="2:33" ht="12.75" hidden="1" customHeight="1" x14ac:dyDescent="0.2">
      <c r="C1" s="282"/>
    </row>
    <row r="2" spans="2:33" ht="12.75" hidden="1" customHeight="1" x14ac:dyDescent="0.2">
      <c r="C2" s="283"/>
    </row>
    <row r="3" spans="2:33" ht="9" customHeight="1" x14ac:dyDescent="0.2">
      <c r="C3" s="283"/>
    </row>
    <row r="4" spans="2:33" s="45" customFormat="1" ht="15.75" x14ac:dyDescent="0.2">
      <c r="C4" s="283"/>
      <c r="D4" s="14" t="s">
        <v>76</v>
      </c>
      <c r="E4" s="46"/>
      <c r="F4" s="46"/>
      <c r="G4" s="46"/>
      <c r="H4" s="14" t="s">
        <v>149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3" s="45" customFormat="1" ht="15.75" x14ac:dyDescent="0.2">
      <c r="B5" s="157">
        <v>0</v>
      </c>
      <c r="C5" s="283"/>
      <c r="D5" s="76" t="s">
        <v>270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3" s="48" customFormat="1" ht="21" customHeight="1" thickBot="1" x14ac:dyDescent="0.25">
      <c r="C6" s="283"/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</row>
    <row r="7" spans="2:33" ht="6" customHeight="1" x14ac:dyDescent="0.2">
      <c r="C7" s="283"/>
      <c r="D7" s="611" t="s">
        <v>7</v>
      </c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3" ht="6" customHeight="1" x14ac:dyDescent="0.2">
      <c r="C8" s="283"/>
      <c r="D8" s="614"/>
      <c r="E8" s="615"/>
      <c r="F8" s="615"/>
      <c r="G8" s="615"/>
      <c r="H8" s="615"/>
      <c r="I8" s="616"/>
      <c r="J8" s="610"/>
      <c r="K8" s="621"/>
      <c r="L8" s="623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25"/>
    </row>
    <row r="9" spans="2:33" ht="6" customHeight="1" x14ac:dyDescent="0.2">
      <c r="C9" s="284"/>
      <c r="D9" s="614"/>
      <c r="E9" s="615"/>
      <c r="F9" s="615"/>
      <c r="G9" s="615"/>
      <c r="H9" s="615"/>
      <c r="I9" s="616"/>
      <c r="J9" s="610"/>
      <c r="K9" s="621"/>
      <c r="L9" s="623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25"/>
    </row>
    <row r="10" spans="2:33" ht="6" customHeight="1" x14ac:dyDescent="0.2">
      <c r="C10" s="282"/>
      <c r="D10" s="614"/>
      <c r="E10" s="615"/>
      <c r="F10" s="615"/>
      <c r="G10" s="615"/>
      <c r="H10" s="615"/>
      <c r="I10" s="616"/>
      <c r="J10" s="610"/>
      <c r="K10" s="621"/>
      <c r="L10" s="623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25"/>
    </row>
    <row r="11" spans="2:33" ht="15" customHeight="1" thickBot="1" x14ac:dyDescent="0.25">
      <c r="C11" s="283"/>
      <c r="D11" s="617"/>
      <c r="E11" s="618"/>
      <c r="F11" s="618"/>
      <c r="G11" s="618"/>
      <c r="H11" s="618"/>
      <c r="I11" s="619"/>
      <c r="J11" s="328" t="s">
        <v>137</v>
      </c>
      <c r="K11" s="329" t="s">
        <v>137</v>
      </c>
      <c r="L11" s="330"/>
      <c r="M11" s="328"/>
      <c r="N11" s="328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</row>
    <row r="12" spans="2:33" ht="13.5" thickTop="1" x14ac:dyDescent="0.2">
      <c r="C12" s="283"/>
      <c r="D12" s="82"/>
      <c r="E12" s="83" t="s">
        <v>94</v>
      </c>
      <c r="F12" s="83"/>
      <c r="G12" s="83"/>
      <c r="H12" s="84"/>
      <c r="I12" s="85"/>
      <c r="J12" s="421">
        <v>5067</v>
      </c>
      <c r="K12" s="419">
        <v>4994</v>
      </c>
      <c r="L12" s="457">
        <v>4834</v>
      </c>
      <c r="M12" s="421">
        <v>4815</v>
      </c>
      <c r="N12" s="421">
        <v>4808</v>
      </c>
      <c r="O12" s="422">
        <v>4809</v>
      </c>
      <c r="P12" s="422">
        <v>4826</v>
      </c>
      <c r="Q12" s="422">
        <v>4880</v>
      </c>
      <c r="R12" s="422">
        <v>4931</v>
      </c>
      <c r="S12" s="422">
        <v>5011</v>
      </c>
      <c r="T12" s="422">
        <v>5085</v>
      </c>
      <c r="U12" s="422">
        <v>5158</v>
      </c>
      <c r="V12" s="422">
        <v>5209</v>
      </c>
      <c r="W12" s="422">
        <v>5209</v>
      </c>
      <c r="X12" s="422">
        <v>5269</v>
      </c>
      <c r="Y12" s="421">
        <v>5287</v>
      </c>
      <c r="Z12" s="421">
        <v>5304</v>
      </c>
      <c r="AA12" s="421">
        <v>5317</v>
      </c>
      <c r="AB12" s="421">
        <v>5349</v>
      </c>
      <c r="AC12" s="421">
        <v>5374</v>
      </c>
      <c r="AD12" s="424">
        <v>5398</v>
      </c>
    </row>
    <row r="13" spans="2:33" ht="12.75" customHeight="1" x14ac:dyDescent="0.2">
      <c r="C13" s="283"/>
      <c r="D13" s="60"/>
      <c r="E13" s="638" t="s">
        <v>95</v>
      </c>
      <c r="F13" s="77" t="s">
        <v>286</v>
      </c>
      <c r="G13" s="77"/>
      <c r="H13" s="35"/>
      <c r="I13" s="36"/>
      <c r="J13" s="140">
        <v>3152</v>
      </c>
      <c r="K13" s="144">
        <v>3079</v>
      </c>
      <c r="L13" s="142">
        <v>2932</v>
      </c>
      <c r="M13" s="140">
        <v>2888</v>
      </c>
      <c r="N13" s="140">
        <v>2843</v>
      </c>
      <c r="O13" s="141">
        <v>2774</v>
      </c>
      <c r="P13" s="141">
        <v>2703</v>
      </c>
      <c r="Q13" s="141">
        <v>2638</v>
      </c>
      <c r="R13" s="141">
        <v>2606</v>
      </c>
      <c r="S13" s="141">
        <v>2603</v>
      </c>
      <c r="T13" s="141">
        <v>2628</v>
      </c>
      <c r="U13" s="141">
        <v>2688</v>
      </c>
      <c r="V13" s="141">
        <v>2744</v>
      </c>
      <c r="W13" s="141">
        <v>2793</v>
      </c>
      <c r="X13" s="141">
        <v>2841</v>
      </c>
      <c r="Y13" s="140">
        <v>2873</v>
      </c>
      <c r="Z13" s="140">
        <v>2869</v>
      </c>
      <c r="AA13" s="140">
        <v>2920</v>
      </c>
      <c r="AB13" s="140">
        <v>2908</v>
      </c>
      <c r="AC13" s="140">
        <v>2896</v>
      </c>
      <c r="AD13" s="320">
        <v>2942</v>
      </c>
      <c r="AF13" s="323"/>
      <c r="AG13" s="323"/>
    </row>
    <row r="14" spans="2:33" x14ac:dyDescent="0.2">
      <c r="C14" s="283"/>
      <c r="D14" s="64"/>
      <c r="E14" s="639"/>
      <c r="F14" s="78" t="s">
        <v>144</v>
      </c>
      <c r="G14" s="78"/>
      <c r="H14" s="67"/>
      <c r="I14" s="68"/>
      <c r="J14" s="145">
        <v>1315</v>
      </c>
      <c r="K14" s="434">
        <v>1298</v>
      </c>
      <c r="L14" s="147">
        <v>1255</v>
      </c>
      <c r="M14" s="145">
        <v>1248</v>
      </c>
      <c r="N14" s="145">
        <v>1246</v>
      </c>
      <c r="O14" s="146">
        <v>1264</v>
      </c>
      <c r="P14" s="146">
        <v>1273</v>
      </c>
      <c r="Q14" s="146">
        <v>1315</v>
      </c>
      <c r="R14" s="146">
        <v>1328</v>
      </c>
      <c r="S14" s="146">
        <v>1345</v>
      </c>
      <c r="T14" s="146">
        <v>1356</v>
      </c>
      <c r="U14" s="146">
        <v>1355</v>
      </c>
      <c r="V14" s="146">
        <v>1346</v>
      </c>
      <c r="W14" s="146">
        <v>1307</v>
      </c>
      <c r="X14" s="146">
        <v>1326</v>
      </c>
      <c r="Y14" s="145">
        <v>1304</v>
      </c>
      <c r="Z14" s="145">
        <v>1346</v>
      </c>
      <c r="AA14" s="145">
        <v>1373</v>
      </c>
      <c r="AB14" s="145">
        <v>1416</v>
      </c>
      <c r="AC14" s="145">
        <v>1410</v>
      </c>
      <c r="AD14" s="358">
        <v>1420</v>
      </c>
      <c r="AF14" s="323"/>
      <c r="AG14" s="323"/>
    </row>
    <row r="15" spans="2:33" x14ac:dyDescent="0.2">
      <c r="C15" s="283"/>
      <c r="D15" s="64"/>
      <c r="E15" s="639"/>
      <c r="F15" s="78" t="s">
        <v>145</v>
      </c>
      <c r="G15" s="78"/>
      <c r="H15" s="67"/>
      <c r="I15" s="68"/>
      <c r="J15" s="145">
        <v>383</v>
      </c>
      <c r="K15" s="434">
        <v>396</v>
      </c>
      <c r="L15" s="147">
        <v>416</v>
      </c>
      <c r="M15" s="145">
        <v>441</v>
      </c>
      <c r="N15" s="145">
        <v>467</v>
      </c>
      <c r="O15" s="146">
        <v>493</v>
      </c>
      <c r="P15" s="146">
        <v>531</v>
      </c>
      <c r="Q15" s="146">
        <v>563</v>
      </c>
      <c r="R15" s="146">
        <v>599</v>
      </c>
      <c r="S15" s="146">
        <v>631</v>
      </c>
      <c r="T15" s="146">
        <v>647</v>
      </c>
      <c r="U15" s="146">
        <v>647</v>
      </c>
      <c r="V15" s="146">
        <v>654</v>
      </c>
      <c r="W15" s="146">
        <v>655</v>
      </c>
      <c r="X15" s="146">
        <v>646</v>
      </c>
      <c r="Y15" s="145">
        <v>647</v>
      </c>
      <c r="Z15" s="145">
        <v>629</v>
      </c>
      <c r="AA15" s="145">
        <v>594</v>
      </c>
      <c r="AB15" s="145">
        <v>589</v>
      </c>
      <c r="AC15" s="145">
        <v>602</v>
      </c>
      <c r="AD15" s="358">
        <v>598</v>
      </c>
      <c r="AF15" s="323"/>
      <c r="AG15" s="323"/>
    </row>
    <row r="16" spans="2:33" x14ac:dyDescent="0.2">
      <c r="C16" s="283"/>
      <c r="D16" s="64"/>
      <c r="E16" s="639"/>
      <c r="F16" s="78" t="s">
        <v>146</v>
      </c>
      <c r="G16" s="78"/>
      <c r="H16" s="67"/>
      <c r="I16" s="68"/>
      <c r="J16" s="145">
        <v>128</v>
      </c>
      <c r="K16" s="434">
        <v>128</v>
      </c>
      <c r="L16" s="147">
        <v>132</v>
      </c>
      <c r="M16" s="145">
        <v>129</v>
      </c>
      <c r="N16" s="145">
        <v>139</v>
      </c>
      <c r="O16" s="146">
        <v>149</v>
      </c>
      <c r="P16" s="146">
        <v>177</v>
      </c>
      <c r="Q16" s="146">
        <v>198</v>
      </c>
      <c r="R16" s="146">
        <v>216</v>
      </c>
      <c r="S16" s="146">
        <v>233</v>
      </c>
      <c r="T16" s="146">
        <v>243</v>
      </c>
      <c r="U16" s="146">
        <v>257</v>
      </c>
      <c r="V16" s="146">
        <v>258</v>
      </c>
      <c r="W16" s="146">
        <v>248</v>
      </c>
      <c r="X16" s="146">
        <v>255</v>
      </c>
      <c r="Y16" s="145">
        <v>262</v>
      </c>
      <c r="Z16" s="145">
        <v>267</v>
      </c>
      <c r="AA16" s="145">
        <v>253</v>
      </c>
      <c r="AB16" s="145">
        <v>259</v>
      </c>
      <c r="AC16" s="145">
        <v>277</v>
      </c>
      <c r="AD16" s="358">
        <v>260</v>
      </c>
      <c r="AF16" s="323"/>
      <c r="AG16" s="323"/>
    </row>
    <row r="17" spans="3:33" x14ac:dyDescent="0.2">
      <c r="C17" s="283"/>
      <c r="D17" s="64"/>
      <c r="E17" s="639"/>
      <c r="F17" s="78" t="s">
        <v>147</v>
      </c>
      <c r="G17" s="78"/>
      <c r="H17" s="67"/>
      <c r="I17" s="68"/>
      <c r="J17" s="145">
        <v>44</v>
      </c>
      <c r="K17" s="434">
        <v>47</v>
      </c>
      <c r="L17" s="147">
        <v>56</v>
      </c>
      <c r="M17" s="145">
        <v>65</v>
      </c>
      <c r="N17" s="145">
        <v>62</v>
      </c>
      <c r="O17" s="146">
        <v>74</v>
      </c>
      <c r="P17" s="146">
        <v>72</v>
      </c>
      <c r="Q17" s="146">
        <v>89</v>
      </c>
      <c r="R17" s="146">
        <v>94</v>
      </c>
      <c r="S17" s="146">
        <v>104</v>
      </c>
      <c r="T17" s="146">
        <v>111</v>
      </c>
      <c r="U17" s="146">
        <v>108</v>
      </c>
      <c r="V17" s="146">
        <v>110</v>
      </c>
      <c r="W17" s="146">
        <v>112</v>
      </c>
      <c r="X17" s="146">
        <v>109</v>
      </c>
      <c r="Y17" s="145">
        <v>112</v>
      </c>
      <c r="Z17" s="145">
        <v>106</v>
      </c>
      <c r="AA17" s="145">
        <v>99</v>
      </c>
      <c r="AB17" s="145">
        <v>97</v>
      </c>
      <c r="AC17" s="145">
        <v>100</v>
      </c>
      <c r="AD17" s="358">
        <v>93</v>
      </c>
      <c r="AF17" s="323"/>
      <c r="AG17" s="323"/>
    </row>
    <row r="18" spans="3:33" x14ac:dyDescent="0.2">
      <c r="C18" s="284"/>
      <c r="D18" s="64"/>
      <c r="E18" s="639"/>
      <c r="F18" s="78" t="s">
        <v>148</v>
      </c>
      <c r="G18" s="78"/>
      <c r="H18" s="67"/>
      <c r="I18" s="68"/>
      <c r="J18" s="145">
        <v>20</v>
      </c>
      <c r="K18" s="434">
        <v>20</v>
      </c>
      <c r="L18" s="147">
        <v>14</v>
      </c>
      <c r="M18" s="145">
        <v>15</v>
      </c>
      <c r="N18" s="145">
        <v>22</v>
      </c>
      <c r="O18" s="146">
        <v>21</v>
      </c>
      <c r="P18" s="146">
        <v>31</v>
      </c>
      <c r="Q18" s="146">
        <v>35</v>
      </c>
      <c r="R18" s="146">
        <v>42</v>
      </c>
      <c r="S18" s="146">
        <v>46</v>
      </c>
      <c r="T18" s="146">
        <v>44</v>
      </c>
      <c r="U18" s="146">
        <v>50</v>
      </c>
      <c r="V18" s="146">
        <v>44</v>
      </c>
      <c r="W18" s="146">
        <v>40</v>
      </c>
      <c r="X18" s="146">
        <v>42</v>
      </c>
      <c r="Y18" s="145">
        <v>40</v>
      </c>
      <c r="Z18" s="145">
        <v>38</v>
      </c>
      <c r="AA18" s="145">
        <v>36</v>
      </c>
      <c r="AB18" s="145">
        <v>39</v>
      </c>
      <c r="AC18" s="145">
        <v>44</v>
      </c>
      <c r="AD18" s="358">
        <v>40</v>
      </c>
      <c r="AF18" s="323"/>
      <c r="AG18" s="323"/>
    </row>
    <row r="19" spans="3:33" x14ac:dyDescent="0.2">
      <c r="C19" s="282"/>
      <c r="D19" s="86"/>
      <c r="E19" s="640"/>
      <c r="F19" s="30" t="s">
        <v>8</v>
      </c>
      <c r="G19" s="30"/>
      <c r="H19" s="31"/>
      <c r="I19" s="32"/>
      <c r="J19" s="290">
        <v>25</v>
      </c>
      <c r="K19" s="458">
        <v>26</v>
      </c>
      <c r="L19" s="150">
        <v>29</v>
      </c>
      <c r="M19" s="290">
        <v>29</v>
      </c>
      <c r="N19" s="290">
        <v>29</v>
      </c>
      <c r="O19" s="149">
        <v>34</v>
      </c>
      <c r="P19" s="149">
        <v>39</v>
      </c>
      <c r="Q19" s="149">
        <v>42</v>
      </c>
      <c r="R19" s="149">
        <v>46</v>
      </c>
      <c r="S19" s="149">
        <v>49</v>
      </c>
      <c r="T19" s="149">
        <v>56</v>
      </c>
      <c r="U19" s="149">
        <v>53</v>
      </c>
      <c r="V19" s="149">
        <v>53</v>
      </c>
      <c r="W19" s="149">
        <v>54</v>
      </c>
      <c r="X19" s="149">
        <v>50</v>
      </c>
      <c r="Y19" s="290">
        <v>49</v>
      </c>
      <c r="Z19" s="290">
        <v>49</v>
      </c>
      <c r="AA19" s="290">
        <v>42</v>
      </c>
      <c r="AB19" s="290">
        <v>41</v>
      </c>
      <c r="AC19" s="290">
        <v>45</v>
      </c>
      <c r="AD19" s="360">
        <v>45</v>
      </c>
      <c r="AF19" s="323"/>
      <c r="AG19" s="323"/>
    </row>
    <row r="20" spans="3:33" ht="13.5" thickBot="1" x14ac:dyDescent="0.25">
      <c r="C20" s="283"/>
      <c r="D20" s="37"/>
      <c r="E20" s="38" t="s">
        <v>260</v>
      </c>
      <c r="F20" s="38"/>
      <c r="G20" s="38"/>
      <c r="H20" s="39"/>
      <c r="I20" s="40"/>
      <c r="J20" s="151">
        <v>217</v>
      </c>
      <c r="K20" s="154">
        <v>221</v>
      </c>
      <c r="L20" s="153">
        <v>231</v>
      </c>
      <c r="M20" s="151">
        <v>238</v>
      </c>
      <c r="N20" s="151">
        <v>252</v>
      </c>
      <c r="O20" s="152">
        <v>278</v>
      </c>
      <c r="P20" s="152">
        <v>319</v>
      </c>
      <c r="Q20" s="152">
        <v>364</v>
      </c>
      <c r="R20" s="152">
        <v>398</v>
      </c>
      <c r="S20" s="152">
        <v>432</v>
      </c>
      <c r="T20" s="152">
        <v>454</v>
      </c>
      <c r="U20" s="152">
        <v>468</v>
      </c>
      <c r="V20" s="152">
        <v>465</v>
      </c>
      <c r="W20" s="152">
        <v>454</v>
      </c>
      <c r="X20" s="152">
        <v>456</v>
      </c>
      <c r="Y20" s="151">
        <v>463</v>
      </c>
      <c r="Z20" s="151">
        <v>460</v>
      </c>
      <c r="AA20" s="151">
        <v>430</v>
      </c>
      <c r="AB20" s="151">
        <v>436</v>
      </c>
      <c r="AC20" s="151">
        <v>466</v>
      </c>
      <c r="AD20" s="355">
        <v>438</v>
      </c>
      <c r="AF20" s="323"/>
      <c r="AG20" s="323"/>
    </row>
    <row r="21" spans="3:33" ht="13.5" x14ac:dyDescent="0.25">
      <c r="C21" s="283"/>
      <c r="D21" s="51"/>
      <c r="E21" s="52"/>
      <c r="F21" s="52"/>
      <c r="G21" s="52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74" t="s">
        <v>199</v>
      </c>
    </row>
    <row r="22" spans="3:33" x14ac:dyDescent="0.2">
      <c r="C22" s="283"/>
    </row>
    <row r="23" spans="3:33" x14ac:dyDescent="0.2">
      <c r="C23" s="283"/>
    </row>
    <row r="24" spans="3:33" x14ac:dyDescent="0.2">
      <c r="C24" s="283"/>
      <c r="P24" s="322" t="e">
        <v>#REF!</v>
      </c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</row>
    <row r="25" spans="3:33" x14ac:dyDescent="0.2">
      <c r="C25" s="283"/>
      <c r="P25" s="322" t="e">
        <v>#REF!</v>
      </c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</row>
    <row r="26" spans="3:33" x14ac:dyDescent="0.2">
      <c r="C26" s="283"/>
      <c r="P26" s="322" t="e">
        <v>#REF!</v>
      </c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</row>
    <row r="27" spans="3:33" x14ac:dyDescent="0.2">
      <c r="C27" s="284"/>
      <c r="P27" s="322" t="e">
        <v>#REF!</v>
      </c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</row>
    <row r="28" spans="3:33" x14ac:dyDescent="0.2">
      <c r="C28" s="285"/>
    </row>
    <row r="29" spans="3:33" x14ac:dyDescent="0.2">
      <c r="C29" s="286"/>
    </row>
    <row r="30" spans="3:33" x14ac:dyDescent="0.2">
      <c r="C30" s="286"/>
    </row>
    <row r="31" spans="3:33" x14ac:dyDescent="0.2">
      <c r="C31" s="286"/>
    </row>
    <row r="32" spans="3:33" x14ac:dyDescent="0.2">
      <c r="C32" s="286"/>
    </row>
    <row r="33" spans="3:3" x14ac:dyDescent="0.2">
      <c r="C33" s="287"/>
    </row>
    <row r="34" spans="3:3" x14ac:dyDescent="0.2">
      <c r="C34" s="286"/>
    </row>
    <row r="35" spans="3:3" x14ac:dyDescent="0.2">
      <c r="C35" s="286"/>
    </row>
    <row r="36" spans="3:3" x14ac:dyDescent="0.2">
      <c r="C36" s="285"/>
    </row>
    <row r="37" spans="3:3" x14ac:dyDescent="0.2">
      <c r="C37" s="286"/>
    </row>
    <row r="38" spans="3:3" x14ac:dyDescent="0.2">
      <c r="C38" s="286"/>
    </row>
    <row r="39" spans="3:3" x14ac:dyDescent="0.2">
      <c r="C39" s="286"/>
    </row>
    <row r="40" spans="3:3" x14ac:dyDescent="0.2">
      <c r="C40" s="286"/>
    </row>
    <row r="41" spans="3:3" x14ac:dyDescent="0.2">
      <c r="C41" s="287"/>
    </row>
    <row r="42" spans="3:3" x14ac:dyDescent="0.2">
      <c r="C42" s="286"/>
    </row>
    <row r="43" spans="3:3" x14ac:dyDescent="0.2">
      <c r="C43" s="286"/>
    </row>
  </sheetData>
  <mergeCells count="23">
    <mergeCell ref="AD7:AD10"/>
    <mergeCell ref="K7:K10"/>
    <mergeCell ref="L7:L10"/>
    <mergeCell ref="R7:R10"/>
    <mergeCell ref="M7:M10"/>
    <mergeCell ref="N7:N10"/>
    <mergeCell ref="P7:P10"/>
    <mergeCell ref="S7:S10"/>
    <mergeCell ref="Q7:Q10"/>
    <mergeCell ref="X7:X10"/>
    <mergeCell ref="Y7:Y10"/>
    <mergeCell ref="Z7:Z10"/>
    <mergeCell ref="AA7:AA10"/>
    <mergeCell ref="AB7:AB10"/>
    <mergeCell ref="AC7:AC10"/>
    <mergeCell ref="V7:V10"/>
    <mergeCell ref="W7:W10"/>
    <mergeCell ref="E13:E19"/>
    <mergeCell ref="U7:U10"/>
    <mergeCell ref="J7:J10"/>
    <mergeCell ref="D7:I11"/>
    <mergeCell ref="O7:O10"/>
    <mergeCell ref="T7:T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L4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3.28515625" style="44" customWidth="1"/>
    <col min="9" max="9" width="1.140625" style="44" customWidth="1"/>
    <col min="10" max="15" width="7" style="44" hidden="1" customWidth="1"/>
    <col min="16" max="18" width="8.28515625" style="44" hidden="1" customWidth="1"/>
    <col min="19" max="19" width="7.140625" style="44" hidden="1" customWidth="1"/>
    <col min="20" max="30" width="7.140625" style="44" customWidth="1"/>
    <col min="31" max="31" width="9.140625" style="415"/>
    <col min="32" max="16384" width="9.140625" style="44"/>
  </cols>
  <sheetData>
    <row r="1" spans="2:38" hidden="1" x14ac:dyDescent="0.2"/>
    <row r="2" spans="2:38" hidden="1" x14ac:dyDescent="0.2"/>
    <row r="3" spans="2:38" ht="9" customHeight="1" x14ac:dyDescent="0.2">
      <c r="C3" s="43"/>
    </row>
    <row r="4" spans="2:38" s="45" customFormat="1" ht="15.75" x14ac:dyDescent="0.2">
      <c r="D4" s="14" t="s">
        <v>77</v>
      </c>
      <c r="E4" s="46"/>
      <c r="F4" s="46"/>
      <c r="G4" s="46"/>
      <c r="H4" s="14" t="s">
        <v>129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15"/>
    </row>
    <row r="5" spans="2:38" s="45" customFormat="1" ht="15.75" x14ac:dyDescent="0.2">
      <c r="D5" s="165" t="s">
        <v>271</v>
      </c>
      <c r="E5" s="46"/>
      <c r="F5" s="46"/>
      <c r="G5" s="46"/>
      <c r="H5" s="14"/>
      <c r="I5" s="14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15"/>
    </row>
    <row r="6" spans="2:38" s="48" customFormat="1" ht="21" customHeight="1" thickBot="1" x14ac:dyDescent="0.25">
      <c r="B6" s="158">
        <v>0</v>
      </c>
      <c r="D6" s="164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  <c r="AE6" s="415"/>
    </row>
    <row r="7" spans="2:38" ht="6" customHeight="1" x14ac:dyDescent="0.2">
      <c r="C7" s="19"/>
      <c r="D7" s="611" t="s">
        <v>9</v>
      </c>
      <c r="E7" s="612"/>
      <c r="F7" s="612"/>
      <c r="G7" s="612"/>
      <c r="H7" s="612"/>
      <c r="I7" s="613"/>
      <c r="J7" s="644" t="s">
        <v>70</v>
      </c>
      <c r="K7" s="620" t="s">
        <v>71</v>
      </c>
      <c r="L7" s="628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26" t="s">
        <v>204</v>
      </c>
      <c r="U7" s="641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8" ht="6" customHeight="1" x14ac:dyDescent="0.2">
      <c r="C8" s="19"/>
      <c r="D8" s="614"/>
      <c r="E8" s="615"/>
      <c r="F8" s="615"/>
      <c r="G8" s="615"/>
      <c r="H8" s="615"/>
      <c r="I8" s="616"/>
      <c r="J8" s="645"/>
      <c r="K8" s="621"/>
      <c r="L8" s="629"/>
      <c r="M8" s="610"/>
      <c r="N8" s="610"/>
      <c r="O8" s="610"/>
      <c r="P8" s="610"/>
      <c r="Q8" s="610"/>
      <c r="R8" s="610"/>
      <c r="S8" s="610"/>
      <c r="T8" s="627"/>
      <c r="U8" s="642"/>
      <c r="V8" s="610"/>
      <c r="W8" s="610"/>
      <c r="X8" s="610"/>
      <c r="Y8" s="610"/>
      <c r="Z8" s="610"/>
      <c r="AA8" s="610"/>
      <c r="AB8" s="610"/>
      <c r="AC8" s="610"/>
      <c r="AD8" s="625"/>
    </row>
    <row r="9" spans="2:38" ht="6" customHeight="1" x14ac:dyDescent="0.2">
      <c r="C9" s="19"/>
      <c r="D9" s="614"/>
      <c r="E9" s="615"/>
      <c r="F9" s="615"/>
      <c r="G9" s="615"/>
      <c r="H9" s="615"/>
      <c r="I9" s="616"/>
      <c r="J9" s="645"/>
      <c r="K9" s="621"/>
      <c r="L9" s="629"/>
      <c r="M9" s="610"/>
      <c r="N9" s="610"/>
      <c r="O9" s="610"/>
      <c r="P9" s="610"/>
      <c r="Q9" s="610"/>
      <c r="R9" s="610"/>
      <c r="S9" s="610"/>
      <c r="T9" s="627"/>
      <c r="U9" s="642"/>
      <c r="V9" s="610"/>
      <c r="W9" s="610"/>
      <c r="X9" s="610"/>
      <c r="Y9" s="610"/>
      <c r="Z9" s="610"/>
      <c r="AA9" s="610"/>
      <c r="AB9" s="610"/>
      <c r="AC9" s="610"/>
      <c r="AD9" s="625"/>
    </row>
    <row r="10" spans="2:38" ht="6" customHeight="1" x14ac:dyDescent="0.2">
      <c r="C10" s="19"/>
      <c r="D10" s="614"/>
      <c r="E10" s="615"/>
      <c r="F10" s="615"/>
      <c r="G10" s="615"/>
      <c r="H10" s="615"/>
      <c r="I10" s="616"/>
      <c r="J10" s="645"/>
      <c r="K10" s="621"/>
      <c r="L10" s="629"/>
      <c r="M10" s="610"/>
      <c r="N10" s="610"/>
      <c r="O10" s="610"/>
      <c r="P10" s="610"/>
      <c r="Q10" s="610"/>
      <c r="R10" s="610"/>
      <c r="S10" s="610"/>
      <c r="T10" s="627"/>
      <c r="U10" s="642"/>
      <c r="V10" s="610"/>
      <c r="W10" s="610"/>
      <c r="X10" s="610"/>
      <c r="Y10" s="610"/>
      <c r="Z10" s="610"/>
      <c r="AA10" s="610"/>
      <c r="AB10" s="610"/>
      <c r="AC10" s="610"/>
      <c r="AD10" s="625"/>
    </row>
    <row r="11" spans="2:38" ht="15" customHeight="1" thickBot="1" x14ac:dyDescent="0.25">
      <c r="C11" s="19"/>
      <c r="D11" s="617"/>
      <c r="E11" s="618"/>
      <c r="F11" s="618"/>
      <c r="G11" s="618"/>
      <c r="H11" s="618"/>
      <c r="I11" s="619"/>
      <c r="J11" s="416" t="s">
        <v>4</v>
      </c>
      <c r="K11" s="329" t="s">
        <v>4</v>
      </c>
      <c r="L11" s="417"/>
      <c r="M11" s="328"/>
      <c r="N11" s="328"/>
      <c r="O11" s="331"/>
      <c r="P11" s="331"/>
      <c r="Q11" s="331"/>
      <c r="R11" s="331"/>
      <c r="S11" s="331"/>
      <c r="T11" s="331"/>
      <c r="U11" s="400"/>
      <c r="V11" s="328"/>
      <c r="W11" s="328"/>
      <c r="X11" s="328"/>
      <c r="Y11" s="328"/>
      <c r="Z11" s="328"/>
      <c r="AA11" s="328"/>
      <c r="AB11" s="328"/>
      <c r="AC11" s="328"/>
      <c r="AD11" s="350"/>
    </row>
    <row r="12" spans="2:38" ht="13.5" thickTop="1" x14ac:dyDescent="0.2">
      <c r="C12" s="19"/>
      <c r="D12" s="82"/>
      <c r="E12" s="83" t="s">
        <v>94</v>
      </c>
      <c r="F12" s="83"/>
      <c r="G12" s="83"/>
      <c r="H12" s="84"/>
      <c r="I12" s="85"/>
      <c r="J12" s="418">
        <v>286340</v>
      </c>
      <c r="K12" s="419">
        <v>286230</v>
      </c>
      <c r="L12" s="420">
        <v>282183</v>
      </c>
      <c r="M12" s="421">
        <v>285419</v>
      </c>
      <c r="N12" s="421">
        <v>291194</v>
      </c>
      <c r="O12" s="422">
        <v>301620</v>
      </c>
      <c r="P12" s="422">
        <v>314008</v>
      </c>
      <c r="Q12" s="422">
        <v>328612</v>
      </c>
      <c r="R12" s="422">
        <v>342521</v>
      </c>
      <c r="S12" s="422">
        <v>354340</v>
      </c>
      <c r="T12" s="422">
        <v>363568</v>
      </c>
      <c r="U12" s="423">
        <v>367603</v>
      </c>
      <c r="V12" s="421">
        <v>367361</v>
      </c>
      <c r="W12" s="421">
        <v>362653</v>
      </c>
      <c r="X12" s="421">
        <v>362756</v>
      </c>
      <c r="Y12" s="421">
        <v>363776</v>
      </c>
      <c r="Z12" s="421">
        <v>364909</v>
      </c>
      <c r="AA12" s="421">
        <v>357598</v>
      </c>
      <c r="AB12" s="421">
        <v>360490</v>
      </c>
      <c r="AC12" s="421">
        <v>369205</v>
      </c>
      <c r="AD12" s="424">
        <v>364491</v>
      </c>
    </row>
    <row r="13" spans="2:38" x14ac:dyDescent="0.2">
      <c r="C13" s="19"/>
      <c r="D13" s="307"/>
      <c r="E13" s="646" t="s">
        <v>95</v>
      </c>
      <c r="F13" s="65" t="s">
        <v>211</v>
      </c>
      <c r="G13" s="34"/>
      <c r="H13" s="35"/>
      <c r="I13" s="36"/>
      <c r="J13" s="310"/>
      <c r="K13" s="223" t="s">
        <v>134</v>
      </c>
      <c r="L13" s="311" t="s">
        <v>134</v>
      </c>
      <c r="M13" s="312" t="s">
        <v>134</v>
      </c>
      <c r="N13" s="312" t="s">
        <v>134</v>
      </c>
      <c r="O13" s="234" t="s">
        <v>134</v>
      </c>
      <c r="P13" s="234" t="s">
        <v>134</v>
      </c>
      <c r="Q13" s="141" t="s">
        <v>134</v>
      </c>
      <c r="R13" s="141" t="s">
        <v>134</v>
      </c>
      <c r="S13" s="141" t="s">
        <v>134</v>
      </c>
      <c r="T13" s="141" t="s">
        <v>134</v>
      </c>
      <c r="U13" s="321">
        <v>737</v>
      </c>
      <c r="V13" s="140">
        <v>932</v>
      </c>
      <c r="W13" s="140">
        <v>950</v>
      </c>
      <c r="X13" s="140">
        <v>758</v>
      </c>
      <c r="Y13" s="140">
        <v>650</v>
      </c>
      <c r="Z13" s="140">
        <v>480</v>
      </c>
      <c r="AA13" s="140">
        <v>255</v>
      </c>
      <c r="AB13" s="140">
        <v>244</v>
      </c>
      <c r="AC13" s="140">
        <v>214</v>
      </c>
      <c r="AD13" s="320">
        <v>206</v>
      </c>
    </row>
    <row r="14" spans="2:38" ht="15" x14ac:dyDescent="0.2">
      <c r="C14" s="19"/>
      <c r="D14" s="64"/>
      <c r="E14" s="647"/>
      <c r="F14" s="308" t="s">
        <v>217</v>
      </c>
      <c r="G14" s="77"/>
      <c r="H14" s="176"/>
      <c r="I14" s="177"/>
      <c r="J14" s="425">
        <v>23092</v>
      </c>
      <c r="K14" s="426">
        <v>24709</v>
      </c>
      <c r="L14" s="427">
        <v>23849</v>
      </c>
      <c r="M14" s="428">
        <v>22475</v>
      </c>
      <c r="N14" s="428">
        <v>23710</v>
      </c>
      <c r="O14" s="429">
        <v>26384</v>
      </c>
      <c r="P14" s="429">
        <v>30800</v>
      </c>
      <c r="Q14" s="429">
        <v>33040</v>
      </c>
      <c r="R14" s="429">
        <v>31355</v>
      </c>
      <c r="S14" s="429">
        <v>31951</v>
      </c>
      <c r="T14" s="429">
        <v>33141</v>
      </c>
      <c r="U14" s="430">
        <v>37161</v>
      </c>
      <c r="V14" s="428">
        <v>41389</v>
      </c>
      <c r="W14" s="428">
        <v>43779</v>
      </c>
      <c r="X14" s="428">
        <v>44713</v>
      </c>
      <c r="Y14" s="428">
        <v>44724</v>
      </c>
      <c r="Z14" s="428">
        <v>42540</v>
      </c>
      <c r="AA14" s="428">
        <v>34331</v>
      </c>
      <c r="AB14" s="428">
        <v>32470</v>
      </c>
      <c r="AC14" s="428">
        <v>31894</v>
      </c>
      <c r="AD14" s="431">
        <v>31927</v>
      </c>
      <c r="AE14" s="432"/>
      <c r="AF14" s="168"/>
      <c r="AG14" s="168"/>
    </row>
    <row r="15" spans="2:38" x14ac:dyDescent="0.2">
      <c r="C15" s="19"/>
      <c r="D15" s="64"/>
      <c r="E15" s="647"/>
      <c r="F15" s="66" t="s">
        <v>10</v>
      </c>
      <c r="G15" s="78"/>
      <c r="H15" s="67"/>
      <c r="I15" s="68"/>
      <c r="J15" s="433">
        <v>71530</v>
      </c>
      <c r="K15" s="434">
        <v>70717</v>
      </c>
      <c r="L15" s="148">
        <v>69519</v>
      </c>
      <c r="M15" s="145">
        <v>72108</v>
      </c>
      <c r="N15" s="145">
        <v>73997</v>
      </c>
      <c r="O15" s="146">
        <v>79025</v>
      </c>
      <c r="P15" s="146">
        <v>81334</v>
      </c>
      <c r="Q15" s="146">
        <v>87263</v>
      </c>
      <c r="R15" s="146">
        <v>92492</v>
      </c>
      <c r="S15" s="146">
        <v>91350</v>
      </c>
      <c r="T15" s="146">
        <v>92365</v>
      </c>
      <c r="U15" s="435">
        <v>92120</v>
      </c>
      <c r="V15" s="145">
        <v>90640</v>
      </c>
      <c r="W15" s="145">
        <v>91390</v>
      </c>
      <c r="X15" s="145">
        <v>91758</v>
      </c>
      <c r="Y15" s="145">
        <v>93046</v>
      </c>
      <c r="Z15" s="145">
        <v>94585</v>
      </c>
      <c r="AA15" s="145">
        <v>93075</v>
      </c>
      <c r="AB15" s="145">
        <v>94403</v>
      </c>
      <c r="AC15" s="145">
        <v>96361</v>
      </c>
      <c r="AD15" s="358">
        <v>93991</v>
      </c>
      <c r="AF15" s="168"/>
      <c r="AG15" s="168"/>
    </row>
    <row r="16" spans="2:38" x14ac:dyDescent="0.2">
      <c r="C16" s="19"/>
      <c r="D16" s="64"/>
      <c r="E16" s="647"/>
      <c r="F16" s="66" t="s">
        <v>11</v>
      </c>
      <c r="G16" s="78"/>
      <c r="H16" s="67"/>
      <c r="I16" s="68"/>
      <c r="J16" s="433">
        <v>83303</v>
      </c>
      <c r="K16" s="434">
        <v>84296</v>
      </c>
      <c r="L16" s="148">
        <v>82369</v>
      </c>
      <c r="M16" s="145">
        <v>84573</v>
      </c>
      <c r="N16" s="145">
        <v>85867</v>
      </c>
      <c r="O16" s="146">
        <v>88134</v>
      </c>
      <c r="P16" s="146">
        <v>91521</v>
      </c>
      <c r="Q16" s="146">
        <v>92807</v>
      </c>
      <c r="R16" s="146">
        <v>99884</v>
      </c>
      <c r="S16" s="146">
        <v>106784</v>
      </c>
      <c r="T16" s="146">
        <v>106163</v>
      </c>
      <c r="U16" s="435">
        <v>107065</v>
      </c>
      <c r="V16" s="145">
        <v>103501</v>
      </c>
      <c r="W16" s="145">
        <v>100118</v>
      </c>
      <c r="X16" s="145">
        <v>99914</v>
      </c>
      <c r="Y16" s="145">
        <v>99858</v>
      </c>
      <c r="Z16" s="145">
        <v>101407</v>
      </c>
      <c r="AA16" s="145">
        <v>102494</v>
      </c>
      <c r="AB16" s="145">
        <v>102985</v>
      </c>
      <c r="AC16" s="145">
        <v>107031</v>
      </c>
      <c r="AD16" s="358">
        <v>105055</v>
      </c>
      <c r="AF16" s="168"/>
      <c r="AG16" s="168"/>
      <c r="AH16" s="167"/>
      <c r="AI16" s="167"/>
      <c r="AJ16" s="167"/>
      <c r="AK16" s="167"/>
      <c r="AL16" s="167"/>
    </row>
    <row r="17" spans="3:33" x14ac:dyDescent="0.2">
      <c r="C17" s="19"/>
      <c r="D17" s="64"/>
      <c r="E17" s="647"/>
      <c r="F17" s="66" t="s">
        <v>12</v>
      </c>
      <c r="G17" s="78"/>
      <c r="H17" s="67"/>
      <c r="I17" s="68"/>
      <c r="J17" s="433">
        <v>85961</v>
      </c>
      <c r="K17" s="434">
        <v>85193</v>
      </c>
      <c r="L17" s="148">
        <v>85883</v>
      </c>
      <c r="M17" s="145">
        <v>85866</v>
      </c>
      <c r="N17" s="145">
        <v>87273</v>
      </c>
      <c r="O17" s="146">
        <v>87927</v>
      </c>
      <c r="P17" s="146">
        <v>90320</v>
      </c>
      <c r="Q17" s="146">
        <v>94775</v>
      </c>
      <c r="R17" s="146">
        <v>96959</v>
      </c>
      <c r="S17" s="146">
        <v>104369</v>
      </c>
      <c r="T17" s="146">
        <v>111217</v>
      </c>
      <c r="U17" s="435">
        <v>110000</v>
      </c>
      <c r="V17" s="145">
        <v>109981</v>
      </c>
      <c r="W17" s="145">
        <v>105869</v>
      </c>
      <c r="X17" s="145">
        <v>104901</v>
      </c>
      <c r="Y17" s="145">
        <v>104749</v>
      </c>
      <c r="Z17" s="145">
        <v>104522</v>
      </c>
      <c r="AA17" s="145">
        <v>106305</v>
      </c>
      <c r="AB17" s="145">
        <v>107541</v>
      </c>
      <c r="AC17" s="145">
        <v>111603</v>
      </c>
      <c r="AD17" s="358">
        <v>111933</v>
      </c>
      <c r="AF17" s="168"/>
      <c r="AG17" s="168"/>
    </row>
    <row r="18" spans="3:33" x14ac:dyDescent="0.2">
      <c r="C18" s="19"/>
      <c r="D18" s="64"/>
      <c r="E18" s="647"/>
      <c r="F18" s="66" t="s">
        <v>218</v>
      </c>
      <c r="G18" s="78"/>
      <c r="H18" s="67"/>
      <c r="I18" s="68"/>
      <c r="J18" s="433">
        <v>22454</v>
      </c>
      <c r="K18" s="434">
        <v>21315</v>
      </c>
      <c r="L18" s="180">
        <v>20093</v>
      </c>
      <c r="M18" s="178">
        <v>19997</v>
      </c>
      <c r="N18" s="178">
        <v>19896</v>
      </c>
      <c r="O18" s="179">
        <v>19699</v>
      </c>
      <c r="P18" s="179">
        <v>19586</v>
      </c>
      <c r="Q18" s="179">
        <v>20263</v>
      </c>
      <c r="R18" s="179">
        <v>21344</v>
      </c>
      <c r="S18" s="179">
        <v>19559</v>
      </c>
      <c r="T18" s="179">
        <v>20287</v>
      </c>
      <c r="U18" s="436">
        <v>20334</v>
      </c>
      <c r="V18" s="178">
        <v>20695</v>
      </c>
      <c r="W18" s="178">
        <v>20392</v>
      </c>
      <c r="X18" s="178">
        <v>20577</v>
      </c>
      <c r="Y18" s="178">
        <v>20600</v>
      </c>
      <c r="Z18" s="178">
        <v>21252</v>
      </c>
      <c r="AA18" s="178">
        <v>20973</v>
      </c>
      <c r="AB18" s="178">
        <v>22724</v>
      </c>
      <c r="AC18" s="178">
        <v>21966</v>
      </c>
      <c r="AD18" s="359">
        <v>21241</v>
      </c>
      <c r="AF18" s="168"/>
      <c r="AG18" s="168"/>
    </row>
    <row r="19" spans="3:33" ht="13.5" thickBot="1" x14ac:dyDescent="0.25">
      <c r="C19" s="19"/>
      <c r="D19" s="69"/>
      <c r="E19" s="648"/>
      <c r="F19" s="309" t="s">
        <v>103</v>
      </c>
      <c r="G19" s="78"/>
      <c r="H19" s="67"/>
      <c r="I19" s="68"/>
      <c r="J19" s="232" t="s">
        <v>134</v>
      </c>
      <c r="K19" s="233" t="s">
        <v>134</v>
      </c>
      <c r="L19" s="437">
        <v>470</v>
      </c>
      <c r="M19" s="159">
        <v>400</v>
      </c>
      <c r="N19" s="159">
        <v>451</v>
      </c>
      <c r="O19" s="172">
        <v>451</v>
      </c>
      <c r="P19" s="172">
        <v>447</v>
      </c>
      <c r="Q19" s="172">
        <v>464</v>
      </c>
      <c r="R19" s="172">
        <v>487</v>
      </c>
      <c r="S19" s="172">
        <v>327</v>
      </c>
      <c r="T19" s="172">
        <v>395</v>
      </c>
      <c r="U19" s="438">
        <v>186</v>
      </c>
      <c r="V19" s="159">
        <v>223</v>
      </c>
      <c r="W19" s="159">
        <v>155</v>
      </c>
      <c r="X19" s="159">
        <v>135</v>
      </c>
      <c r="Y19" s="159">
        <v>149</v>
      </c>
      <c r="Z19" s="159">
        <v>123</v>
      </c>
      <c r="AA19" s="159">
        <v>165</v>
      </c>
      <c r="AB19" s="159">
        <v>123</v>
      </c>
      <c r="AC19" s="159">
        <v>136</v>
      </c>
      <c r="AD19" s="368">
        <v>138</v>
      </c>
      <c r="AE19" s="432"/>
      <c r="AF19" s="168"/>
      <c r="AG19" s="168"/>
    </row>
    <row r="20" spans="3:33" ht="13.5" thickBot="1" x14ac:dyDescent="0.25">
      <c r="D20" s="72" t="s">
        <v>162</v>
      </c>
      <c r="E20" s="73"/>
      <c r="F20" s="73"/>
      <c r="G20" s="73"/>
      <c r="H20" s="73"/>
      <c r="I20" s="73"/>
      <c r="J20" s="73"/>
      <c r="K20" s="73"/>
      <c r="L20" s="155"/>
      <c r="M20" s="156"/>
      <c r="N20" s="102"/>
      <c r="O20" s="102"/>
      <c r="P20" s="102"/>
      <c r="Q20" s="102"/>
      <c r="R20" s="102"/>
      <c r="S20" s="102"/>
      <c r="T20" s="73"/>
      <c r="U20" s="72"/>
      <c r="V20" s="292"/>
      <c r="W20" s="292"/>
      <c r="X20" s="292"/>
      <c r="Y20" s="292"/>
      <c r="Z20" s="292"/>
      <c r="AA20" s="292"/>
      <c r="AB20" s="292"/>
      <c r="AC20" s="292"/>
      <c r="AD20" s="102"/>
    </row>
    <row r="21" spans="3:33" x14ac:dyDescent="0.2">
      <c r="D21" s="64"/>
      <c r="E21" s="639" t="s">
        <v>95</v>
      </c>
      <c r="F21" s="65" t="s">
        <v>211</v>
      </c>
      <c r="G21" s="34"/>
      <c r="H21" s="35"/>
      <c r="I21" s="36"/>
      <c r="J21" s="439">
        <v>8.0645386603338684E-2</v>
      </c>
      <c r="K21" s="313" t="s">
        <v>134</v>
      </c>
      <c r="L21" s="314" t="s">
        <v>134</v>
      </c>
      <c r="M21" s="315" t="s">
        <v>134</v>
      </c>
      <c r="N21" s="315" t="s">
        <v>134</v>
      </c>
      <c r="O21" s="316" t="s">
        <v>134</v>
      </c>
      <c r="P21" s="316" t="s">
        <v>134</v>
      </c>
      <c r="Q21" s="583" t="s">
        <v>134</v>
      </c>
      <c r="R21" s="583" t="s">
        <v>134</v>
      </c>
      <c r="S21" s="583" t="s">
        <v>134</v>
      </c>
      <c r="T21" s="583" t="s">
        <v>134</v>
      </c>
      <c r="U21" s="605">
        <v>2.0048802648509399E-3</v>
      </c>
      <c r="V21" s="606">
        <v>2.5370139998530058E-3</v>
      </c>
      <c r="W21" s="606">
        <v>2.6195840100592025E-3</v>
      </c>
      <c r="X21" s="606">
        <v>2.0895588219078387E-3</v>
      </c>
      <c r="Y21" s="606">
        <v>1.7868138634764251E-3</v>
      </c>
      <c r="Z21" s="606">
        <v>1.3153964413045445E-3</v>
      </c>
      <c r="AA21" s="606">
        <v>7.1309123652816848E-4</v>
      </c>
      <c r="AB21" s="606">
        <v>6.7685650087381062E-4</v>
      </c>
      <c r="AC21" s="606">
        <v>5.7962378624341491E-4</v>
      </c>
      <c r="AD21" s="607">
        <v>5.6517170519985408E-4</v>
      </c>
      <c r="AF21" s="322"/>
    </row>
    <row r="22" spans="3:33" ht="15" x14ac:dyDescent="0.2">
      <c r="D22" s="64"/>
      <c r="E22" s="639"/>
      <c r="F22" s="308" t="s">
        <v>217</v>
      </c>
      <c r="G22" s="77"/>
      <c r="H22" s="176"/>
      <c r="I22" s="177"/>
      <c r="J22" s="440"/>
      <c r="K22" s="441">
        <v>8.632568214373057E-2</v>
      </c>
      <c r="L22" s="442">
        <v>8.4516076446844779E-2</v>
      </c>
      <c r="M22" s="443">
        <v>7.8743881801842205E-2</v>
      </c>
      <c r="N22" s="443">
        <v>8.1423380976256385E-2</v>
      </c>
      <c r="O22" s="444">
        <v>8.7474305417412634E-2</v>
      </c>
      <c r="P22" s="444">
        <v>9.808667295100762E-2</v>
      </c>
      <c r="Q22" s="444">
        <v>0.10054410672769101</v>
      </c>
      <c r="R22" s="444">
        <v>9.1541832471585691E-2</v>
      </c>
      <c r="S22" s="588">
        <v>9.017045775244116E-2</v>
      </c>
      <c r="T22" s="588">
        <v>9.1154887118778324E-2</v>
      </c>
      <c r="U22" s="589">
        <v>0.10109003462975003</v>
      </c>
      <c r="V22" s="590">
        <v>0.11266574296128332</v>
      </c>
      <c r="W22" s="590">
        <v>0.12071870355408613</v>
      </c>
      <c r="X22" s="590">
        <v>0.12325916042739472</v>
      </c>
      <c r="Y22" s="590">
        <v>0.12294378958479944</v>
      </c>
      <c r="Z22" s="590">
        <v>0.11657700961061525</v>
      </c>
      <c r="AA22" s="590">
        <v>9.6004451926464909E-2</v>
      </c>
      <c r="AB22" s="590">
        <v>9.0071846653166518E-2</v>
      </c>
      <c r="AC22" s="590">
        <v>8.6385612329193812E-2</v>
      </c>
      <c r="AD22" s="591">
        <v>8.7593383650076406E-2</v>
      </c>
      <c r="AE22" s="445"/>
      <c r="AF22" s="322"/>
    </row>
    <row r="23" spans="3:33" x14ac:dyDescent="0.2">
      <c r="D23" s="64"/>
      <c r="E23" s="649"/>
      <c r="F23" s="78" t="s">
        <v>10</v>
      </c>
      <c r="G23" s="78"/>
      <c r="H23" s="67"/>
      <c r="I23" s="68"/>
      <c r="J23" s="446">
        <v>0.24980792065376825</v>
      </c>
      <c r="K23" s="447">
        <v>0.24706355029172344</v>
      </c>
      <c r="L23" s="448">
        <v>0.24636140376989402</v>
      </c>
      <c r="M23" s="449">
        <v>0.25263910251244659</v>
      </c>
      <c r="N23" s="449">
        <v>0.25411581282581369</v>
      </c>
      <c r="O23" s="450">
        <v>0.26200185664080633</v>
      </c>
      <c r="P23" s="450">
        <v>0.25901887849991084</v>
      </c>
      <c r="Q23" s="450">
        <v>0.26555025379474884</v>
      </c>
      <c r="R23" s="450">
        <v>0.27003307826381451</v>
      </c>
      <c r="S23" s="592">
        <v>0.25780323982615566</v>
      </c>
      <c r="T23" s="592">
        <v>0.25405151168419665</v>
      </c>
      <c r="U23" s="593">
        <v>0.25059643147634814</v>
      </c>
      <c r="V23" s="594">
        <v>0.24673277783978156</v>
      </c>
      <c r="W23" s="594">
        <v>0.25200398176769528</v>
      </c>
      <c r="X23" s="594">
        <v>0.25294688440714969</v>
      </c>
      <c r="Y23" s="594">
        <v>0.2557782811400422</v>
      </c>
      <c r="Z23" s="594">
        <v>0.2592016091683132</v>
      </c>
      <c r="AA23" s="594">
        <v>0.26027830133278151</v>
      </c>
      <c r="AB23" s="594">
        <v>0.26187411578684566</v>
      </c>
      <c r="AC23" s="594">
        <v>0.26099592367383972</v>
      </c>
      <c r="AD23" s="595">
        <v>0.25786919292931787</v>
      </c>
      <c r="AF23" s="322"/>
    </row>
    <row r="24" spans="3:33" x14ac:dyDescent="0.2">
      <c r="D24" s="64"/>
      <c r="E24" s="649"/>
      <c r="F24" s="78" t="s">
        <v>11</v>
      </c>
      <c r="G24" s="78"/>
      <c r="H24" s="67"/>
      <c r="I24" s="68"/>
      <c r="J24" s="446">
        <v>0.29092337780261229</v>
      </c>
      <c r="K24" s="447">
        <v>0.29450441952276141</v>
      </c>
      <c r="L24" s="448">
        <v>0.29189922851482902</v>
      </c>
      <c r="M24" s="449">
        <v>0.29631173818141049</v>
      </c>
      <c r="N24" s="449">
        <v>0.29487901536432753</v>
      </c>
      <c r="O24" s="450">
        <v>0.29220210861348717</v>
      </c>
      <c r="P24" s="450">
        <v>0.29146072711523274</v>
      </c>
      <c r="Q24" s="450">
        <v>0.28242121407617493</v>
      </c>
      <c r="R24" s="450">
        <v>0.29161423679132081</v>
      </c>
      <c r="S24" s="592">
        <v>0.30136027544166621</v>
      </c>
      <c r="T24" s="592">
        <v>0.29200314659155924</v>
      </c>
      <c r="U24" s="593">
        <v>0.29125170360415992</v>
      </c>
      <c r="V24" s="594">
        <v>0.28174193776693768</v>
      </c>
      <c r="W24" s="594">
        <v>0.27607106517800761</v>
      </c>
      <c r="X24" s="594">
        <v>0.27543031679696545</v>
      </c>
      <c r="Y24" s="594">
        <v>0.27450409042927515</v>
      </c>
      <c r="Z24" s="594">
        <v>0.27789668109035404</v>
      </c>
      <c r="AA24" s="594">
        <v>0.28661793410477687</v>
      </c>
      <c r="AB24" s="594">
        <v>0.28568060140364504</v>
      </c>
      <c r="AC24" s="594">
        <v>0.2898958573150418</v>
      </c>
      <c r="AD24" s="595">
        <v>0.2882238518920906</v>
      </c>
      <c r="AF24" s="322"/>
    </row>
    <row r="25" spans="3:33" x14ac:dyDescent="0.2">
      <c r="D25" s="64"/>
      <c r="E25" s="649"/>
      <c r="F25" s="78" t="s">
        <v>12</v>
      </c>
      <c r="G25" s="78"/>
      <c r="H25" s="67"/>
      <c r="I25" s="68"/>
      <c r="J25" s="446">
        <v>0.30020604875323043</v>
      </c>
      <c r="K25" s="447">
        <v>0.29763826293540158</v>
      </c>
      <c r="L25" s="448">
        <v>0.30435214027776303</v>
      </c>
      <c r="M25" s="449">
        <v>0.3008419201244486</v>
      </c>
      <c r="N25" s="449">
        <v>0.29970741155380948</v>
      </c>
      <c r="O25" s="450">
        <v>0.29151581460115378</v>
      </c>
      <c r="P25" s="450">
        <v>0.28763598379659117</v>
      </c>
      <c r="Q25" s="450">
        <v>0.28841003980378077</v>
      </c>
      <c r="R25" s="450">
        <v>0.28307461440320447</v>
      </c>
      <c r="S25" s="592">
        <v>0.29454478749223911</v>
      </c>
      <c r="T25" s="592">
        <v>0.30590426000088017</v>
      </c>
      <c r="U25" s="593">
        <v>0.29923586042551337</v>
      </c>
      <c r="V25" s="594">
        <v>0.29938126257278264</v>
      </c>
      <c r="W25" s="594">
        <v>0.29192919953785024</v>
      </c>
      <c r="X25" s="594">
        <v>0.2891778495738182</v>
      </c>
      <c r="Y25" s="594">
        <v>0.28794917751583393</v>
      </c>
      <c r="Z25" s="594">
        <v>0.28643305591256996</v>
      </c>
      <c r="AA25" s="594">
        <v>0.29727515254559589</v>
      </c>
      <c r="AB25" s="594">
        <v>0.29831895475602654</v>
      </c>
      <c r="AC25" s="594">
        <v>0.30227922157067211</v>
      </c>
      <c r="AD25" s="595">
        <v>0.30709400232104495</v>
      </c>
      <c r="AF25" s="322"/>
    </row>
    <row r="26" spans="3:33" x14ac:dyDescent="0.2">
      <c r="D26" s="64"/>
      <c r="E26" s="649"/>
      <c r="F26" s="78" t="s">
        <v>218</v>
      </c>
      <c r="G26" s="78"/>
      <c r="H26" s="67"/>
      <c r="I26" s="68"/>
      <c r="J26" s="446">
        <v>7.8417266187050361E-2</v>
      </c>
      <c r="K26" s="447">
        <v>7.4468085106382975E-2</v>
      </c>
      <c r="L26" s="451">
        <v>7.1205565182877781E-2</v>
      </c>
      <c r="M26" s="452">
        <v>7.0061908982933865E-2</v>
      </c>
      <c r="N26" s="452">
        <v>6.8325583631530865E-2</v>
      </c>
      <c r="O26" s="453">
        <v>6.5310655792056235E-2</v>
      </c>
      <c r="P26" s="453">
        <v>6.2374207026572571E-2</v>
      </c>
      <c r="Q26" s="453">
        <v>6.1662386035811229E-2</v>
      </c>
      <c r="R26" s="453">
        <v>6.2314427436565935E-2</v>
      </c>
      <c r="S26" s="596">
        <v>5.5198397019811482E-2</v>
      </c>
      <c r="T26" s="596">
        <v>5.5799740351186025E-2</v>
      </c>
      <c r="U26" s="597">
        <v>5.5315108962658087E-2</v>
      </c>
      <c r="V26" s="598">
        <v>5.6334232539654451E-2</v>
      </c>
      <c r="W26" s="598">
        <v>5.6230060140133958E-2</v>
      </c>
      <c r="X26" s="598">
        <v>5.6724078995247493E-2</v>
      </c>
      <c r="Y26" s="598">
        <v>5.6628254750175931E-2</v>
      </c>
      <c r="Z26" s="598">
        <v>5.8239177438758706E-2</v>
      </c>
      <c r="AA26" s="598">
        <v>5.8649656877275601E-2</v>
      </c>
      <c r="AB26" s="598">
        <v>6.3036422646952764E-2</v>
      </c>
      <c r="AC26" s="598">
        <v>5.9495402283284357E-2</v>
      </c>
      <c r="AD26" s="599">
        <v>5.8275787330825723E-2</v>
      </c>
      <c r="AF26" s="322"/>
    </row>
    <row r="27" spans="3:33" ht="13.5" thickBot="1" x14ac:dyDescent="0.25">
      <c r="D27" s="69"/>
      <c r="E27" s="650"/>
      <c r="F27" s="78" t="s">
        <v>103</v>
      </c>
      <c r="G27" s="78"/>
      <c r="H27" s="67"/>
      <c r="I27" s="68"/>
      <c r="J27" s="232" t="s">
        <v>134</v>
      </c>
      <c r="K27" s="233" t="s">
        <v>134</v>
      </c>
      <c r="L27" s="454">
        <v>1.6655858077913978E-3</v>
      </c>
      <c r="M27" s="455">
        <v>1.4014483969182149E-3</v>
      </c>
      <c r="N27" s="455">
        <v>1.5487956482619833E-3</v>
      </c>
      <c r="O27" s="456">
        <v>1.4952589350838803E-3</v>
      </c>
      <c r="P27" s="456">
        <v>1.4235306106850781E-3</v>
      </c>
      <c r="Q27" s="456">
        <v>1.4119995617932395E-3</v>
      </c>
      <c r="R27" s="456">
        <v>1.4218106335086025E-3</v>
      </c>
      <c r="S27" s="600">
        <v>9.2284246768640284E-4</v>
      </c>
      <c r="T27" s="608">
        <v>1.0864542533996391E-3</v>
      </c>
      <c r="U27" s="601">
        <v>5.0598063671950444E-4</v>
      </c>
      <c r="V27" s="602">
        <v>6.0703231970731788E-4</v>
      </c>
      <c r="W27" s="602">
        <v>4.2740581216755413E-4</v>
      </c>
      <c r="X27" s="602">
        <v>3.721509775165676E-4</v>
      </c>
      <c r="Y27" s="602">
        <v>4.0959271639690357E-4</v>
      </c>
      <c r="Z27" s="602">
        <v>3.3707033808428948E-4</v>
      </c>
      <c r="AA27" s="602">
        <v>4.6141197657705019E-4</v>
      </c>
      <c r="AB27" s="602">
        <v>3.4120225248966685E-4</v>
      </c>
      <c r="AC27" s="602">
        <v>3.6835904172478705E-4</v>
      </c>
      <c r="AD27" s="603">
        <v>3.7861017144456241E-4</v>
      </c>
      <c r="AE27" s="445"/>
      <c r="AF27" s="322"/>
    </row>
    <row r="28" spans="3:33" ht="13.5" x14ac:dyDescent="0.25">
      <c r="D28" s="51" t="s">
        <v>74</v>
      </c>
      <c r="E28" s="52"/>
      <c r="F28" s="52"/>
      <c r="G28" s="52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74" t="s">
        <v>199</v>
      </c>
    </row>
    <row r="29" spans="3:33" x14ac:dyDescent="0.2">
      <c r="D29" s="42" t="s">
        <v>4</v>
      </c>
      <c r="E29" s="643" t="s">
        <v>248</v>
      </c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</row>
    <row r="39" spans="23:34" x14ac:dyDescent="0.2">
      <c r="W39" s="322"/>
      <c r="X39" s="322"/>
      <c r="Y39" s="322"/>
      <c r="Z39" s="322"/>
      <c r="AA39" s="322"/>
      <c r="AB39" s="322"/>
      <c r="AC39" s="322"/>
      <c r="AD39" s="322"/>
      <c r="AE39" s="459"/>
      <c r="AF39" s="322"/>
      <c r="AG39" s="322"/>
      <c r="AH39" s="322"/>
    </row>
    <row r="40" spans="23:34" x14ac:dyDescent="0.2">
      <c r="W40" s="322"/>
      <c r="X40" s="322"/>
      <c r="Y40" s="322"/>
      <c r="Z40" s="322"/>
      <c r="AA40" s="322"/>
      <c r="AB40" s="322"/>
      <c r="AC40" s="322"/>
      <c r="AD40" s="322"/>
      <c r="AE40" s="459"/>
      <c r="AF40" s="322"/>
      <c r="AG40" s="322"/>
      <c r="AH40" s="322"/>
    </row>
    <row r="41" spans="23:34" x14ac:dyDescent="0.2">
      <c r="W41" s="322"/>
      <c r="X41" s="322"/>
      <c r="Y41" s="322"/>
      <c r="Z41" s="322"/>
      <c r="AA41" s="322"/>
      <c r="AB41" s="322"/>
      <c r="AC41" s="322"/>
      <c r="AD41" s="322"/>
      <c r="AE41" s="459"/>
      <c r="AF41" s="322"/>
      <c r="AG41" s="322"/>
      <c r="AH41" s="322"/>
    </row>
    <row r="42" spans="23:34" x14ac:dyDescent="0.2">
      <c r="W42" s="322"/>
      <c r="X42" s="322"/>
      <c r="Y42" s="322"/>
      <c r="Z42" s="322"/>
      <c r="AA42" s="322"/>
      <c r="AB42" s="322"/>
      <c r="AC42" s="322"/>
      <c r="AD42" s="322"/>
      <c r="AE42" s="459"/>
      <c r="AF42" s="322"/>
      <c r="AG42" s="322"/>
      <c r="AH42" s="322"/>
    </row>
    <row r="43" spans="23:34" x14ac:dyDescent="0.2">
      <c r="W43" s="322"/>
      <c r="X43" s="322"/>
      <c r="Y43" s="322"/>
      <c r="Z43" s="322"/>
      <c r="AA43" s="322"/>
      <c r="AB43" s="322"/>
      <c r="AC43" s="322"/>
      <c r="AD43" s="322"/>
      <c r="AE43" s="459"/>
      <c r="AF43" s="322"/>
      <c r="AG43" s="322"/>
      <c r="AH43" s="322"/>
    </row>
    <row r="44" spans="23:34" x14ac:dyDescent="0.2">
      <c r="W44" s="322"/>
      <c r="X44" s="322"/>
      <c r="Y44" s="322"/>
      <c r="Z44" s="322"/>
      <c r="AA44" s="322"/>
      <c r="AB44" s="322"/>
      <c r="AC44" s="322"/>
      <c r="AD44" s="322"/>
      <c r="AE44" s="459"/>
      <c r="AF44" s="322"/>
      <c r="AG44" s="322"/>
      <c r="AH44" s="322"/>
    </row>
    <row r="45" spans="23:34" x14ac:dyDescent="0.2">
      <c r="W45" s="322"/>
      <c r="X45" s="322"/>
      <c r="Y45" s="322"/>
      <c r="Z45" s="322"/>
      <c r="AA45" s="322"/>
      <c r="AB45" s="322"/>
      <c r="AC45" s="322"/>
      <c r="AD45" s="322"/>
      <c r="AE45" s="459"/>
      <c r="AF45" s="322"/>
      <c r="AG45" s="322"/>
      <c r="AH45" s="322"/>
    </row>
    <row r="46" spans="23:34" x14ac:dyDescent="0.2">
      <c r="W46" s="322"/>
    </row>
    <row r="47" spans="23:34" x14ac:dyDescent="0.2">
      <c r="W47" s="322"/>
    </row>
  </sheetData>
  <mergeCells count="25">
    <mergeCell ref="E29:AD29"/>
    <mergeCell ref="D7:I11"/>
    <mergeCell ref="J7:J10"/>
    <mergeCell ref="AD7:AD10"/>
    <mergeCell ref="K7:K10"/>
    <mergeCell ref="T7:T10"/>
    <mergeCell ref="E13:E19"/>
    <mergeCell ref="L7:L10"/>
    <mergeCell ref="O7:O10"/>
    <mergeCell ref="E21:E27"/>
    <mergeCell ref="M7:M10"/>
    <mergeCell ref="N7:N10"/>
    <mergeCell ref="W7:W10"/>
    <mergeCell ref="AC7:AC10"/>
    <mergeCell ref="S7:S10"/>
    <mergeCell ref="V7:V10"/>
    <mergeCell ref="AB7:AB10"/>
    <mergeCell ref="AA7:AA10"/>
    <mergeCell ref="Z7:Z10"/>
    <mergeCell ref="P7:P10"/>
    <mergeCell ref="Y7:Y10"/>
    <mergeCell ref="X7:X10"/>
    <mergeCell ref="Q7:Q10"/>
    <mergeCell ref="R7:R10"/>
    <mergeCell ref="U7:U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0">
    <pageSetUpPr autoPageBreaks="0"/>
  </sheetPr>
  <dimension ref="C1:AI2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2.85546875" style="44" customWidth="1"/>
    <col min="9" max="9" width="1.140625" style="44" customWidth="1"/>
    <col min="10" max="15" width="6.85546875" style="44" hidden="1" customWidth="1"/>
    <col min="16" max="18" width="8.28515625" style="44" hidden="1" customWidth="1"/>
    <col min="19" max="19" width="7.140625" style="44" hidden="1" customWidth="1"/>
    <col min="20" max="30" width="7.140625" style="44" customWidth="1"/>
    <col min="31" max="55" width="10.7109375" style="44" customWidth="1"/>
    <col min="56" max="16384" width="9.140625" style="44"/>
  </cols>
  <sheetData>
    <row r="1" spans="3:35" hidden="1" x14ac:dyDescent="0.2"/>
    <row r="2" spans="3:35" hidden="1" x14ac:dyDescent="0.2"/>
    <row r="3" spans="3:35" ht="9" customHeight="1" x14ac:dyDescent="0.2">
      <c r="C3" s="43" t="s">
        <v>287</v>
      </c>
    </row>
    <row r="4" spans="3:35" s="45" customFormat="1" ht="15.75" x14ac:dyDescent="0.2">
      <c r="D4" s="14" t="s">
        <v>78</v>
      </c>
      <c r="E4" s="46"/>
      <c r="F4" s="46"/>
      <c r="G4" s="46"/>
      <c r="H4" s="14" t="s">
        <v>247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3:35" s="45" customFormat="1" ht="15.75" x14ac:dyDescent="0.2">
      <c r="D5" s="76" t="s">
        <v>272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3:35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  <c r="AE6" s="13"/>
    </row>
    <row r="7" spans="3:35" ht="6" customHeight="1" x14ac:dyDescent="0.2">
      <c r="C7" s="19"/>
      <c r="D7" s="611" t="s">
        <v>9</v>
      </c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26" t="s">
        <v>204</v>
      </c>
      <c r="U7" s="641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  <c r="AE7" s="75"/>
    </row>
    <row r="8" spans="3:35" ht="6" customHeight="1" x14ac:dyDescent="0.2">
      <c r="C8" s="19"/>
      <c r="D8" s="614"/>
      <c r="E8" s="615"/>
      <c r="F8" s="615"/>
      <c r="G8" s="615"/>
      <c r="H8" s="615"/>
      <c r="I8" s="616"/>
      <c r="J8" s="610"/>
      <c r="K8" s="621"/>
      <c r="L8" s="623"/>
      <c r="M8" s="610"/>
      <c r="N8" s="610"/>
      <c r="O8" s="610"/>
      <c r="P8" s="610"/>
      <c r="Q8" s="610"/>
      <c r="R8" s="610"/>
      <c r="S8" s="610"/>
      <c r="T8" s="627"/>
      <c r="U8" s="642"/>
      <c r="V8" s="610"/>
      <c r="W8" s="610"/>
      <c r="X8" s="610"/>
      <c r="Y8" s="610"/>
      <c r="Z8" s="610"/>
      <c r="AA8" s="610"/>
      <c r="AB8" s="610"/>
      <c r="AC8" s="610"/>
      <c r="AD8" s="625"/>
      <c r="AE8" s="75"/>
    </row>
    <row r="9" spans="3:35" ht="6" customHeight="1" x14ac:dyDescent="0.2">
      <c r="C9" s="19"/>
      <c r="D9" s="614"/>
      <c r="E9" s="615"/>
      <c r="F9" s="615"/>
      <c r="G9" s="615"/>
      <c r="H9" s="615"/>
      <c r="I9" s="616"/>
      <c r="J9" s="610"/>
      <c r="K9" s="621"/>
      <c r="L9" s="623"/>
      <c r="M9" s="610"/>
      <c r="N9" s="610"/>
      <c r="O9" s="610"/>
      <c r="P9" s="610"/>
      <c r="Q9" s="610"/>
      <c r="R9" s="610"/>
      <c r="S9" s="610"/>
      <c r="T9" s="627"/>
      <c r="U9" s="642"/>
      <c r="V9" s="610"/>
      <c r="W9" s="610"/>
      <c r="X9" s="610"/>
      <c r="Y9" s="610"/>
      <c r="Z9" s="610"/>
      <c r="AA9" s="610"/>
      <c r="AB9" s="610"/>
      <c r="AC9" s="610"/>
      <c r="AD9" s="625"/>
      <c r="AE9" s="75"/>
    </row>
    <row r="10" spans="3:35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1"/>
      <c r="L10" s="623"/>
      <c r="M10" s="610"/>
      <c r="N10" s="610"/>
      <c r="O10" s="610"/>
      <c r="P10" s="610"/>
      <c r="Q10" s="610"/>
      <c r="R10" s="610"/>
      <c r="S10" s="610"/>
      <c r="T10" s="627"/>
      <c r="U10" s="642"/>
      <c r="V10" s="610"/>
      <c r="W10" s="610"/>
      <c r="X10" s="610"/>
      <c r="Y10" s="610"/>
      <c r="Z10" s="610"/>
      <c r="AA10" s="610"/>
      <c r="AB10" s="610"/>
      <c r="AC10" s="610"/>
      <c r="AD10" s="625"/>
      <c r="AE10" s="75"/>
    </row>
    <row r="11" spans="3:35" ht="15" customHeight="1" thickBot="1" x14ac:dyDescent="0.25">
      <c r="C11" s="19"/>
      <c r="D11" s="617"/>
      <c r="E11" s="618"/>
      <c r="F11" s="618"/>
      <c r="G11" s="618"/>
      <c r="H11" s="618"/>
      <c r="I11" s="619"/>
      <c r="J11" s="328" t="s">
        <v>4</v>
      </c>
      <c r="K11" s="329" t="s">
        <v>4</v>
      </c>
      <c r="L11" s="330"/>
      <c r="M11" s="328"/>
      <c r="N11" s="328"/>
      <c r="O11" s="331"/>
      <c r="P11" s="331"/>
      <c r="Q11" s="331"/>
      <c r="R11" s="331"/>
      <c r="S11" s="331"/>
      <c r="T11" s="331"/>
      <c r="U11" s="400"/>
      <c r="V11" s="328"/>
      <c r="W11" s="331"/>
      <c r="X11" s="331"/>
      <c r="Y11" s="328"/>
      <c r="Z11" s="328"/>
      <c r="AA11" s="328"/>
      <c r="AB11" s="328"/>
      <c r="AC11" s="328"/>
      <c r="AD11" s="350"/>
      <c r="AE11" s="75"/>
    </row>
    <row r="12" spans="3:35" ht="13.5" thickTop="1" x14ac:dyDescent="0.2">
      <c r="C12" s="19"/>
      <c r="D12" s="92"/>
      <c r="E12" s="78" t="s">
        <v>212</v>
      </c>
      <c r="F12" s="78"/>
      <c r="G12" s="78"/>
      <c r="H12" s="67"/>
      <c r="I12" s="68"/>
      <c r="J12" s="401"/>
      <c r="K12" s="402" t="s">
        <v>134</v>
      </c>
      <c r="L12" s="403" t="s">
        <v>134</v>
      </c>
      <c r="M12" s="401" t="s">
        <v>134</v>
      </c>
      <c r="N12" s="401" t="s">
        <v>134</v>
      </c>
      <c r="O12" s="404" t="s">
        <v>134</v>
      </c>
      <c r="P12" s="404" t="s">
        <v>134</v>
      </c>
      <c r="Q12" s="404" t="s">
        <v>134</v>
      </c>
      <c r="R12" s="404" t="s">
        <v>134</v>
      </c>
      <c r="S12" s="404" t="s">
        <v>134</v>
      </c>
      <c r="T12" s="404" t="s">
        <v>134</v>
      </c>
      <c r="U12" s="405">
        <v>6.8068678248501477E-3</v>
      </c>
      <c r="V12" s="401">
        <v>8.3824256869182E-3</v>
      </c>
      <c r="W12" s="404">
        <v>8.4999776316378121E-3</v>
      </c>
      <c r="X12" s="404">
        <v>6.6823587492175996E-3</v>
      </c>
      <c r="Y12" s="401">
        <v>5.6563054753037004E-3</v>
      </c>
      <c r="Z12" s="401">
        <v>4.1919566831142745E-3</v>
      </c>
      <c r="AA12" s="401">
        <v>2.2655590600151039E-3</v>
      </c>
      <c r="AB12" s="401">
        <v>2.2588409553786336E-3</v>
      </c>
      <c r="AC12" s="401">
        <v>1.8497709395799119E-3</v>
      </c>
      <c r="AD12" s="406">
        <v>1.9970916141541445E-3</v>
      </c>
      <c r="AE12" s="75"/>
      <c r="AF12" s="459"/>
      <c r="AG12" s="322"/>
      <c r="AH12" s="322"/>
      <c r="AI12" s="322"/>
    </row>
    <row r="13" spans="3:35" ht="15" x14ac:dyDescent="0.2">
      <c r="C13" s="19"/>
      <c r="D13" s="92"/>
      <c r="E13" s="78" t="s">
        <v>216</v>
      </c>
      <c r="F13" s="78"/>
      <c r="G13" s="78"/>
      <c r="H13" s="67"/>
      <c r="I13" s="68"/>
      <c r="J13" s="401">
        <v>0.25292165474638834</v>
      </c>
      <c r="K13" s="402">
        <v>0.26532869445697227</v>
      </c>
      <c r="L13" s="403">
        <v>0.2535455337968574</v>
      </c>
      <c r="M13" s="401">
        <v>0.22972586217470409</v>
      </c>
      <c r="N13" s="401">
        <v>0.23022099662096554</v>
      </c>
      <c r="O13" s="404">
        <v>0.24769522522015058</v>
      </c>
      <c r="P13" s="404">
        <v>0.26740753603056089</v>
      </c>
      <c r="Q13" s="404">
        <v>0.27384543977721049</v>
      </c>
      <c r="R13" s="404">
        <v>0.25852331285814406</v>
      </c>
      <c r="S13" s="404">
        <v>0.26736343553353864</v>
      </c>
      <c r="T13" s="404">
        <v>0.30324741277553596</v>
      </c>
      <c r="U13" s="405">
        <v>0.33908806380085954</v>
      </c>
      <c r="V13" s="401">
        <v>0.38076356945722173</v>
      </c>
      <c r="W13" s="404">
        <v>0.39250300346070399</v>
      </c>
      <c r="X13" s="404">
        <v>0.39873547535603771</v>
      </c>
      <c r="Y13" s="401">
        <v>0.39300181896468395</v>
      </c>
      <c r="Z13" s="401">
        <v>0.36906579677956691</v>
      </c>
      <c r="AA13" s="401">
        <v>0.29920951027985254</v>
      </c>
      <c r="AB13" s="401">
        <v>0.29278629395852118</v>
      </c>
      <c r="AC13" s="401">
        <v>0.28420199067927254</v>
      </c>
      <c r="AD13" s="406">
        <v>0.2743694409831135</v>
      </c>
      <c r="AE13" s="115"/>
      <c r="AF13" s="459"/>
      <c r="AG13" s="322"/>
      <c r="AH13" s="322"/>
      <c r="AI13" s="322"/>
    </row>
    <row r="14" spans="3:35" x14ac:dyDescent="0.2">
      <c r="C14" s="19"/>
      <c r="D14" s="92"/>
      <c r="E14" s="78" t="s">
        <v>61</v>
      </c>
      <c r="F14" s="78"/>
      <c r="G14" s="78"/>
      <c r="H14" s="67"/>
      <c r="I14" s="68"/>
      <c r="J14" s="401">
        <v>0.80039835287798766</v>
      </c>
      <c r="K14" s="402">
        <v>0.7732690373091895</v>
      </c>
      <c r="L14" s="403">
        <v>0.74577598506710152</v>
      </c>
      <c r="M14" s="401">
        <v>0.76596558317399621</v>
      </c>
      <c r="N14" s="401">
        <v>0.75338783738380555</v>
      </c>
      <c r="O14" s="404">
        <v>0.76455336151933517</v>
      </c>
      <c r="P14" s="404">
        <v>0.7614616198402816</v>
      </c>
      <c r="Q14" s="404">
        <v>0.75588375416865172</v>
      </c>
      <c r="R14" s="404">
        <v>0.7525058578495184</v>
      </c>
      <c r="S14" s="404">
        <v>0.75239060067702801</v>
      </c>
      <c r="T14" s="404">
        <v>0.77238593791811616</v>
      </c>
      <c r="U14" s="405">
        <v>0.84112490869247625</v>
      </c>
      <c r="V14" s="401">
        <v>0.82498998798558265</v>
      </c>
      <c r="W14" s="404">
        <v>0.83864040963899644</v>
      </c>
      <c r="X14" s="404">
        <v>0.82054996646545941</v>
      </c>
      <c r="Y14" s="401">
        <v>0.82702409627845375</v>
      </c>
      <c r="Z14" s="401">
        <v>0.82832696955897289</v>
      </c>
      <c r="AA14" s="401">
        <v>0.80574648960299189</v>
      </c>
      <c r="AB14" s="401">
        <v>0.83302154845313525</v>
      </c>
      <c r="AC14" s="401">
        <v>0.83784888270585167</v>
      </c>
      <c r="AD14" s="406">
        <v>0.83123441286237332</v>
      </c>
      <c r="AE14" s="115"/>
      <c r="AF14" s="459"/>
      <c r="AG14" s="322"/>
      <c r="AH14" s="322"/>
      <c r="AI14" s="322"/>
    </row>
    <row r="15" spans="3:35" x14ac:dyDescent="0.2">
      <c r="C15" s="19"/>
      <c r="D15" s="92"/>
      <c r="E15" s="78" t="s">
        <v>62</v>
      </c>
      <c r="F15" s="78"/>
      <c r="G15" s="78"/>
      <c r="H15" s="67"/>
      <c r="I15" s="68"/>
      <c r="J15" s="401">
        <v>0.94368670276638644</v>
      </c>
      <c r="K15" s="402">
        <v>0.94183370204017791</v>
      </c>
      <c r="L15" s="403">
        <v>0.89956861246109321</v>
      </c>
      <c r="M15" s="401">
        <v>0.90673514023501156</v>
      </c>
      <c r="N15" s="401">
        <v>0.90900140795867168</v>
      </c>
      <c r="O15" s="404">
        <v>0.89441636728977658</v>
      </c>
      <c r="P15" s="404">
        <v>0.88295563080663364</v>
      </c>
      <c r="Q15" s="404">
        <v>0.86727408653396876</v>
      </c>
      <c r="R15" s="404">
        <v>0.84396414056492974</v>
      </c>
      <c r="S15" s="404">
        <v>0.86855097807962911</v>
      </c>
      <c r="T15" s="404">
        <v>0.87431644485439453</v>
      </c>
      <c r="U15" s="405">
        <v>0.8941307143692272</v>
      </c>
      <c r="V15" s="401">
        <v>0.94380106507149109</v>
      </c>
      <c r="W15" s="404">
        <v>0.91005608428094864</v>
      </c>
      <c r="X15" s="404">
        <v>0.91534057074801889</v>
      </c>
      <c r="Y15" s="401">
        <v>0.89093699255901926</v>
      </c>
      <c r="Z15" s="401">
        <v>0.89887869520897046</v>
      </c>
      <c r="AA15" s="401">
        <v>0.89591874196903876</v>
      </c>
      <c r="AB15" s="401">
        <v>0.90185037611762542</v>
      </c>
      <c r="AC15" s="401">
        <v>0.90933111305574199</v>
      </c>
      <c r="AD15" s="406">
        <v>0.90819105251783017</v>
      </c>
      <c r="AE15" s="115"/>
      <c r="AF15" s="459"/>
      <c r="AG15" s="322"/>
      <c r="AH15" s="322"/>
      <c r="AI15" s="322"/>
    </row>
    <row r="16" spans="3:35" x14ac:dyDescent="0.2">
      <c r="C16" s="19"/>
      <c r="D16" s="92"/>
      <c r="E16" s="78" t="s">
        <v>63</v>
      </c>
      <c r="F16" s="78"/>
      <c r="G16" s="78"/>
      <c r="H16" s="67"/>
      <c r="I16" s="68"/>
      <c r="J16" s="401">
        <v>0.96044736930313623</v>
      </c>
      <c r="K16" s="402">
        <v>0.96368901507867377</v>
      </c>
      <c r="L16" s="403">
        <v>0.95807721912963939</v>
      </c>
      <c r="M16" s="401">
        <v>0.93681879179986249</v>
      </c>
      <c r="N16" s="401">
        <v>0.93244369417496475</v>
      </c>
      <c r="O16" s="404">
        <v>0.92764677955372687</v>
      </c>
      <c r="P16" s="404">
        <v>0.91425332267109349</v>
      </c>
      <c r="Q16" s="404">
        <v>0.91229809598983502</v>
      </c>
      <c r="R16" s="404">
        <v>0.89144585624184025</v>
      </c>
      <c r="S16" s="404">
        <v>0.88160662246061583</v>
      </c>
      <c r="T16" s="404">
        <v>0.90449739752765124</v>
      </c>
      <c r="U16" s="405">
        <v>0.90523803645640455</v>
      </c>
      <c r="V16" s="401">
        <v>0.91769368767991988</v>
      </c>
      <c r="W16" s="404">
        <v>0.96406683968492468</v>
      </c>
      <c r="X16" s="404">
        <v>0.95218255589140322</v>
      </c>
      <c r="Y16" s="401">
        <v>0.95795037815395023</v>
      </c>
      <c r="Z16" s="401">
        <v>0.93046566903759353</v>
      </c>
      <c r="AA16" s="401">
        <v>0.94015317673694632</v>
      </c>
      <c r="AB16" s="401">
        <v>0.94779842064443343</v>
      </c>
      <c r="AC16" s="401">
        <v>0.93831343534555234</v>
      </c>
      <c r="AD16" s="406">
        <v>0.94530821136906817</v>
      </c>
      <c r="AE16" s="115"/>
      <c r="AF16" s="459"/>
      <c r="AG16" s="322"/>
      <c r="AH16" s="322"/>
      <c r="AI16" s="322"/>
    </row>
    <row r="17" spans="3:35" x14ac:dyDescent="0.2">
      <c r="C17" s="19"/>
      <c r="D17" s="92"/>
      <c r="E17" s="78" t="s">
        <v>264</v>
      </c>
      <c r="F17" s="78"/>
      <c r="G17" s="78"/>
      <c r="H17" s="67"/>
      <c r="I17" s="68"/>
      <c r="J17" s="407">
        <v>0.24994434302506791</v>
      </c>
      <c r="K17" s="408">
        <v>0.23779508233299121</v>
      </c>
      <c r="L17" s="409">
        <v>0.22694466720128309</v>
      </c>
      <c r="M17" s="407">
        <v>0.22287981631947928</v>
      </c>
      <c r="N17" s="407">
        <v>0.2162303152815363</v>
      </c>
      <c r="O17" s="410">
        <v>0.20978924163196627</v>
      </c>
      <c r="P17" s="410">
        <v>0.20617927259329438</v>
      </c>
      <c r="Q17" s="410">
        <v>0.20466643098833393</v>
      </c>
      <c r="R17" s="410">
        <v>0.20731790234378794</v>
      </c>
      <c r="S17" s="410">
        <v>0.17972892258212728</v>
      </c>
      <c r="T17" s="410">
        <v>0.17136751053783061</v>
      </c>
      <c r="U17" s="411">
        <v>0.16525527038668467</v>
      </c>
      <c r="V17" s="407">
        <v>0.17021854103093462</v>
      </c>
      <c r="W17" s="410">
        <v>0.16999849942477949</v>
      </c>
      <c r="X17" s="410">
        <v>0.18713168424881776</v>
      </c>
      <c r="Y17" s="407">
        <v>0.18660096380303634</v>
      </c>
      <c r="Z17" s="407">
        <v>0.19386265781215792</v>
      </c>
      <c r="AA17" s="407">
        <v>0.18625448474299314</v>
      </c>
      <c r="AB17" s="407">
        <v>0.20403325731319696</v>
      </c>
      <c r="AC17" s="407">
        <v>0.18531391836941299</v>
      </c>
      <c r="AD17" s="412">
        <v>0.17759587970201415</v>
      </c>
      <c r="AE17" s="115"/>
      <c r="AF17" s="459"/>
      <c r="AG17" s="322"/>
      <c r="AH17" s="322"/>
      <c r="AI17" s="322"/>
    </row>
    <row r="18" spans="3:35" ht="13.5" thickBot="1" x14ac:dyDescent="0.25">
      <c r="C18" s="19"/>
      <c r="D18" s="92"/>
      <c r="E18" s="78" t="s">
        <v>105</v>
      </c>
      <c r="F18" s="78"/>
      <c r="G18" s="78"/>
      <c r="H18" s="67"/>
      <c r="I18" s="68"/>
      <c r="J18" s="232" t="s">
        <v>134</v>
      </c>
      <c r="K18" s="233" t="s">
        <v>134</v>
      </c>
      <c r="L18" s="413">
        <v>5.2355437724877748E-3</v>
      </c>
      <c r="M18" s="162">
        <v>4.514112243400932E-3</v>
      </c>
      <c r="N18" s="162">
        <v>5.0069942491729027E-3</v>
      </c>
      <c r="O18" s="163">
        <v>4.8868229149736158E-3</v>
      </c>
      <c r="P18" s="163">
        <v>4.7480959816449441E-3</v>
      </c>
      <c r="Q18" s="163">
        <v>4.8743079848308172E-3</v>
      </c>
      <c r="R18" s="163">
        <v>4.9599234114495808E-3</v>
      </c>
      <c r="S18" s="163">
        <v>3.1750347117709314E-3</v>
      </c>
      <c r="T18" s="163">
        <v>3.6306481855950586E-3</v>
      </c>
      <c r="U18" s="414">
        <v>1.5699779696639741E-3</v>
      </c>
      <c r="V18" s="162">
        <v>1.8115500532092056E-3</v>
      </c>
      <c r="W18" s="163">
        <v>1.2744195224626718E-3</v>
      </c>
      <c r="X18" s="163">
        <v>1.124306677548845E-3</v>
      </c>
      <c r="Y18" s="162">
        <v>1.3530202317387672E-3</v>
      </c>
      <c r="Z18" s="162">
        <v>1.1116935702536108E-3</v>
      </c>
      <c r="AA18" s="162">
        <v>1.5021713203630703E-3</v>
      </c>
      <c r="AB18" s="162">
        <v>1.1121358433244723E-3</v>
      </c>
      <c r="AC18" s="162">
        <v>1.1649520742142998E-3</v>
      </c>
      <c r="AD18" s="384">
        <v>1.1574753617110505E-3</v>
      </c>
      <c r="AE18" s="115"/>
      <c r="AF18" s="459"/>
      <c r="AG18" s="322"/>
      <c r="AH18" s="322"/>
      <c r="AI18" s="322"/>
    </row>
    <row r="19" spans="3:35" ht="13.5" x14ac:dyDescent="0.25">
      <c r="D19" s="51" t="s">
        <v>74</v>
      </c>
      <c r="E19" s="52"/>
      <c r="F19" s="52"/>
      <c r="G19" s="52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74" t="s">
        <v>198</v>
      </c>
    </row>
    <row r="20" spans="3:35" x14ac:dyDescent="0.2">
      <c r="D20" s="42" t="s">
        <v>4</v>
      </c>
      <c r="E20" s="643" t="s">
        <v>248</v>
      </c>
      <c r="F20" s="643"/>
      <c r="G20" s="643"/>
      <c r="H20" s="643"/>
      <c r="I20" s="643"/>
      <c r="J20" s="643"/>
      <c r="K20" s="643"/>
      <c r="L20" s="643"/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43"/>
      <c r="X20" s="643"/>
      <c r="Y20" s="643"/>
      <c r="Z20" s="643"/>
      <c r="AA20" s="643"/>
      <c r="AB20" s="643"/>
      <c r="AC20" s="643"/>
      <c r="AD20" s="643"/>
    </row>
    <row r="22" spans="3:35" x14ac:dyDescent="0.2">
      <c r="W22" s="322"/>
      <c r="X22" s="322"/>
      <c r="Y22" s="322"/>
      <c r="Z22" s="322"/>
      <c r="AA22" s="322"/>
      <c r="AB22" s="322"/>
      <c r="AC22" s="322"/>
      <c r="AD22" s="322"/>
      <c r="AE22" s="322"/>
    </row>
    <row r="23" spans="3:35" x14ac:dyDescent="0.2">
      <c r="W23" s="322"/>
      <c r="X23" s="322"/>
      <c r="Y23" s="322"/>
      <c r="Z23" s="322"/>
      <c r="AA23" s="322"/>
      <c r="AB23" s="322"/>
      <c r="AC23" s="322"/>
      <c r="AD23" s="322"/>
      <c r="AE23" s="322"/>
    </row>
    <row r="24" spans="3:35" x14ac:dyDescent="0.2">
      <c r="W24" s="322"/>
      <c r="X24" s="322"/>
      <c r="Y24" s="322"/>
      <c r="Z24" s="322"/>
      <c r="AA24" s="322"/>
      <c r="AB24" s="322"/>
      <c r="AC24" s="322"/>
      <c r="AD24" s="322"/>
      <c r="AE24" s="322"/>
    </row>
    <row r="25" spans="3:35" x14ac:dyDescent="0.2">
      <c r="W25" s="322"/>
      <c r="X25" s="322"/>
      <c r="Y25" s="322"/>
      <c r="Z25" s="322"/>
      <c r="AA25" s="322"/>
      <c r="AB25" s="322"/>
      <c r="AC25" s="322"/>
      <c r="AD25" s="322"/>
      <c r="AE25" s="322"/>
    </row>
    <row r="26" spans="3:35" x14ac:dyDescent="0.2">
      <c r="W26" s="322"/>
      <c r="X26" s="322"/>
      <c r="Y26" s="322"/>
      <c r="Z26" s="322"/>
      <c r="AA26" s="322"/>
      <c r="AB26" s="322"/>
      <c r="AC26" s="322"/>
      <c r="AD26" s="322"/>
      <c r="AE26" s="322"/>
    </row>
  </sheetData>
  <mergeCells count="23">
    <mergeCell ref="N7:N10"/>
    <mergeCell ref="AB7:AB10"/>
    <mergeCell ref="AA7:AA10"/>
    <mergeCell ref="Q7:Q10"/>
    <mergeCell ref="X7:X10"/>
    <mergeCell ref="R7:R10"/>
    <mergeCell ref="S7:S10"/>
    <mergeCell ref="AC7:AC10"/>
    <mergeCell ref="E20:AD20"/>
    <mergeCell ref="D7:I11"/>
    <mergeCell ref="J7:J10"/>
    <mergeCell ref="K7:K10"/>
    <mergeCell ref="L7:L10"/>
    <mergeCell ref="AD7:AD10"/>
    <mergeCell ref="O7:O10"/>
    <mergeCell ref="P7:P10"/>
    <mergeCell ref="T7:T10"/>
    <mergeCell ref="U7:U10"/>
    <mergeCell ref="W7:W10"/>
    <mergeCell ref="V7:V10"/>
    <mergeCell ref="Y7:Y10"/>
    <mergeCell ref="Z7:Z10"/>
    <mergeCell ref="M7:M10"/>
  </mergeCells>
  <phoneticPr fontId="0" type="noConversion"/>
  <conditionalFormatting sqref="D6">
    <cfRule type="cellIs" dxfId="2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4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5.7109375" style="44" customWidth="1"/>
    <col min="9" max="9" width="1.140625" style="44" customWidth="1"/>
    <col min="10" max="15" width="6.85546875" style="44" hidden="1" customWidth="1"/>
    <col min="16" max="17" width="8.28515625" style="44" hidden="1" customWidth="1"/>
    <col min="18" max="19" width="7.140625" style="44" hidden="1" customWidth="1"/>
    <col min="20" max="30" width="7.140625" style="44" customWidth="1"/>
    <col min="31" max="16384" width="9.140625" style="44"/>
  </cols>
  <sheetData>
    <row r="1" spans="2:30" hidden="1" x14ac:dyDescent="0.2"/>
    <row r="2" spans="2:30" hidden="1" x14ac:dyDescent="0.2"/>
    <row r="3" spans="2:30" ht="9" customHeight="1" x14ac:dyDescent="0.2">
      <c r="C3" s="43"/>
    </row>
    <row r="4" spans="2:30" s="45" customFormat="1" ht="15.75" x14ac:dyDescent="0.2">
      <c r="D4" s="14" t="s">
        <v>79</v>
      </c>
      <c r="E4" s="46"/>
      <c r="F4" s="46"/>
      <c r="G4" s="46"/>
      <c r="H4" s="14" t="s">
        <v>130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0" s="45" customFormat="1" ht="15.75" x14ac:dyDescent="0.2">
      <c r="B5" s="157">
        <v>0</v>
      </c>
      <c r="D5" s="76" t="s">
        <v>273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0" s="48" customFormat="1" ht="21" customHeight="1" thickBot="1" x14ac:dyDescent="0.25">
      <c r="D6" s="651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</row>
    <row r="7" spans="2:30" ht="6" customHeight="1" x14ac:dyDescent="0.2">
      <c r="C7" s="19"/>
      <c r="D7" s="611" t="s">
        <v>13</v>
      </c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0" ht="6" customHeight="1" x14ac:dyDescent="0.2">
      <c r="C8" s="19"/>
      <c r="D8" s="614"/>
      <c r="E8" s="615"/>
      <c r="F8" s="615"/>
      <c r="G8" s="615"/>
      <c r="H8" s="615"/>
      <c r="I8" s="616"/>
      <c r="J8" s="610"/>
      <c r="K8" s="621"/>
      <c r="L8" s="623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25"/>
    </row>
    <row r="9" spans="2:30" ht="6" customHeight="1" x14ac:dyDescent="0.2">
      <c r="C9" s="19"/>
      <c r="D9" s="614"/>
      <c r="E9" s="615"/>
      <c r="F9" s="615"/>
      <c r="G9" s="615"/>
      <c r="H9" s="615"/>
      <c r="I9" s="616"/>
      <c r="J9" s="610"/>
      <c r="K9" s="621"/>
      <c r="L9" s="623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25"/>
    </row>
    <row r="10" spans="2:30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1"/>
      <c r="L10" s="623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25"/>
    </row>
    <row r="11" spans="2:30" ht="15" customHeight="1" thickBot="1" x14ac:dyDescent="0.25">
      <c r="C11" s="19"/>
      <c r="D11" s="617"/>
      <c r="E11" s="618"/>
      <c r="F11" s="618"/>
      <c r="G11" s="618"/>
      <c r="H11" s="618"/>
      <c r="I11" s="619"/>
      <c r="J11" s="328" t="s">
        <v>137</v>
      </c>
      <c r="K11" s="329" t="s">
        <v>137</v>
      </c>
      <c r="L11" s="330"/>
      <c r="M11" s="328"/>
      <c r="N11" s="328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</row>
    <row r="12" spans="2:30" ht="14.25" thickTop="1" thickBot="1" x14ac:dyDescent="0.25">
      <c r="C12" s="19"/>
      <c r="D12" s="87"/>
      <c r="E12" s="88" t="s">
        <v>14</v>
      </c>
      <c r="F12" s="88"/>
      <c r="G12" s="88"/>
      <c r="H12" s="89" t="s">
        <v>15</v>
      </c>
      <c r="I12" s="90"/>
      <c r="J12" s="493">
        <v>5067</v>
      </c>
      <c r="K12" s="494">
        <v>4994</v>
      </c>
      <c r="L12" s="495">
        <v>4834</v>
      </c>
      <c r="M12" s="493">
        <v>4815</v>
      </c>
      <c r="N12" s="493">
        <v>4808</v>
      </c>
      <c r="O12" s="496">
        <v>4809</v>
      </c>
      <c r="P12" s="496">
        <v>4826</v>
      </c>
      <c r="Q12" s="496">
        <v>4880</v>
      </c>
      <c r="R12" s="496">
        <v>4931</v>
      </c>
      <c r="S12" s="496">
        <v>5011</v>
      </c>
      <c r="T12" s="496">
        <v>5085</v>
      </c>
      <c r="U12" s="496">
        <v>5158</v>
      </c>
      <c r="V12" s="496">
        <v>5209</v>
      </c>
      <c r="W12" s="496">
        <v>5209</v>
      </c>
      <c r="X12" s="496">
        <v>5269</v>
      </c>
      <c r="Y12" s="493">
        <v>5287</v>
      </c>
      <c r="Z12" s="493">
        <v>5304</v>
      </c>
      <c r="AA12" s="493">
        <v>5317</v>
      </c>
      <c r="AB12" s="493">
        <v>5349</v>
      </c>
      <c r="AC12" s="493">
        <v>5374</v>
      </c>
      <c r="AD12" s="497">
        <v>5398</v>
      </c>
    </row>
    <row r="13" spans="2:30" ht="13.5" thickTop="1" x14ac:dyDescent="0.2">
      <c r="C13" s="19"/>
      <c r="D13" s="82"/>
      <c r="E13" s="83" t="s">
        <v>16</v>
      </c>
      <c r="F13" s="83"/>
      <c r="G13" s="83"/>
      <c r="H13" s="84" t="s">
        <v>17</v>
      </c>
      <c r="I13" s="85"/>
      <c r="J13" s="421">
        <v>336</v>
      </c>
      <c r="K13" s="419">
        <v>333</v>
      </c>
      <c r="L13" s="457">
        <v>321</v>
      </c>
      <c r="M13" s="421">
        <v>320</v>
      </c>
      <c r="N13" s="421">
        <v>321</v>
      </c>
      <c r="O13" s="422">
        <v>320</v>
      </c>
      <c r="P13" s="422">
        <v>322</v>
      </c>
      <c r="Q13" s="422">
        <v>331</v>
      </c>
      <c r="R13" s="422">
        <v>340</v>
      </c>
      <c r="S13" s="422">
        <v>352</v>
      </c>
      <c r="T13" s="422">
        <v>372</v>
      </c>
      <c r="U13" s="422">
        <v>395</v>
      </c>
      <c r="V13" s="422">
        <v>408</v>
      </c>
      <c r="W13" s="422">
        <v>410</v>
      </c>
      <c r="X13" s="422">
        <v>426</v>
      </c>
      <c r="Y13" s="421">
        <v>427</v>
      </c>
      <c r="Z13" s="421">
        <v>427</v>
      </c>
      <c r="AA13" s="421">
        <v>429</v>
      </c>
      <c r="AB13" s="421">
        <v>435</v>
      </c>
      <c r="AC13" s="421">
        <v>440</v>
      </c>
      <c r="AD13" s="424">
        <v>443</v>
      </c>
    </row>
    <row r="14" spans="2:30" ht="13.5" thickBot="1" x14ac:dyDescent="0.25">
      <c r="C14" s="19"/>
      <c r="D14" s="91"/>
      <c r="E14" s="61"/>
      <c r="F14" s="61" t="s">
        <v>18</v>
      </c>
      <c r="G14" s="61"/>
      <c r="H14" s="62" t="s">
        <v>19</v>
      </c>
      <c r="I14" s="63"/>
      <c r="J14" s="136">
        <v>336</v>
      </c>
      <c r="K14" s="498">
        <v>333</v>
      </c>
      <c r="L14" s="138">
        <v>321</v>
      </c>
      <c r="M14" s="136">
        <v>320</v>
      </c>
      <c r="N14" s="136">
        <v>321</v>
      </c>
      <c r="O14" s="137">
        <v>320</v>
      </c>
      <c r="P14" s="137">
        <v>322</v>
      </c>
      <c r="Q14" s="137">
        <v>331</v>
      </c>
      <c r="R14" s="137">
        <v>340</v>
      </c>
      <c r="S14" s="137">
        <v>352</v>
      </c>
      <c r="T14" s="137">
        <v>372</v>
      </c>
      <c r="U14" s="137">
        <v>395</v>
      </c>
      <c r="V14" s="137">
        <v>408</v>
      </c>
      <c r="W14" s="137">
        <v>410</v>
      </c>
      <c r="X14" s="137">
        <v>426</v>
      </c>
      <c r="Y14" s="136">
        <v>427</v>
      </c>
      <c r="Z14" s="136">
        <v>427</v>
      </c>
      <c r="AA14" s="136">
        <v>429</v>
      </c>
      <c r="AB14" s="136">
        <v>435</v>
      </c>
      <c r="AC14" s="136">
        <v>440</v>
      </c>
      <c r="AD14" s="357">
        <v>443</v>
      </c>
    </row>
    <row r="15" spans="2:30" x14ac:dyDescent="0.2">
      <c r="C15" s="19"/>
      <c r="D15" s="56"/>
      <c r="E15" s="57" t="s">
        <v>20</v>
      </c>
      <c r="F15" s="57"/>
      <c r="G15" s="57"/>
      <c r="H15" s="58" t="s">
        <v>21</v>
      </c>
      <c r="I15" s="59"/>
      <c r="J15" s="131">
        <v>637</v>
      </c>
      <c r="K15" s="135">
        <v>633</v>
      </c>
      <c r="L15" s="133">
        <v>626</v>
      </c>
      <c r="M15" s="131">
        <v>629</v>
      </c>
      <c r="N15" s="131">
        <v>629</v>
      </c>
      <c r="O15" s="132">
        <v>635</v>
      </c>
      <c r="P15" s="132">
        <v>649</v>
      </c>
      <c r="Q15" s="132">
        <v>663</v>
      </c>
      <c r="R15" s="132">
        <v>684</v>
      </c>
      <c r="S15" s="132">
        <v>704</v>
      </c>
      <c r="T15" s="132">
        <v>731</v>
      </c>
      <c r="U15" s="132">
        <v>740</v>
      </c>
      <c r="V15" s="132">
        <v>755</v>
      </c>
      <c r="W15" s="132">
        <v>762</v>
      </c>
      <c r="X15" s="132">
        <v>785</v>
      </c>
      <c r="Y15" s="131">
        <v>789</v>
      </c>
      <c r="Z15" s="131">
        <v>797</v>
      </c>
      <c r="AA15" s="131">
        <v>803</v>
      </c>
      <c r="AB15" s="131">
        <v>808</v>
      </c>
      <c r="AC15" s="131">
        <v>811</v>
      </c>
      <c r="AD15" s="356">
        <v>821</v>
      </c>
    </row>
    <row r="16" spans="2:30" ht="13.5" thickBot="1" x14ac:dyDescent="0.25">
      <c r="C16" s="19"/>
      <c r="D16" s="499"/>
      <c r="E16" s="61"/>
      <c r="F16" s="61" t="s">
        <v>22</v>
      </c>
      <c r="G16" s="61"/>
      <c r="H16" s="62" t="s">
        <v>23</v>
      </c>
      <c r="I16" s="63"/>
      <c r="J16" s="151">
        <v>637</v>
      </c>
      <c r="K16" s="154">
        <v>633</v>
      </c>
      <c r="L16" s="153">
        <v>626</v>
      </c>
      <c r="M16" s="151">
        <v>629</v>
      </c>
      <c r="N16" s="151">
        <v>629</v>
      </c>
      <c r="O16" s="291">
        <v>635</v>
      </c>
      <c r="P16" s="291">
        <v>649</v>
      </c>
      <c r="Q16" s="291">
        <v>663</v>
      </c>
      <c r="R16" s="291">
        <v>684</v>
      </c>
      <c r="S16" s="291">
        <v>704</v>
      </c>
      <c r="T16" s="291">
        <v>731</v>
      </c>
      <c r="U16" s="291">
        <v>740</v>
      </c>
      <c r="V16" s="291">
        <v>755</v>
      </c>
      <c r="W16" s="291">
        <v>762</v>
      </c>
      <c r="X16" s="291">
        <v>785</v>
      </c>
      <c r="Y16" s="136">
        <v>789</v>
      </c>
      <c r="Z16" s="151">
        <v>797</v>
      </c>
      <c r="AA16" s="136">
        <v>803</v>
      </c>
      <c r="AB16" s="136">
        <v>808</v>
      </c>
      <c r="AC16" s="136">
        <v>811</v>
      </c>
      <c r="AD16" s="357">
        <v>821</v>
      </c>
    </row>
    <row r="17" spans="3:30" x14ac:dyDescent="0.2">
      <c r="C17" s="19"/>
      <c r="D17" s="56"/>
      <c r="E17" s="57" t="s">
        <v>24</v>
      </c>
      <c r="F17" s="57"/>
      <c r="G17" s="57"/>
      <c r="H17" s="58" t="s">
        <v>25</v>
      </c>
      <c r="I17" s="59"/>
      <c r="J17" s="131">
        <v>581</v>
      </c>
      <c r="K17" s="135">
        <v>572</v>
      </c>
      <c r="L17" s="133">
        <v>556</v>
      </c>
      <c r="M17" s="131">
        <v>552</v>
      </c>
      <c r="N17" s="131">
        <v>550</v>
      </c>
      <c r="O17" s="132">
        <v>550</v>
      </c>
      <c r="P17" s="132">
        <v>550</v>
      </c>
      <c r="Q17" s="132">
        <v>556</v>
      </c>
      <c r="R17" s="132">
        <v>561</v>
      </c>
      <c r="S17" s="132">
        <v>566</v>
      </c>
      <c r="T17" s="132">
        <v>573</v>
      </c>
      <c r="U17" s="132">
        <v>582</v>
      </c>
      <c r="V17" s="132">
        <v>585</v>
      </c>
      <c r="W17" s="132">
        <v>586</v>
      </c>
      <c r="X17" s="132">
        <v>593</v>
      </c>
      <c r="Y17" s="131">
        <v>597</v>
      </c>
      <c r="Z17" s="131">
        <v>603</v>
      </c>
      <c r="AA17" s="131">
        <v>604</v>
      </c>
      <c r="AB17" s="131">
        <v>609</v>
      </c>
      <c r="AC17" s="131">
        <v>614</v>
      </c>
      <c r="AD17" s="356">
        <v>615</v>
      </c>
    </row>
    <row r="18" spans="3:30" x14ac:dyDescent="0.2">
      <c r="C18" s="19"/>
      <c r="D18" s="499"/>
      <c r="E18" s="61"/>
      <c r="F18" s="61" t="s">
        <v>26</v>
      </c>
      <c r="G18" s="61"/>
      <c r="H18" s="62" t="s">
        <v>27</v>
      </c>
      <c r="I18" s="63"/>
      <c r="J18" s="136">
        <v>312</v>
      </c>
      <c r="K18" s="498">
        <v>307</v>
      </c>
      <c r="L18" s="138">
        <v>296</v>
      </c>
      <c r="M18" s="136">
        <v>295</v>
      </c>
      <c r="N18" s="136">
        <v>294</v>
      </c>
      <c r="O18" s="137">
        <v>294</v>
      </c>
      <c r="P18" s="137">
        <v>294</v>
      </c>
      <c r="Q18" s="137">
        <v>296</v>
      </c>
      <c r="R18" s="137">
        <v>298</v>
      </c>
      <c r="S18" s="137">
        <v>301</v>
      </c>
      <c r="T18" s="137">
        <v>305</v>
      </c>
      <c r="U18" s="137">
        <v>310</v>
      </c>
      <c r="V18" s="137">
        <v>312</v>
      </c>
      <c r="W18" s="137">
        <v>314</v>
      </c>
      <c r="X18" s="137">
        <v>319</v>
      </c>
      <c r="Y18" s="136">
        <v>321</v>
      </c>
      <c r="Z18" s="136">
        <v>324</v>
      </c>
      <c r="AA18" s="136">
        <v>324</v>
      </c>
      <c r="AB18" s="136">
        <v>328</v>
      </c>
      <c r="AC18" s="136">
        <v>333</v>
      </c>
      <c r="AD18" s="357">
        <v>334</v>
      </c>
    </row>
    <row r="19" spans="3:30" ht="13.5" thickBot="1" x14ac:dyDescent="0.25">
      <c r="C19" s="19"/>
      <c r="D19" s="499"/>
      <c r="E19" s="61"/>
      <c r="F19" s="61" t="s">
        <v>28</v>
      </c>
      <c r="G19" s="61"/>
      <c r="H19" s="62" t="s">
        <v>29</v>
      </c>
      <c r="I19" s="63"/>
      <c r="J19" s="151">
        <v>269</v>
      </c>
      <c r="K19" s="154">
        <v>265</v>
      </c>
      <c r="L19" s="153">
        <v>260</v>
      </c>
      <c r="M19" s="151">
        <v>257</v>
      </c>
      <c r="N19" s="151">
        <v>256</v>
      </c>
      <c r="O19" s="291">
        <v>256</v>
      </c>
      <c r="P19" s="291">
        <v>256</v>
      </c>
      <c r="Q19" s="291">
        <v>260</v>
      </c>
      <c r="R19" s="291">
        <v>263</v>
      </c>
      <c r="S19" s="291">
        <v>265</v>
      </c>
      <c r="T19" s="291">
        <v>268</v>
      </c>
      <c r="U19" s="291">
        <v>272</v>
      </c>
      <c r="V19" s="291">
        <v>273</v>
      </c>
      <c r="W19" s="291">
        <v>272</v>
      </c>
      <c r="X19" s="291">
        <v>274</v>
      </c>
      <c r="Y19" s="136">
        <v>276</v>
      </c>
      <c r="Z19" s="136">
        <v>279</v>
      </c>
      <c r="AA19" s="136">
        <v>280</v>
      </c>
      <c r="AB19" s="136">
        <v>281</v>
      </c>
      <c r="AC19" s="136">
        <v>281</v>
      </c>
      <c r="AD19" s="357">
        <v>281</v>
      </c>
    </row>
    <row r="20" spans="3:30" x14ac:dyDescent="0.2">
      <c r="C20" s="19"/>
      <c r="D20" s="56"/>
      <c r="E20" s="57" t="s">
        <v>30</v>
      </c>
      <c r="F20" s="57"/>
      <c r="G20" s="57"/>
      <c r="H20" s="58" t="s">
        <v>31</v>
      </c>
      <c r="I20" s="59"/>
      <c r="J20" s="131">
        <v>489</v>
      </c>
      <c r="K20" s="135">
        <v>483</v>
      </c>
      <c r="L20" s="133">
        <v>446</v>
      </c>
      <c r="M20" s="131">
        <v>443</v>
      </c>
      <c r="N20" s="131">
        <v>441</v>
      </c>
      <c r="O20" s="132">
        <v>445</v>
      </c>
      <c r="P20" s="132">
        <v>448</v>
      </c>
      <c r="Q20" s="132">
        <v>448</v>
      </c>
      <c r="R20" s="132">
        <v>450</v>
      </c>
      <c r="S20" s="132">
        <v>464</v>
      </c>
      <c r="T20" s="132">
        <v>471</v>
      </c>
      <c r="U20" s="132">
        <v>478</v>
      </c>
      <c r="V20" s="132">
        <v>483</v>
      </c>
      <c r="W20" s="132">
        <v>480</v>
      </c>
      <c r="X20" s="132">
        <v>481</v>
      </c>
      <c r="Y20" s="131">
        <v>483</v>
      </c>
      <c r="Z20" s="131">
        <v>484</v>
      </c>
      <c r="AA20" s="131">
        <v>485</v>
      </c>
      <c r="AB20" s="131">
        <v>485</v>
      </c>
      <c r="AC20" s="131">
        <v>485</v>
      </c>
      <c r="AD20" s="356">
        <v>488</v>
      </c>
    </row>
    <row r="21" spans="3:30" x14ac:dyDescent="0.2">
      <c r="C21" s="19"/>
      <c r="D21" s="91"/>
      <c r="E21" s="61"/>
      <c r="F21" s="61" t="s">
        <v>32</v>
      </c>
      <c r="G21" s="61"/>
      <c r="H21" s="62" t="s">
        <v>33</v>
      </c>
      <c r="I21" s="63"/>
      <c r="J21" s="136">
        <v>146</v>
      </c>
      <c r="K21" s="498">
        <v>144</v>
      </c>
      <c r="L21" s="138">
        <v>121</v>
      </c>
      <c r="M21" s="136">
        <v>118</v>
      </c>
      <c r="N21" s="136">
        <v>116</v>
      </c>
      <c r="O21" s="137">
        <v>119</v>
      </c>
      <c r="P21" s="137">
        <v>120</v>
      </c>
      <c r="Q21" s="137">
        <v>120</v>
      </c>
      <c r="R21" s="137">
        <v>120</v>
      </c>
      <c r="S21" s="137">
        <v>122</v>
      </c>
      <c r="T21" s="137">
        <v>121</v>
      </c>
      <c r="U21" s="137">
        <v>121</v>
      </c>
      <c r="V21" s="137">
        <v>123</v>
      </c>
      <c r="W21" s="137">
        <v>123</v>
      </c>
      <c r="X21" s="137">
        <v>124</v>
      </c>
      <c r="Y21" s="136">
        <v>124</v>
      </c>
      <c r="Z21" s="136">
        <v>124</v>
      </c>
      <c r="AA21" s="136">
        <v>124</v>
      </c>
      <c r="AB21" s="136">
        <v>125</v>
      </c>
      <c r="AC21" s="136">
        <v>126</v>
      </c>
      <c r="AD21" s="357">
        <v>128</v>
      </c>
    </row>
    <row r="22" spans="3:30" ht="13.5" thickBot="1" x14ac:dyDescent="0.25">
      <c r="C22" s="19"/>
      <c r="D22" s="91"/>
      <c r="E22" s="61"/>
      <c r="F22" s="61" t="s">
        <v>34</v>
      </c>
      <c r="G22" s="61"/>
      <c r="H22" s="62" t="s">
        <v>35</v>
      </c>
      <c r="I22" s="63"/>
      <c r="J22" s="151">
        <v>343</v>
      </c>
      <c r="K22" s="154">
        <v>339</v>
      </c>
      <c r="L22" s="153">
        <v>325</v>
      </c>
      <c r="M22" s="151">
        <v>325</v>
      </c>
      <c r="N22" s="151">
        <v>325</v>
      </c>
      <c r="O22" s="291">
        <v>326</v>
      </c>
      <c r="P22" s="291">
        <v>328</v>
      </c>
      <c r="Q22" s="291">
        <v>328</v>
      </c>
      <c r="R22" s="291">
        <v>330</v>
      </c>
      <c r="S22" s="291">
        <v>342</v>
      </c>
      <c r="T22" s="291">
        <v>350</v>
      </c>
      <c r="U22" s="291">
        <v>357</v>
      </c>
      <c r="V22" s="291">
        <v>360</v>
      </c>
      <c r="W22" s="291">
        <v>357</v>
      </c>
      <c r="X22" s="291">
        <v>357</v>
      </c>
      <c r="Y22" s="136">
        <v>359</v>
      </c>
      <c r="Z22" s="136">
        <v>360</v>
      </c>
      <c r="AA22" s="136">
        <v>361</v>
      </c>
      <c r="AB22" s="136">
        <v>360</v>
      </c>
      <c r="AC22" s="136">
        <v>359</v>
      </c>
      <c r="AD22" s="357">
        <v>360</v>
      </c>
    </row>
    <row r="23" spans="3:30" x14ac:dyDescent="0.2">
      <c r="C23" s="19"/>
      <c r="D23" s="56"/>
      <c r="E23" s="57" t="s">
        <v>36</v>
      </c>
      <c r="F23" s="57"/>
      <c r="G23" s="57"/>
      <c r="H23" s="58" t="s">
        <v>37</v>
      </c>
      <c r="I23" s="59"/>
      <c r="J23" s="131">
        <v>864</v>
      </c>
      <c r="K23" s="135">
        <v>860</v>
      </c>
      <c r="L23" s="133">
        <v>829</v>
      </c>
      <c r="M23" s="131">
        <v>820</v>
      </c>
      <c r="N23" s="131">
        <v>815</v>
      </c>
      <c r="O23" s="132">
        <v>813</v>
      </c>
      <c r="P23" s="132">
        <v>817</v>
      </c>
      <c r="Q23" s="132">
        <v>833</v>
      </c>
      <c r="R23" s="132">
        <v>837</v>
      </c>
      <c r="S23" s="132">
        <v>849</v>
      </c>
      <c r="T23" s="132">
        <v>854</v>
      </c>
      <c r="U23" s="132">
        <v>860</v>
      </c>
      <c r="V23" s="132">
        <v>866</v>
      </c>
      <c r="W23" s="132">
        <v>866</v>
      </c>
      <c r="X23" s="132">
        <v>866</v>
      </c>
      <c r="Y23" s="131">
        <v>867</v>
      </c>
      <c r="Z23" s="131">
        <v>868</v>
      </c>
      <c r="AA23" s="131">
        <v>867</v>
      </c>
      <c r="AB23" s="131">
        <v>870</v>
      </c>
      <c r="AC23" s="131">
        <v>871</v>
      </c>
      <c r="AD23" s="356">
        <v>873</v>
      </c>
    </row>
    <row r="24" spans="3:30" x14ac:dyDescent="0.2">
      <c r="C24" s="19"/>
      <c r="D24" s="499"/>
      <c r="E24" s="61"/>
      <c r="F24" s="61" t="s">
        <v>38</v>
      </c>
      <c r="G24" s="61"/>
      <c r="H24" s="62" t="s">
        <v>39</v>
      </c>
      <c r="I24" s="63"/>
      <c r="J24" s="136">
        <v>229</v>
      </c>
      <c r="K24" s="498">
        <v>224</v>
      </c>
      <c r="L24" s="138">
        <v>214</v>
      </c>
      <c r="M24" s="136">
        <v>213</v>
      </c>
      <c r="N24" s="136">
        <v>213</v>
      </c>
      <c r="O24" s="137">
        <v>215</v>
      </c>
      <c r="P24" s="137">
        <v>216</v>
      </c>
      <c r="Q24" s="137">
        <v>228</v>
      </c>
      <c r="R24" s="137">
        <v>232</v>
      </c>
      <c r="S24" s="137">
        <v>239</v>
      </c>
      <c r="T24" s="137">
        <v>236</v>
      </c>
      <c r="U24" s="137">
        <v>237</v>
      </c>
      <c r="V24" s="137">
        <v>238</v>
      </c>
      <c r="W24" s="137">
        <v>238</v>
      </c>
      <c r="X24" s="137">
        <v>236</v>
      </c>
      <c r="Y24" s="136">
        <v>235</v>
      </c>
      <c r="Z24" s="136">
        <v>235</v>
      </c>
      <c r="AA24" s="136">
        <v>236</v>
      </c>
      <c r="AB24" s="136">
        <v>235</v>
      </c>
      <c r="AC24" s="136">
        <v>235</v>
      </c>
      <c r="AD24" s="357">
        <v>234</v>
      </c>
    </row>
    <row r="25" spans="3:30" x14ac:dyDescent="0.2">
      <c r="C25" s="19"/>
      <c r="D25" s="499"/>
      <c r="E25" s="61"/>
      <c r="F25" s="61" t="s">
        <v>40</v>
      </c>
      <c r="G25" s="61"/>
      <c r="H25" s="62" t="s">
        <v>41</v>
      </c>
      <c r="I25" s="63"/>
      <c r="J25" s="136">
        <v>312</v>
      </c>
      <c r="K25" s="498">
        <v>314</v>
      </c>
      <c r="L25" s="138">
        <v>304</v>
      </c>
      <c r="M25" s="136">
        <v>297</v>
      </c>
      <c r="N25" s="136">
        <v>294</v>
      </c>
      <c r="O25" s="137">
        <v>291</v>
      </c>
      <c r="P25" s="137">
        <v>294</v>
      </c>
      <c r="Q25" s="137">
        <v>296</v>
      </c>
      <c r="R25" s="137">
        <v>296</v>
      </c>
      <c r="S25" s="137">
        <v>298</v>
      </c>
      <c r="T25" s="137">
        <v>304</v>
      </c>
      <c r="U25" s="137">
        <v>307</v>
      </c>
      <c r="V25" s="137">
        <v>310</v>
      </c>
      <c r="W25" s="137">
        <v>311</v>
      </c>
      <c r="X25" s="137">
        <v>314</v>
      </c>
      <c r="Y25" s="136">
        <v>314</v>
      </c>
      <c r="Z25" s="136">
        <v>314</v>
      </c>
      <c r="AA25" s="136">
        <v>314</v>
      </c>
      <c r="AB25" s="136">
        <v>315</v>
      </c>
      <c r="AC25" s="136">
        <v>314</v>
      </c>
      <c r="AD25" s="357">
        <v>317</v>
      </c>
    </row>
    <row r="26" spans="3:30" ht="13.5" thickBot="1" x14ac:dyDescent="0.25">
      <c r="C26" s="19"/>
      <c r="D26" s="499"/>
      <c r="E26" s="61"/>
      <c r="F26" s="61" t="s">
        <v>42</v>
      </c>
      <c r="G26" s="61"/>
      <c r="H26" s="62" t="s">
        <v>43</v>
      </c>
      <c r="I26" s="63"/>
      <c r="J26" s="151">
        <v>323</v>
      </c>
      <c r="K26" s="154">
        <v>322</v>
      </c>
      <c r="L26" s="153">
        <v>311</v>
      </c>
      <c r="M26" s="151">
        <v>310</v>
      </c>
      <c r="N26" s="151">
        <v>308</v>
      </c>
      <c r="O26" s="291">
        <v>307</v>
      </c>
      <c r="P26" s="291">
        <v>307</v>
      </c>
      <c r="Q26" s="291">
        <v>309</v>
      </c>
      <c r="R26" s="291">
        <v>309</v>
      </c>
      <c r="S26" s="291">
        <v>312</v>
      </c>
      <c r="T26" s="291">
        <v>314</v>
      </c>
      <c r="U26" s="291">
        <v>316</v>
      </c>
      <c r="V26" s="291">
        <v>318</v>
      </c>
      <c r="W26" s="291">
        <v>317</v>
      </c>
      <c r="X26" s="291">
        <v>316</v>
      </c>
      <c r="Y26" s="136">
        <v>318</v>
      </c>
      <c r="Z26" s="136">
        <v>319</v>
      </c>
      <c r="AA26" s="136">
        <v>317</v>
      </c>
      <c r="AB26" s="136">
        <v>320</v>
      </c>
      <c r="AC26" s="136">
        <v>322</v>
      </c>
      <c r="AD26" s="357">
        <v>322</v>
      </c>
    </row>
    <row r="27" spans="3:30" x14ac:dyDescent="0.2">
      <c r="C27" s="19"/>
      <c r="D27" s="56"/>
      <c r="E27" s="57" t="s">
        <v>44</v>
      </c>
      <c r="F27" s="57"/>
      <c r="G27" s="57"/>
      <c r="H27" s="58" t="s">
        <v>45</v>
      </c>
      <c r="I27" s="59"/>
      <c r="J27" s="131">
        <v>945</v>
      </c>
      <c r="K27" s="135">
        <v>936</v>
      </c>
      <c r="L27" s="133">
        <v>910</v>
      </c>
      <c r="M27" s="131">
        <v>909</v>
      </c>
      <c r="N27" s="131">
        <v>907</v>
      </c>
      <c r="O27" s="132">
        <v>905</v>
      </c>
      <c r="P27" s="132">
        <v>903</v>
      </c>
      <c r="Q27" s="132">
        <v>907</v>
      </c>
      <c r="R27" s="132">
        <v>917</v>
      </c>
      <c r="S27" s="132">
        <v>924</v>
      </c>
      <c r="T27" s="132">
        <v>929</v>
      </c>
      <c r="U27" s="132">
        <v>940</v>
      </c>
      <c r="V27" s="132">
        <v>942</v>
      </c>
      <c r="W27" s="132">
        <v>945</v>
      </c>
      <c r="X27" s="132">
        <v>953</v>
      </c>
      <c r="Y27" s="131">
        <v>957</v>
      </c>
      <c r="Z27" s="131">
        <v>959</v>
      </c>
      <c r="AA27" s="131">
        <v>961</v>
      </c>
      <c r="AB27" s="131">
        <v>970</v>
      </c>
      <c r="AC27" s="131">
        <v>976</v>
      </c>
      <c r="AD27" s="356">
        <v>979</v>
      </c>
    </row>
    <row r="28" spans="3:30" x14ac:dyDescent="0.2">
      <c r="C28" s="19"/>
      <c r="D28" s="91"/>
      <c r="E28" s="61"/>
      <c r="F28" s="61" t="s">
        <v>202</v>
      </c>
      <c r="G28" s="61"/>
      <c r="H28" s="62" t="s">
        <v>111</v>
      </c>
      <c r="I28" s="63"/>
      <c r="J28" s="136">
        <v>294</v>
      </c>
      <c r="K28" s="498">
        <v>293</v>
      </c>
      <c r="L28" s="138">
        <v>277</v>
      </c>
      <c r="M28" s="136">
        <v>276</v>
      </c>
      <c r="N28" s="136">
        <v>277</v>
      </c>
      <c r="O28" s="137">
        <v>275</v>
      </c>
      <c r="P28" s="137">
        <v>273</v>
      </c>
      <c r="Q28" s="137">
        <v>274</v>
      </c>
      <c r="R28" s="137">
        <v>276</v>
      </c>
      <c r="S28" s="137">
        <v>279</v>
      </c>
      <c r="T28" s="137">
        <v>282</v>
      </c>
      <c r="U28" s="137">
        <v>283</v>
      </c>
      <c r="V28" s="137">
        <v>285</v>
      </c>
      <c r="W28" s="137">
        <v>286</v>
      </c>
      <c r="X28" s="137">
        <v>286</v>
      </c>
      <c r="Y28" s="136">
        <v>288</v>
      </c>
      <c r="Z28" s="136">
        <v>288</v>
      </c>
      <c r="AA28" s="136">
        <v>288</v>
      </c>
      <c r="AB28" s="136">
        <v>291</v>
      </c>
      <c r="AC28" s="136">
        <v>292</v>
      </c>
      <c r="AD28" s="357">
        <v>293</v>
      </c>
    </row>
    <row r="29" spans="3:30" ht="13.5" thickBot="1" x14ac:dyDescent="0.25">
      <c r="C29" s="19"/>
      <c r="D29" s="91"/>
      <c r="E29" s="61"/>
      <c r="F29" s="61" t="s">
        <v>46</v>
      </c>
      <c r="G29" s="61"/>
      <c r="H29" s="62" t="s">
        <v>112</v>
      </c>
      <c r="I29" s="63"/>
      <c r="J29" s="151">
        <v>651</v>
      </c>
      <c r="K29" s="154">
        <v>643</v>
      </c>
      <c r="L29" s="153">
        <v>633</v>
      </c>
      <c r="M29" s="151">
        <v>633</v>
      </c>
      <c r="N29" s="151">
        <v>630</v>
      </c>
      <c r="O29" s="291">
        <v>630</v>
      </c>
      <c r="P29" s="291">
        <v>630</v>
      </c>
      <c r="Q29" s="291">
        <v>633</v>
      </c>
      <c r="R29" s="291">
        <v>641</v>
      </c>
      <c r="S29" s="291">
        <v>645</v>
      </c>
      <c r="T29" s="291">
        <v>647</v>
      </c>
      <c r="U29" s="291">
        <v>657</v>
      </c>
      <c r="V29" s="291">
        <v>657</v>
      </c>
      <c r="W29" s="291">
        <v>659</v>
      </c>
      <c r="X29" s="291">
        <v>667</v>
      </c>
      <c r="Y29" s="136">
        <v>669</v>
      </c>
      <c r="Z29" s="136">
        <v>671</v>
      </c>
      <c r="AA29" s="136">
        <v>673</v>
      </c>
      <c r="AB29" s="136">
        <v>679</v>
      </c>
      <c r="AC29" s="136">
        <v>684</v>
      </c>
      <c r="AD29" s="357">
        <v>686</v>
      </c>
    </row>
    <row r="30" spans="3:30" x14ac:dyDescent="0.2">
      <c r="C30" s="19"/>
      <c r="D30" s="56"/>
      <c r="E30" s="57" t="s">
        <v>47</v>
      </c>
      <c r="F30" s="57"/>
      <c r="G30" s="57"/>
      <c r="H30" s="58" t="s">
        <v>48</v>
      </c>
      <c r="I30" s="59"/>
      <c r="J30" s="131">
        <v>713</v>
      </c>
      <c r="K30" s="135">
        <v>689</v>
      </c>
      <c r="L30" s="133">
        <v>672</v>
      </c>
      <c r="M30" s="131">
        <v>672</v>
      </c>
      <c r="N30" s="131">
        <v>674</v>
      </c>
      <c r="O30" s="132">
        <v>671</v>
      </c>
      <c r="P30" s="132">
        <v>669</v>
      </c>
      <c r="Q30" s="132">
        <v>675</v>
      </c>
      <c r="R30" s="132">
        <v>678</v>
      </c>
      <c r="S30" s="132">
        <v>683</v>
      </c>
      <c r="T30" s="132">
        <v>684</v>
      </c>
      <c r="U30" s="132">
        <v>688</v>
      </c>
      <c r="V30" s="132">
        <v>694</v>
      </c>
      <c r="W30" s="132">
        <v>693</v>
      </c>
      <c r="X30" s="132">
        <v>698</v>
      </c>
      <c r="Y30" s="131">
        <v>704</v>
      </c>
      <c r="Z30" s="131">
        <v>704</v>
      </c>
      <c r="AA30" s="131">
        <v>704</v>
      </c>
      <c r="AB30" s="131">
        <v>706</v>
      </c>
      <c r="AC30" s="131">
        <v>709</v>
      </c>
      <c r="AD30" s="356">
        <v>709</v>
      </c>
    </row>
    <row r="31" spans="3:30" x14ac:dyDescent="0.2">
      <c r="C31" s="19"/>
      <c r="D31" s="499"/>
      <c r="E31" s="61"/>
      <c r="F31" s="61" t="s">
        <v>49</v>
      </c>
      <c r="G31" s="61"/>
      <c r="H31" s="62" t="s">
        <v>50</v>
      </c>
      <c r="I31" s="63"/>
      <c r="J31" s="136">
        <v>393</v>
      </c>
      <c r="K31" s="498">
        <v>372</v>
      </c>
      <c r="L31" s="138">
        <v>362</v>
      </c>
      <c r="M31" s="136">
        <v>363</v>
      </c>
      <c r="N31" s="136">
        <v>365</v>
      </c>
      <c r="O31" s="137">
        <v>362</v>
      </c>
      <c r="P31" s="137">
        <v>360</v>
      </c>
      <c r="Q31" s="137">
        <v>367</v>
      </c>
      <c r="R31" s="137">
        <v>369</v>
      </c>
      <c r="S31" s="137">
        <v>373</v>
      </c>
      <c r="T31" s="137">
        <v>374</v>
      </c>
      <c r="U31" s="137">
        <v>376</v>
      </c>
      <c r="V31" s="137">
        <v>378</v>
      </c>
      <c r="W31" s="137">
        <v>378</v>
      </c>
      <c r="X31" s="137">
        <v>382</v>
      </c>
      <c r="Y31" s="136">
        <v>387</v>
      </c>
      <c r="Z31" s="136">
        <v>388</v>
      </c>
      <c r="AA31" s="136">
        <v>388</v>
      </c>
      <c r="AB31" s="136">
        <v>388</v>
      </c>
      <c r="AC31" s="136">
        <v>389</v>
      </c>
      <c r="AD31" s="357">
        <v>390</v>
      </c>
    </row>
    <row r="32" spans="3:30" ht="13.5" thickBot="1" x14ac:dyDescent="0.25">
      <c r="C32" s="19"/>
      <c r="D32" s="499"/>
      <c r="E32" s="61"/>
      <c r="F32" s="61" t="s">
        <v>51</v>
      </c>
      <c r="G32" s="61"/>
      <c r="H32" s="62" t="s">
        <v>52</v>
      </c>
      <c r="I32" s="63"/>
      <c r="J32" s="151">
        <v>320</v>
      </c>
      <c r="K32" s="154">
        <v>317</v>
      </c>
      <c r="L32" s="153">
        <v>310</v>
      </c>
      <c r="M32" s="151">
        <v>309</v>
      </c>
      <c r="N32" s="151">
        <v>309</v>
      </c>
      <c r="O32" s="291">
        <v>309</v>
      </c>
      <c r="P32" s="291">
        <v>309</v>
      </c>
      <c r="Q32" s="291">
        <v>308</v>
      </c>
      <c r="R32" s="291">
        <v>309</v>
      </c>
      <c r="S32" s="291">
        <v>310</v>
      </c>
      <c r="T32" s="291">
        <v>310</v>
      </c>
      <c r="U32" s="291">
        <v>312</v>
      </c>
      <c r="V32" s="291">
        <v>316</v>
      </c>
      <c r="W32" s="291">
        <v>315</v>
      </c>
      <c r="X32" s="291">
        <v>316</v>
      </c>
      <c r="Y32" s="136">
        <v>317</v>
      </c>
      <c r="Z32" s="136">
        <v>316</v>
      </c>
      <c r="AA32" s="136">
        <v>316</v>
      </c>
      <c r="AB32" s="136">
        <v>318</v>
      </c>
      <c r="AC32" s="136">
        <v>320</v>
      </c>
      <c r="AD32" s="357">
        <v>319</v>
      </c>
    </row>
    <row r="33" spans="3:30" x14ac:dyDescent="0.2">
      <c r="C33" s="19"/>
      <c r="D33" s="56"/>
      <c r="E33" s="57" t="s">
        <v>53</v>
      </c>
      <c r="F33" s="57"/>
      <c r="G33" s="57"/>
      <c r="H33" s="58" t="s">
        <v>54</v>
      </c>
      <c r="I33" s="59"/>
      <c r="J33" s="131">
        <v>502</v>
      </c>
      <c r="K33" s="135">
        <v>488</v>
      </c>
      <c r="L33" s="133">
        <v>474</v>
      </c>
      <c r="M33" s="131">
        <v>470</v>
      </c>
      <c r="N33" s="131">
        <v>471</v>
      </c>
      <c r="O33" s="132">
        <v>470</v>
      </c>
      <c r="P33" s="132">
        <v>468</v>
      </c>
      <c r="Q33" s="132">
        <v>467</v>
      </c>
      <c r="R33" s="132">
        <v>464</v>
      </c>
      <c r="S33" s="132">
        <v>469</v>
      </c>
      <c r="T33" s="132">
        <v>471</v>
      </c>
      <c r="U33" s="132">
        <v>475</v>
      </c>
      <c r="V33" s="132">
        <v>476</v>
      </c>
      <c r="W33" s="132">
        <v>476</v>
      </c>
      <c r="X33" s="132">
        <v>467</v>
      </c>
      <c r="Y33" s="131">
        <v>463</v>
      </c>
      <c r="Z33" s="131">
        <v>462</v>
      </c>
      <c r="AA33" s="131">
        <v>464</v>
      </c>
      <c r="AB33" s="131">
        <v>466</v>
      </c>
      <c r="AC33" s="131">
        <v>468</v>
      </c>
      <c r="AD33" s="356">
        <v>470</v>
      </c>
    </row>
    <row r="34" spans="3:30" ht="13.5" thickBot="1" x14ac:dyDescent="0.25">
      <c r="C34" s="19"/>
      <c r="D34" s="91"/>
      <c r="E34" s="61"/>
      <c r="F34" s="61" t="s">
        <v>55</v>
      </c>
      <c r="G34" s="61"/>
      <c r="H34" s="62" t="s">
        <v>56</v>
      </c>
      <c r="I34" s="63"/>
      <c r="J34" s="151">
        <v>502</v>
      </c>
      <c r="K34" s="154">
        <v>488</v>
      </c>
      <c r="L34" s="153">
        <v>474</v>
      </c>
      <c r="M34" s="151">
        <v>470</v>
      </c>
      <c r="N34" s="151">
        <v>471</v>
      </c>
      <c r="O34" s="291">
        <v>470</v>
      </c>
      <c r="P34" s="291">
        <v>468</v>
      </c>
      <c r="Q34" s="291">
        <v>467</v>
      </c>
      <c r="R34" s="291">
        <v>464</v>
      </c>
      <c r="S34" s="291">
        <v>469</v>
      </c>
      <c r="T34" s="291">
        <v>471</v>
      </c>
      <c r="U34" s="291">
        <v>475</v>
      </c>
      <c r="V34" s="291">
        <v>476</v>
      </c>
      <c r="W34" s="291">
        <v>476</v>
      </c>
      <c r="X34" s="291">
        <v>467</v>
      </c>
      <c r="Y34" s="151">
        <v>463</v>
      </c>
      <c r="Z34" s="151">
        <v>462</v>
      </c>
      <c r="AA34" s="151">
        <v>464</v>
      </c>
      <c r="AB34" s="151">
        <v>466</v>
      </c>
      <c r="AC34" s="151">
        <v>468</v>
      </c>
      <c r="AD34" s="357">
        <v>470</v>
      </c>
    </row>
    <row r="35" spans="3:30" ht="13.5" x14ac:dyDescent="0.25">
      <c r="D35" s="51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74" t="s">
        <v>199</v>
      </c>
    </row>
  </sheetData>
  <mergeCells count="23">
    <mergeCell ref="D6:AD6"/>
    <mergeCell ref="D7:I11"/>
    <mergeCell ref="AD7:AD10"/>
    <mergeCell ref="K7:K10"/>
    <mergeCell ref="L7:L10"/>
    <mergeCell ref="T7:T10"/>
    <mergeCell ref="U7:U10"/>
    <mergeCell ref="J7:J10"/>
    <mergeCell ref="M7:M10"/>
    <mergeCell ref="Q7:Q10"/>
    <mergeCell ref="R7:R10"/>
    <mergeCell ref="N7:N10"/>
    <mergeCell ref="AA7:AA10"/>
    <mergeCell ref="AC7:AC10"/>
    <mergeCell ref="O7:O10"/>
    <mergeCell ref="X7:X10"/>
    <mergeCell ref="S7:S10"/>
    <mergeCell ref="P7:P10"/>
    <mergeCell ref="W7:W10"/>
    <mergeCell ref="V7:V10"/>
    <mergeCell ref="AB7:AB10"/>
    <mergeCell ref="Z7:Z10"/>
    <mergeCell ref="Y7:Y10"/>
  </mergeCells>
  <phoneticPr fontId="0" type="noConversion"/>
  <conditionalFormatting sqref="D6">
    <cfRule type="cellIs" dxfId="23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AK5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5.7109375" style="44" customWidth="1"/>
    <col min="9" max="9" width="1.140625" style="44" customWidth="1"/>
    <col min="10" max="15" width="6.85546875" style="44" hidden="1" customWidth="1"/>
    <col min="16" max="17" width="8.28515625" style="44" hidden="1" customWidth="1"/>
    <col min="18" max="19" width="7.140625" style="44" hidden="1" customWidth="1"/>
    <col min="20" max="30" width="7.140625" style="44" customWidth="1"/>
    <col min="31" max="16384" width="9.140625" style="44"/>
  </cols>
  <sheetData>
    <row r="1" spans="2:37" hidden="1" x14ac:dyDescent="0.2"/>
    <row r="2" spans="2:37" hidden="1" x14ac:dyDescent="0.2"/>
    <row r="3" spans="2:37" ht="9" customHeight="1" x14ac:dyDescent="0.2">
      <c r="C3" s="43"/>
    </row>
    <row r="4" spans="2:37" s="45" customFormat="1" ht="15.75" x14ac:dyDescent="0.2">
      <c r="D4" s="14" t="s">
        <v>80</v>
      </c>
      <c r="E4" s="46"/>
      <c r="F4" s="46"/>
      <c r="G4" s="46"/>
      <c r="H4" s="14" t="s">
        <v>129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7" s="45" customFormat="1" ht="15.75" x14ac:dyDescent="0.2">
      <c r="B5" s="157">
        <v>0</v>
      </c>
      <c r="D5" s="76" t="s">
        <v>274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7" s="48" customFormat="1" ht="21" customHeight="1" thickBot="1" x14ac:dyDescent="0.25">
      <c r="D6" s="651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</row>
    <row r="7" spans="2:37" ht="6" customHeight="1" x14ac:dyDescent="0.2">
      <c r="C7" s="19"/>
      <c r="D7" s="611" t="s">
        <v>13</v>
      </c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09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09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7" ht="6" customHeight="1" x14ac:dyDescent="0.2">
      <c r="C8" s="19"/>
      <c r="D8" s="614"/>
      <c r="E8" s="615"/>
      <c r="F8" s="615"/>
      <c r="G8" s="615"/>
      <c r="H8" s="615"/>
      <c r="I8" s="616"/>
      <c r="J8" s="610"/>
      <c r="K8" s="621"/>
      <c r="L8" s="623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25"/>
    </row>
    <row r="9" spans="2:37" ht="6" customHeight="1" x14ac:dyDescent="0.2">
      <c r="C9" s="19"/>
      <c r="D9" s="614"/>
      <c r="E9" s="615"/>
      <c r="F9" s="615"/>
      <c r="G9" s="615"/>
      <c r="H9" s="615"/>
      <c r="I9" s="616"/>
      <c r="J9" s="610"/>
      <c r="K9" s="621"/>
      <c r="L9" s="623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25"/>
    </row>
    <row r="10" spans="2:37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1"/>
      <c r="L10" s="623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25"/>
    </row>
    <row r="11" spans="2:37" ht="15" customHeight="1" thickBot="1" x14ac:dyDescent="0.25">
      <c r="C11" s="19"/>
      <c r="D11" s="617"/>
      <c r="E11" s="618"/>
      <c r="F11" s="618"/>
      <c r="G11" s="618"/>
      <c r="H11" s="618"/>
      <c r="I11" s="619"/>
      <c r="J11" s="328" t="s">
        <v>4</v>
      </c>
      <c r="K11" s="329" t="s">
        <v>4</v>
      </c>
      <c r="L11" s="330"/>
      <c r="M11" s="328"/>
      <c r="N11" s="328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</row>
    <row r="12" spans="2:37" ht="14.25" thickTop="1" thickBot="1" x14ac:dyDescent="0.25">
      <c r="C12" s="19"/>
      <c r="D12" s="87"/>
      <c r="E12" s="88" t="s">
        <v>14</v>
      </c>
      <c r="F12" s="88"/>
      <c r="G12" s="88"/>
      <c r="H12" s="89" t="s">
        <v>15</v>
      </c>
      <c r="I12" s="90"/>
      <c r="J12" s="493">
        <v>286340</v>
      </c>
      <c r="K12" s="494">
        <v>286230</v>
      </c>
      <c r="L12" s="495">
        <v>282183</v>
      </c>
      <c r="M12" s="493">
        <v>285419</v>
      </c>
      <c r="N12" s="493">
        <v>291194</v>
      </c>
      <c r="O12" s="496">
        <v>301620</v>
      </c>
      <c r="P12" s="496">
        <v>314008</v>
      </c>
      <c r="Q12" s="496">
        <v>328612</v>
      </c>
      <c r="R12" s="496">
        <v>342521</v>
      </c>
      <c r="S12" s="496">
        <v>354340</v>
      </c>
      <c r="T12" s="496">
        <v>363568</v>
      </c>
      <c r="U12" s="496">
        <v>367603</v>
      </c>
      <c r="V12" s="496">
        <v>367361</v>
      </c>
      <c r="W12" s="496">
        <v>362653</v>
      </c>
      <c r="X12" s="496">
        <v>362756</v>
      </c>
      <c r="Y12" s="493">
        <v>363776</v>
      </c>
      <c r="Z12" s="493">
        <v>364909</v>
      </c>
      <c r="AA12" s="493">
        <v>357598</v>
      </c>
      <c r="AB12" s="493">
        <v>360490</v>
      </c>
      <c r="AC12" s="493">
        <v>369205</v>
      </c>
      <c r="AD12" s="497">
        <v>364491</v>
      </c>
      <c r="AE12" s="168"/>
      <c r="AF12" s="168"/>
      <c r="AG12" s="168"/>
      <c r="AH12" s="168"/>
      <c r="AI12" s="168"/>
      <c r="AJ12" s="168"/>
      <c r="AK12" s="168"/>
    </row>
    <row r="13" spans="2:37" ht="13.5" thickTop="1" x14ac:dyDescent="0.2">
      <c r="C13" s="19"/>
      <c r="D13" s="82"/>
      <c r="E13" s="83" t="s">
        <v>16</v>
      </c>
      <c r="F13" s="83"/>
      <c r="G13" s="83"/>
      <c r="H13" s="84" t="s">
        <v>17</v>
      </c>
      <c r="I13" s="85"/>
      <c r="J13" s="421">
        <v>28255</v>
      </c>
      <c r="K13" s="419">
        <v>28731</v>
      </c>
      <c r="L13" s="457">
        <v>28497</v>
      </c>
      <c r="M13" s="421">
        <v>29052</v>
      </c>
      <c r="N13" s="421">
        <v>29859</v>
      </c>
      <c r="O13" s="422">
        <v>31308</v>
      </c>
      <c r="P13" s="422">
        <v>33403</v>
      </c>
      <c r="Q13" s="422">
        <v>35264</v>
      </c>
      <c r="R13" s="422">
        <v>37078</v>
      </c>
      <c r="S13" s="422">
        <v>38457</v>
      </c>
      <c r="T13" s="422">
        <v>40405</v>
      </c>
      <c r="U13" s="422">
        <v>41637</v>
      </c>
      <c r="V13" s="422">
        <v>42371</v>
      </c>
      <c r="W13" s="422">
        <v>42711</v>
      </c>
      <c r="X13" s="422">
        <v>43147</v>
      </c>
      <c r="Y13" s="421">
        <v>43288</v>
      </c>
      <c r="Z13" s="421">
        <v>43260</v>
      </c>
      <c r="AA13" s="421">
        <v>42578</v>
      </c>
      <c r="AB13" s="421">
        <v>42580</v>
      </c>
      <c r="AC13" s="421">
        <v>43510</v>
      </c>
      <c r="AD13" s="424">
        <v>42771</v>
      </c>
      <c r="AE13" s="168"/>
      <c r="AF13" s="168"/>
      <c r="AG13" s="168"/>
      <c r="AH13" s="168"/>
      <c r="AI13" s="168"/>
      <c r="AJ13" s="168"/>
      <c r="AK13" s="168"/>
    </row>
    <row r="14" spans="2:37" ht="13.5" thickBot="1" x14ac:dyDescent="0.25">
      <c r="C14" s="19"/>
      <c r="D14" s="91"/>
      <c r="E14" s="94"/>
      <c r="F14" s="61" t="s">
        <v>18</v>
      </c>
      <c r="G14" s="61"/>
      <c r="H14" s="62" t="s">
        <v>19</v>
      </c>
      <c r="I14" s="63"/>
      <c r="J14" s="136">
        <v>28255</v>
      </c>
      <c r="K14" s="498">
        <v>28731</v>
      </c>
      <c r="L14" s="138">
        <v>28497</v>
      </c>
      <c r="M14" s="136">
        <v>29052</v>
      </c>
      <c r="N14" s="136">
        <v>29859</v>
      </c>
      <c r="O14" s="137">
        <v>31308</v>
      </c>
      <c r="P14" s="137">
        <v>33403</v>
      </c>
      <c r="Q14" s="137">
        <v>35264</v>
      </c>
      <c r="R14" s="137">
        <v>37078</v>
      </c>
      <c r="S14" s="137">
        <v>38457</v>
      </c>
      <c r="T14" s="137">
        <v>40405</v>
      </c>
      <c r="U14" s="137">
        <v>41637</v>
      </c>
      <c r="V14" s="137">
        <v>42371</v>
      </c>
      <c r="W14" s="137">
        <v>42711</v>
      </c>
      <c r="X14" s="137">
        <v>43147</v>
      </c>
      <c r="Y14" s="136">
        <v>43288</v>
      </c>
      <c r="Z14" s="136">
        <v>43260</v>
      </c>
      <c r="AA14" s="136">
        <v>42578</v>
      </c>
      <c r="AB14" s="136">
        <v>42580</v>
      </c>
      <c r="AC14" s="136">
        <v>43510</v>
      </c>
      <c r="AD14" s="357">
        <v>42771</v>
      </c>
      <c r="AE14" s="168"/>
      <c r="AF14" s="168"/>
      <c r="AG14" s="168"/>
      <c r="AH14" s="168"/>
      <c r="AI14" s="168"/>
      <c r="AJ14" s="168"/>
      <c r="AK14" s="168"/>
    </row>
    <row r="15" spans="2:37" x14ac:dyDescent="0.2">
      <c r="C15" s="19"/>
      <c r="D15" s="56"/>
      <c r="E15" s="57" t="s">
        <v>20</v>
      </c>
      <c r="F15" s="57"/>
      <c r="G15" s="57"/>
      <c r="H15" s="58" t="s">
        <v>21</v>
      </c>
      <c r="I15" s="59"/>
      <c r="J15" s="131">
        <v>31217</v>
      </c>
      <c r="K15" s="135">
        <v>31463</v>
      </c>
      <c r="L15" s="133">
        <v>31738</v>
      </c>
      <c r="M15" s="131">
        <v>32673</v>
      </c>
      <c r="N15" s="131">
        <v>33818</v>
      </c>
      <c r="O15" s="132">
        <v>35343</v>
      </c>
      <c r="P15" s="132">
        <v>36954</v>
      </c>
      <c r="Q15" s="132">
        <v>39420</v>
      </c>
      <c r="R15" s="132">
        <v>42317</v>
      </c>
      <c r="S15" s="132">
        <v>44430</v>
      </c>
      <c r="T15" s="132">
        <v>46815</v>
      </c>
      <c r="U15" s="132">
        <v>48455</v>
      </c>
      <c r="V15" s="132">
        <v>49663</v>
      </c>
      <c r="W15" s="132">
        <v>49771</v>
      </c>
      <c r="X15" s="132">
        <v>50315</v>
      </c>
      <c r="Y15" s="131">
        <v>50797</v>
      </c>
      <c r="Z15" s="131">
        <v>51347</v>
      </c>
      <c r="AA15" s="131">
        <v>51197</v>
      </c>
      <c r="AB15" s="131">
        <v>51834</v>
      </c>
      <c r="AC15" s="131">
        <v>53338</v>
      </c>
      <c r="AD15" s="356">
        <v>52957</v>
      </c>
      <c r="AE15" s="168"/>
      <c r="AF15" s="168"/>
      <c r="AG15" s="168"/>
      <c r="AH15" s="168"/>
      <c r="AI15" s="168"/>
      <c r="AJ15" s="168"/>
      <c r="AK15" s="168"/>
    </row>
    <row r="16" spans="2:37" ht="13.5" thickBot="1" x14ac:dyDescent="0.25">
      <c r="C16" s="19"/>
      <c r="D16" s="91"/>
      <c r="E16" s="94"/>
      <c r="F16" s="61" t="s">
        <v>22</v>
      </c>
      <c r="G16" s="61"/>
      <c r="H16" s="62" t="s">
        <v>23</v>
      </c>
      <c r="I16" s="63"/>
      <c r="J16" s="151">
        <v>31217</v>
      </c>
      <c r="K16" s="154">
        <v>31463</v>
      </c>
      <c r="L16" s="153">
        <v>31738</v>
      </c>
      <c r="M16" s="151">
        <v>32673</v>
      </c>
      <c r="N16" s="151">
        <v>33818</v>
      </c>
      <c r="O16" s="152">
        <v>35343</v>
      </c>
      <c r="P16" s="152">
        <v>36954</v>
      </c>
      <c r="Q16" s="152">
        <v>39420</v>
      </c>
      <c r="R16" s="152">
        <v>42317</v>
      </c>
      <c r="S16" s="152">
        <v>44430</v>
      </c>
      <c r="T16" s="152">
        <v>46815</v>
      </c>
      <c r="U16" s="152">
        <v>48455</v>
      </c>
      <c r="V16" s="152">
        <v>49663</v>
      </c>
      <c r="W16" s="152">
        <v>49771</v>
      </c>
      <c r="X16" s="152">
        <v>50315</v>
      </c>
      <c r="Y16" s="151">
        <v>50797</v>
      </c>
      <c r="Z16" s="151">
        <v>51347</v>
      </c>
      <c r="AA16" s="151">
        <v>51197</v>
      </c>
      <c r="AB16" s="151">
        <v>51834</v>
      </c>
      <c r="AC16" s="151">
        <v>53338</v>
      </c>
      <c r="AD16" s="355">
        <v>52957</v>
      </c>
      <c r="AE16" s="168"/>
      <c r="AF16" s="168"/>
      <c r="AG16" s="168"/>
      <c r="AH16" s="168"/>
      <c r="AI16" s="168"/>
      <c r="AJ16" s="168"/>
      <c r="AK16" s="168"/>
    </row>
    <row r="17" spans="3:37" x14ac:dyDescent="0.2">
      <c r="C17" s="19"/>
      <c r="D17" s="56"/>
      <c r="E17" s="57" t="s">
        <v>24</v>
      </c>
      <c r="F17" s="57"/>
      <c r="G17" s="57"/>
      <c r="H17" s="58" t="s">
        <v>25</v>
      </c>
      <c r="I17" s="59"/>
      <c r="J17" s="131">
        <v>34010</v>
      </c>
      <c r="K17" s="135">
        <v>33930</v>
      </c>
      <c r="L17" s="133">
        <v>33315</v>
      </c>
      <c r="M17" s="131">
        <v>33697</v>
      </c>
      <c r="N17" s="131">
        <v>34248</v>
      </c>
      <c r="O17" s="132">
        <v>35643</v>
      </c>
      <c r="P17" s="132">
        <v>37242</v>
      </c>
      <c r="Q17" s="132">
        <v>39248</v>
      </c>
      <c r="R17" s="132">
        <v>40604</v>
      </c>
      <c r="S17" s="132">
        <v>41997</v>
      </c>
      <c r="T17" s="132">
        <v>42721</v>
      </c>
      <c r="U17" s="132">
        <v>43069</v>
      </c>
      <c r="V17" s="132">
        <v>42750</v>
      </c>
      <c r="W17" s="132">
        <v>41918</v>
      </c>
      <c r="X17" s="132">
        <v>41749</v>
      </c>
      <c r="Y17" s="131">
        <v>41923</v>
      </c>
      <c r="Z17" s="131">
        <v>41862</v>
      </c>
      <c r="AA17" s="131">
        <v>41440</v>
      </c>
      <c r="AB17" s="131">
        <v>41766</v>
      </c>
      <c r="AC17" s="131">
        <v>43246</v>
      </c>
      <c r="AD17" s="356">
        <v>42712</v>
      </c>
      <c r="AE17" s="168"/>
      <c r="AF17" s="168"/>
      <c r="AG17" s="168"/>
      <c r="AH17" s="168"/>
      <c r="AI17" s="168"/>
      <c r="AJ17" s="168"/>
      <c r="AK17" s="168"/>
    </row>
    <row r="18" spans="3:37" x14ac:dyDescent="0.2">
      <c r="C18" s="19"/>
      <c r="D18" s="91"/>
      <c r="E18" s="94"/>
      <c r="F18" s="61" t="s">
        <v>26</v>
      </c>
      <c r="G18" s="61"/>
      <c r="H18" s="62" t="s">
        <v>27</v>
      </c>
      <c r="I18" s="63"/>
      <c r="J18" s="136">
        <v>18851</v>
      </c>
      <c r="K18" s="498">
        <v>18891</v>
      </c>
      <c r="L18" s="138">
        <v>18317</v>
      </c>
      <c r="M18" s="136">
        <v>18574</v>
      </c>
      <c r="N18" s="136">
        <v>18926</v>
      </c>
      <c r="O18" s="137">
        <v>19658</v>
      </c>
      <c r="P18" s="137">
        <v>20447</v>
      </c>
      <c r="Q18" s="137">
        <v>21430</v>
      </c>
      <c r="R18" s="137">
        <v>22055</v>
      </c>
      <c r="S18" s="137">
        <v>22942</v>
      </c>
      <c r="T18" s="137">
        <v>23292</v>
      </c>
      <c r="U18" s="137">
        <v>23419</v>
      </c>
      <c r="V18" s="137">
        <v>23351</v>
      </c>
      <c r="W18" s="137">
        <v>23065</v>
      </c>
      <c r="X18" s="137">
        <v>23045</v>
      </c>
      <c r="Y18" s="136">
        <v>23060</v>
      </c>
      <c r="Z18" s="136">
        <v>23017</v>
      </c>
      <c r="AA18" s="136">
        <v>22651</v>
      </c>
      <c r="AB18" s="136">
        <v>22743</v>
      </c>
      <c r="AC18" s="136">
        <v>23536</v>
      </c>
      <c r="AD18" s="357">
        <v>23216</v>
      </c>
      <c r="AE18" s="168"/>
      <c r="AF18" s="168"/>
      <c r="AG18" s="168"/>
      <c r="AH18" s="168"/>
      <c r="AI18" s="168"/>
      <c r="AJ18" s="168"/>
      <c r="AK18" s="168"/>
    </row>
    <row r="19" spans="3:37" ht="13.5" thickBot="1" x14ac:dyDescent="0.25">
      <c r="C19" s="19"/>
      <c r="D19" s="91"/>
      <c r="E19" s="94"/>
      <c r="F19" s="61" t="s">
        <v>28</v>
      </c>
      <c r="G19" s="61"/>
      <c r="H19" s="62" t="s">
        <v>29</v>
      </c>
      <c r="I19" s="63"/>
      <c r="J19" s="151">
        <v>15159</v>
      </c>
      <c r="K19" s="154">
        <v>15039</v>
      </c>
      <c r="L19" s="153">
        <v>14998</v>
      </c>
      <c r="M19" s="151">
        <v>15123</v>
      </c>
      <c r="N19" s="151">
        <v>15322</v>
      </c>
      <c r="O19" s="152">
        <v>15985</v>
      </c>
      <c r="P19" s="152">
        <v>16795</v>
      </c>
      <c r="Q19" s="152">
        <v>17818</v>
      </c>
      <c r="R19" s="152">
        <v>18549</v>
      </c>
      <c r="S19" s="152">
        <v>19055</v>
      </c>
      <c r="T19" s="152">
        <v>19429</v>
      </c>
      <c r="U19" s="152">
        <v>19650</v>
      </c>
      <c r="V19" s="152">
        <v>19399</v>
      </c>
      <c r="W19" s="152">
        <v>18853</v>
      </c>
      <c r="X19" s="152">
        <v>18704</v>
      </c>
      <c r="Y19" s="151">
        <v>18863</v>
      </c>
      <c r="Z19" s="151">
        <v>18845</v>
      </c>
      <c r="AA19" s="151">
        <v>18789</v>
      </c>
      <c r="AB19" s="151">
        <v>19023</v>
      </c>
      <c r="AC19" s="151">
        <v>19710</v>
      </c>
      <c r="AD19" s="355">
        <v>19496</v>
      </c>
      <c r="AE19" s="168"/>
      <c r="AF19" s="168"/>
      <c r="AG19" s="168"/>
      <c r="AH19" s="168"/>
      <c r="AI19" s="168"/>
      <c r="AJ19" s="168"/>
      <c r="AK19" s="168"/>
    </row>
    <row r="20" spans="3:37" x14ac:dyDescent="0.2">
      <c r="C20" s="19"/>
      <c r="D20" s="56"/>
      <c r="E20" s="57" t="s">
        <v>30</v>
      </c>
      <c r="F20" s="57"/>
      <c r="G20" s="57"/>
      <c r="H20" s="58" t="s">
        <v>31</v>
      </c>
      <c r="I20" s="59"/>
      <c r="J20" s="131">
        <v>31084</v>
      </c>
      <c r="K20" s="135">
        <v>30857</v>
      </c>
      <c r="L20" s="133">
        <v>30295</v>
      </c>
      <c r="M20" s="131">
        <v>30680</v>
      </c>
      <c r="N20" s="131">
        <v>31045</v>
      </c>
      <c r="O20" s="132">
        <v>31835</v>
      </c>
      <c r="P20" s="132">
        <v>32594</v>
      </c>
      <c r="Q20" s="132">
        <v>33547</v>
      </c>
      <c r="R20" s="132">
        <v>34600</v>
      </c>
      <c r="S20" s="132">
        <v>35605</v>
      </c>
      <c r="T20" s="132">
        <v>36018</v>
      </c>
      <c r="U20" s="132">
        <v>35943</v>
      </c>
      <c r="V20" s="132">
        <v>35250</v>
      </c>
      <c r="W20" s="132">
        <v>34204</v>
      </c>
      <c r="X20" s="132">
        <v>34351</v>
      </c>
      <c r="Y20" s="131">
        <v>34076</v>
      </c>
      <c r="Z20" s="131">
        <v>33837</v>
      </c>
      <c r="AA20" s="131">
        <v>32571</v>
      </c>
      <c r="AB20" s="131">
        <v>32618</v>
      </c>
      <c r="AC20" s="131">
        <v>33260</v>
      </c>
      <c r="AD20" s="356">
        <v>32626</v>
      </c>
      <c r="AE20" s="168"/>
      <c r="AF20" s="168"/>
      <c r="AG20" s="168"/>
      <c r="AH20" s="168"/>
      <c r="AI20" s="168"/>
      <c r="AJ20" s="168"/>
      <c r="AK20" s="168"/>
    </row>
    <row r="21" spans="3:37" x14ac:dyDescent="0.2">
      <c r="C21" s="19"/>
      <c r="D21" s="91"/>
      <c r="E21" s="94"/>
      <c r="F21" s="61" t="s">
        <v>32</v>
      </c>
      <c r="G21" s="61"/>
      <c r="H21" s="62" t="s">
        <v>33</v>
      </c>
      <c r="I21" s="63"/>
      <c r="J21" s="136">
        <v>8336</v>
      </c>
      <c r="K21" s="498">
        <v>8302</v>
      </c>
      <c r="L21" s="138">
        <v>8079</v>
      </c>
      <c r="M21" s="136">
        <v>8151</v>
      </c>
      <c r="N21" s="136">
        <v>8164</v>
      </c>
      <c r="O21" s="137">
        <v>8346</v>
      </c>
      <c r="P21" s="137">
        <v>8617</v>
      </c>
      <c r="Q21" s="137">
        <v>8916</v>
      </c>
      <c r="R21" s="137">
        <v>9278</v>
      </c>
      <c r="S21" s="137">
        <v>9542</v>
      </c>
      <c r="T21" s="137">
        <v>9565</v>
      </c>
      <c r="U21" s="137">
        <v>9454</v>
      </c>
      <c r="V21" s="137">
        <v>9271</v>
      </c>
      <c r="W21" s="137">
        <v>8856</v>
      </c>
      <c r="X21" s="137">
        <v>8927</v>
      </c>
      <c r="Y21" s="136">
        <v>8954</v>
      </c>
      <c r="Z21" s="136">
        <v>8766</v>
      </c>
      <c r="AA21" s="136">
        <v>8341</v>
      </c>
      <c r="AB21" s="136">
        <v>8354</v>
      </c>
      <c r="AC21" s="136">
        <v>8610</v>
      </c>
      <c r="AD21" s="357">
        <v>8402</v>
      </c>
      <c r="AE21" s="168"/>
      <c r="AF21" s="168"/>
      <c r="AG21" s="168"/>
      <c r="AH21" s="168"/>
      <c r="AI21" s="168"/>
      <c r="AJ21" s="168"/>
      <c r="AK21" s="168"/>
    </row>
    <row r="22" spans="3:37" ht="13.5" thickBot="1" x14ac:dyDescent="0.25">
      <c r="C22" s="19"/>
      <c r="D22" s="91"/>
      <c r="E22" s="94"/>
      <c r="F22" s="61" t="s">
        <v>34</v>
      </c>
      <c r="G22" s="61"/>
      <c r="H22" s="62" t="s">
        <v>35</v>
      </c>
      <c r="I22" s="63"/>
      <c r="J22" s="151">
        <v>22748</v>
      </c>
      <c r="K22" s="154">
        <v>22555</v>
      </c>
      <c r="L22" s="153">
        <v>22216</v>
      </c>
      <c r="M22" s="151">
        <v>22529</v>
      </c>
      <c r="N22" s="151">
        <v>22881</v>
      </c>
      <c r="O22" s="152">
        <v>23489</v>
      </c>
      <c r="P22" s="152">
        <v>23977</v>
      </c>
      <c r="Q22" s="152">
        <v>24631</v>
      </c>
      <c r="R22" s="152">
        <v>25322</v>
      </c>
      <c r="S22" s="152">
        <v>26063</v>
      </c>
      <c r="T22" s="152">
        <v>26453</v>
      </c>
      <c r="U22" s="152">
        <v>26489</v>
      </c>
      <c r="V22" s="152">
        <v>25979</v>
      </c>
      <c r="W22" s="152">
        <v>25348</v>
      </c>
      <c r="X22" s="152">
        <v>25424</v>
      </c>
      <c r="Y22" s="151">
        <v>25122</v>
      </c>
      <c r="Z22" s="151">
        <v>25071</v>
      </c>
      <c r="AA22" s="151">
        <v>24230</v>
      </c>
      <c r="AB22" s="151">
        <v>24264</v>
      </c>
      <c r="AC22" s="151">
        <v>24650</v>
      </c>
      <c r="AD22" s="355">
        <v>24224</v>
      </c>
      <c r="AE22" s="168"/>
      <c r="AF22" s="168"/>
      <c r="AG22" s="168"/>
      <c r="AH22" s="168"/>
      <c r="AI22" s="168"/>
      <c r="AJ22" s="168"/>
      <c r="AK22" s="168"/>
    </row>
    <row r="23" spans="3:37" x14ac:dyDescent="0.2">
      <c r="C23" s="19"/>
      <c r="D23" s="56"/>
      <c r="E23" s="57" t="s">
        <v>36</v>
      </c>
      <c r="F23" s="57"/>
      <c r="G23" s="57"/>
      <c r="H23" s="58" t="s">
        <v>37</v>
      </c>
      <c r="I23" s="59"/>
      <c r="J23" s="131">
        <v>44031</v>
      </c>
      <c r="K23" s="135">
        <v>44223</v>
      </c>
      <c r="L23" s="133">
        <v>43722</v>
      </c>
      <c r="M23" s="131">
        <v>43780</v>
      </c>
      <c r="N23" s="131">
        <v>44737</v>
      </c>
      <c r="O23" s="132">
        <v>46293</v>
      </c>
      <c r="P23" s="132">
        <v>47892</v>
      </c>
      <c r="Q23" s="132">
        <v>50127</v>
      </c>
      <c r="R23" s="132">
        <v>51896</v>
      </c>
      <c r="S23" s="132">
        <v>53520</v>
      </c>
      <c r="T23" s="132">
        <v>54510</v>
      </c>
      <c r="U23" s="132">
        <v>54790</v>
      </c>
      <c r="V23" s="132">
        <v>54301</v>
      </c>
      <c r="W23" s="132">
        <v>53080</v>
      </c>
      <c r="X23" s="132">
        <v>52601</v>
      </c>
      <c r="Y23" s="131">
        <v>52485</v>
      </c>
      <c r="Z23" s="131">
        <v>52756</v>
      </c>
      <c r="AA23" s="131">
        <v>51170</v>
      </c>
      <c r="AB23" s="131">
        <v>51652</v>
      </c>
      <c r="AC23" s="131">
        <v>52829</v>
      </c>
      <c r="AD23" s="356">
        <v>51815</v>
      </c>
      <c r="AE23" s="168"/>
      <c r="AF23" s="168"/>
      <c r="AG23" s="168"/>
      <c r="AH23" s="168"/>
      <c r="AI23" s="168"/>
      <c r="AJ23" s="168"/>
      <c r="AK23" s="168"/>
    </row>
    <row r="24" spans="3:37" x14ac:dyDescent="0.2">
      <c r="C24" s="19"/>
      <c r="D24" s="91"/>
      <c r="E24" s="94"/>
      <c r="F24" s="61" t="s">
        <v>38</v>
      </c>
      <c r="G24" s="61"/>
      <c r="H24" s="62" t="s">
        <v>39</v>
      </c>
      <c r="I24" s="63"/>
      <c r="J24" s="136">
        <v>12660</v>
      </c>
      <c r="K24" s="498">
        <v>12723</v>
      </c>
      <c r="L24" s="138">
        <v>12563</v>
      </c>
      <c r="M24" s="136">
        <v>12601</v>
      </c>
      <c r="N24" s="136">
        <v>12878</v>
      </c>
      <c r="O24" s="137">
        <v>13406</v>
      </c>
      <c r="P24" s="137">
        <v>13718</v>
      </c>
      <c r="Q24" s="137">
        <v>14329</v>
      </c>
      <c r="R24" s="137">
        <v>14866</v>
      </c>
      <c r="S24" s="137">
        <v>15400</v>
      </c>
      <c r="T24" s="137">
        <v>15675</v>
      </c>
      <c r="U24" s="137">
        <v>15745</v>
      </c>
      <c r="V24" s="137">
        <v>15510</v>
      </c>
      <c r="W24" s="137">
        <v>15178</v>
      </c>
      <c r="X24" s="137">
        <v>14992</v>
      </c>
      <c r="Y24" s="136">
        <v>15078</v>
      </c>
      <c r="Z24" s="136">
        <v>15228</v>
      </c>
      <c r="AA24" s="136">
        <v>14962</v>
      </c>
      <c r="AB24" s="136">
        <v>15195</v>
      </c>
      <c r="AC24" s="136">
        <v>15490</v>
      </c>
      <c r="AD24" s="357">
        <v>15158</v>
      </c>
      <c r="AE24" s="168"/>
      <c r="AF24" s="168"/>
      <c r="AG24" s="168"/>
      <c r="AH24" s="168"/>
      <c r="AI24" s="168"/>
      <c r="AJ24" s="168"/>
      <c r="AK24" s="168"/>
    </row>
    <row r="25" spans="3:37" x14ac:dyDescent="0.2">
      <c r="C25" s="19"/>
      <c r="D25" s="91"/>
      <c r="E25" s="94"/>
      <c r="F25" s="61" t="s">
        <v>40</v>
      </c>
      <c r="G25" s="61"/>
      <c r="H25" s="62" t="s">
        <v>41</v>
      </c>
      <c r="I25" s="63"/>
      <c r="J25" s="136">
        <v>16027</v>
      </c>
      <c r="K25" s="498">
        <v>16243</v>
      </c>
      <c r="L25" s="138">
        <v>15924</v>
      </c>
      <c r="M25" s="136">
        <v>15856</v>
      </c>
      <c r="N25" s="136">
        <v>16310</v>
      </c>
      <c r="O25" s="137">
        <v>16813</v>
      </c>
      <c r="P25" s="137">
        <v>17545</v>
      </c>
      <c r="Q25" s="137">
        <v>18308</v>
      </c>
      <c r="R25" s="137">
        <v>19036</v>
      </c>
      <c r="S25" s="137">
        <v>19548</v>
      </c>
      <c r="T25" s="137">
        <v>19859</v>
      </c>
      <c r="U25" s="137">
        <v>19986</v>
      </c>
      <c r="V25" s="137">
        <v>19876</v>
      </c>
      <c r="W25" s="137">
        <v>19340</v>
      </c>
      <c r="X25" s="137">
        <v>19222</v>
      </c>
      <c r="Y25" s="136">
        <v>19009</v>
      </c>
      <c r="Z25" s="136">
        <v>19137</v>
      </c>
      <c r="AA25" s="136">
        <v>18311</v>
      </c>
      <c r="AB25" s="136">
        <v>18482</v>
      </c>
      <c r="AC25" s="136">
        <v>18828</v>
      </c>
      <c r="AD25" s="357">
        <v>18391</v>
      </c>
      <c r="AE25" s="168"/>
      <c r="AF25" s="168"/>
      <c r="AG25" s="168"/>
      <c r="AH25" s="168"/>
      <c r="AI25" s="168"/>
      <c r="AJ25" s="168"/>
      <c r="AK25" s="168"/>
    </row>
    <row r="26" spans="3:37" ht="13.5" thickBot="1" x14ac:dyDescent="0.25">
      <c r="C26" s="19"/>
      <c r="D26" s="91"/>
      <c r="E26" s="94"/>
      <c r="F26" s="61" t="s">
        <v>42</v>
      </c>
      <c r="G26" s="61"/>
      <c r="H26" s="62" t="s">
        <v>43</v>
      </c>
      <c r="I26" s="63"/>
      <c r="J26" s="151">
        <v>15344</v>
      </c>
      <c r="K26" s="154">
        <v>15257</v>
      </c>
      <c r="L26" s="153">
        <v>15235</v>
      </c>
      <c r="M26" s="151">
        <v>15323</v>
      </c>
      <c r="N26" s="151">
        <v>15549</v>
      </c>
      <c r="O26" s="152">
        <v>16074</v>
      </c>
      <c r="P26" s="152">
        <v>16629</v>
      </c>
      <c r="Q26" s="152">
        <v>17490</v>
      </c>
      <c r="R26" s="152">
        <v>17994</v>
      </c>
      <c r="S26" s="152">
        <v>18572</v>
      </c>
      <c r="T26" s="152">
        <v>18976</v>
      </c>
      <c r="U26" s="152">
        <v>19059</v>
      </c>
      <c r="V26" s="152">
        <v>18915</v>
      </c>
      <c r="W26" s="152">
        <v>18562</v>
      </c>
      <c r="X26" s="152">
        <v>18387</v>
      </c>
      <c r="Y26" s="151">
        <v>18398</v>
      </c>
      <c r="Z26" s="151">
        <v>18391</v>
      </c>
      <c r="AA26" s="151">
        <v>17897</v>
      </c>
      <c r="AB26" s="151">
        <v>17975</v>
      </c>
      <c r="AC26" s="151">
        <v>18511</v>
      </c>
      <c r="AD26" s="355">
        <v>18266</v>
      </c>
      <c r="AE26" s="168"/>
      <c r="AF26" s="168"/>
      <c r="AG26" s="168"/>
      <c r="AH26" s="168"/>
      <c r="AI26" s="168"/>
      <c r="AJ26" s="168"/>
      <c r="AK26" s="168"/>
    </row>
    <row r="27" spans="3:37" x14ac:dyDescent="0.2">
      <c r="C27" s="19"/>
      <c r="D27" s="56"/>
      <c r="E27" s="57" t="s">
        <v>44</v>
      </c>
      <c r="F27" s="57"/>
      <c r="G27" s="57"/>
      <c r="H27" s="58" t="s">
        <v>45</v>
      </c>
      <c r="I27" s="59"/>
      <c r="J27" s="131">
        <v>47224</v>
      </c>
      <c r="K27" s="135">
        <v>46736</v>
      </c>
      <c r="L27" s="133">
        <v>45758</v>
      </c>
      <c r="M27" s="131">
        <v>46188</v>
      </c>
      <c r="N27" s="131">
        <v>47116</v>
      </c>
      <c r="O27" s="132">
        <v>48608</v>
      </c>
      <c r="P27" s="132">
        <v>50493</v>
      </c>
      <c r="Q27" s="132">
        <v>52897</v>
      </c>
      <c r="R27" s="132">
        <v>55073</v>
      </c>
      <c r="S27" s="132">
        <v>57166</v>
      </c>
      <c r="T27" s="132">
        <v>58530</v>
      </c>
      <c r="U27" s="132">
        <v>59326</v>
      </c>
      <c r="V27" s="132">
        <v>59501</v>
      </c>
      <c r="W27" s="132">
        <v>58950</v>
      </c>
      <c r="X27" s="132">
        <v>59167</v>
      </c>
      <c r="Y27" s="131">
        <v>59388</v>
      </c>
      <c r="Z27" s="131">
        <v>59761</v>
      </c>
      <c r="AA27" s="131">
        <v>58585</v>
      </c>
      <c r="AB27" s="131">
        <v>59305</v>
      </c>
      <c r="AC27" s="131">
        <v>60556</v>
      </c>
      <c r="AD27" s="356">
        <v>60053</v>
      </c>
      <c r="AE27" s="168"/>
      <c r="AF27" s="168"/>
      <c r="AG27" s="168"/>
      <c r="AH27" s="168"/>
      <c r="AI27" s="168"/>
      <c r="AJ27" s="168"/>
      <c r="AK27" s="168"/>
    </row>
    <row r="28" spans="3:37" x14ac:dyDescent="0.2">
      <c r="C28" s="19"/>
      <c r="D28" s="91"/>
      <c r="E28" s="94"/>
      <c r="F28" s="61" t="s">
        <v>202</v>
      </c>
      <c r="G28" s="61"/>
      <c r="H28" s="62" t="s">
        <v>111</v>
      </c>
      <c r="I28" s="63"/>
      <c r="J28" s="136">
        <v>15445</v>
      </c>
      <c r="K28" s="498">
        <v>15342</v>
      </c>
      <c r="L28" s="138">
        <v>14743</v>
      </c>
      <c r="M28" s="136">
        <v>14722</v>
      </c>
      <c r="N28" s="136">
        <v>14946</v>
      </c>
      <c r="O28" s="137">
        <v>15427</v>
      </c>
      <c r="P28" s="137">
        <v>15878</v>
      </c>
      <c r="Q28" s="137">
        <v>16520</v>
      </c>
      <c r="R28" s="137">
        <v>17001</v>
      </c>
      <c r="S28" s="137">
        <v>17677</v>
      </c>
      <c r="T28" s="137">
        <v>18032</v>
      </c>
      <c r="U28" s="137">
        <v>17996</v>
      </c>
      <c r="V28" s="137">
        <v>17982</v>
      </c>
      <c r="W28" s="137">
        <v>17821</v>
      </c>
      <c r="X28" s="137">
        <v>17866</v>
      </c>
      <c r="Y28" s="136">
        <v>17770</v>
      </c>
      <c r="Z28" s="136">
        <v>17965</v>
      </c>
      <c r="AA28" s="136">
        <v>17527</v>
      </c>
      <c r="AB28" s="136">
        <v>17693</v>
      </c>
      <c r="AC28" s="136">
        <v>18134</v>
      </c>
      <c r="AD28" s="357">
        <v>18185</v>
      </c>
      <c r="AE28" s="168"/>
      <c r="AF28" s="168"/>
      <c r="AG28" s="168"/>
      <c r="AH28" s="168"/>
      <c r="AI28" s="168"/>
      <c r="AJ28" s="168"/>
      <c r="AK28" s="168"/>
    </row>
    <row r="29" spans="3:37" ht="13.5" thickBot="1" x14ac:dyDescent="0.25">
      <c r="C29" s="19"/>
      <c r="D29" s="95"/>
      <c r="E29" s="96"/>
      <c r="F29" s="38" t="s">
        <v>46</v>
      </c>
      <c r="G29" s="38"/>
      <c r="H29" s="39" t="s">
        <v>112</v>
      </c>
      <c r="I29" s="40"/>
      <c r="J29" s="151">
        <v>31779</v>
      </c>
      <c r="K29" s="154">
        <v>31394</v>
      </c>
      <c r="L29" s="153">
        <v>31015</v>
      </c>
      <c r="M29" s="151">
        <v>31466</v>
      </c>
      <c r="N29" s="151">
        <v>32170</v>
      </c>
      <c r="O29" s="152">
        <v>33181</v>
      </c>
      <c r="P29" s="152">
        <v>34615</v>
      </c>
      <c r="Q29" s="152">
        <v>36377</v>
      </c>
      <c r="R29" s="152">
        <v>38072</v>
      </c>
      <c r="S29" s="152">
        <v>39489</v>
      </c>
      <c r="T29" s="152">
        <v>40498</v>
      </c>
      <c r="U29" s="152">
        <v>41330</v>
      </c>
      <c r="V29" s="152">
        <v>41519</v>
      </c>
      <c r="W29" s="152">
        <v>41129</v>
      </c>
      <c r="X29" s="152">
        <v>41301</v>
      </c>
      <c r="Y29" s="151">
        <v>41618</v>
      </c>
      <c r="Z29" s="151">
        <v>41796</v>
      </c>
      <c r="AA29" s="151">
        <v>41058</v>
      </c>
      <c r="AB29" s="151">
        <v>41612</v>
      </c>
      <c r="AC29" s="151">
        <v>42422</v>
      </c>
      <c r="AD29" s="355">
        <v>41868</v>
      </c>
      <c r="AE29" s="168"/>
      <c r="AF29" s="168"/>
      <c r="AG29" s="168"/>
      <c r="AH29" s="168"/>
      <c r="AI29" s="168"/>
      <c r="AJ29" s="168"/>
      <c r="AK29" s="168"/>
    </row>
    <row r="30" spans="3:37" x14ac:dyDescent="0.2">
      <c r="C30" s="19"/>
      <c r="D30" s="56"/>
      <c r="E30" s="57" t="s">
        <v>47</v>
      </c>
      <c r="F30" s="57"/>
      <c r="G30" s="57"/>
      <c r="H30" s="58" t="s">
        <v>48</v>
      </c>
      <c r="I30" s="59"/>
      <c r="J30" s="131">
        <v>35755</v>
      </c>
      <c r="K30" s="135">
        <v>35822</v>
      </c>
      <c r="L30" s="133">
        <v>35229</v>
      </c>
      <c r="M30" s="131">
        <v>35452</v>
      </c>
      <c r="N30" s="131">
        <v>35885</v>
      </c>
      <c r="O30" s="132">
        <v>36991</v>
      </c>
      <c r="P30" s="132">
        <v>38622</v>
      </c>
      <c r="Q30" s="132">
        <v>39973</v>
      </c>
      <c r="R30" s="132">
        <v>41620</v>
      </c>
      <c r="S30" s="132">
        <v>42867</v>
      </c>
      <c r="T30" s="132">
        <v>43724</v>
      </c>
      <c r="U30" s="132">
        <v>43628</v>
      </c>
      <c r="V30" s="132">
        <v>43258</v>
      </c>
      <c r="W30" s="132">
        <v>42600</v>
      </c>
      <c r="X30" s="132">
        <v>42240</v>
      </c>
      <c r="Y30" s="131">
        <v>42579</v>
      </c>
      <c r="Z30" s="131">
        <v>42930</v>
      </c>
      <c r="AA30" s="131">
        <v>41984</v>
      </c>
      <c r="AB30" s="131">
        <v>42267</v>
      </c>
      <c r="AC30" s="131">
        <v>43089</v>
      </c>
      <c r="AD30" s="356">
        <v>42625</v>
      </c>
      <c r="AE30" s="168"/>
      <c r="AF30" s="168"/>
      <c r="AG30" s="168"/>
      <c r="AH30" s="168"/>
      <c r="AI30" s="168"/>
      <c r="AJ30" s="168"/>
      <c r="AK30" s="168"/>
    </row>
    <row r="31" spans="3:37" x14ac:dyDescent="0.2">
      <c r="C31" s="19"/>
      <c r="D31" s="91"/>
      <c r="E31" s="94"/>
      <c r="F31" s="61" t="s">
        <v>49</v>
      </c>
      <c r="G31" s="61"/>
      <c r="H31" s="62" t="s">
        <v>50</v>
      </c>
      <c r="I31" s="63"/>
      <c r="J31" s="136">
        <v>18883</v>
      </c>
      <c r="K31" s="498">
        <v>18965</v>
      </c>
      <c r="L31" s="138">
        <v>18637</v>
      </c>
      <c r="M31" s="136">
        <v>18720</v>
      </c>
      <c r="N31" s="136">
        <v>19036</v>
      </c>
      <c r="O31" s="137">
        <v>19594</v>
      </c>
      <c r="P31" s="137">
        <v>20296</v>
      </c>
      <c r="Q31" s="137">
        <v>21037</v>
      </c>
      <c r="R31" s="137">
        <v>22028</v>
      </c>
      <c r="S31" s="137">
        <v>22878</v>
      </c>
      <c r="T31" s="137">
        <v>23340</v>
      </c>
      <c r="U31" s="137">
        <v>23298</v>
      </c>
      <c r="V31" s="137">
        <v>22980</v>
      </c>
      <c r="W31" s="137">
        <v>22628</v>
      </c>
      <c r="X31" s="137">
        <v>22350</v>
      </c>
      <c r="Y31" s="136">
        <v>22667</v>
      </c>
      <c r="Z31" s="136">
        <v>22931</v>
      </c>
      <c r="AA31" s="136">
        <v>22249</v>
      </c>
      <c r="AB31" s="136">
        <v>22407</v>
      </c>
      <c r="AC31" s="136">
        <v>22848</v>
      </c>
      <c r="AD31" s="357">
        <v>22640</v>
      </c>
      <c r="AE31" s="168"/>
      <c r="AF31" s="168"/>
      <c r="AG31" s="168"/>
      <c r="AH31" s="168"/>
      <c r="AI31" s="168"/>
      <c r="AJ31" s="168"/>
      <c r="AK31" s="168"/>
    </row>
    <row r="32" spans="3:37" ht="13.5" thickBot="1" x14ac:dyDescent="0.25">
      <c r="C32" s="19"/>
      <c r="D32" s="91"/>
      <c r="E32" s="94"/>
      <c r="F32" s="61" t="s">
        <v>51</v>
      </c>
      <c r="G32" s="61"/>
      <c r="H32" s="62" t="s">
        <v>52</v>
      </c>
      <c r="I32" s="63"/>
      <c r="J32" s="151">
        <v>16872</v>
      </c>
      <c r="K32" s="154">
        <v>16857</v>
      </c>
      <c r="L32" s="153">
        <v>16592</v>
      </c>
      <c r="M32" s="151">
        <v>16732</v>
      </c>
      <c r="N32" s="151">
        <v>16849</v>
      </c>
      <c r="O32" s="152">
        <v>17397</v>
      </c>
      <c r="P32" s="152">
        <v>18326</v>
      </c>
      <c r="Q32" s="152">
        <v>18936</v>
      </c>
      <c r="R32" s="152">
        <v>19592</v>
      </c>
      <c r="S32" s="152">
        <v>19989</v>
      </c>
      <c r="T32" s="152">
        <v>20384</v>
      </c>
      <c r="U32" s="152">
        <v>20330</v>
      </c>
      <c r="V32" s="152">
        <v>20278</v>
      </c>
      <c r="W32" s="152">
        <v>19972</v>
      </c>
      <c r="X32" s="152">
        <v>19890</v>
      </c>
      <c r="Y32" s="151">
        <v>19912</v>
      </c>
      <c r="Z32" s="151">
        <v>19999</v>
      </c>
      <c r="AA32" s="151">
        <v>19735</v>
      </c>
      <c r="AB32" s="151">
        <v>19860</v>
      </c>
      <c r="AC32" s="151">
        <v>20241</v>
      </c>
      <c r="AD32" s="355">
        <v>19985</v>
      </c>
      <c r="AE32" s="168"/>
      <c r="AF32" s="168"/>
      <c r="AG32" s="168"/>
      <c r="AH32" s="168"/>
      <c r="AI32" s="168"/>
      <c r="AJ32" s="168"/>
      <c r="AK32" s="168"/>
    </row>
    <row r="33" spans="3:37" x14ac:dyDescent="0.2">
      <c r="C33" s="19"/>
      <c r="D33" s="56"/>
      <c r="E33" s="57" t="s">
        <v>53</v>
      </c>
      <c r="F33" s="57"/>
      <c r="G33" s="57"/>
      <c r="H33" s="58" t="s">
        <v>54</v>
      </c>
      <c r="I33" s="59"/>
      <c r="J33" s="131">
        <v>34764</v>
      </c>
      <c r="K33" s="135">
        <v>34468</v>
      </c>
      <c r="L33" s="133">
        <v>33629</v>
      </c>
      <c r="M33" s="131">
        <v>33897</v>
      </c>
      <c r="N33" s="131">
        <v>34486</v>
      </c>
      <c r="O33" s="132">
        <v>35599</v>
      </c>
      <c r="P33" s="132">
        <v>36808</v>
      </c>
      <c r="Q33" s="132">
        <v>38136</v>
      </c>
      <c r="R33" s="132">
        <v>39333</v>
      </c>
      <c r="S33" s="132">
        <v>40298</v>
      </c>
      <c r="T33" s="132">
        <v>40845</v>
      </c>
      <c r="U33" s="132">
        <v>40755</v>
      </c>
      <c r="V33" s="132">
        <v>40267</v>
      </c>
      <c r="W33" s="132">
        <v>39419</v>
      </c>
      <c r="X33" s="132">
        <v>39186</v>
      </c>
      <c r="Y33" s="131">
        <v>39240</v>
      </c>
      <c r="Z33" s="131">
        <v>39156</v>
      </c>
      <c r="AA33" s="131">
        <v>38073</v>
      </c>
      <c r="AB33" s="131">
        <v>38468</v>
      </c>
      <c r="AC33" s="131">
        <v>39377</v>
      </c>
      <c r="AD33" s="356">
        <v>38932</v>
      </c>
      <c r="AE33" s="168"/>
      <c r="AF33" s="168"/>
      <c r="AG33" s="168"/>
      <c r="AH33" s="168"/>
      <c r="AI33" s="168"/>
      <c r="AJ33" s="168"/>
      <c r="AK33" s="168"/>
    </row>
    <row r="34" spans="3:37" ht="13.5" thickBot="1" x14ac:dyDescent="0.25">
      <c r="C34" s="19"/>
      <c r="D34" s="499"/>
      <c r="E34" s="61"/>
      <c r="F34" s="61" t="s">
        <v>55</v>
      </c>
      <c r="G34" s="61"/>
      <c r="H34" s="62" t="s">
        <v>56</v>
      </c>
      <c r="I34" s="63"/>
      <c r="J34" s="151">
        <v>34764</v>
      </c>
      <c r="K34" s="154">
        <v>34468</v>
      </c>
      <c r="L34" s="153">
        <v>33629</v>
      </c>
      <c r="M34" s="151">
        <v>33897</v>
      </c>
      <c r="N34" s="151">
        <v>34486</v>
      </c>
      <c r="O34" s="152">
        <v>35599</v>
      </c>
      <c r="P34" s="152">
        <v>36808</v>
      </c>
      <c r="Q34" s="152">
        <v>38136</v>
      </c>
      <c r="R34" s="152">
        <v>39333</v>
      </c>
      <c r="S34" s="152">
        <v>40298</v>
      </c>
      <c r="T34" s="152">
        <v>40845</v>
      </c>
      <c r="U34" s="152">
        <v>40755</v>
      </c>
      <c r="V34" s="152">
        <v>40267</v>
      </c>
      <c r="W34" s="152">
        <v>39419</v>
      </c>
      <c r="X34" s="152">
        <v>39186</v>
      </c>
      <c r="Y34" s="151">
        <v>39240</v>
      </c>
      <c r="Z34" s="151">
        <v>39156</v>
      </c>
      <c r="AA34" s="151">
        <v>38073</v>
      </c>
      <c r="AB34" s="151">
        <v>38468</v>
      </c>
      <c r="AC34" s="151">
        <v>39377</v>
      </c>
      <c r="AD34" s="355">
        <v>38932</v>
      </c>
      <c r="AE34" s="168"/>
      <c r="AF34" s="168"/>
      <c r="AG34" s="168"/>
      <c r="AH34" s="168"/>
      <c r="AI34" s="168"/>
      <c r="AJ34" s="168"/>
      <c r="AK34" s="168"/>
    </row>
    <row r="35" spans="3:37" ht="13.5" x14ac:dyDescent="0.25">
      <c r="D35" s="51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74" t="s">
        <v>199</v>
      </c>
    </row>
    <row r="37" spans="3:37" x14ac:dyDescent="0.2">
      <c r="AE37" s="224"/>
      <c r="AF37" s="224"/>
      <c r="AG37" s="224"/>
      <c r="AH37" s="224"/>
      <c r="AI37" s="224"/>
    </row>
    <row r="38" spans="3:37" x14ac:dyDescent="0.2">
      <c r="AE38" s="224"/>
      <c r="AF38" s="224"/>
      <c r="AG38" s="224"/>
      <c r="AH38" s="224"/>
      <c r="AI38" s="224"/>
    </row>
    <row r="39" spans="3:37" x14ac:dyDescent="0.2">
      <c r="AE39" s="224"/>
      <c r="AF39" s="224"/>
      <c r="AG39" s="224"/>
      <c r="AH39" s="224"/>
      <c r="AI39" s="224"/>
    </row>
    <row r="40" spans="3:37" x14ac:dyDescent="0.2">
      <c r="AE40" s="224"/>
      <c r="AF40" s="224"/>
      <c r="AG40" s="224"/>
      <c r="AH40" s="224"/>
      <c r="AI40" s="224"/>
    </row>
    <row r="41" spans="3:37" x14ac:dyDescent="0.2">
      <c r="AE41" s="224"/>
      <c r="AF41" s="224"/>
      <c r="AG41" s="224"/>
      <c r="AH41" s="224"/>
      <c r="AI41" s="224"/>
    </row>
    <row r="42" spans="3:37" x14ac:dyDescent="0.2">
      <c r="AE42" s="224"/>
      <c r="AF42" s="224"/>
      <c r="AG42" s="224"/>
      <c r="AH42" s="224"/>
      <c r="AI42" s="224"/>
    </row>
    <row r="43" spans="3:37" x14ac:dyDescent="0.2">
      <c r="AE43" s="224"/>
      <c r="AF43" s="224"/>
      <c r="AG43" s="224"/>
      <c r="AH43" s="224"/>
      <c r="AI43" s="224"/>
    </row>
    <row r="44" spans="3:37" x14ac:dyDescent="0.2">
      <c r="AE44" s="224"/>
      <c r="AF44" s="224"/>
      <c r="AG44" s="224"/>
      <c r="AH44" s="224"/>
      <c r="AI44" s="224"/>
    </row>
    <row r="45" spans="3:37" x14ac:dyDescent="0.2">
      <c r="AE45" s="224"/>
      <c r="AF45" s="224"/>
      <c r="AG45" s="224"/>
      <c r="AH45" s="224"/>
      <c r="AI45" s="224"/>
    </row>
    <row r="46" spans="3:37" x14ac:dyDescent="0.2">
      <c r="AE46" s="224"/>
      <c r="AF46" s="224"/>
      <c r="AG46" s="224"/>
      <c r="AH46" s="224"/>
      <c r="AI46" s="224"/>
    </row>
    <row r="47" spans="3:37" x14ac:dyDescent="0.2">
      <c r="AE47" s="224"/>
      <c r="AF47" s="224"/>
      <c r="AG47" s="224"/>
      <c r="AH47" s="224"/>
      <c r="AI47" s="224"/>
    </row>
    <row r="48" spans="3:37" x14ac:dyDescent="0.2">
      <c r="AE48" s="224"/>
      <c r="AF48" s="224"/>
      <c r="AG48" s="224"/>
      <c r="AH48" s="224"/>
      <c r="AI48" s="224"/>
    </row>
    <row r="49" spans="31:35" x14ac:dyDescent="0.2">
      <c r="AE49" s="224"/>
      <c r="AF49" s="224"/>
      <c r="AG49" s="224"/>
      <c r="AH49" s="224"/>
      <c r="AI49" s="224"/>
    </row>
    <row r="50" spans="31:35" x14ac:dyDescent="0.2">
      <c r="AE50" s="224"/>
      <c r="AF50" s="224"/>
      <c r="AG50" s="224"/>
      <c r="AH50" s="224"/>
      <c r="AI50" s="224"/>
    </row>
    <row r="51" spans="31:35" x14ac:dyDescent="0.2">
      <c r="AE51" s="224"/>
      <c r="AF51" s="224"/>
      <c r="AG51" s="224"/>
      <c r="AH51" s="224"/>
      <c r="AI51" s="224"/>
    </row>
    <row r="52" spans="31:35" x14ac:dyDescent="0.2">
      <c r="AE52" s="224"/>
      <c r="AF52" s="224"/>
      <c r="AG52" s="224"/>
      <c r="AH52" s="224"/>
      <c r="AI52" s="224"/>
    </row>
    <row r="53" spans="31:35" x14ac:dyDescent="0.2">
      <c r="AE53" s="224"/>
      <c r="AF53" s="224"/>
      <c r="AG53" s="224"/>
      <c r="AH53" s="224"/>
      <c r="AI53" s="224"/>
    </row>
    <row r="54" spans="31:35" x14ac:dyDescent="0.2">
      <c r="AE54" s="224"/>
      <c r="AF54" s="224"/>
      <c r="AG54" s="224"/>
      <c r="AH54" s="224"/>
      <c r="AI54" s="224"/>
    </row>
    <row r="55" spans="31:35" x14ac:dyDescent="0.2">
      <c r="AE55" s="224"/>
      <c r="AF55" s="224"/>
      <c r="AG55" s="224"/>
      <c r="AH55" s="224"/>
      <c r="AI55" s="224"/>
    </row>
    <row r="56" spans="31:35" x14ac:dyDescent="0.2">
      <c r="AE56" s="224"/>
      <c r="AF56" s="224"/>
      <c r="AG56" s="224"/>
      <c r="AH56" s="224"/>
      <c r="AI56" s="224"/>
    </row>
    <row r="57" spans="31:35" x14ac:dyDescent="0.2">
      <c r="AE57" s="224"/>
      <c r="AF57" s="224"/>
      <c r="AG57" s="224"/>
      <c r="AH57" s="224"/>
      <c r="AI57" s="224"/>
    </row>
    <row r="58" spans="31:35" x14ac:dyDescent="0.2">
      <c r="AE58" s="224"/>
      <c r="AF58" s="224"/>
      <c r="AG58" s="224"/>
      <c r="AH58" s="224"/>
      <c r="AI58" s="224"/>
    </row>
    <row r="59" spans="31:35" x14ac:dyDescent="0.2">
      <c r="AE59" s="224"/>
      <c r="AF59" s="224"/>
      <c r="AG59" s="224"/>
      <c r="AH59" s="224"/>
      <c r="AI59" s="224"/>
    </row>
  </sheetData>
  <mergeCells count="23">
    <mergeCell ref="J7:J10"/>
    <mergeCell ref="AB7:AB10"/>
    <mergeCell ref="AA7:AA10"/>
    <mergeCell ref="K7:K10"/>
    <mergeCell ref="X7:X10"/>
    <mergeCell ref="R7:R10"/>
    <mergeCell ref="L7:L10"/>
    <mergeCell ref="AC7:AC10"/>
    <mergeCell ref="D6:AD6"/>
    <mergeCell ref="D7:I11"/>
    <mergeCell ref="M7:M10"/>
    <mergeCell ref="N7:N10"/>
    <mergeCell ref="AD7:AD10"/>
    <mergeCell ref="S7:S10"/>
    <mergeCell ref="U7:U10"/>
    <mergeCell ref="O7:O10"/>
    <mergeCell ref="P7:P10"/>
    <mergeCell ref="V7:V10"/>
    <mergeCell ref="W7:W10"/>
    <mergeCell ref="T7:T10"/>
    <mergeCell ref="Y7:Y10"/>
    <mergeCell ref="Z7:Z10"/>
    <mergeCell ref="Q7:Q10"/>
  </mergeCells>
  <phoneticPr fontId="0" type="noConversion"/>
  <conditionalFormatting sqref="D6">
    <cfRule type="cellIs" dxfId="2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B1:AD20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9.42578125" style="44" customWidth="1"/>
    <col min="8" max="8" width="20" style="44" customWidth="1"/>
    <col min="9" max="9" width="1.140625" style="44" customWidth="1"/>
    <col min="10" max="15" width="6.7109375" style="44" hidden="1" customWidth="1"/>
    <col min="16" max="17" width="8.28515625" style="44" hidden="1" customWidth="1"/>
    <col min="18" max="19" width="7.140625" style="44" hidden="1" customWidth="1"/>
    <col min="20" max="30" width="7.140625" style="44" customWidth="1"/>
    <col min="31" max="16384" width="9.140625" style="44"/>
  </cols>
  <sheetData>
    <row r="1" spans="2:30" hidden="1" x14ac:dyDescent="0.2"/>
    <row r="2" spans="2:30" hidden="1" x14ac:dyDescent="0.2"/>
    <row r="3" spans="2:30" ht="9" customHeight="1" x14ac:dyDescent="0.2">
      <c r="C3" s="43"/>
    </row>
    <row r="4" spans="2:30" s="45" customFormat="1" ht="15.75" x14ac:dyDescent="0.2">
      <c r="D4" s="14" t="s">
        <v>81</v>
      </c>
      <c r="E4" s="46"/>
      <c r="F4" s="46"/>
      <c r="G4" s="46"/>
      <c r="H4" s="14" t="s">
        <v>275</v>
      </c>
      <c r="I4" s="14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0" s="45" customFormat="1" ht="15.75" x14ac:dyDescent="0.2">
      <c r="B5" s="157">
        <v>6</v>
      </c>
      <c r="D5" s="76" t="s">
        <v>277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0" s="48" customFormat="1" ht="21" customHeight="1" thickBot="1" x14ac:dyDescent="0.25">
      <c r="D6" s="15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6"/>
    </row>
    <row r="7" spans="2:30" ht="6" customHeight="1" x14ac:dyDescent="0.2">
      <c r="C7" s="19"/>
      <c r="D7" s="611"/>
      <c r="E7" s="612"/>
      <c r="F7" s="612"/>
      <c r="G7" s="612"/>
      <c r="H7" s="612"/>
      <c r="I7" s="613"/>
      <c r="J7" s="609" t="s">
        <v>70</v>
      </c>
      <c r="K7" s="620" t="s">
        <v>71</v>
      </c>
      <c r="L7" s="622" t="s">
        <v>72</v>
      </c>
      <c r="M7" s="628" t="s">
        <v>73</v>
      </c>
      <c r="N7" s="609" t="s">
        <v>3</v>
      </c>
      <c r="O7" s="609" t="s">
        <v>102</v>
      </c>
      <c r="P7" s="609" t="s">
        <v>150</v>
      </c>
      <c r="Q7" s="609" t="s">
        <v>172</v>
      </c>
      <c r="R7" s="609" t="s">
        <v>197</v>
      </c>
      <c r="S7" s="609" t="s">
        <v>201</v>
      </c>
      <c r="T7" s="609" t="s">
        <v>204</v>
      </c>
      <c r="U7" s="609" t="s">
        <v>210</v>
      </c>
      <c r="V7" s="609" t="s">
        <v>213</v>
      </c>
      <c r="W7" s="609" t="s">
        <v>224</v>
      </c>
      <c r="X7" s="609" t="s">
        <v>226</v>
      </c>
      <c r="Y7" s="628" t="s">
        <v>243</v>
      </c>
      <c r="Z7" s="609" t="s">
        <v>246</v>
      </c>
      <c r="AA7" s="609" t="s">
        <v>251</v>
      </c>
      <c r="AB7" s="609" t="s">
        <v>261</v>
      </c>
      <c r="AC7" s="609" t="s">
        <v>262</v>
      </c>
      <c r="AD7" s="624" t="s">
        <v>267</v>
      </c>
    </row>
    <row r="8" spans="2:30" ht="6" customHeight="1" x14ac:dyDescent="0.2">
      <c r="C8" s="19"/>
      <c r="D8" s="614"/>
      <c r="E8" s="615"/>
      <c r="F8" s="615"/>
      <c r="G8" s="615"/>
      <c r="H8" s="615"/>
      <c r="I8" s="616"/>
      <c r="J8" s="610"/>
      <c r="K8" s="621"/>
      <c r="L8" s="623"/>
      <c r="M8" s="62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29"/>
      <c r="Z8" s="610"/>
      <c r="AA8" s="610"/>
      <c r="AB8" s="610"/>
      <c r="AC8" s="610"/>
      <c r="AD8" s="625"/>
    </row>
    <row r="9" spans="2:30" ht="6" customHeight="1" x14ac:dyDescent="0.2">
      <c r="C9" s="19"/>
      <c r="D9" s="614"/>
      <c r="E9" s="615"/>
      <c r="F9" s="615"/>
      <c r="G9" s="615"/>
      <c r="H9" s="615"/>
      <c r="I9" s="616"/>
      <c r="J9" s="610"/>
      <c r="K9" s="621"/>
      <c r="L9" s="623"/>
      <c r="M9" s="629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29"/>
      <c r="Z9" s="610"/>
      <c r="AA9" s="610"/>
      <c r="AB9" s="610"/>
      <c r="AC9" s="610"/>
      <c r="AD9" s="625"/>
    </row>
    <row r="10" spans="2:30" ht="6" customHeight="1" x14ac:dyDescent="0.2">
      <c r="C10" s="19"/>
      <c r="D10" s="614"/>
      <c r="E10" s="615"/>
      <c r="F10" s="615"/>
      <c r="G10" s="615"/>
      <c r="H10" s="615"/>
      <c r="I10" s="616"/>
      <c r="J10" s="610"/>
      <c r="K10" s="621"/>
      <c r="L10" s="623"/>
      <c r="M10" s="629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29"/>
      <c r="Z10" s="610"/>
      <c r="AA10" s="610"/>
      <c r="AB10" s="610"/>
      <c r="AC10" s="610"/>
      <c r="AD10" s="625"/>
    </row>
    <row r="11" spans="2:30" ht="15" customHeight="1" thickBot="1" x14ac:dyDescent="0.25">
      <c r="C11" s="19"/>
      <c r="D11" s="617"/>
      <c r="E11" s="618"/>
      <c r="F11" s="618"/>
      <c r="G11" s="618"/>
      <c r="H11" s="618"/>
      <c r="I11" s="619"/>
      <c r="J11" s="328" t="s">
        <v>4</v>
      </c>
      <c r="K11" s="329" t="s">
        <v>4</v>
      </c>
      <c r="L11" s="330"/>
      <c r="M11" s="417"/>
      <c r="N11" s="328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28"/>
      <c r="Z11" s="328"/>
      <c r="AA11" s="328"/>
      <c r="AB11" s="328"/>
      <c r="AC11" s="328"/>
      <c r="AD11" s="350"/>
    </row>
    <row r="12" spans="2:30" ht="13.5" thickTop="1" x14ac:dyDescent="0.2">
      <c r="C12" s="19"/>
      <c r="D12" s="82"/>
      <c r="E12" s="83" t="s">
        <v>276</v>
      </c>
      <c r="F12" s="83"/>
      <c r="G12" s="83"/>
      <c r="H12" s="84"/>
      <c r="I12" s="85"/>
      <c r="J12" s="421">
        <v>8587</v>
      </c>
      <c r="K12" s="419">
        <v>8288</v>
      </c>
      <c r="L12" s="457">
        <v>8284</v>
      </c>
      <c r="M12" s="421">
        <v>8468</v>
      </c>
      <c r="N12" s="421">
        <v>8533</v>
      </c>
      <c r="O12" s="422">
        <v>8673</v>
      </c>
      <c r="P12" s="422">
        <v>8970</v>
      </c>
      <c r="Q12" s="422">
        <v>9236</v>
      </c>
      <c r="R12" s="422">
        <v>9510</v>
      </c>
      <c r="S12" s="422">
        <v>9767</v>
      </c>
      <c r="T12" s="422">
        <v>10063</v>
      </c>
      <c r="U12" s="422">
        <v>10312</v>
      </c>
      <c r="V12" s="422">
        <v>10536</v>
      </c>
      <c r="W12" s="422">
        <v>10486</v>
      </c>
      <c r="X12" s="422">
        <v>10788</v>
      </c>
      <c r="Y12" s="421">
        <v>11245</v>
      </c>
      <c r="Z12" s="421">
        <v>11695</v>
      </c>
      <c r="AA12" s="421">
        <v>11547</v>
      </c>
      <c r="AB12" s="421">
        <v>12048</v>
      </c>
      <c r="AC12" s="421">
        <v>13031</v>
      </c>
      <c r="AD12" s="424">
        <v>13727</v>
      </c>
    </row>
    <row r="13" spans="2:30" ht="15" x14ac:dyDescent="0.2">
      <c r="C13" s="19"/>
      <c r="D13" s="60"/>
      <c r="E13" s="638" t="s">
        <v>95</v>
      </c>
      <c r="F13" s="77" t="s">
        <v>219</v>
      </c>
      <c r="G13" s="77"/>
      <c r="H13" s="176"/>
      <c r="I13" s="177"/>
      <c r="J13" s="428">
        <v>6586</v>
      </c>
      <c r="K13" s="144">
        <v>6369</v>
      </c>
      <c r="L13" s="142">
        <v>6727</v>
      </c>
      <c r="M13" s="427">
        <v>6877</v>
      </c>
      <c r="N13" s="428">
        <v>6850</v>
      </c>
      <c r="O13" s="429">
        <v>6980</v>
      </c>
      <c r="P13" s="429">
        <v>7190</v>
      </c>
      <c r="Q13" s="429">
        <v>7325</v>
      </c>
      <c r="R13" s="429">
        <v>7478</v>
      </c>
      <c r="S13" s="429">
        <v>7611</v>
      </c>
      <c r="T13" s="429">
        <v>7764</v>
      </c>
      <c r="U13" s="429">
        <v>7828</v>
      </c>
      <c r="V13" s="429">
        <v>7788</v>
      </c>
      <c r="W13" s="429">
        <v>7457</v>
      </c>
      <c r="X13" s="429">
        <v>7014</v>
      </c>
      <c r="Y13" s="428">
        <v>6878</v>
      </c>
      <c r="Z13" s="428">
        <v>7001</v>
      </c>
      <c r="AA13" s="428">
        <v>6706</v>
      </c>
      <c r="AB13" s="428">
        <v>6722</v>
      </c>
      <c r="AC13" s="428">
        <v>6779</v>
      </c>
      <c r="AD13" s="431">
        <v>6734</v>
      </c>
    </row>
    <row r="14" spans="2:30" ht="13.5" thickBot="1" x14ac:dyDescent="0.25">
      <c r="C14" s="19"/>
      <c r="D14" s="69"/>
      <c r="E14" s="653"/>
      <c r="F14" s="79" t="s">
        <v>155</v>
      </c>
      <c r="G14" s="79"/>
      <c r="H14" s="80"/>
      <c r="I14" s="81"/>
      <c r="J14" s="159">
        <v>2001</v>
      </c>
      <c r="K14" s="466">
        <v>1919</v>
      </c>
      <c r="L14" s="171">
        <v>1557</v>
      </c>
      <c r="M14" s="437">
        <v>1591</v>
      </c>
      <c r="N14" s="159">
        <v>1683</v>
      </c>
      <c r="O14" s="172">
        <v>1693</v>
      </c>
      <c r="P14" s="172">
        <v>1780</v>
      </c>
      <c r="Q14" s="172">
        <v>1911</v>
      </c>
      <c r="R14" s="172">
        <v>2032</v>
      </c>
      <c r="S14" s="172">
        <v>2156</v>
      </c>
      <c r="T14" s="172">
        <v>2299</v>
      </c>
      <c r="U14" s="172">
        <v>2484</v>
      </c>
      <c r="V14" s="172">
        <v>2748</v>
      </c>
      <c r="W14" s="172">
        <v>3029</v>
      </c>
      <c r="X14" s="172">
        <v>3774</v>
      </c>
      <c r="Y14" s="159">
        <v>4367</v>
      </c>
      <c r="Z14" s="159">
        <v>4694</v>
      </c>
      <c r="AA14" s="159">
        <v>4841</v>
      </c>
      <c r="AB14" s="159">
        <v>5326</v>
      </c>
      <c r="AC14" s="159">
        <v>6252</v>
      </c>
      <c r="AD14" s="368">
        <v>6993</v>
      </c>
    </row>
    <row r="15" spans="2:30" ht="13.5" thickBot="1" x14ac:dyDescent="0.25">
      <c r="C15" s="19"/>
      <c r="D15" s="217" t="s">
        <v>250</v>
      </c>
      <c r="E15" s="218"/>
      <c r="F15" s="218"/>
      <c r="G15" s="218"/>
      <c r="H15" s="218"/>
      <c r="I15" s="218"/>
      <c r="J15" s="218"/>
      <c r="K15" s="467"/>
      <c r="L15" s="468"/>
      <c r="M15" s="218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9"/>
      <c r="Z15" s="470"/>
      <c r="AA15" s="470"/>
      <c r="AB15" s="470"/>
      <c r="AC15" s="470"/>
      <c r="AD15" s="467"/>
    </row>
    <row r="16" spans="2:30" ht="14.25" thickTop="1" thickBot="1" x14ac:dyDescent="0.25">
      <c r="C16" s="19"/>
      <c r="D16" s="219"/>
      <c r="E16" s="83" t="s">
        <v>276</v>
      </c>
      <c r="F16" s="220"/>
      <c r="G16" s="220"/>
      <c r="H16" s="221"/>
      <c r="I16" s="222"/>
      <c r="J16" s="471">
        <v>2.9988824474401061E-2</v>
      </c>
      <c r="K16" s="472">
        <v>2.8955734898508192E-2</v>
      </c>
      <c r="L16" s="473">
        <v>2.9356835812221146E-2</v>
      </c>
      <c r="M16" s="471">
        <v>2.9668662562758612E-2</v>
      </c>
      <c r="N16" s="471">
        <v>2.9303488396052117E-2</v>
      </c>
      <c r="O16" s="474">
        <v>2.8754724487766063E-2</v>
      </c>
      <c r="P16" s="366">
        <v>2.8566151180861633E-2</v>
      </c>
      <c r="Q16" s="366">
        <v>2.8106094725694742E-2</v>
      </c>
      <c r="R16" s="366">
        <v>2.7764720995209054E-2</v>
      </c>
      <c r="S16" s="366">
        <v>2.7563921657165435E-2</v>
      </c>
      <c r="T16" s="366">
        <v>2.7678453549267262E-2</v>
      </c>
      <c r="U16" s="366">
        <v>2.8052001751889946E-2</v>
      </c>
      <c r="V16" s="366">
        <v>2.8680235517651573E-2</v>
      </c>
      <c r="W16" s="366">
        <v>2.8914692557348208E-2</v>
      </c>
      <c r="X16" s="366">
        <v>2.9738998114435047E-2</v>
      </c>
      <c r="Y16" s="367">
        <v>3.0911879838142153E-2</v>
      </c>
      <c r="Z16" s="367">
        <v>3.2049086210534684E-2</v>
      </c>
      <c r="AA16" s="367">
        <v>3.2290449051728475E-2</v>
      </c>
      <c r="AB16" s="367">
        <v>3.3421176731670783E-2</v>
      </c>
      <c r="AC16" s="367">
        <v>3.5294754946438973E-2</v>
      </c>
      <c r="AD16" s="365">
        <v>3.7660737850866002E-2</v>
      </c>
    </row>
    <row r="17" spans="3:30" ht="15" x14ac:dyDescent="0.2">
      <c r="C17" s="19"/>
      <c r="D17" s="20"/>
      <c r="E17" s="26" t="s">
        <v>220</v>
      </c>
      <c r="F17" s="26"/>
      <c r="G17" s="26"/>
      <c r="H17" s="27"/>
      <c r="I17" s="28"/>
      <c r="J17" s="475">
        <v>2.300062862331494E-2</v>
      </c>
      <c r="K17" s="476">
        <v>2.2251336337910071E-2</v>
      </c>
      <c r="L17" s="477">
        <v>2.3839139848963263E-2</v>
      </c>
      <c r="M17" s="478">
        <v>2.4094401564016411E-2</v>
      </c>
      <c r="N17" s="475">
        <v>2.3523836342781788E-2</v>
      </c>
      <c r="O17" s="479">
        <v>2.3141701478681786E-2</v>
      </c>
      <c r="P17" s="479">
        <v>2.2897505796030674E-2</v>
      </c>
      <c r="Q17" s="479">
        <v>2.2290725840809222E-2</v>
      </c>
      <c r="R17" s="479">
        <v>2.183223802336207E-2</v>
      </c>
      <c r="S17" s="479">
        <v>2.1479370096517469E-2</v>
      </c>
      <c r="T17" s="479">
        <v>2.1355014742771641E-2</v>
      </c>
      <c r="U17" s="479">
        <v>2.129471195828108E-2</v>
      </c>
      <c r="V17" s="479">
        <v>2.1199855183321039E-2</v>
      </c>
      <c r="W17" s="479">
        <v>2.0562355750538393E-2</v>
      </c>
      <c r="X17" s="479">
        <v>1.9335310787416335E-2</v>
      </c>
      <c r="Y17" s="480">
        <v>1.8907239619985926E-2</v>
      </c>
      <c r="Z17" s="480">
        <v>1.9185605178277325E-2</v>
      </c>
      <c r="AA17" s="480">
        <v>1.8752901302579991E-2</v>
      </c>
      <c r="AB17" s="480">
        <v>1.8646841798662932E-2</v>
      </c>
      <c r="AC17" s="480">
        <v>1.8361073116561259E-2</v>
      </c>
      <c r="AD17" s="481">
        <v>1.8475078945707851E-2</v>
      </c>
    </row>
    <row r="18" spans="3:30" ht="13.5" thickBot="1" x14ac:dyDescent="0.25">
      <c r="C18" s="19"/>
      <c r="D18" s="92"/>
      <c r="E18" s="78" t="s">
        <v>160</v>
      </c>
      <c r="F18" s="78"/>
      <c r="G18" s="78"/>
      <c r="H18" s="67"/>
      <c r="I18" s="68"/>
      <c r="J18" s="455">
        <v>6.9881958510861217E-3</v>
      </c>
      <c r="K18" s="482">
        <v>6.7043985605981203E-3</v>
      </c>
      <c r="L18" s="483">
        <v>5.5176959632578862E-3</v>
      </c>
      <c r="M18" s="454">
        <v>5.5742609987422002E-3</v>
      </c>
      <c r="N18" s="455">
        <v>5.779652053270328E-3</v>
      </c>
      <c r="O18" s="456">
        <v>5.6130230090842784E-3</v>
      </c>
      <c r="P18" s="456">
        <v>5.6686453848309596E-3</v>
      </c>
      <c r="Q18" s="456">
        <v>5.8153688848855186E-3</v>
      </c>
      <c r="R18" s="456">
        <v>5.9324829718469816E-3</v>
      </c>
      <c r="S18" s="456">
        <v>6.0845515606479652E-3</v>
      </c>
      <c r="T18" s="456">
        <v>6.323438806495621E-3</v>
      </c>
      <c r="U18" s="456">
        <v>6.7572897936088658E-3</v>
      </c>
      <c r="V18" s="456">
        <v>7.4803803343305355E-3</v>
      </c>
      <c r="W18" s="456">
        <v>8.3523368068098153E-3</v>
      </c>
      <c r="X18" s="456">
        <v>1.0403687327018712E-2</v>
      </c>
      <c r="Y18" s="162">
        <v>1.2004640218156228E-2</v>
      </c>
      <c r="Z18" s="162">
        <v>1.2863481032257358E-2</v>
      </c>
      <c r="AA18" s="162">
        <v>1.3537547749148485E-2</v>
      </c>
      <c r="AB18" s="162">
        <v>1.477433493300785E-2</v>
      </c>
      <c r="AC18" s="162">
        <v>1.6933681829877711E-2</v>
      </c>
      <c r="AD18" s="384">
        <v>1.9185658905158151E-2</v>
      </c>
    </row>
    <row r="19" spans="3:30" ht="13.5" x14ac:dyDescent="0.25">
      <c r="D19" s="51" t="s">
        <v>74</v>
      </c>
      <c r="E19" s="52"/>
      <c r="F19" s="52"/>
      <c r="G19" s="52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74" t="s">
        <v>199</v>
      </c>
    </row>
    <row r="20" spans="3:30" x14ac:dyDescent="0.2">
      <c r="D20" s="42" t="s">
        <v>4</v>
      </c>
      <c r="E20" s="643" t="s">
        <v>139</v>
      </c>
      <c r="F20" s="643"/>
      <c r="G20" s="643"/>
      <c r="H20" s="643"/>
      <c r="I20" s="643"/>
      <c r="J20" s="643"/>
      <c r="K20" s="643"/>
      <c r="L20" s="643"/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43"/>
      <c r="X20" s="643"/>
      <c r="Y20" s="643"/>
      <c r="Z20" s="643"/>
      <c r="AA20" s="643"/>
      <c r="AB20" s="643"/>
      <c r="AC20" s="643"/>
      <c r="AD20" s="643"/>
    </row>
  </sheetData>
  <mergeCells count="24">
    <mergeCell ref="S7:S10"/>
    <mergeCell ref="W7:W10"/>
    <mergeCell ref="Z7:Z10"/>
    <mergeCell ref="X7:X10"/>
    <mergeCell ref="AB7:AB10"/>
    <mergeCell ref="AA7:AA10"/>
    <mergeCell ref="Y7:Y10"/>
    <mergeCell ref="T7:T10"/>
    <mergeCell ref="AC7:AC10"/>
    <mergeCell ref="R7:R10"/>
    <mergeCell ref="M7:M10"/>
    <mergeCell ref="O7:O10"/>
    <mergeCell ref="E20:AD20"/>
    <mergeCell ref="N7:N10"/>
    <mergeCell ref="AD7:AD10"/>
    <mergeCell ref="D7:I11"/>
    <mergeCell ref="J7:J10"/>
    <mergeCell ref="K7:K10"/>
    <mergeCell ref="P7:P10"/>
    <mergeCell ref="E13:E14"/>
    <mergeCell ref="Q7:Q10"/>
    <mergeCell ref="L7:L10"/>
    <mergeCell ref="V7:V10"/>
    <mergeCell ref="U7:U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#REF!=" "</formula>
    </cfRule>
  </conditionalFormatting>
  <printOptions horizontalCentered="1"/>
  <pageMargins left="0.43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78</vt:i4>
      </vt:variant>
    </vt:vector>
  </HeadingPairs>
  <TitlesOfParts>
    <vt:vector size="98" baseType="lpstr">
      <vt:lpstr>Obsah</vt:lpstr>
      <vt:lpstr>B3.1</vt:lpstr>
      <vt:lpstr>B3.2</vt:lpstr>
      <vt:lpstr>B3.3</vt:lpstr>
      <vt:lpstr>B3.4</vt:lpstr>
      <vt:lpstr>B3.5</vt:lpstr>
      <vt:lpstr>B3.6</vt:lpstr>
      <vt:lpstr>B3.7</vt:lpstr>
      <vt:lpstr>B3.8</vt:lpstr>
      <vt:lpstr>B3.9</vt:lpstr>
      <vt:lpstr>B3.10</vt:lpstr>
      <vt:lpstr>B3.11</vt:lpstr>
      <vt:lpstr>B3.12</vt:lpstr>
      <vt:lpstr>B3.13</vt:lpstr>
      <vt:lpstr>B3.14</vt:lpstr>
      <vt:lpstr>B3.15</vt:lpstr>
      <vt:lpstr>GB1</vt:lpstr>
      <vt:lpstr>GB2</vt:lpstr>
      <vt:lpstr>GB3</vt:lpstr>
      <vt:lpstr>GB4</vt:lpstr>
      <vt:lpstr>B3.1!data_1</vt:lpstr>
      <vt:lpstr>data_10</vt:lpstr>
      <vt:lpstr>data_11</vt:lpstr>
      <vt:lpstr>data_13</vt:lpstr>
      <vt:lpstr>data_15</vt:lpstr>
      <vt:lpstr>data_17</vt:lpstr>
      <vt:lpstr>data_19</vt:lpstr>
      <vt:lpstr>B3.12!data_2</vt:lpstr>
      <vt:lpstr>B3.2!data_2</vt:lpstr>
      <vt:lpstr>'GB1'!data_20</vt:lpstr>
      <vt:lpstr>'GB2'!data_20</vt:lpstr>
      <vt:lpstr>'GB3'!data_20</vt:lpstr>
      <vt:lpstr>'GB4'!data_20</vt:lpstr>
      <vt:lpstr>data_23</vt:lpstr>
      <vt:lpstr>data_26</vt:lpstr>
      <vt:lpstr>B3.13!data_3</vt:lpstr>
      <vt:lpstr>data_4</vt:lpstr>
      <vt:lpstr>data_6</vt:lpstr>
      <vt:lpstr>data_8</vt:lpstr>
      <vt:lpstr>B3.1!Datova_oblast</vt:lpstr>
      <vt:lpstr>B3.10!Datova_oblast</vt:lpstr>
      <vt:lpstr>B3.11!Datova_oblast</vt:lpstr>
      <vt:lpstr>B3.12!Datova_oblast</vt:lpstr>
      <vt:lpstr>B3.13!Datova_oblast</vt:lpstr>
      <vt:lpstr>B3.14!Datova_oblast</vt:lpstr>
      <vt:lpstr>B3.15!Datova_oblast</vt:lpstr>
      <vt:lpstr>B3.2!Datova_oblast</vt:lpstr>
      <vt:lpstr>B3.3!Datova_oblast</vt:lpstr>
      <vt:lpstr>B3.4!Datova_oblast</vt:lpstr>
      <vt:lpstr>B3.5!Datova_oblast</vt:lpstr>
      <vt:lpstr>B3.6!Datova_oblast</vt:lpstr>
      <vt:lpstr>B3.7!Datova_oblast</vt:lpstr>
      <vt:lpstr>B3.8!Datova_oblast</vt:lpstr>
      <vt:lpstr>B3.9!Datova_oblast</vt:lpstr>
      <vt:lpstr>'GB1'!Datova_oblast</vt:lpstr>
      <vt:lpstr>'GB2'!Datova_oblast</vt:lpstr>
      <vt:lpstr>'GB3'!Datova_oblast</vt:lpstr>
      <vt:lpstr>'GB4'!Datova_oblast</vt:lpstr>
      <vt:lpstr>Obsah!Názvy_tisku</vt:lpstr>
      <vt:lpstr>B3.1!Novy_rok</vt:lpstr>
      <vt:lpstr>B3.10!Novy_rok</vt:lpstr>
      <vt:lpstr>B3.11!Novy_rok</vt:lpstr>
      <vt:lpstr>B3.12!Novy_rok</vt:lpstr>
      <vt:lpstr>B3.13!Novy_rok</vt:lpstr>
      <vt:lpstr>B3.14!Novy_rok</vt:lpstr>
      <vt:lpstr>B3.15!Novy_rok</vt:lpstr>
      <vt:lpstr>B3.2!Novy_rok</vt:lpstr>
      <vt:lpstr>B3.3!Novy_rok</vt:lpstr>
      <vt:lpstr>B3.4!Novy_rok</vt:lpstr>
      <vt:lpstr>B3.5!Novy_rok</vt:lpstr>
      <vt:lpstr>B3.6!Novy_rok</vt:lpstr>
      <vt:lpstr>B3.7!Novy_rok</vt:lpstr>
      <vt:lpstr>B3.8!Novy_rok</vt:lpstr>
      <vt:lpstr>B3.9!Novy_rok</vt:lpstr>
      <vt:lpstr>'GB1'!Novy_rok</vt:lpstr>
      <vt:lpstr>'GB2'!Novy_rok</vt:lpstr>
      <vt:lpstr>'GB3'!Novy_rok</vt:lpstr>
      <vt:lpstr>'GB4'!Novy_rok</vt:lpstr>
      <vt:lpstr>B3.1!Oblast_tisku</vt:lpstr>
      <vt:lpstr>B3.10!Oblast_tisku</vt:lpstr>
      <vt:lpstr>B3.11!Oblast_tisku</vt:lpstr>
      <vt:lpstr>B3.12!Oblast_tisku</vt:lpstr>
      <vt:lpstr>B3.13!Oblast_tisku</vt:lpstr>
      <vt:lpstr>B3.14!Oblast_tisku</vt:lpstr>
      <vt:lpstr>B3.15!Oblast_tisku</vt:lpstr>
      <vt:lpstr>B3.2!Oblast_tisku</vt:lpstr>
      <vt:lpstr>B3.3!Oblast_tisku</vt:lpstr>
      <vt:lpstr>B3.4!Oblast_tisku</vt:lpstr>
      <vt:lpstr>B3.5!Oblast_tisku</vt:lpstr>
      <vt:lpstr>B3.6!Oblast_tisku</vt:lpstr>
      <vt:lpstr>B3.7!Oblast_tisku</vt:lpstr>
      <vt:lpstr>B3.8!Oblast_tisku</vt:lpstr>
      <vt:lpstr>B3.9!Oblast_tisku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2013-05-09T06:38:05Z</cp:lastPrinted>
  <dcterms:created xsi:type="dcterms:W3CDTF">2000-10-16T14:33:05Z</dcterms:created>
  <dcterms:modified xsi:type="dcterms:W3CDTF">2024-07-09T13:15:40Z</dcterms:modified>
</cp:coreProperties>
</file>