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5C6B5A3B-32AE-4CD0-B8C8-1D1A359F9AA0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Obsah" sheetId="37" r:id="rId1"/>
    <sheet name="B5.2.1" sheetId="3" r:id="rId2"/>
    <sheet name="B5.2.2" sheetId="5" r:id="rId3"/>
    <sheet name="B5.2.3" sheetId="6" r:id="rId4"/>
    <sheet name="B5.2.4" sheetId="39" r:id="rId5"/>
    <sheet name="B5.2.5" sheetId="41" r:id="rId6"/>
    <sheet name="B5.2.6" sheetId="30" r:id="rId7"/>
    <sheet name="B5.2.7" sheetId="11" r:id="rId8"/>
    <sheet name="B5.2.8" sheetId="31" r:id="rId9"/>
    <sheet name="B5.2.9" sheetId="13" r:id="rId10"/>
    <sheet name="B5.2.10" sheetId="14" r:id="rId11"/>
    <sheet name="B5.2.11" sheetId="15" r:id="rId12"/>
    <sheet name="B5.2.12" sheetId="16" r:id="rId13"/>
    <sheet name="B5.2.13" sheetId="33" r:id="rId14"/>
    <sheet name="B5.2.14" sheetId="20" r:id="rId15"/>
    <sheet name="B5.2.15" sheetId="21" r:id="rId16"/>
    <sheet name="B5.2.16" sheetId="40" r:id="rId17"/>
    <sheet name="B5.2.18" sheetId="24" r:id="rId18"/>
    <sheet name="B5.2.19" sheetId="25" r:id="rId19"/>
    <sheet name="GB1" sheetId="48" r:id="rId20"/>
    <sheet name="GB2" sheetId="43" r:id="rId21"/>
    <sheet name="GB3" sheetId="44" r:id="rId22"/>
    <sheet name="GB4" sheetId="45" r:id="rId23"/>
    <sheet name="GB5" sheetId="46" r:id="rId24"/>
  </sheets>
  <definedNames>
    <definedName name="data_1">'B5.2.1'!$J$12:$T$20</definedName>
    <definedName name="data_10">'B5.2.8'!$J$12:$T$58</definedName>
    <definedName name="data_11">'B5.2.7'!$J$12:$T$58</definedName>
    <definedName name="data_12">'B5.2.9'!$J$12:$T$58</definedName>
    <definedName name="data_13">'B5.2.10'!$J$12:$T$28</definedName>
    <definedName name="data_14">'B5.2.11'!$J$12:$T$28</definedName>
    <definedName name="data_15">'B5.2.12'!$J$12:$T$28</definedName>
    <definedName name="data_16">#REF!</definedName>
    <definedName name="data_17">#REF!</definedName>
    <definedName name="data_18">#REF!</definedName>
    <definedName name="data_19">'B5.2.13'!$J$12:$T$34</definedName>
    <definedName name="data_2">#REF!</definedName>
    <definedName name="data_20">'B5.2.14'!$J$12:$T$34</definedName>
    <definedName name="data_21">#REF!</definedName>
    <definedName name="data_22">'B5.2.15'!$J$12:$T$34</definedName>
    <definedName name="data_23">#REF!</definedName>
    <definedName name="data_24">#REF!</definedName>
    <definedName name="data_25">#REF!</definedName>
    <definedName name="data_26">'B5.2.18'!$J$12:$T$14</definedName>
    <definedName name="data_3">'B5.2.2'!$J$12:$T$34</definedName>
    <definedName name="data_4">#REF!</definedName>
    <definedName name="data_5">'B5.2.3'!$J$12:$T$29</definedName>
    <definedName name="data_6">#REF!</definedName>
    <definedName name="data_7" localSheetId="19">'GB1'!$K$19:$N$34</definedName>
    <definedName name="data_7" localSheetId="20">'GB2'!$K$19:$N$35</definedName>
    <definedName name="data_7" localSheetId="21">'GB3'!$K$19:$N$35</definedName>
    <definedName name="data_7" localSheetId="22">'GB4'!$I$23:$S$48</definedName>
    <definedName name="data_7" localSheetId="23">'GB5'!$K$19:$N$34</definedName>
    <definedName name="data_7">'B5.2.19'!$J$12:$T$21</definedName>
    <definedName name="data_8" localSheetId="5">'B5.2.5'!#REF!</definedName>
    <definedName name="data_8">'B5.2.6'!$J$12:$T$58</definedName>
    <definedName name="data_9">#REF!</definedName>
    <definedName name="Datova_oblast" localSheetId="1">'B5.2.1'!$J$12:$T$38</definedName>
    <definedName name="Datova_oblast" localSheetId="10">'B5.2.10'!$J$12:$T$28</definedName>
    <definedName name="Datova_oblast" localSheetId="11">'B5.2.11'!$J$12:$T$28</definedName>
    <definedName name="Datova_oblast" localSheetId="12">'B5.2.12'!$J$12:$T$28</definedName>
    <definedName name="Datova_oblast" localSheetId="13">'B5.2.13'!$J$12:$T$34</definedName>
    <definedName name="Datova_oblast" localSheetId="14">'B5.2.14'!$J$12:$T$34</definedName>
    <definedName name="Datova_oblast" localSheetId="15">'B5.2.15'!$J$12:$T$34</definedName>
    <definedName name="Datova_oblast" localSheetId="17">'B5.2.18'!$J$12:$T$14</definedName>
    <definedName name="Datova_oblast" localSheetId="18">'B5.2.19'!$J$12:$T$21</definedName>
    <definedName name="Datova_oblast" localSheetId="2">'B5.2.2'!$J$12:$T$34</definedName>
    <definedName name="Datova_oblast" localSheetId="3">'B5.2.3'!$J$12:$T$29</definedName>
    <definedName name="Datova_oblast" localSheetId="4">'B5.2.4'!#REF!</definedName>
    <definedName name="Datova_oblast" localSheetId="5">'B5.2.5'!#REF!</definedName>
    <definedName name="Datova_oblast" localSheetId="6">'B5.2.6'!$J$12:$T$58</definedName>
    <definedName name="Datova_oblast" localSheetId="7">'B5.2.7'!$J$12:$T$58</definedName>
    <definedName name="Datova_oblast" localSheetId="8">'B5.2.8'!$J$12:$T$58</definedName>
    <definedName name="Datova_oblast" localSheetId="9">'B5.2.9'!$J$12:$T$58</definedName>
    <definedName name="Datova_oblast" localSheetId="19">'GB1'!$J$19:$N$34</definedName>
    <definedName name="Datova_oblast" localSheetId="20">'GB2'!$J$19:$N$35</definedName>
    <definedName name="Datova_oblast" localSheetId="21">'GB3'!$J$19:$N$35</definedName>
    <definedName name="Datova_oblast" localSheetId="22">'GB4'!$I$23:$S$48</definedName>
    <definedName name="Datova_oblast" localSheetId="23">'GB5'!$J$19:$N$34</definedName>
    <definedName name="Datova_oblast">'B5.2.16'!$J$12:$T$34</definedName>
    <definedName name="Novy_rok" localSheetId="1">'B5.2.1'!$T$12:$T$20</definedName>
    <definedName name="Novy_rok" localSheetId="10">'B5.2.10'!$T$12:$T$28</definedName>
    <definedName name="Novy_rok" localSheetId="11">'B5.2.11'!$T$12:$T$28</definedName>
    <definedName name="Novy_rok" localSheetId="12">'B5.2.12'!$T$12:$T$28</definedName>
    <definedName name="Novy_rok" localSheetId="13">'B5.2.13'!$T$12:$T$34</definedName>
    <definedName name="Novy_rok" localSheetId="14">'B5.2.14'!$T$12:$T$34</definedName>
    <definedName name="Novy_rok" localSheetId="15">'B5.2.15'!$T$12:$T$34</definedName>
    <definedName name="Novy_rok" localSheetId="17">'B5.2.18'!$T$12:$T$14</definedName>
    <definedName name="Novy_rok" localSheetId="18">'B5.2.19'!$T$12:$T$18</definedName>
    <definedName name="Novy_rok" localSheetId="2">'B5.2.2'!$T$12:$T$34</definedName>
    <definedName name="Novy_rok" localSheetId="3">'B5.2.3'!$T$12:$T$29</definedName>
    <definedName name="Novy_rok" localSheetId="4">'B5.2.4'!#REF!</definedName>
    <definedName name="Novy_rok" localSheetId="5">'B5.2.5'!#REF!</definedName>
    <definedName name="Novy_rok" localSheetId="6">'B5.2.6'!$T$12:$T$45</definedName>
    <definedName name="Novy_rok" localSheetId="7">'B5.2.7'!$T$12:$T$45</definedName>
    <definedName name="Novy_rok" localSheetId="8">'B5.2.8'!$T$12:$T$45</definedName>
    <definedName name="Novy_rok" localSheetId="9">'B5.2.9'!$T$12:$T$45</definedName>
    <definedName name="Novy_rok" localSheetId="19">'GB1'!$N$19:$N$33</definedName>
    <definedName name="Novy_rok" localSheetId="20">'GB2'!$N$19:$N$34</definedName>
    <definedName name="Novy_rok" localSheetId="21">'GB3'!$N$19:$N$34</definedName>
    <definedName name="Novy_rok" localSheetId="22">'GB4'!$S$23:$S$48</definedName>
    <definedName name="Novy_rok" localSheetId="23">'GB5'!$N$19:$N$34</definedName>
    <definedName name="_xlnm.Print_Area" localSheetId="1">'B5.2.1'!$D$4:$T$39</definedName>
    <definedName name="_xlnm.Print_Area" localSheetId="10">'B5.2.10'!$D$4:$T$30</definedName>
    <definedName name="_xlnm.Print_Area" localSheetId="11">'B5.2.11'!$D$4:$T$30</definedName>
    <definedName name="_xlnm.Print_Area" localSheetId="12">'B5.2.12'!$D$4:$T$30</definedName>
    <definedName name="_xlnm.Print_Area" localSheetId="13">'B5.2.13'!$D$4:$T$35</definedName>
    <definedName name="_xlnm.Print_Area" localSheetId="14">'B5.2.14'!$D$4:$T$35</definedName>
    <definedName name="_xlnm.Print_Area" localSheetId="15">'B5.2.15'!$D$4:$T$35</definedName>
    <definedName name="_xlnm.Print_Area" localSheetId="16">'B5.2.16'!$D$4:$T$35</definedName>
    <definedName name="_xlnm.Print_Area" localSheetId="17">'B5.2.18'!$D$4:$T$17</definedName>
    <definedName name="_xlnm.Print_Area" localSheetId="18">'B5.2.19'!$D$4:$T$24</definedName>
    <definedName name="_xlnm.Print_Area" localSheetId="2">'B5.2.2'!$D$4:$T$35</definedName>
    <definedName name="_xlnm.Print_Area" localSheetId="3">'B5.2.3'!$D$4:$T$30</definedName>
    <definedName name="_xlnm.Print_Area" localSheetId="4">'B5.2.4'!$D$4:$T$38</definedName>
    <definedName name="_xlnm.Print_Area" localSheetId="5">'B5.2.5'!$D$4:$T$75</definedName>
    <definedName name="_xlnm.Print_Area" localSheetId="6">'B5.2.6'!$D$4:$T$59</definedName>
    <definedName name="_xlnm.Print_Area" localSheetId="7">'B5.2.7'!$D$4:$T$59</definedName>
    <definedName name="_xlnm.Print_Area" localSheetId="8">'B5.2.8'!$D$4:$T$59</definedName>
    <definedName name="_xlnm.Print_Area" localSheetId="9">'B5.2.9'!$D$4:$T$59</definedName>
    <definedName name="_xlnm.Print_Area" localSheetId="19">'GB1'!$D$4:$N$35</definedName>
    <definedName name="_xlnm.Print_Area" localSheetId="20">'GB2'!$D$4:$N$36</definedName>
    <definedName name="_xlnm.Print_Area" localSheetId="21">'GB3'!$D$4:$N$36</definedName>
    <definedName name="_xlnm.Print_Area" localSheetId="22">'GB4'!$D$4:$S$49</definedName>
    <definedName name="_xlnm.Print_Area" localSheetId="23">'GB5'!$D$4:$N$35</definedName>
    <definedName name="_xlnm.Print_Area" localSheetId="0">Obsah!$A$2:$E$44</definedName>
    <definedName name="Posledni_abs" localSheetId="5">'B5.2.5'!#REF!</definedName>
    <definedName name="Posledni_abs" localSheetId="6">'B5.2.6'!#REF!</definedName>
    <definedName name="Posledni_abs" localSheetId="7">'B5.2.7'!#REF!</definedName>
    <definedName name="Posledni_abs" localSheetId="8">'B5.2.8'!#REF!</definedName>
    <definedName name="Posledni_abs" localSheetId="9">'B5.2.9'!#REF!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37" l="1"/>
  <c r="C54" i="37"/>
  <c r="C52" i="37"/>
  <c r="C50" i="37"/>
  <c r="C48" i="37"/>
  <c r="C43" i="37"/>
  <c r="C17" i="37"/>
  <c r="C39" i="37"/>
  <c r="C37" i="37"/>
  <c r="C35" i="37"/>
  <c r="C31" i="37"/>
  <c r="C33" i="37"/>
  <c r="C21" i="37"/>
  <c r="C15" i="37"/>
  <c r="C13" i="37"/>
  <c r="C41" i="37"/>
  <c r="C29" i="37"/>
  <c r="C27" i="37"/>
  <c r="C25" i="37"/>
  <c r="C23" i="37"/>
  <c r="C19" i="37"/>
  <c r="C11" i="37"/>
  <c r="C9" i="37"/>
</calcChain>
</file>

<file path=xl/sharedStrings.xml><?xml version="1.0" encoding="utf-8"?>
<sst xmlns="http://schemas.openxmlformats.org/spreadsheetml/2006/main" count="1994" uniqueCount="227">
  <si>
    <t>Tab. B5.2.13:</t>
  </si>
  <si>
    <t>Tab. B5.2.14:</t>
  </si>
  <si>
    <t>Tab. B5.2.15:</t>
  </si>
  <si>
    <t>Tab. B5.2.16:</t>
  </si>
  <si>
    <t>Text</t>
  </si>
  <si>
    <t>Tabulka 1</t>
  </si>
  <si>
    <t>Tabulka 3</t>
  </si>
  <si>
    <t>Tabulka 5</t>
  </si>
  <si>
    <t>Tabulka 6</t>
  </si>
  <si>
    <t>Tabulka 7</t>
  </si>
  <si>
    <t>Tabulka 8</t>
  </si>
  <si>
    <t>Tabulka 9</t>
  </si>
  <si>
    <t>Tabulka 11</t>
  </si>
  <si>
    <t>Tabulka 12</t>
  </si>
  <si>
    <t>Tabulka 13</t>
  </si>
  <si>
    <t>Tabulka 15</t>
  </si>
  <si>
    <t>Tabulka 16</t>
  </si>
  <si>
    <t>Zdroje dat jsou uvedeny v zápatí jednotlivých tabulek</t>
  </si>
  <si>
    <t>Zřizovatel</t>
  </si>
  <si>
    <t>Celkem</t>
  </si>
  <si>
    <t xml:space="preserve">. </t>
  </si>
  <si>
    <t>v tom</t>
  </si>
  <si>
    <t xml:space="preserve"> MŠMT</t>
  </si>
  <si>
    <t xml:space="preserve">x </t>
  </si>
  <si>
    <t xml:space="preserve"> obec</t>
  </si>
  <si>
    <t xml:space="preserve"> kraj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</si>
  <si>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</si>
  <si>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</si>
  <si>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</si>
  <si>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</si>
  <si>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</si>
  <si>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</si>
  <si>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</si>
  <si>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</si>
  <si>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</si>
  <si>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</si>
  <si>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</si>
  <si>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</si>
  <si>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</si>
  <si>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</si>
  <si>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</si>
  <si>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</si>
  <si>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</si>
  <si>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</si>
  <si>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</si>
  <si>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</si>
  <si>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</si>
  <si>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</si>
  <si>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</si>
  <si>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</si>
  <si>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</si>
  <si>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</si>
  <si>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</si>
  <si>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</si>
  <si>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</si>
  <si>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</si>
  <si>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</si>
  <si>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</si>
  <si>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</si>
  <si>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</si>
  <si>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</si>
  <si>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</si>
  <si>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</si>
  <si>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</si>
  <si>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</si>
  <si>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</si>
  <si>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</si>
  <si>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</si>
  <si>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</si>
  <si>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</si>
  <si>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</si>
  <si>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Délka vzdělávání</t>
  </si>
  <si>
    <t>Všechny formy vzdělávání</t>
  </si>
  <si>
    <t>z toho</t>
  </si>
  <si>
    <t xml:space="preserve"> s víceletým</t>
  </si>
  <si>
    <t xml:space="preserve"> vzdělávání 6leté</t>
  </si>
  <si>
    <t>Denní forma vzdělávání</t>
  </si>
  <si>
    <t>Ostatní formy vzdělávání</t>
  </si>
  <si>
    <t>1)</t>
  </si>
  <si>
    <t>Žáci</t>
  </si>
  <si>
    <t>Nově přijatí žáci</t>
  </si>
  <si>
    <t>Absolventi</t>
  </si>
  <si>
    <t>Zřizovatel
Délka vzdělávání</t>
  </si>
  <si>
    <t xml:space="preserve"> nižší stupeň</t>
  </si>
  <si>
    <t xml:space="preserve"> vyšší stupeň</t>
  </si>
  <si>
    <t>SŠ obory odpovídající gymnáziím, ostatní formy vzdělávání – žáci, nově</t>
  </si>
  <si>
    <t/>
  </si>
  <si>
    <t>2)</t>
  </si>
  <si>
    <t>SŠ obory odpovídající gymnáziím, denní forma vzdělávání – žáci</t>
  </si>
  <si>
    <t>SŠ obory odpovídající gymnáziím, víceleté vzdělávání – nově přijatí</t>
  </si>
  <si>
    <t>celkem</t>
  </si>
  <si>
    <t>Zaměstnanci celkem</t>
  </si>
  <si>
    <t>z toho učitelé</t>
  </si>
  <si>
    <t>Nominální mzda (v běžných cenách)</t>
  </si>
  <si>
    <t>Index spotřebitelských cen a meziroční inflace</t>
  </si>
  <si>
    <t>meziroční inflace v %</t>
  </si>
  <si>
    <t>Tab. B5.2.1:</t>
  </si>
  <si>
    <t>Tab. B5.2.2:</t>
  </si>
  <si>
    <t>Tab. B5.2.3:</t>
  </si>
  <si>
    <t>Komentáře:</t>
  </si>
  <si>
    <t>Tab. B5.2.9:</t>
  </si>
  <si>
    <t>Tab. B5.2.12:</t>
  </si>
  <si>
    <t xml:space="preserve"> </t>
  </si>
  <si>
    <t xml:space="preserve">SŠ obory odpovídající gymnáziím – žáci, nově přijatí a absolventi </t>
  </si>
  <si>
    <t>Tab. B5.2.7:</t>
  </si>
  <si>
    <t xml:space="preserve"> vzdělávání 8leté</t>
  </si>
  <si>
    <t>B5.2 Školy vyučující obory gymnázií</t>
  </si>
  <si>
    <t>Tab. B5.2.5:</t>
  </si>
  <si>
    <t>Tab. B5.2.4:</t>
  </si>
  <si>
    <t xml:space="preserve">Třídy na veřejných školách </t>
  </si>
  <si>
    <t>MŠMT</t>
  </si>
  <si>
    <t>Třídy na neveřejných školách</t>
  </si>
  <si>
    <t>Dívky</t>
  </si>
  <si>
    <t>Nově přijaté</t>
  </si>
  <si>
    <t>Absolventky</t>
  </si>
  <si>
    <t>Tab. B5.2.10:</t>
  </si>
  <si>
    <t>Tab. B5.2.11:</t>
  </si>
  <si>
    <t>SŠ obory odpovídající gymnáziím – dívky, nově přijaté a absolventky</t>
  </si>
  <si>
    <t>CZ063</t>
  </si>
  <si>
    <t>CZ064</t>
  </si>
  <si>
    <t>Forma vzdělávání
Zřizovatel</t>
  </si>
  <si>
    <t>.</t>
  </si>
  <si>
    <t>Veřejný</t>
  </si>
  <si>
    <t xml:space="preserve"> se vzděláváním 4letým</t>
  </si>
  <si>
    <t xml:space="preserve">SŠ obory odpovídající gymnáziím, denní forma vzdělávání – třídy </t>
  </si>
  <si>
    <t>Obec</t>
  </si>
  <si>
    <t>Kraj</t>
  </si>
  <si>
    <t>Církev</t>
  </si>
  <si>
    <t xml:space="preserve">SŠ obory odpovídající gymnáziím – úspěšnost přihlášených v 1. kole přijímacího </t>
  </si>
  <si>
    <t>Tab. B5.2.6:</t>
  </si>
  <si>
    <t>Tabulka 2</t>
  </si>
  <si>
    <t>Tabulka 4</t>
  </si>
  <si>
    <t>Tabulka 10</t>
  </si>
  <si>
    <t>Tabulka 14</t>
  </si>
  <si>
    <t>Tabulka 18</t>
  </si>
  <si>
    <t>Tab. B5.2.18:</t>
  </si>
  <si>
    <t xml:space="preserve">SŠ obory odpovídající gymnáziím – školy </t>
  </si>
  <si>
    <t>SŠ obory odpovídající gymnáziím – školy</t>
  </si>
  <si>
    <t>Úspěšnost přihlášených v prvním kole přijímacího řízení do denní formy vzdělávání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</si>
  <si>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</si>
  <si>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</si>
  <si>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Všichni zřizovatelé (bez jiných resortů)</t>
  </si>
  <si>
    <t xml:space="preserve"> jiný resort</t>
  </si>
  <si>
    <t>Tabulka 19</t>
  </si>
  <si>
    <t>Tab. B5.2.19:</t>
  </si>
  <si>
    <t>Počet podaných přihlášek v prvním kole přijímacího řízení do denní formy vzdělávání</t>
  </si>
  <si>
    <t>Počet přijatých přihlášek v prvním kole přijímacího řízení (červen) do denní formy vzdělávání</t>
  </si>
  <si>
    <t xml:space="preserve">SŠ obory odpovídající gymnáziím – počet podaných přihlášek v 1. kole přijímacího </t>
  </si>
  <si>
    <t xml:space="preserve"> čtyřletá</t>
  </si>
  <si>
    <t>SŠ obory odpovídající gymnáziím, denní forma vzdělávání – absolventi</t>
  </si>
  <si>
    <t xml:space="preserve"> víceletá</t>
  </si>
  <si>
    <t xml:space="preserve"> 4letá</t>
  </si>
  <si>
    <t xml:space="preserve"> 4letá </t>
  </si>
  <si>
    <t xml:space="preserve"> 6letá</t>
  </si>
  <si>
    <t xml:space="preserve"> 8letá</t>
  </si>
  <si>
    <t>Obrazová příloha</t>
  </si>
  <si>
    <t>Graf 1</t>
  </si>
  <si>
    <t>Graf 2</t>
  </si>
  <si>
    <t>Graf 3</t>
  </si>
  <si>
    <t>Graf 4</t>
  </si>
  <si>
    <t>Graf 5</t>
  </si>
  <si>
    <t>Obr. B1:</t>
  </si>
  <si>
    <t>Obr. B2:</t>
  </si>
  <si>
    <t>Obr. B3:</t>
  </si>
  <si>
    <t>veřejný</t>
  </si>
  <si>
    <t>církev</t>
  </si>
  <si>
    <t>Obr. B4:</t>
  </si>
  <si>
    <t>Obr. B5:</t>
  </si>
  <si>
    <t>4letá</t>
  </si>
  <si>
    <t>6letá</t>
  </si>
  <si>
    <t>8letá</t>
  </si>
  <si>
    <t xml:space="preserve">Obory gymnázií, denní forma vzdělávání – poměrové ukazatele podle zřizovatele </t>
  </si>
  <si>
    <t>Obsah</t>
  </si>
  <si>
    <t>Zdroj: databáze MŠMT</t>
  </si>
  <si>
    <t>Zdroj: databáze MŠMT, ČSÚ</t>
  </si>
  <si>
    <t xml:space="preserve">SŠ obory odpovídající gymnáziím – počet přijatých přihlášek v 1. kole přijímacího </t>
  </si>
  <si>
    <t>Kraj Vysočina</t>
  </si>
  <si>
    <t xml:space="preserve"> Privátní sektor</t>
  </si>
  <si>
    <t xml:space="preserve"> privátní sektor</t>
  </si>
  <si>
    <t>Privátní sektor</t>
  </si>
  <si>
    <t>Tab. B5.2.8:</t>
  </si>
  <si>
    <t>2014/15</t>
  </si>
  <si>
    <t>privátní sektor</t>
  </si>
  <si>
    <t>2015/16</t>
  </si>
  <si>
    <t>Gymnázia a školy s rozšířenou výukou sportovního zaměření – průměrné měsíční mzdy zaměstnanců</t>
  </si>
  <si>
    <t>Od roku 2015 se mzdy podle oborů nesledují.</t>
  </si>
  <si>
    <t>Gymnázia a školy s rozšířenou výukou sportovního zaměření – přepočtené počty zaměstnanců</t>
  </si>
  <si>
    <t>Od roku 2015 se přepočtené počty zaměstnanců podle oborů nesledují.</t>
  </si>
  <si>
    <t>2016/17</t>
  </si>
  <si>
    <t>index spotřebitelských cen
(rok 2015 = 100)</t>
  </si>
  <si>
    <t>2017/18</t>
  </si>
  <si>
    <t>Reálná mzda (ve stálých cenách roku 2015)</t>
  </si>
  <si>
    <t>2018/19</t>
  </si>
  <si>
    <t xml:space="preserve">SŠ obory odpovídající gymnáziím, denní forma vzdělávání – žáci, nově přijatí </t>
  </si>
  <si>
    <t>2019/20</t>
  </si>
  <si>
    <t>SŠ obory odpovídající gymnáziím, čtyřletá denní forma vzdělávání – nově přijatí</t>
  </si>
  <si>
    <t>žáci/škola</t>
  </si>
  <si>
    <t>žáci/třída</t>
  </si>
  <si>
    <t>2020/21</t>
  </si>
  <si>
    <t xml:space="preserve"> veřejný</t>
  </si>
  <si>
    <t xml:space="preserve"> neveřejný</t>
  </si>
  <si>
    <t>Údaje za všechny formy vzdělávání.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</si>
  <si>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</si>
  <si>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</si>
  <si>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</si>
  <si>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</si>
  <si>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</si>
  <si>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</si>
  <si>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</si>
  <si>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</si>
  <si>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501 a více žáků</t>
  </si>
  <si>
    <t>2021/22</t>
  </si>
  <si>
    <t>2022/23</t>
  </si>
  <si>
    <t>Výkaz S 5-01 se v roce 2020 a 2021 nepředával z důvodu pandemie COVID-19 a v roce 2022 byl zrušen.</t>
  </si>
  <si>
    <t>Ekonomické ukazatele budou doplněny.</t>
  </si>
  <si>
    <t>2023/24</t>
  </si>
  <si>
    <t>Od školního roku 2012/13 v rámci prvního kola přijímacího řízení byl systém přijímacího řízení změněn a žáci si mohli podat pouze 2 přihlášky.</t>
  </si>
  <si>
    <t>2024/25</t>
  </si>
  <si>
    <t>ve školním roce 2014/15 až 2024/25 – podle formy vzdělávání a zřizovatele</t>
  </si>
  <si>
    <t>ve školním roce 2014/15 až 2024/25 – podle území</t>
  </si>
  <si>
    <t>ve školním roce 2014/15 až 2024/25 – podle formy vzdělávání a a délky vzdělávání</t>
  </si>
  <si>
    <t>ve školním roce 2014/15 až 2024/25 – podle délky vzdělávání a zřizovatele</t>
  </si>
  <si>
    <t>v letech 2014 až 2024</t>
  </si>
  <si>
    <t xml:space="preserve">Obory gymnázií, denní forma vzdělávání – struktura škol ve školním roce 2014/15 až 2024/25 – podle počtu žáků </t>
  </si>
  <si>
    <t xml:space="preserve">Obory čtyřletých gymnázií, denní forma vzdělávání – struktura škol ve školním roce 2014/15 až 2024/25 – podle počtu žáků </t>
  </si>
  <si>
    <t>Obory víceletých gymnázií, denní forma vzdělávání – struktura škol ve školním roce 2014/15 až 2024/25 – podle počtu žáků</t>
  </si>
  <si>
    <t>Obory gymnázií – struktura nově přijatých do 1. ročníku ve školním roce 2014/15 až 2024/25 – podle délky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</si>
</sst>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#,##0.00_ ;[Red]\-#,##0.00\ ;\–\ "/>
    <numFmt numFmtId="170" formatCode="0.0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  <font>
      <sz val="8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sz val="10"/>
      <color indexed="1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66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49" fontId="11" fillId="0" borderId="8" xfId="0" applyNumberFormat="1" applyFont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vertical="center"/>
    </xf>
    <xf numFmtId="49" fontId="6" fillId="3" borderId="16" xfId="0" applyNumberFormat="1" applyFont="1" applyFill="1" applyBorder="1" applyAlignment="1">
      <alignment horizontal="left" vertical="center"/>
    </xf>
    <xf numFmtId="49" fontId="6" fillId="3" borderId="16" xfId="0" applyNumberFormat="1" applyFont="1" applyFill="1" applyBorder="1" applyAlignment="1">
      <alignment horizontal="right" vertical="center"/>
    </xf>
    <xf numFmtId="49" fontId="6" fillId="3" borderId="17" xfId="0" applyNumberFormat="1" applyFont="1" applyFill="1" applyBorder="1" applyAlignment="1">
      <alignment horizontal="left" vertical="center"/>
    </xf>
    <xf numFmtId="49" fontId="6" fillId="3" borderId="20" xfId="0" applyNumberFormat="1" applyFont="1" applyFill="1" applyBorder="1" applyAlignment="1">
      <alignment vertical="center"/>
    </xf>
    <xf numFmtId="49" fontId="6" fillId="3" borderId="21" xfId="0" applyNumberFormat="1" applyFont="1" applyFill="1" applyBorder="1" applyAlignment="1">
      <alignment horizontal="left" vertical="center"/>
    </xf>
    <xf numFmtId="49" fontId="6" fillId="3" borderId="21" xfId="0" applyNumberFormat="1" applyFont="1" applyFill="1" applyBorder="1" applyAlignment="1">
      <alignment horizontal="right" vertical="center"/>
    </xf>
    <xf numFmtId="49" fontId="6" fillId="3" borderId="22" xfId="0" applyNumberFormat="1" applyFont="1" applyFill="1" applyBorder="1" applyAlignment="1">
      <alignment horizontal="left" vertical="center"/>
    </xf>
    <xf numFmtId="165" fontId="13" fillId="5" borderId="23" xfId="0" applyNumberFormat="1" applyFont="1" applyFill="1" applyBorder="1" applyAlignment="1">
      <alignment horizontal="right" vertical="center"/>
    </xf>
    <xf numFmtId="49" fontId="6" fillId="3" borderId="25" xfId="0" applyNumberFormat="1" applyFont="1" applyFill="1" applyBorder="1" applyAlignment="1">
      <alignment vertical="center"/>
    </xf>
    <xf numFmtId="165" fontId="13" fillId="5" borderId="27" xfId="0" applyNumberFormat="1" applyFont="1" applyFill="1" applyBorder="1" applyAlignment="1">
      <alignment horizontal="right" vertical="center"/>
    </xf>
    <xf numFmtId="49" fontId="6" fillId="3" borderId="30" xfId="0" applyNumberFormat="1" applyFont="1" applyFill="1" applyBorder="1" applyAlignment="1">
      <alignment horizontal="left" vertical="center"/>
    </xf>
    <xf numFmtId="49" fontId="6" fillId="3" borderId="30" xfId="0" applyNumberFormat="1" applyFont="1" applyFill="1" applyBorder="1" applyAlignment="1">
      <alignment horizontal="right" vertical="center"/>
    </xf>
    <xf numFmtId="49" fontId="6" fillId="3" borderId="31" xfId="0" applyNumberFormat="1" applyFont="1" applyFill="1" applyBorder="1" applyAlignment="1">
      <alignment horizontal="left" vertical="center"/>
    </xf>
    <xf numFmtId="49" fontId="6" fillId="3" borderId="33" xfId="0" applyNumberFormat="1" applyFont="1" applyFill="1" applyBorder="1" applyAlignment="1">
      <alignment horizontal="left" vertical="center"/>
    </xf>
    <xf numFmtId="49" fontId="6" fillId="3" borderId="33" xfId="0" applyNumberFormat="1" applyFont="1" applyFill="1" applyBorder="1" applyAlignment="1">
      <alignment horizontal="right" vertical="center"/>
    </xf>
    <xf numFmtId="49" fontId="6" fillId="3" borderId="34" xfId="0" applyNumberFormat="1" applyFont="1" applyFill="1" applyBorder="1" applyAlignment="1">
      <alignment horizontal="left" vertical="center"/>
    </xf>
    <xf numFmtId="165" fontId="13" fillId="5" borderId="35" xfId="0" applyNumberFormat="1" applyFont="1" applyFill="1" applyBorder="1" applyAlignment="1">
      <alignment horizontal="right" vertical="center"/>
    </xf>
    <xf numFmtId="49" fontId="6" fillId="3" borderId="37" xfId="0" applyNumberFormat="1" applyFont="1" applyFill="1" applyBorder="1" applyAlignment="1">
      <alignment vertical="center"/>
    </xf>
    <xf numFmtId="49" fontId="6" fillId="3" borderId="38" xfId="0" applyNumberFormat="1" applyFont="1" applyFill="1" applyBorder="1" applyAlignment="1">
      <alignment horizontal="left" vertical="center"/>
    </xf>
    <xf numFmtId="49" fontId="6" fillId="3" borderId="38" xfId="0" applyNumberFormat="1" applyFont="1" applyFill="1" applyBorder="1" applyAlignment="1">
      <alignment horizontal="right" vertical="center"/>
    </xf>
    <xf numFmtId="49" fontId="6" fillId="3" borderId="39" xfId="0" applyNumberFormat="1" applyFont="1" applyFill="1" applyBorder="1" applyAlignment="1">
      <alignment horizontal="left" vertical="center"/>
    </xf>
    <xf numFmtId="165" fontId="13" fillId="5" borderId="40" xfId="0" applyNumberFormat="1" applyFont="1" applyFill="1" applyBorder="1" applyAlignment="1">
      <alignment horizontal="right" vertical="center"/>
    </xf>
    <xf numFmtId="0" fontId="16" fillId="0" borderId="42" xfId="0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top"/>
    </xf>
    <xf numFmtId="0" fontId="10" fillId="4" borderId="0" xfId="0" applyFont="1" applyFill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10" fillId="0" borderId="8" xfId="0" applyNumberFormat="1" applyFont="1" applyBorder="1" applyAlignment="1">
      <alignment vertical="center"/>
    </xf>
    <xf numFmtId="0" fontId="6" fillId="4" borderId="25" xfId="0" applyFont="1" applyFill="1" applyBorder="1" applyAlignment="1">
      <alignment vertical="center"/>
    </xf>
    <xf numFmtId="0" fontId="15" fillId="0" borderId="42" xfId="0" applyFont="1" applyBorder="1"/>
    <xf numFmtId="0" fontId="16" fillId="0" borderId="42" xfId="0" applyFont="1" applyBorder="1"/>
    <xf numFmtId="49" fontId="5" fillId="3" borderId="43" xfId="0" applyNumberFormat="1" applyFont="1" applyFill="1" applyBorder="1" applyAlignment="1">
      <alignment horizontal="left" vertical="center"/>
    </xf>
    <xf numFmtId="49" fontId="5" fillId="3" borderId="43" xfId="0" applyNumberFormat="1" applyFont="1" applyFill="1" applyBorder="1" applyAlignment="1">
      <alignment horizontal="right" vertical="center"/>
    </xf>
    <xf numFmtId="49" fontId="5" fillId="3" borderId="44" xfId="0" applyNumberFormat="1" applyFont="1" applyFill="1" applyBorder="1" applyAlignment="1">
      <alignment horizontal="left" vertical="center"/>
    </xf>
    <xf numFmtId="165" fontId="7" fillId="5" borderId="45" xfId="0" applyNumberFormat="1" applyFont="1" applyFill="1" applyBorder="1" applyAlignment="1">
      <alignment horizontal="right" vertical="center"/>
    </xf>
    <xf numFmtId="49" fontId="5" fillId="3" borderId="47" xfId="0" applyNumberFormat="1" applyFont="1" applyFill="1" applyBorder="1" applyAlignment="1">
      <alignment horizontal="left" vertical="center"/>
    </xf>
    <xf numFmtId="49" fontId="5" fillId="3" borderId="47" xfId="0" applyNumberFormat="1" applyFont="1" applyFill="1" applyBorder="1" applyAlignment="1">
      <alignment horizontal="right" vertical="center"/>
    </xf>
    <xf numFmtId="49" fontId="5" fillId="3" borderId="48" xfId="0" applyNumberFormat="1" applyFont="1" applyFill="1" applyBorder="1" applyAlignment="1">
      <alignment horizontal="left" vertical="center"/>
    </xf>
    <xf numFmtId="165" fontId="7" fillId="5" borderId="49" xfId="0" applyNumberFormat="1" applyFont="1" applyFill="1" applyBorder="1" applyAlignment="1">
      <alignment horizontal="right" vertical="center"/>
    </xf>
    <xf numFmtId="49" fontId="5" fillId="3" borderId="33" xfId="0" applyNumberFormat="1" applyFont="1" applyFill="1" applyBorder="1" applyAlignment="1">
      <alignment horizontal="left" vertical="center"/>
    </xf>
    <xf numFmtId="49" fontId="13" fillId="3" borderId="33" xfId="0" applyNumberFormat="1" applyFont="1" applyFill="1" applyBorder="1" applyAlignment="1">
      <alignment horizontal="left" vertical="center"/>
    </xf>
    <xf numFmtId="49" fontId="13" fillId="3" borderId="33" xfId="0" applyNumberFormat="1" applyFont="1" applyFill="1" applyBorder="1" applyAlignment="1">
      <alignment horizontal="right" vertical="center"/>
    </xf>
    <xf numFmtId="49" fontId="13" fillId="3" borderId="34" xfId="0" applyNumberFormat="1" applyFont="1" applyFill="1" applyBorder="1" applyAlignment="1">
      <alignment horizontal="left" vertical="center"/>
    </xf>
    <xf numFmtId="49" fontId="6" fillId="3" borderId="51" xfId="0" applyNumberFormat="1" applyFont="1" applyFill="1" applyBorder="1" applyAlignment="1">
      <alignment horizontal="left" vertical="center"/>
    </xf>
    <xf numFmtId="49" fontId="6" fillId="3" borderId="51" xfId="0" applyNumberFormat="1" applyFont="1" applyFill="1" applyBorder="1" applyAlignment="1">
      <alignment horizontal="right" vertical="center"/>
    </xf>
    <xf numFmtId="49" fontId="6" fillId="3" borderId="52" xfId="0" applyNumberFormat="1" applyFont="1" applyFill="1" applyBorder="1" applyAlignment="1">
      <alignment horizontal="left" vertical="center"/>
    </xf>
    <xf numFmtId="49" fontId="5" fillId="3" borderId="16" xfId="0" applyNumberFormat="1" applyFont="1" applyFill="1" applyBorder="1" applyAlignment="1">
      <alignment horizontal="left" vertical="center"/>
    </xf>
    <xf numFmtId="49" fontId="5" fillId="3" borderId="16" xfId="0" applyNumberFormat="1" applyFont="1" applyFill="1" applyBorder="1" applyAlignment="1">
      <alignment horizontal="right" vertical="center"/>
    </xf>
    <xf numFmtId="49" fontId="5" fillId="3" borderId="17" xfId="0" applyNumberFormat="1" applyFont="1" applyFill="1" applyBorder="1" applyAlignment="1">
      <alignment horizontal="left" vertical="center"/>
    </xf>
    <xf numFmtId="165" fontId="7" fillId="5" borderId="18" xfId="0" applyNumberFormat="1" applyFont="1" applyFill="1" applyBorder="1" applyAlignment="1">
      <alignment horizontal="right" vertical="center"/>
    </xf>
    <xf numFmtId="165" fontId="13" fillId="5" borderId="53" xfId="0" applyNumberFormat="1" applyFont="1" applyFill="1" applyBorder="1" applyAlignment="1">
      <alignment horizontal="right" vertical="center"/>
    </xf>
    <xf numFmtId="49" fontId="5" fillId="3" borderId="11" xfId="0" applyNumberFormat="1" applyFont="1" applyFill="1" applyBorder="1" applyAlignment="1">
      <alignment horizontal="centerContinuous" vertical="center"/>
    </xf>
    <xf numFmtId="49" fontId="5" fillId="3" borderId="12" xfId="0" applyNumberFormat="1" applyFont="1" applyFill="1" applyBorder="1" applyAlignment="1">
      <alignment horizontal="centerContinuous" vertical="center"/>
    </xf>
    <xf numFmtId="49" fontId="5" fillId="3" borderId="14" xfId="0" applyNumberFormat="1" applyFont="1" applyFill="1" applyBorder="1" applyAlignment="1">
      <alignment horizontal="centerContinuous" vertical="center"/>
    </xf>
    <xf numFmtId="49" fontId="5" fillId="3" borderId="55" xfId="0" applyNumberFormat="1" applyFont="1" applyFill="1" applyBorder="1" applyAlignment="1">
      <alignment horizontal="centerContinuous" vertical="center"/>
    </xf>
    <xf numFmtId="49" fontId="5" fillId="3" borderId="15" xfId="0" applyNumberFormat="1" applyFont="1" applyFill="1" applyBorder="1" applyAlignment="1">
      <alignment horizontal="centerContinuous" vertical="center"/>
    </xf>
    <xf numFmtId="49" fontId="6" fillId="3" borderId="56" xfId="0" applyNumberFormat="1" applyFont="1" applyFill="1" applyBorder="1" applyAlignment="1">
      <alignment horizontal="left" vertical="center"/>
    </xf>
    <xf numFmtId="49" fontId="6" fillId="3" borderId="57" xfId="0" applyNumberFormat="1" applyFont="1" applyFill="1" applyBorder="1" applyAlignment="1">
      <alignment horizontal="left" vertical="center"/>
    </xf>
    <xf numFmtId="49" fontId="5" fillId="3" borderId="58" xfId="0" applyNumberFormat="1" applyFont="1" applyFill="1" applyBorder="1" applyAlignment="1">
      <alignment horizontal="centerContinuous" vertical="center"/>
    </xf>
    <xf numFmtId="49" fontId="5" fillId="3" borderId="59" xfId="0" applyNumberFormat="1" applyFont="1" applyFill="1" applyBorder="1" applyAlignment="1">
      <alignment horizontal="centerContinuous" vertical="center"/>
    </xf>
    <xf numFmtId="49" fontId="6" fillId="3" borderId="60" xfId="0" applyNumberFormat="1" applyFont="1" applyFill="1" applyBorder="1" applyAlignment="1">
      <alignment horizontal="left" vertical="center"/>
    </xf>
    <xf numFmtId="49" fontId="13" fillId="3" borderId="4" xfId="0" applyNumberFormat="1" applyFont="1" applyFill="1" applyBorder="1" applyAlignment="1">
      <alignment vertical="center"/>
    </xf>
    <xf numFmtId="49" fontId="13" fillId="3" borderId="61" xfId="0" applyNumberFormat="1" applyFont="1" applyFill="1" applyBorder="1" applyAlignment="1">
      <alignment horizontal="left" vertical="center"/>
    </xf>
    <xf numFmtId="49" fontId="13" fillId="3" borderId="61" xfId="0" applyNumberFormat="1" applyFont="1" applyFill="1" applyBorder="1" applyAlignment="1">
      <alignment horizontal="right" vertical="center"/>
    </xf>
    <xf numFmtId="49" fontId="13" fillId="3" borderId="62" xfId="0" applyNumberFormat="1" applyFont="1" applyFill="1" applyBorder="1" applyAlignment="1">
      <alignment horizontal="left" vertical="center"/>
    </xf>
    <xf numFmtId="0" fontId="12" fillId="3" borderId="63" xfId="0" applyFont="1" applyFill="1" applyBorder="1" applyAlignment="1">
      <alignment horizontal="center" vertical="top"/>
    </xf>
    <xf numFmtId="165" fontId="7" fillId="3" borderId="14" xfId="0" applyNumberFormat="1" applyFont="1" applyFill="1" applyBorder="1" applyAlignment="1">
      <alignment horizontal="centerContinuous" vertical="center"/>
    </xf>
    <xf numFmtId="165" fontId="7" fillId="3" borderId="55" xfId="0" applyNumberFormat="1" applyFont="1" applyFill="1" applyBorder="1" applyAlignment="1">
      <alignment horizontal="centerContinuous" vertical="center"/>
    </xf>
    <xf numFmtId="49" fontId="5" fillId="3" borderId="29" xfId="0" applyNumberFormat="1" applyFont="1" applyFill="1" applyBorder="1" applyAlignment="1">
      <alignment vertical="center"/>
    </xf>
    <xf numFmtId="49" fontId="5" fillId="3" borderId="64" xfId="0" applyNumberFormat="1" applyFont="1" applyFill="1" applyBorder="1" applyAlignment="1">
      <alignment horizontal="left" vertical="center"/>
    </xf>
    <xf numFmtId="49" fontId="5" fillId="3" borderId="64" xfId="0" applyNumberFormat="1" applyFont="1" applyFill="1" applyBorder="1" applyAlignment="1">
      <alignment horizontal="right" vertical="center"/>
    </xf>
    <xf numFmtId="49" fontId="5" fillId="3" borderId="65" xfId="0" applyNumberFormat="1" applyFont="1" applyFill="1" applyBorder="1" applyAlignment="1">
      <alignment horizontal="left" vertical="center"/>
    </xf>
    <xf numFmtId="49" fontId="5" fillId="3" borderId="33" xfId="0" applyNumberFormat="1" applyFont="1" applyFill="1" applyBorder="1" applyAlignment="1">
      <alignment horizontal="right" vertical="center"/>
    </xf>
    <xf numFmtId="49" fontId="5" fillId="3" borderId="34" xfId="0" applyNumberFormat="1" applyFont="1" applyFill="1" applyBorder="1" applyAlignment="1">
      <alignment horizontal="left" vertical="center"/>
    </xf>
    <xf numFmtId="0" fontId="16" fillId="0" borderId="0" xfId="0" applyFont="1"/>
    <xf numFmtId="0" fontId="15" fillId="0" borderId="0" xfId="0" applyFont="1"/>
    <xf numFmtId="166" fontId="7" fillId="5" borderId="18" xfId="0" applyNumberFormat="1" applyFont="1" applyFill="1" applyBorder="1" applyAlignment="1">
      <alignment horizontal="right" vertical="center"/>
    </xf>
    <xf numFmtId="166" fontId="13" fillId="5" borderId="23" xfId="0" applyNumberFormat="1" applyFont="1" applyFill="1" applyBorder="1" applyAlignment="1">
      <alignment horizontal="right" vertical="center"/>
    </xf>
    <xf numFmtId="166" fontId="13" fillId="5" borderId="27" xfId="0" applyNumberFormat="1" applyFont="1" applyFill="1" applyBorder="1" applyAlignment="1">
      <alignment horizontal="right" vertical="center"/>
    </xf>
    <xf numFmtId="166" fontId="13" fillId="5" borderId="40" xfId="0" applyNumberFormat="1" applyFont="1" applyFill="1" applyBorder="1" applyAlignment="1">
      <alignment horizontal="right" vertical="center"/>
    </xf>
    <xf numFmtId="165" fontId="13" fillId="5" borderId="66" xfId="0" applyNumberFormat="1" applyFont="1" applyFill="1" applyBorder="1" applyAlignment="1">
      <alignment horizontal="right" vertical="center"/>
    </xf>
    <xf numFmtId="165" fontId="13" fillId="5" borderId="67" xfId="0" applyNumberFormat="1" applyFont="1" applyFill="1" applyBorder="1" applyAlignment="1">
      <alignment horizontal="right" vertical="center"/>
    </xf>
    <xf numFmtId="165" fontId="13" fillId="5" borderId="68" xfId="0" applyNumberFormat="1" applyFont="1" applyFill="1" applyBorder="1" applyAlignment="1">
      <alignment horizontal="right" vertical="center"/>
    </xf>
    <xf numFmtId="49" fontId="6" fillId="3" borderId="69" xfId="0" applyNumberFormat="1" applyFont="1" applyFill="1" applyBorder="1" applyAlignment="1">
      <alignment horizontal="left" vertical="center"/>
    </xf>
    <xf numFmtId="49" fontId="6" fillId="3" borderId="69" xfId="0" applyNumberFormat="1" applyFont="1" applyFill="1" applyBorder="1" applyAlignment="1">
      <alignment horizontal="right" vertical="center"/>
    </xf>
    <xf numFmtId="49" fontId="6" fillId="3" borderId="70" xfId="0" applyNumberFormat="1" applyFont="1" applyFill="1" applyBorder="1" applyAlignment="1">
      <alignment horizontal="left" vertical="center"/>
    </xf>
    <xf numFmtId="49" fontId="5" fillId="3" borderId="72" xfId="0" applyNumberFormat="1" applyFont="1" applyFill="1" applyBorder="1" applyAlignment="1">
      <alignment horizontal="centerContinuous" vertical="center"/>
    </xf>
    <xf numFmtId="49" fontId="5" fillId="3" borderId="73" xfId="0" applyNumberFormat="1" applyFont="1" applyFill="1" applyBorder="1" applyAlignment="1">
      <alignment vertical="center"/>
    </xf>
    <xf numFmtId="49" fontId="5" fillId="3" borderId="61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vertical="center"/>
    </xf>
    <xf numFmtId="49" fontId="7" fillId="3" borderId="16" xfId="0" applyNumberFormat="1" applyFont="1" applyFill="1" applyBorder="1" applyAlignment="1">
      <alignment horizontal="left" vertical="center"/>
    </xf>
    <xf numFmtId="49" fontId="7" fillId="3" borderId="16" xfId="0" applyNumberFormat="1" applyFont="1" applyFill="1" applyBorder="1" applyAlignment="1">
      <alignment horizontal="right" vertical="center"/>
    </xf>
    <xf numFmtId="49" fontId="7" fillId="3" borderId="17" xfId="0" applyNumberFormat="1" applyFont="1" applyFill="1" applyBorder="1" applyAlignment="1">
      <alignment horizontal="left" vertical="center"/>
    </xf>
    <xf numFmtId="49" fontId="6" fillId="3" borderId="74" xfId="0" applyNumberFormat="1" applyFont="1" applyFill="1" applyBorder="1" applyAlignment="1">
      <alignment horizontal="left" vertical="center"/>
    </xf>
    <xf numFmtId="49" fontId="6" fillId="3" borderId="74" xfId="0" applyNumberFormat="1" applyFont="1" applyFill="1" applyBorder="1" applyAlignment="1">
      <alignment horizontal="right" vertical="center"/>
    </xf>
    <xf numFmtId="49" fontId="6" fillId="3" borderId="75" xfId="0" applyNumberFormat="1" applyFont="1" applyFill="1" applyBorder="1" applyAlignment="1">
      <alignment horizontal="left" vertical="center"/>
    </xf>
    <xf numFmtId="49" fontId="7" fillId="3" borderId="58" xfId="0" applyNumberFormat="1" applyFont="1" applyFill="1" applyBorder="1" applyAlignment="1">
      <alignment horizontal="centerContinuous" vertical="center"/>
    </xf>
    <xf numFmtId="49" fontId="7" fillId="3" borderId="59" xfId="0" applyNumberFormat="1" applyFont="1" applyFill="1" applyBorder="1" applyAlignment="1">
      <alignment horizontal="centerContinuous" vertical="center"/>
    </xf>
    <xf numFmtId="165" fontId="7" fillId="3" borderId="59" xfId="0" applyNumberFormat="1" applyFont="1" applyFill="1" applyBorder="1" applyAlignment="1">
      <alignment horizontal="centerContinuous" vertical="center"/>
    </xf>
    <xf numFmtId="165" fontId="7" fillId="3" borderId="76" xfId="0" applyNumberFormat="1" applyFont="1" applyFill="1" applyBorder="1" applyAlignment="1">
      <alignment horizontal="centerContinuous" vertical="center"/>
    </xf>
    <xf numFmtId="49" fontId="7" fillId="3" borderId="12" xfId="0" applyNumberFormat="1" applyFont="1" applyFill="1" applyBorder="1" applyAlignment="1">
      <alignment horizontal="centerContinuous" vertical="center"/>
    </xf>
    <xf numFmtId="165" fontId="7" fillId="3" borderId="12" xfId="0" applyNumberFormat="1" applyFont="1" applyFill="1" applyBorder="1" applyAlignment="1">
      <alignment horizontal="centerContinuous" vertical="center"/>
    </xf>
    <xf numFmtId="165" fontId="7" fillId="3" borderId="72" xfId="0" applyNumberFormat="1" applyFont="1" applyFill="1" applyBorder="1" applyAlignment="1">
      <alignment horizontal="centerContinuous" vertical="center"/>
    </xf>
    <xf numFmtId="49" fontId="7" fillId="3" borderId="38" xfId="0" applyNumberFormat="1" applyFont="1" applyFill="1" applyBorder="1" applyAlignment="1">
      <alignment horizontal="left" vertical="center"/>
    </xf>
    <xf numFmtId="49" fontId="6" fillId="3" borderId="77" xfId="0" applyNumberFormat="1" applyFont="1" applyFill="1" applyBorder="1" applyAlignment="1">
      <alignment vertical="center"/>
    </xf>
    <xf numFmtId="49" fontId="6" fillId="3" borderId="78" xfId="0" applyNumberFormat="1" applyFont="1" applyFill="1" applyBorder="1" applyAlignment="1">
      <alignment horizontal="right" vertical="center"/>
    </xf>
    <xf numFmtId="49" fontId="6" fillId="3" borderId="79" xfId="0" applyNumberFormat="1" applyFont="1" applyFill="1" applyBorder="1" applyAlignment="1">
      <alignment horizontal="left" vertical="center"/>
    </xf>
    <xf numFmtId="49" fontId="6" fillId="3" borderId="80" xfId="0" applyNumberFormat="1" applyFont="1" applyFill="1" applyBorder="1" applyAlignment="1">
      <alignment vertical="center"/>
    </xf>
    <xf numFmtId="49" fontId="7" fillId="3" borderId="69" xfId="0" applyNumberFormat="1" applyFont="1" applyFill="1" applyBorder="1" applyAlignment="1">
      <alignment horizontal="left" vertical="center"/>
    </xf>
    <xf numFmtId="49" fontId="6" fillId="3" borderId="81" xfId="0" applyNumberFormat="1" applyFont="1" applyFill="1" applyBorder="1" applyAlignment="1">
      <alignment vertical="center"/>
    </xf>
    <xf numFmtId="168" fontId="13" fillId="5" borderId="40" xfId="0" applyNumberFormat="1" applyFont="1" applyFill="1" applyBorder="1" applyAlignment="1">
      <alignment horizontal="right" vertical="center"/>
    </xf>
    <xf numFmtId="165" fontId="13" fillId="5" borderId="83" xfId="0" applyNumberFormat="1" applyFont="1" applyFill="1" applyBorder="1" applyAlignment="1">
      <alignment horizontal="right" vertical="center"/>
    </xf>
    <xf numFmtId="0" fontId="12" fillId="3" borderId="84" xfId="0" applyFont="1" applyFill="1" applyBorder="1" applyAlignment="1">
      <alignment horizontal="center" vertical="top"/>
    </xf>
    <xf numFmtId="166" fontId="7" fillId="5" borderId="82" xfId="0" applyNumberFormat="1" applyFont="1" applyFill="1" applyBorder="1" applyAlignment="1">
      <alignment horizontal="right" vertical="center"/>
    </xf>
    <xf numFmtId="166" fontId="13" fillId="5" borderId="66" xfId="0" applyNumberFormat="1" applyFont="1" applyFill="1" applyBorder="1" applyAlignment="1">
      <alignment horizontal="right" vertical="center"/>
    </xf>
    <xf numFmtId="166" fontId="13" fillId="5" borderId="67" xfId="0" applyNumberFormat="1" applyFont="1" applyFill="1" applyBorder="1" applyAlignment="1">
      <alignment horizontal="right" vertical="center"/>
    </xf>
    <xf numFmtId="166" fontId="13" fillId="5" borderId="68" xfId="0" applyNumberFormat="1" applyFont="1" applyFill="1" applyBorder="1" applyAlignment="1">
      <alignment horizontal="right" vertical="center"/>
    </xf>
    <xf numFmtId="0" fontId="21" fillId="2" borderId="0" xfId="0" applyFont="1" applyFill="1" applyAlignment="1" applyProtection="1">
      <alignment horizontal="right"/>
      <protection hidden="1"/>
    </xf>
    <xf numFmtId="165" fontId="7" fillId="3" borderId="86" xfId="0" applyNumberFormat="1" applyFont="1" applyFill="1" applyBorder="1" applyAlignment="1">
      <alignment horizontal="centerContinuous" vertical="center"/>
    </xf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horizontal="center" vertical="center"/>
    </xf>
    <xf numFmtId="0" fontId="8" fillId="4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quotePrefix="1" applyFont="1" applyAlignment="1">
      <alignment vertical="top"/>
    </xf>
    <xf numFmtId="49" fontId="8" fillId="0" borderId="0" xfId="1" applyNumberFormat="1" applyFont="1" applyAlignment="1">
      <alignment vertical="top"/>
    </xf>
    <xf numFmtId="0" fontId="10" fillId="4" borderId="0" xfId="1" applyFont="1" applyFill="1" applyAlignment="1">
      <alignment vertical="center"/>
    </xf>
    <xf numFmtId="0" fontId="6" fillId="0" borderId="8" xfId="1" applyFont="1" applyBorder="1" applyAlignment="1">
      <alignment vertical="center"/>
    </xf>
    <xf numFmtId="49" fontId="6" fillId="0" borderId="8" xfId="1" applyNumberFormat="1" applyFont="1" applyBorder="1" applyAlignment="1">
      <alignment vertical="center"/>
    </xf>
    <xf numFmtId="49" fontId="10" fillId="0" borderId="8" xfId="1" applyNumberFormat="1" applyFont="1" applyBorder="1" applyAlignment="1">
      <alignment vertical="center"/>
    </xf>
    <xf numFmtId="0" fontId="5" fillId="4" borderId="0" xfId="1" applyFont="1" applyFill="1" applyAlignment="1">
      <alignment horizontal="center" vertical="center"/>
    </xf>
    <xf numFmtId="0" fontId="6" fillId="4" borderId="10" xfId="1" applyFont="1" applyFill="1" applyBorder="1" applyAlignment="1">
      <alignment vertical="center"/>
    </xf>
    <xf numFmtId="0" fontId="6" fillId="4" borderId="25" xfId="1" applyFont="1" applyFill="1" applyBorder="1" applyAlignment="1">
      <alignment vertical="center"/>
    </xf>
    <xf numFmtId="49" fontId="5" fillId="3" borderId="3" xfId="1" applyNumberFormat="1" applyFont="1" applyFill="1" applyBorder="1" applyAlignment="1">
      <alignment vertical="center"/>
    </xf>
    <xf numFmtId="49" fontId="5" fillId="3" borderId="47" xfId="1" applyNumberFormat="1" applyFont="1" applyFill="1" applyBorder="1" applyAlignment="1">
      <alignment horizontal="left" vertical="center"/>
    </xf>
    <xf numFmtId="49" fontId="5" fillId="3" borderId="47" xfId="1" applyNumberFormat="1" applyFont="1" applyFill="1" applyBorder="1" applyAlignment="1">
      <alignment horizontal="right" vertical="center"/>
    </xf>
    <xf numFmtId="49" fontId="5" fillId="3" borderId="48" xfId="1" applyNumberFormat="1" applyFont="1" applyFill="1" applyBorder="1" applyAlignment="1">
      <alignment horizontal="left" vertical="center"/>
    </xf>
    <xf numFmtId="49" fontId="6" fillId="3" borderId="20" xfId="1" applyNumberFormat="1" applyFont="1" applyFill="1" applyBorder="1" applyAlignment="1">
      <alignment vertical="center"/>
    </xf>
    <xf numFmtId="49" fontId="6" fillId="3" borderId="21" xfId="1" applyNumberFormat="1" applyFont="1" applyFill="1" applyBorder="1" applyAlignment="1">
      <alignment horizontal="left" vertical="center"/>
    </xf>
    <xf numFmtId="49" fontId="6" fillId="3" borderId="21" xfId="1" applyNumberFormat="1" applyFont="1" applyFill="1" applyBorder="1" applyAlignment="1">
      <alignment horizontal="right" vertical="center"/>
    </xf>
    <xf numFmtId="49" fontId="6" fillId="3" borderId="22" xfId="1" applyNumberFormat="1" applyFont="1" applyFill="1" applyBorder="1" applyAlignment="1">
      <alignment horizontal="left" vertical="center"/>
    </xf>
    <xf numFmtId="49" fontId="6" fillId="3" borderId="25" xfId="1" applyNumberFormat="1" applyFont="1" applyFill="1" applyBorder="1" applyAlignment="1">
      <alignment vertical="center"/>
    </xf>
    <xf numFmtId="49" fontId="6" fillId="3" borderId="38" xfId="1" applyNumberFormat="1" applyFont="1" applyFill="1" applyBorder="1" applyAlignment="1">
      <alignment horizontal="left" vertical="center"/>
    </xf>
    <xf numFmtId="49" fontId="6" fillId="3" borderId="38" xfId="1" applyNumberFormat="1" applyFont="1" applyFill="1" applyBorder="1" applyAlignment="1">
      <alignment horizontal="right" vertical="center"/>
    </xf>
    <xf numFmtId="49" fontId="6" fillId="3" borderId="39" xfId="1" applyNumberFormat="1" applyFont="1" applyFill="1" applyBorder="1" applyAlignment="1">
      <alignment horizontal="left" vertical="center"/>
    </xf>
    <xf numFmtId="49" fontId="5" fillId="3" borderId="58" xfId="1" applyNumberFormat="1" applyFont="1" applyFill="1" applyBorder="1" applyAlignment="1">
      <alignment horizontal="centerContinuous" vertical="center"/>
    </xf>
    <xf numFmtId="49" fontId="5" fillId="3" borderId="59" xfId="1" applyNumberFormat="1" applyFont="1" applyFill="1" applyBorder="1" applyAlignment="1">
      <alignment horizontal="centerContinuous" vertical="center"/>
    </xf>
    <xf numFmtId="49" fontId="5" fillId="3" borderId="7" xfId="1" applyNumberFormat="1" applyFont="1" applyFill="1" applyBorder="1" applyAlignment="1">
      <alignment vertical="center"/>
    </xf>
    <xf numFmtId="49" fontId="5" fillId="3" borderId="16" xfId="1" applyNumberFormat="1" applyFont="1" applyFill="1" applyBorder="1" applyAlignment="1">
      <alignment horizontal="left" vertical="center"/>
    </xf>
    <xf numFmtId="49" fontId="5" fillId="3" borderId="16" xfId="1" applyNumberFormat="1" applyFont="1" applyFill="1" applyBorder="1" applyAlignment="1">
      <alignment horizontal="right" vertical="center"/>
    </xf>
    <xf numFmtId="49" fontId="5" fillId="3" borderId="17" xfId="1" applyNumberFormat="1" applyFont="1" applyFill="1" applyBorder="1" applyAlignment="1">
      <alignment horizontal="left" vertical="center"/>
    </xf>
    <xf numFmtId="0" fontId="17" fillId="0" borderId="0" xfId="1" applyFont="1" applyAlignment="1">
      <alignment horizontal="center" vertical="top"/>
    </xf>
    <xf numFmtId="165" fontId="7" fillId="3" borderId="90" xfId="0" applyNumberFormat="1" applyFont="1" applyFill="1" applyBorder="1" applyAlignment="1">
      <alignment horizontal="centerContinuous" vertical="center"/>
    </xf>
    <xf numFmtId="0" fontId="6" fillId="4" borderId="0" xfId="0" applyFont="1" applyFill="1" applyAlignment="1" applyProtection="1">
      <alignment vertical="center"/>
      <protection hidden="1"/>
    </xf>
    <xf numFmtId="165" fontId="6" fillId="4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quotePrefix="1" applyFont="1" applyAlignment="1">
      <alignment vertical="top"/>
    </xf>
    <xf numFmtId="0" fontId="8" fillId="0" borderId="0" xfId="0" quotePrefix="1" applyFont="1" applyAlignment="1">
      <alignment vertical="center"/>
    </xf>
    <xf numFmtId="165" fontId="5" fillId="5" borderId="18" xfId="0" applyNumberFormat="1" applyFont="1" applyFill="1" applyBorder="1" applyAlignment="1">
      <alignment horizontal="right" vertical="center"/>
    </xf>
    <xf numFmtId="165" fontId="5" fillId="5" borderId="19" xfId="0" applyNumberFormat="1" applyFont="1" applyFill="1" applyBorder="1" applyAlignment="1">
      <alignment horizontal="right" vertical="center"/>
    </xf>
    <xf numFmtId="165" fontId="6" fillId="5" borderId="23" xfId="0" applyNumberFormat="1" applyFont="1" applyFill="1" applyBorder="1" applyAlignment="1">
      <alignment horizontal="right" vertical="center"/>
    </xf>
    <xf numFmtId="165" fontId="6" fillId="5" borderId="24" xfId="0" applyNumberFormat="1" applyFont="1" applyFill="1" applyBorder="1" applyAlignment="1">
      <alignment horizontal="right" vertical="center"/>
    </xf>
    <xf numFmtId="165" fontId="6" fillId="5" borderId="27" xfId="0" applyNumberFormat="1" applyFont="1" applyFill="1" applyBorder="1" applyAlignment="1">
      <alignment horizontal="right" vertical="center"/>
    </xf>
    <xf numFmtId="165" fontId="6" fillId="5" borderId="28" xfId="0" applyNumberFormat="1" applyFont="1" applyFill="1" applyBorder="1" applyAlignment="1">
      <alignment horizontal="right" vertical="center"/>
    </xf>
    <xf numFmtId="165" fontId="6" fillId="5" borderId="40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49" fontId="5" fillId="3" borderId="87" xfId="0" applyNumberFormat="1" applyFont="1" applyFill="1" applyBorder="1" applyAlignment="1">
      <alignment horizontal="centerContinuous" vertical="center"/>
    </xf>
    <xf numFmtId="49" fontId="5" fillId="3" borderId="88" xfId="0" applyNumberFormat="1" applyFont="1" applyFill="1" applyBorder="1" applyAlignment="1">
      <alignment horizontal="centerContinuous" vertical="center"/>
    </xf>
    <xf numFmtId="165" fontId="6" fillId="5" borderId="35" xfId="0" applyNumberFormat="1" applyFont="1" applyFill="1" applyBorder="1" applyAlignment="1">
      <alignment horizontal="right" vertical="center"/>
    </xf>
    <xf numFmtId="165" fontId="7" fillId="5" borderId="94" xfId="0" applyNumberFormat="1" applyFont="1" applyFill="1" applyBorder="1" applyAlignment="1">
      <alignment horizontal="right" vertical="center"/>
    </xf>
    <xf numFmtId="165" fontId="7" fillId="5" borderId="95" xfId="0" applyNumberFormat="1" applyFont="1" applyFill="1" applyBorder="1" applyAlignment="1">
      <alignment horizontal="right" vertical="center"/>
    </xf>
    <xf numFmtId="168" fontId="7" fillId="5" borderId="94" xfId="0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vertical="center"/>
    </xf>
    <xf numFmtId="164" fontId="6" fillId="4" borderId="0" xfId="0" applyNumberFormat="1" applyFont="1" applyFill="1" applyAlignment="1">
      <alignment vertical="center"/>
    </xf>
    <xf numFmtId="165" fontId="7" fillId="5" borderId="82" xfId="0" applyNumberFormat="1" applyFont="1" applyFill="1" applyBorder="1" applyAlignment="1">
      <alignment horizontal="right" vertical="center"/>
    </xf>
    <xf numFmtId="165" fontId="7" fillId="5" borderId="97" xfId="0" applyNumberFormat="1" applyFont="1" applyFill="1" applyBorder="1" applyAlignment="1">
      <alignment horizontal="right" vertical="center"/>
    </xf>
    <xf numFmtId="165" fontId="7" fillId="5" borderId="89" xfId="0" applyNumberFormat="1" applyFont="1" applyFill="1" applyBorder="1" applyAlignment="1">
      <alignment horizontal="right" vertical="center"/>
    </xf>
    <xf numFmtId="165" fontId="13" fillId="5" borderId="98" xfId="0" applyNumberFormat="1" applyFont="1" applyFill="1" applyBorder="1" applyAlignment="1">
      <alignment horizontal="right" vertical="center"/>
    </xf>
    <xf numFmtId="165" fontId="5" fillId="5" borderId="82" xfId="0" applyNumberFormat="1" applyFont="1" applyFill="1" applyBorder="1" applyAlignment="1">
      <alignment horizontal="right" vertical="center"/>
    </xf>
    <xf numFmtId="165" fontId="6" fillId="5" borderId="83" xfId="0" applyNumberFormat="1" applyFont="1" applyFill="1" applyBorder="1" applyAlignment="1">
      <alignment horizontal="right" vertical="center"/>
    </xf>
    <xf numFmtId="165" fontId="6" fillId="5" borderId="66" xfId="0" applyNumberFormat="1" applyFont="1" applyFill="1" applyBorder="1" applyAlignment="1">
      <alignment horizontal="right" vertical="center"/>
    </xf>
    <xf numFmtId="165" fontId="6" fillId="5" borderId="67" xfId="0" applyNumberFormat="1" applyFont="1" applyFill="1" applyBorder="1" applyAlignment="1">
      <alignment horizontal="right" vertical="center"/>
    </xf>
    <xf numFmtId="165" fontId="6" fillId="5" borderId="68" xfId="0" applyNumberFormat="1" applyFont="1" applyFill="1" applyBorder="1" applyAlignment="1">
      <alignment horizontal="right" vertical="center"/>
    </xf>
    <xf numFmtId="49" fontId="11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right"/>
    </xf>
    <xf numFmtId="49" fontId="5" fillId="3" borderId="93" xfId="0" applyNumberFormat="1" applyFont="1" applyFill="1" applyBorder="1" applyAlignment="1">
      <alignment horizontal="centerContinuous" vertical="center"/>
    </xf>
    <xf numFmtId="168" fontId="7" fillId="5" borderId="99" xfId="0" applyNumberFormat="1" applyFont="1" applyFill="1" applyBorder="1" applyAlignment="1">
      <alignment horizontal="right" vertical="center"/>
    </xf>
    <xf numFmtId="168" fontId="13" fillId="5" borderId="85" xfId="0" applyNumberFormat="1" applyFont="1" applyFill="1" applyBorder="1" applyAlignment="1">
      <alignment horizontal="right" vertical="center"/>
    </xf>
    <xf numFmtId="0" fontId="12" fillId="3" borderId="101" xfId="0" applyFont="1" applyFill="1" applyBorder="1" applyAlignment="1">
      <alignment horizontal="center" vertical="top"/>
    </xf>
    <xf numFmtId="165" fontId="7" fillId="5" borderId="102" xfId="0" applyNumberFormat="1" applyFont="1" applyFill="1" applyBorder="1" applyAlignment="1">
      <alignment horizontal="right" vertical="center"/>
    </xf>
    <xf numFmtId="1" fontId="6" fillId="4" borderId="0" xfId="0" applyNumberFormat="1" applyFont="1" applyFill="1" applyAlignment="1">
      <alignment vertical="center"/>
    </xf>
    <xf numFmtId="165" fontId="5" fillId="5" borderId="46" xfId="0" applyNumberFormat="1" applyFont="1" applyFill="1" applyBorder="1" applyAlignment="1">
      <alignment horizontal="right" vertical="center"/>
    </xf>
    <xf numFmtId="165" fontId="5" fillId="5" borderId="50" xfId="0" applyNumberFormat="1" applyFont="1" applyFill="1" applyBorder="1" applyAlignment="1">
      <alignment horizontal="right" vertical="center"/>
    </xf>
    <xf numFmtId="0" fontId="22" fillId="2" borderId="0" xfId="0" applyFont="1" applyFill="1" applyAlignment="1" applyProtection="1">
      <alignment horizontal="right"/>
      <protection hidden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Continuous" vertical="center"/>
    </xf>
    <xf numFmtId="9" fontId="6" fillId="0" borderId="0" xfId="2" applyFont="1" applyFill="1" applyBorder="1" applyAlignment="1" applyProtection="1">
      <alignment horizontal="center" vertical="top"/>
    </xf>
    <xf numFmtId="0" fontId="23" fillId="2" borderId="0" xfId="0" applyFont="1" applyFill="1" applyAlignment="1" applyProtection="1">
      <alignment horizontal="left" vertical="center"/>
      <protection hidden="1"/>
    </xf>
    <xf numFmtId="0" fontId="15" fillId="0" borderId="0" xfId="1" applyFont="1"/>
    <xf numFmtId="0" fontId="16" fillId="0" borderId="0" xfId="1" applyFont="1"/>
    <xf numFmtId="49" fontId="6" fillId="3" borderId="37" xfId="1" applyNumberFormat="1" applyFont="1" applyFill="1" applyBorder="1" applyAlignment="1">
      <alignment vertical="center"/>
    </xf>
    <xf numFmtId="49" fontId="6" fillId="3" borderId="51" xfId="1" applyNumberFormat="1" applyFont="1" applyFill="1" applyBorder="1" applyAlignment="1">
      <alignment horizontal="left" vertical="center"/>
    </xf>
    <xf numFmtId="49" fontId="6" fillId="3" borderId="51" xfId="1" applyNumberFormat="1" applyFont="1" applyFill="1" applyBorder="1" applyAlignment="1">
      <alignment horizontal="right" vertical="center"/>
    </xf>
    <xf numFmtId="49" fontId="6" fillId="3" borderId="52" xfId="1" applyNumberFormat="1" applyFont="1" applyFill="1" applyBorder="1" applyAlignment="1">
      <alignment horizontal="left" vertical="center"/>
    </xf>
    <xf numFmtId="165" fontId="13" fillId="5" borderId="107" xfId="0" applyNumberFormat="1" applyFont="1" applyFill="1" applyBorder="1" applyAlignment="1">
      <alignment horizontal="right" vertical="center"/>
    </xf>
    <xf numFmtId="2" fontId="12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right" vertical="center"/>
    </xf>
    <xf numFmtId="165" fontId="7" fillId="3" borderId="93" xfId="0" applyNumberFormat="1" applyFont="1" applyFill="1" applyBorder="1" applyAlignment="1">
      <alignment horizontal="centerContinuous" vertical="center"/>
    </xf>
    <xf numFmtId="167" fontId="6" fillId="5" borderId="94" xfId="0" applyNumberFormat="1" applyFont="1" applyFill="1" applyBorder="1" applyAlignment="1" applyProtection="1">
      <alignment horizontal="right" vertical="center"/>
      <protection locked="0"/>
    </xf>
    <xf numFmtId="167" fontId="6" fillId="5" borderId="95" xfId="0" applyNumberFormat="1" applyFont="1" applyFill="1" applyBorder="1" applyAlignment="1" applyProtection="1">
      <alignment horizontal="right" vertical="center"/>
      <protection locked="0"/>
    </xf>
    <xf numFmtId="166" fontId="6" fillId="5" borderId="40" xfId="0" applyNumberFormat="1" applyFont="1" applyFill="1" applyBorder="1" applyAlignment="1" applyProtection="1">
      <alignment horizontal="right" vertical="center"/>
      <protection locked="0"/>
    </xf>
    <xf numFmtId="166" fontId="6" fillId="5" borderId="68" xfId="0" applyNumberFormat="1" applyFont="1" applyFill="1" applyBorder="1" applyAlignment="1" applyProtection="1">
      <alignment horizontal="right" vertical="center"/>
      <protection locked="0"/>
    </xf>
    <xf numFmtId="165" fontId="7" fillId="3" borderId="87" xfId="0" applyNumberFormat="1" applyFont="1" applyFill="1" applyBorder="1" applyAlignment="1">
      <alignment horizontal="centerContinuous" vertical="center"/>
    </xf>
    <xf numFmtId="168" fontId="7" fillId="5" borderId="95" xfId="0" applyNumberFormat="1" applyFont="1" applyFill="1" applyBorder="1" applyAlignment="1">
      <alignment horizontal="right" vertical="center"/>
    </xf>
    <xf numFmtId="168" fontId="13" fillId="5" borderId="68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/>
    <xf numFmtId="164" fontId="6" fillId="4" borderId="0" xfId="2" applyNumberFormat="1" applyFont="1" applyFill="1" applyAlignment="1" applyProtection="1">
      <alignment vertical="center"/>
    </xf>
    <xf numFmtId="168" fontId="13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 vertical="top"/>
    </xf>
    <xf numFmtId="2" fontId="13" fillId="0" borderId="0" xfId="0" applyNumberFormat="1" applyFont="1" applyAlignment="1">
      <alignment horizontal="right" vertical="top"/>
    </xf>
    <xf numFmtId="164" fontId="6" fillId="4" borderId="0" xfId="2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right" vertical="top"/>
    </xf>
    <xf numFmtId="169" fontId="7" fillId="5" borderId="49" xfId="1" applyNumberFormat="1" applyFont="1" applyFill="1" applyBorder="1" applyAlignment="1">
      <alignment horizontal="right" vertical="center"/>
    </xf>
    <xf numFmtId="169" fontId="7" fillId="5" borderId="89" xfId="1" applyNumberFormat="1" applyFont="1" applyFill="1" applyBorder="1" applyAlignment="1">
      <alignment horizontal="right" vertical="center"/>
    </xf>
    <xf numFmtId="169" fontId="13" fillId="5" borderId="23" xfId="1" applyNumberFormat="1" applyFont="1" applyFill="1" applyBorder="1" applyAlignment="1">
      <alignment horizontal="right" vertical="center"/>
    </xf>
    <xf numFmtId="169" fontId="13" fillId="5" borderId="66" xfId="1" applyNumberFormat="1" applyFont="1" applyFill="1" applyBorder="1" applyAlignment="1">
      <alignment horizontal="right" vertical="center"/>
    </xf>
    <xf numFmtId="169" fontId="13" fillId="5" borderId="32" xfId="1" applyNumberFormat="1" applyFont="1" applyFill="1" applyBorder="1" applyAlignment="1">
      <alignment horizontal="right" vertical="center"/>
    </xf>
    <xf numFmtId="169" fontId="13" fillId="5" borderId="71" xfId="1" applyNumberFormat="1" applyFont="1" applyFill="1" applyBorder="1" applyAlignment="1">
      <alignment horizontal="right" vertical="center"/>
    </xf>
    <xf numFmtId="169" fontId="7" fillId="3" borderId="93" xfId="1" applyNumberFormat="1" applyFont="1" applyFill="1" applyBorder="1" applyAlignment="1">
      <alignment horizontal="centerContinuous" vertical="center"/>
    </xf>
    <xf numFmtId="169" fontId="7" fillId="3" borderId="87" xfId="1" applyNumberFormat="1" applyFont="1" applyFill="1" applyBorder="1" applyAlignment="1">
      <alignment horizontal="centerContinuous" vertical="center"/>
    </xf>
    <xf numFmtId="169" fontId="7" fillId="5" borderId="18" xfId="1" applyNumberFormat="1" applyFont="1" applyFill="1" applyBorder="1" applyAlignment="1">
      <alignment horizontal="right" vertical="center"/>
    </xf>
    <xf numFmtId="169" fontId="7" fillId="5" borderId="82" xfId="1" applyNumberFormat="1" applyFont="1" applyFill="1" applyBorder="1" applyAlignment="1">
      <alignment horizontal="right" vertical="center"/>
    </xf>
    <xf numFmtId="169" fontId="6" fillId="5" borderId="23" xfId="1" applyNumberFormat="1" applyFont="1" applyFill="1" applyBorder="1" applyAlignment="1">
      <alignment horizontal="right" vertical="center"/>
    </xf>
    <xf numFmtId="169" fontId="6" fillId="5" borderId="66" xfId="1" applyNumberFormat="1" applyFont="1" applyFill="1" applyBorder="1" applyAlignment="1">
      <alignment horizontal="right" vertical="center"/>
    </xf>
    <xf numFmtId="169" fontId="6" fillId="5" borderId="32" xfId="1" applyNumberFormat="1" applyFont="1" applyFill="1" applyBorder="1" applyAlignment="1">
      <alignment horizontal="right" vertical="center"/>
    </xf>
    <xf numFmtId="169" fontId="6" fillId="5" borderId="71" xfId="1" applyNumberFormat="1" applyFont="1" applyFill="1" applyBorder="1" applyAlignment="1">
      <alignment horizontal="right" vertical="center"/>
    </xf>
    <xf numFmtId="169" fontId="13" fillId="5" borderId="40" xfId="1" applyNumberFormat="1" applyFont="1" applyFill="1" applyBorder="1" applyAlignment="1">
      <alignment horizontal="right" vertical="center"/>
    </xf>
    <xf numFmtId="169" fontId="13" fillId="5" borderId="68" xfId="1" applyNumberFormat="1" applyFont="1" applyFill="1" applyBorder="1" applyAlignment="1">
      <alignment horizontal="right" vertical="center"/>
    </xf>
    <xf numFmtId="165" fontId="13" fillId="5" borderId="129" xfId="0" applyNumberFormat="1" applyFont="1" applyFill="1" applyBorder="1" applyAlignment="1">
      <alignment horizontal="right" vertical="center"/>
    </xf>
    <xf numFmtId="165" fontId="7" fillId="5" borderId="132" xfId="0" applyNumberFormat="1" applyFont="1" applyFill="1" applyBorder="1" applyAlignment="1">
      <alignment horizontal="right" vertical="center"/>
    </xf>
    <xf numFmtId="165" fontId="13" fillId="5" borderId="133" xfId="0" applyNumberFormat="1" applyFont="1" applyFill="1" applyBorder="1" applyAlignment="1">
      <alignment horizontal="right" vertical="center"/>
    </xf>
    <xf numFmtId="165" fontId="7" fillId="5" borderId="131" xfId="0" applyNumberFormat="1" applyFont="1" applyFill="1" applyBorder="1" applyAlignment="1">
      <alignment horizontal="right" vertical="center"/>
    </xf>
    <xf numFmtId="165" fontId="6" fillId="5" borderId="103" xfId="0" applyNumberFormat="1" applyFont="1" applyFill="1" applyBorder="1" applyAlignment="1">
      <alignment horizontal="right" vertical="center"/>
    </xf>
    <xf numFmtId="49" fontId="5" fillId="3" borderId="76" xfId="0" applyNumberFormat="1" applyFont="1" applyFill="1" applyBorder="1" applyAlignment="1">
      <alignment horizontal="centerContinuous" vertical="center"/>
    </xf>
    <xf numFmtId="165" fontId="5" fillId="5" borderId="102" xfId="0" applyNumberFormat="1" applyFont="1" applyFill="1" applyBorder="1" applyAlignment="1">
      <alignment horizontal="right" vertical="center"/>
    </xf>
    <xf numFmtId="165" fontId="6" fillId="5" borderId="104" xfId="0" applyNumberFormat="1" applyFont="1" applyFill="1" applyBorder="1" applyAlignment="1">
      <alignment horizontal="right" vertical="center"/>
    </xf>
    <xf numFmtId="165" fontId="6" fillId="5" borderId="105" xfId="0" applyNumberFormat="1" applyFont="1" applyFill="1" applyBorder="1" applyAlignment="1">
      <alignment horizontal="right" vertical="center"/>
    </xf>
    <xf numFmtId="169" fontId="7" fillId="5" borderId="132" xfId="1" applyNumberFormat="1" applyFont="1" applyFill="1" applyBorder="1" applyAlignment="1">
      <alignment horizontal="right" vertical="center"/>
    </xf>
    <xf numFmtId="169" fontId="13" fillId="5" borderId="103" xfId="1" applyNumberFormat="1" applyFont="1" applyFill="1" applyBorder="1" applyAlignment="1">
      <alignment horizontal="right" vertical="center"/>
    </xf>
    <xf numFmtId="169" fontId="13" fillId="5" borderId="128" xfId="1" applyNumberFormat="1" applyFont="1" applyFill="1" applyBorder="1" applyAlignment="1">
      <alignment horizontal="right" vertical="center"/>
    </xf>
    <xf numFmtId="169" fontId="7" fillId="3" borderId="76" xfId="1" applyNumberFormat="1" applyFont="1" applyFill="1" applyBorder="1" applyAlignment="1">
      <alignment horizontal="centerContinuous" vertical="center"/>
    </xf>
    <xf numFmtId="169" fontId="7" fillId="5" borderId="102" xfId="1" applyNumberFormat="1" applyFont="1" applyFill="1" applyBorder="1" applyAlignment="1">
      <alignment horizontal="right" vertical="center"/>
    </xf>
    <xf numFmtId="169" fontId="6" fillId="5" borderId="103" xfId="1" applyNumberFormat="1" applyFont="1" applyFill="1" applyBorder="1" applyAlignment="1">
      <alignment horizontal="right" vertical="center"/>
    </xf>
    <xf numFmtId="169" fontId="6" fillId="5" borderId="128" xfId="1" applyNumberFormat="1" applyFont="1" applyFill="1" applyBorder="1" applyAlignment="1">
      <alignment horizontal="right" vertical="center"/>
    </xf>
    <xf numFmtId="169" fontId="13" fillId="5" borderId="105" xfId="1" applyNumberFormat="1" applyFont="1" applyFill="1" applyBorder="1" applyAlignment="1">
      <alignment horizontal="right" vertical="center"/>
    </xf>
    <xf numFmtId="165" fontId="6" fillId="5" borderId="129" xfId="0" applyNumberFormat="1" applyFont="1" applyFill="1" applyBorder="1" applyAlignment="1">
      <alignment horizontal="right" vertical="center"/>
    </xf>
    <xf numFmtId="165" fontId="6" fillId="5" borderId="134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49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top"/>
    </xf>
    <xf numFmtId="49" fontId="25" fillId="0" borderId="8" xfId="0" applyNumberFormat="1" applyFont="1" applyBorder="1" applyAlignment="1">
      <alignment vertical="center"/>
    </xf>
    <xf numFmtId="49" fontId="26" fillId="0" borderId="8" xfId="0" applyNumberFormat="1" applyFont="1" applyBorder="1" applyAlignment="1">
      <alignment horizontal="right" vertical="center"/>
    </xf>
    <xf numFmtId="0" fontId="27" fillId="0" borderId="42" xfId="0" applyFont="1" applyBorder="1"/>
    <xf numFmtId="0" fontId="28" fillId="0" borderId="42" xfId="0" applyFont="1" applyBorder="1" applyAlignment="1">
      <alignment horizontal="right"/>
    </xf>
    <xf numFmtId="9" fontId="6" fillId="0" borderId="0" xfId="2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top"/>
    </xf>
    <xf numFmtId="164" fontId="6" fillId="0" borderId="0" xfId="2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 vertical="center"/>
    </xf>
    <xf numFmtId="0" fontId="19" fillId="3" borderId="9" xfId="0" applyFont="1" applyFill="1" applyBorder="1" applyAlignment="1">
      <alignment horizontal="center" vertical="top"/>
    </xf>
    <xf numFmtId="0" fontId="19" fillId="3" borderId="63" xfId="0" applyFont="1" applyFill="1" applyBorder="1" applyAlignment="1">
      <alignment horizontal="center" vertical="top"/>
    </xf>
    <xf numFmtId="0" fontId="19" fillId="3" borderId="101" xfId="0" applyFont="1" applyFill="1" applyBorder="1" applyAlignment="1">
      <alignment horizontal="center" vertical="top"/>
    </xf>
    <xf numFmtId="165" fontId="5" fillId="5" borderId="14" xfId="0" applyNumberFormat="1" applyFont="1" applyFill="1" applyBorder="1" applyAlignment="1">
      <alignment horizontal="right" vertical="center"/>
    </xf>
    <xf numFmtId="165" fontId="5" fillId="5" borderId="55" xfId="0" applyNumberFormat="1" applyFont="1" applyFill="1" applyBorder="1" applyAlignment="1">
      <alignment horizontal="right" vertical="center"/>
    </xf>
    <xf numFmtId="165" fontId="5" fillId="5" borderId="72" xfId="0" applyNumberFormat="1" applyFont="1" applyFill="1" applyBorder="1" applyAlignment="1">
      <alignment horizontal="right" vertical="center"/>
    </xf>
    <xf numFmtId="165" fontId="6" fillId="5" borderId="18" xfId="0" applyNumberFormat="1" applyFont="1" applyFill="1" applyBorder="1" applyAlignment="1">
      <alignment horizontal="right" vertical="center"/>
    </xf>
    <xf numFmtId="165" fontId="6" fillId="5" borderId="82" xfId="0" applyNumberFormat="1" applyFont="1" applyFill="1" applyBorder="1" applyAlignment="1">
      <alignment horizontal="right" vertical="center"/>
    </xf>
    <xf numFmtId="165" fontId="6" fillId="5" borderId="102" xfId="0" applyNumberFormat="1" applyFont="1" applyFill="1" applyBorder="1" applyAlignment="1">
      <alignment horizontal="right" vertical="center"/>
    </xf>
    <xf numFmtId="165" fontId="6" fillId="5" borderId="100" xfId="0" applyNumberFormat="1" applyFont="1" applyFill="1" applyBorder="1" applyAlignment="1">
      <alignment horizontal="right" vertical="center"/>
    </xf>
    <xf numFmtId="165" fontId="6" fillId="5" borderId="96" xfId="0" applyNumberFormat="1" applyFont="1" applyFill="1" applyBorder="1" applyAlignment="1">
      <alignment horizontal="right" vertical="center"/>
    </xf>
    <xf numFmtId="165" fontId="6" fillId="5" borderId="10" xfId="0" applyNumberFormat="1" applyFont="1" applyFill="1" applyBorder="1" applyAlignment="1">
      <alignment horizontal="right" vertical="center"/>
    </xf>
    <xf numFmtId="165" fontId="6" fillId="5" borderId="36" xfId="0" applyNumberFormat="1" applyFont="1" applyFill="1" applyBorder="1" applyAlignment="1">
      <alignment horizontal="right" vertical="center"/>
    </xf>
    <xf numFmtId="165" fontId="6" fillId="5" borderId="91" xfId="0" applyNumberFormat="1" applyFont="1" applyFill="1" applyBorder="1" applyAlignment="1">
      <alignment horizontal="right" vertical="center"/>
    </xf>
    <xf numFmtId="165" fontId="6" fillId="5" borderId="92" xfId="0" applyNumberFormat="1" applyFont="1" applyFill="1" applyBorder="1" applyAlignment="1">
      <alignment horizontal="right" vertical="center"/>
    </xf>
    <xf numFmtId="165" fontId="6" fillId="5" borderId="130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quotePrefix="1" applyFont="1" applyAlignment="1">
      <alignment vertical="center"/>
    </xf>
    <xf numFmtId="0" fontId="25" fillId="4" borderId="0" xfId="0" applyFont="1" applyFill="1" applyAlignment="1">
      <alignment vertical="center"/>
    </xf>
    <xf numFmtId="0" fontId="13" fillId="0" borderId="8" xfId="0" applyFont="1" applyBorder="1" applyAlignment="1">
      <alignment vertical="center"/>
    </xf>
    <xf numFmtId="49" fontId="13" fillId="0" borderId="8" xfId="0" applyNumberFormat="1" applyFont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49" fontId="7" fillId="3" borderId="43" xfId="0" applyNumberFormat="1" applyFont="1" applyFill="1" applyBorder="1" applyAlignment="1">
      <alignment horizontal="left" vertical="center"/>
    </xf>
    <xf numFmtId="49" fontId="7" fillId="3" borderId="43" xfId="0" applyNumberFormat="1" applyFont="1" applyFill="1" applyBorder="1" applyAlignment="1">
      <alignment horizontal="right" vertical="center"/>
    </xf>
    <xf numFmtId="49" fontId="7" fillId="3" borderId="44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vertical="center"/>
    </xf>
    <xf numFmtId="49" fontId="7" fillId="3" borderId="47" xfId="0" applyNumberFormat="1" applyFont="1" applyFill="1" applyBorder="1" applyAlignment="1">
      <alignment horizontal="left" vertical="center"/>
    </xf>
    <xf numFmtId="49" fontId="7" fillId="3" borderId="47" xfId="0" applyNumberFormat="1" applyFont="1" applyFill="1" applyBorder="1" applyAlignment="1">
      <alignment horizontal="right" vertical="center"/>
    </xf>
    <xf numFmtId="49" fontId="7" fillId="3" borderId="48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vertical="center"/>
    </xf>
    <xf numFmtId="49" fontId="7" fillId="3" borderId="33" xfId="0" applyNumberFormat="1" applyFont="1" applyFill="1" applyBorder="1" applyAlignment="1">
      <alignment horizontal="left" vertical="center"/>
    </xf>
    <xf numFmtId="0" fontId="28" fillId="0" borderId="42" xfId="0" applyFont="1" applyBorder="1"/>
    <xf numFmtId="9" fontId="6" fillId="0" borderId="0" xfId="2" applyFont="1" applyFill="1" applyBorder="1" applyAlignment="1" applyProtection="1">
      <alignment vertical="center"/>
    </xf>
    <xf numFmtId="49" fontId="5" fillId="3" borderId="58" xfId="0" applyNumberFormat="1" applyFont="1" applyFill="1" applyBorder="1" applyAlignment="1">
      <alignment vertical="center"/>
    </xf>
    <xf numFmtId="49" fontId="5" fillId="3" borderId="13" xfId="0" applyNumberFormat="1" applyFont="1" applyFill="1" applyBorder="1" applyAlignment="1">
      <alignment horizontal="left" vertical="center" wrapText="1"/>
    </xf>
    <xf numFmtId="49" fontId="6" fillId="3" borderId="113" xfId="0" applyNumberFormat="1" applyFont="1" applyFill="1" applyBorder="1" applyAlignment="1">
      <alignment vertical="center"/>
    </xf>
    <xf numFmtId="49" fontId="6" fillId="3" borderId="136" xfId="0" applyNumberFormat="1" applyFont="1" applyFill="1" applyBorder="1" applyAlignment="1">
      <alignment horizontal="left" vertical="center"/>
    </xf>
    <xf numFmtId="49" fontId="6" fillId="3" borderId="67" xfId="0" applyNumberFormat="1" applyFont="1" applyFill="1" applyBorder="1" applyAlignment="1">
      <alignment horizontal="left" vertical="center"/>
    </xf>
    <xf numFmtId="0" fontId="6" fillId="6" borderId="0" xfId="0" applyFont="1" applyFill="1" applyAlignment="1">
      <alignment vertical="center"/>
    </xf>
    <xf numFmtId="0" fontId="16" fillId="6" borderId="0" xfId="0" applyFont="1" applyFill="1"/>
    <xf numFmtId="168" fontId="7" fillId="5" borderId="139" xfId="0" applyNumberFormat="1" applyFont="1" applyFill="1" applyBorder="1" applyAlignment="1">
      <alignment horizontal="right" vertical="center"/>
    </xf>
    <xf numFmtId="168" fontId="13" fillId="5" borderId="105" xfId="0" applyNumberFormat="1" applyFont="1" applyFill="1" applyBorder="1" applyAlignment="1">
      <alignment horizontal="right" vertical="center"/>
    </xf>
    <xf numFmtId="167" fontId="6" fillId="5" borderId="139" xfId="0" applyNumberFormat="1" applyFont="1" applyFill="1" applyBorder="1" applyAlignment="1" applyProtection="1">
      <alignment horizontal="right" vertical="center"/>
      <protection locked="0"/>
    </xf>
    <xf numFmtId="166" fontId="6" fillId="5" borderId="105" xfId="0" applyNumberFormat="1" applyFont="1" applyFill="1" applyBorder="1" applyAlignment="1" applyProtection="1">
      <alignment horizontal="right" vertical="center"/>
      <protection locked="0"/>
    </xf>
    <xf numFmtId="170" fontId="6" fillId="0" borderId="0" xfId="0" applyNumberFormat="1" applyFont="1" applyAlignment="1">
      <alignment horizontal="right"/>
    </xf>
    <xf numFmtId="49" fontId="5" fillId="3" borderId="37" xfId="0" applyNumberFormat="1" applyFont="1" applyFill="1" applyBorder="1" applyAlignment="1">
      <alignment vertical="center"/>
    </xf>
    <xf numFmtId="49" fontId="5" fillId="3" borderId="140" xfId="0" applyNumberFormat="1" applyFont="1" applyFill="1" applyBorder="1" applyAlignment="1">
      <alignment horizontal="left" vertical="center" wrapText="1"/>
    </xf>
    <xf numFmtId="165" fontId="5" fillId="5" borderId="141" xfId="0" applyNumberFormat="1" applyFont="1" applyFill="1" applyBorder="1" applyAlignment="1">
      <alignment horizontal="right" vertical="center"/>
    </xf>
    <xf numFmtId="165" fontId="5" fillId="5" borderId="142" xfId="0" applyNumberFormat="1" applyFont="1" applyFill="1" applyBorder="1" applyAlignment="1">
      <alignment horizontal="right" vertical="center"/>
    </xf>
    <xf numFmtId="165" fontId="5" fillId="5" borderId="143" xfId="0" applyNumberFormat="1" applyFont="1" applyFill="1" applyBorder="1" applyAlignment="1">
      <alignment horizontal="right" vertical="center"/>
    </xf>
    <xf numFmtId="166" fontId="6" fillId="5" borderId="103" xfId="0" applyNumberFormat="1" applyFont="1" applyFill="1" applyBorder="1" applyAlignment="1">
      <alignment horizontal="right" vertical="center"/>
    </xf>
    <xf numFmtId="166" fontId="6" fillId="5" borderId="104" xfId="0" applyNumberFormat="1" applyFont="1" applyFill="1" applyBorder="1" applyAlignment="1">
      <alignment horizontal="right" vertical="center"/>
    </xf>
    <xf numFmtId="166" fontId="6" fillId="5" borderId="105" xfId="0" applyNumberFormat="1" applyFont="1" applyFill="1" applyBorder="1" applyAlignment="1">
      <alignment horizontal="right" vertical="center"/>
    </xf>
    <xf numFmtId="166" fontId="5" fillId="5" borderId="102" xfId="0" applyNumberFormat="1" applyFont="1" applyFill="1" applyBorder="1" applyAlignment="1">
      <alignment horizontal="right" vertical="center"/>
    </xf>
    <xf numFmtId="165" fontId="6" fillId="5" borderId="54" xfId="0" applyNumberFormat="1" applyFont="1" applyFill="1" applyBorder="1" applyAlignment="1">
      <alignment horizontal="right" vertical="center"/>
    </xf>
    <xf numFmtId="165" fontId="6" fillId="5" borderId="106" xfId="0" applyNumberFormat="1" applyFont="1" applyFill="1" applyBorder="1" applyAlignment="1">
      <alignment horizontal="right" vertical="center"/>
    </xf>
    <xf numFmtId="165" fontId="7" fillId="5" borderId="139" xfId="0" applyNumberFormat="1" applyFont="1" applyFill="1" applyBorder="1" applyAlignment="1">
      <alignment horizontal="right" vertical="center"/>
    </xf>
    <xf numFmtId="166" fontId="5" fillId="5" borderId="18" xfId="0" applyNumberFormat="1" applyFont="1" applyFill="1" applyBorder="1" applyAlignment="1">
      <alignment horizontal="right" vertical="center"/>
    </xf>
    <xf numFmtId="166" fontId="6" fillId="5" borderId="23" xfId="0" applyNumberFormat="1" applyFont="1" applyFill="1" applyBorder="1" applyAlignment="1">
      <alignment horizontal="right" vertical="center"/>
    </xf>
    <xf numFmtId="166" fontId="6" fillId="5" borderId="27" xfId="0" applyNumberFormat="1" applyFont="1" applyFill="1" applyBorder="1" applyAlignment="1">
      <alignment horizontal="right" vertical="center"/>
    </xf>
    <xf numFmtId="166" fontId="6" fillId="5" borderId="40" xfId="0" applyNumberFormat="1" applyFont="1" applyFill="1" applyBorder="1" applyAlignment="1">
      <alignment horizontal="right" vertical="center"/>
    </xf>
    <xf numFmtId="0" fontId="29" fillId="2" borderId="0" xfId="0" applyFont="1" applyFill="1" applyAlignment="1" applyProtection="1">
      <alignment horizontal="left" vertical="center"/>
      <protection hidden="1"/>
    </xf>
    <xf numFmtId="167" fontId="6" fillId="5" borderId="99" xfId="0" applyNumberFormat="1" applyFont="1" applyFill="1" applyBorder="1" applyAlignment="1" applyProtection="1">
      <alignment horizontal="right" vertical="center"/>
      <protection locked="0"/>
    </xf>
    <xf numFmtId="166" fontId="6" fillId="5" borderId="85" xfId="0" applyNumberFormat="1" applyFont="1" applyFill="1" applyBorder="1" applyAlignment="1" applyProtection="1">
      <alignment horizontal="right" vertical="center"/>
      <protection locked="0"/>
    </xf>
    <xf numFmtId="0" fontId="5" fillId="3" borderId="12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1" xfId="0" applyFont="1" applyFill="1" applyBorder="1" applyAlignment="1">
      <alignment horizontal="center"/>
    </xf>
    <xf numFmtId="0" fontId="5" fillId="3" borderId="96" xfId="0" applyFont="1" applyFill="1" applyBorder="1" applyAlignment="1">
      <alignment horizontal="center"/>
    </xf>
    <xf numFmtId="0" fontId="5" fillId="3" borderId="108" xfId="0" applyFont="1" applyFill="1" applyBorder="1" applyAlignment="1">
      <alignment horizontal="center"/>
    </xf>
    <xf numFmtId="0" fontId="5" fillId="3" borderId="100" xfId="0" applyFont="1" applyFill="1" applyBorder="1" applyAlignment="1">
      <alignment horizontal="center"/>
    </xf>
    <xf numFmtId="49" fontId="5" fillId="3" borderId="113" xfId="0" applyNumberFormat="1" applyFont="1" applyFill="1" applyBorder="1" applyAlignment="1">
      <alignment horizontal="center" vertical="center" wrapText="1"/>
    </xf>
    <xf numFmtId="49" fontId="5" fillId="3" borderId="42" xfId="0" applyNumberFormat="1" applyFont="1" applyFill="1" applyBorder="1" applyAlignment="1">
      <alignment horizontal="center" vertical="center" wrapText="1"/>
    </xf>
    <xf numFmtId="49" fontId="5" fillId="3" borderId="114" xfId="0" applyNumberFormat="1" applyFont="1" applyFill="1" applyBorder="1" applyAlignment="1">
      <alignment horizontal="center" vertical="center" wrapText="1"/>
    </xf>
    <xf numFmtId="49" fontId="5" fillId="3" borderId="25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49" fontId="5" fillId="3" borderId="26" xfId="0" applyNumberFormat="1" applyFont="1" applyFill="1" applyBorder="1" applyAlignment="1">
      <alignment horizontal="center" vertical="center" wrapText="1"/>
    </xf>
    <xf numFmtId="49" fontId="5" fillId="3" borderId="115" xfId="0" applyNumberFormat="1" applyFont="1" applyFill="1" applyBorder="1" applyAlignment="1">
      <alignment horizontal="center" vertical="center" wrapText="1"/>
    </xf>
    <xf numFmtId="49" fontId="5" fillId="3" borderId="116" xfId="0" applyNumberFormat="1" applyFont="1" applyFill="1" applyBorder="1" applyAlignment="1">
      <alignment horizontal="center" vertical="center" wrapText="1"/>
    </xf>
    <xf numFmtId="49" fontId="5" fillId="3" borderId="117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9" fontId="9" fillId="3" borderId="135" xfId="0" applyNumberFormat="1" applyFont="1" applyFill="1" applyBorder="1" applyAlignment="1">
      <alignment horizontal="center" vertical="center" textRotation="90" shrinkToFit="1"/>
    </xf>
    <xf numFmtId="0" fontId="0" fillId="0" borderId="120" xfId="0" applyBorder="1" applyAlignment="1">
      <alignment horizontal="center" vertical="center" textRotation="90" shrinkToFit="1"/>
    </xf>
    <xf numFmtId="0" fontId="0" fillId="0" borderId="123" xfId="0" applyBorder="1" applyAlignment="1">
      <alignment horizontal="center" vertical="center" textRotation="90" shrinkToFit="1"/>
    </xf>
    <xf numFmtId="49" fontId="9" fillId="3" borderId="137" xfId="0" applyNumberFormat="1" applyFont="1" applyFill="1" applyBorder="1" applyAlignment="1">
      <alignment horizontal="center" vertical="center" textRotation="90" shrinkToFit="1"/>
    </xf>
    <xf numFmtId="49" fontId="9" fillId="3" borderId="138" xfId="0" applyNumberFormat="1" applyFont="1" applyFill="1" applyBorder="1" applyAlignment="1">
      <alignment horizontal="center" vertical="center" textRotation="90" shrinkToFit="1"/>
    </xf>
    <xf numFmtId="0" fontId="14" fillId="3" borderId="138" xfId="0" applyFont="1" applyFill="1" applyBorder="1" applyAlignment="1">
      <alignment horizontal="center" vertical="center" textRotation="90" shrinkToFit="1"/>
    </xf>
    <xf numFmtId="0" fontId="0" fillId="0" borderId="138" xfId="0" applyBorder="1" applyAlignment="1">
      <alignment horizontal="center" vertical="center" textRotation="90" shrinkToFit="1"/>
    </xf>
    <xf numFmtId="49" fontId="5" fillId="3" borderId="8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44" xfId="0" applyBorder="1" applyAlignment="1">
      <alignment horizontal="center" vertical="center" textRotation="90" shrinkToFit="1"/>
    </xf>
    <xf numFmtId="0" fontId="7" fillId="3" borderId="127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1" xfId="0" applyFont="1" applyFill="1" applyBorder="1" applyAlignment="1">
      <alignment horizontal="center"/>
    </xf>
    <xf numFmtId="0" fontId="7" fillId="3" borderId="96" xfId="0" applyFont="1" applyFill="1" applyBorder="1" applyAlignment="1">
      <alignment horizontal="center"/>
    </xf>
    <xf numFmtId="0" fontId="7" fillId="3" borderId="108" xfId="0" applyFont="1" applyFill="1" applyBorder="1" applyAlignment="1">
      <alignment horizontal="center"/>
    </xf>
    <xf numFmtId="0" fontId="7" fillId="3" borderId="100" xfId="0" applyFont="1" applyFill="1" applyBorder="1" applyAlignment="1">
      <alignment horizontal="center"/>
    </xf>
    <xf numFmtId="49" fontId="7" fillId="3" borderId="113" xfId="0" applyNumberFormat="1" applyFont="1" applyFill="1" applyBorder="1" applyAlignment="1">
      <alignment horizontal="center" vertical="center" wrapText="1"/>
    </xf>
    <xf numFmtId="49" fontId="7" fillId="3" borderId="42" xfId="0" applyNumberFormat="1" applyFont="1" applyFill="1" applyBorder="1" applyAlignment="1">
      <alignment horizontal="center" vertical="center" wrapText="1"/>
    </xf>
    <xf numFmtId="49" fontId="7" fillId="3" borderId="114" xfId="0" applyNumberFormat="1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center" wrapText="1"/>
    </xf>
    <xf numFmtId="49" fontId="7" fillId="3" borderId="115" xfId="0" applyNumberFormat="1" applyFont="1" applyFill="1" applyBorder="1" applyAlignment="1">
      <alignment horizontal="center" vertical="center" wrapText="1"/>
    </xf>
    <xf numFmtId="49" fontId="7" fillId="3" borderId="116" xfId="0" applyNumberFormat="1" applyFont="1" applyFill="1" applyBorder="1" applyAlignment="1">
      <alignment horizontal="center" vertical="center" wrapText="1"/>
    </xf>
    <xf numFmtId="49" fontId="7" fillId="3" borderId="117" xfId="0" applyNumberFormat="1" applyFont="1" applyFill="1" applyBorder="1" applyAlignment="1">
      <alignment horizontal="center" vertical="center" wrapText="1"/>
    </xf>
    <xf numFmtId="49" fontId="9" fillId="3" borderId="119" xfId="0" applyNumberFormat="1" applyFont="1" applyFill="1" applyBorder="1" applyAlignment="1">
      <alignment horizontal="center" vertical="center" textRotation="90" shrinkToFit="1"/>
    </xf>
    <xf numFmtId="0" fontId="14" fillId="3" borderId="120" xfId="0" applyFont="1" applyFill="1" applyBorder="1" applyAlignment="1">
      <alignment horizontal="center" vertical="center" textRotation="90" shrinkToFit="1"/>
    </xf>
    <xf numFmtId="49" fontId="9" fillId="3" borderId="121" xfId="0" applyNumberFormat="1" applyFont="1" applyFill="1" applyBorder="1" applyAlignment="1">
      <alignment horizontal="center" vertical="center" textRotation="90" shrinkToFit="1"/>
    </xf>
    <xf numFmtId="0" fontId="14" fillId="3" borderId="122" xfId="0" applyFont="1" applyFill="1" applyBorder="1" applyAlignment="1">
      <alignment horizontal="center" vertical="center" textRotation="90" shrinkToFit="1"/>
    </xf>
    <xf numFmtId="49" fontId="9" fillId="3" borderId="119" xfId="1" applyNumberFormat="1" applyFont="1" applyFill="1" applyBorder="1" applyAlignment="1">
      <alignment horizontal="center" vertical="center" textRotation="90" shrinkToFit="1"/>
    </xf>
    <xf numFmtId="0" fontId="1" fillId="3" borderId="123" xfId="1" applyFill="1" applyBorder="1" applyAlignment="1">
      <alignment horizontal="center" vertical="center" textRotation="90" shrinkToFit="1"/>
    </xf>
    <xf numFmtId="0" fontId="1" fillId="3" borderId="120" xfId="1" applyFill="1" applyBorder="1" applyAlignment="1">
      <alignment horizontal="center" vertical="center" textRotation="90" shrinkToFit="1"/>
    </xf>
    <xf numFmtId="49" fontId="5" fillId="3" borderId="113" xfId="1" applyNumberFormat="1" applyFont="1" applyFill="1" applyBorder="1" applyAlignment="1">
      <alignment horizontal="center" vertical="center" wrapText="1"/>
    </xf>
    <xf numFmtId="49" fontId="5" fillId="3" borderId="42" xfId="1" applyNumberFormat="1" applyFont="1" applyFill="1" applyBorder="1" applyAlignment="1">
      <alignment horizontal="center" vertical="center" wrapText="1"/>
    </xf>
    <xf numFmtId="49" fontId="5" fillId="3" borderId="114" xfId="1" applyNumberFormat="1" applyFont="1" applyFill="1" applyBorder="1" applyAlignment="1">
      <alignment horizontal="center" vertical="center" wrapText="1"/>
    </xf>
    <xf numFmtId="49" fontId="5" fillId="3" borderId="25" xfId="1" applyNumberFormat="1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center" vertical="center" wrapText="1"/>
    </xf>
    <xf numFmtId="49" fontId="5" fillId="3" borderId="26" xfId="1" applyNumberFormat="1" applyFont="1" applyFill="1" applyBorder="1" applyAlignment="1">
      <alignment horizontal="center" vertical="center" wrapText="1"/>
    </xf>
    <xf numFmtId="49" fontId="5" fillId="3" borderId="115" xfId="1" applyNumberFormat="1" applyFont="1" applyFill="1" applyBorder="1" applyAlignment="1">
      <alignment horizontal="center" vertical="center" wrapText="1"/>
    </xf>
    <xf numFmtId="49" fontId="5" fillId="3" borderId="116" xfId="1" applyNumberFormat="1" applyFont="1" applyFill="1" applyBorder="1" applyAlignment="1">
      <alignment horizontal="center" vertical="center" wrapText="1"/>
    </xf>
    <xf numFmtId="49" fontId="5" fillId="3" borderId="117" xfId="1" applyNumberFormat="1" applyFont="1" applyFill="1" applyBorder="1" applyAlignment="1">
      <alignment horizontal="center" vertical="center" wrapText="1"/>
    </xf>
    <xf numFmtId="0" fontId="0" fillId="3" borderId="120" xfId="0" applyFill="1" applyBorder="1" applyAlignment="1">
      <alignment horizontal="center" vertical="center" textRotation="90" shrinkToFit="1"/>
    </xf>
    <xf numFmtId="0" fontId="14" fillId="3" borderId="126" xfId="0" applyFont="1" applyFill="1" applyBorder="1" applyAlignment="1">
      <alignment horizontal="center" vertical="center" textRotation="90" shrinkToFit="1"/>
    </xf>
    <xf numFmtId="49" fontId="9" fillId="3" borderId="125" xfId="0" applyNumberFormat="1" applyFont="1" applyFill="1" applyBorder="1" applyAlignment="1">
      <alignment horizontal="center" vertical="center" textRotation="90" shrinkToFit="1"/>
    </xf>
    <xf numFmtId="0" fontId="14" fillId="3" borderId="112" xfId="0" applyFont="1" applyFill="1" applyBorder="1" applyAlignment="1">
      <alignment horizontal="center" vertical="center" textRotation="90" shrinkToFit="1"/>
    </xf>
    <xf numFmtId="0" fontId="0" fillId="3" borderId="123" xfId="0" applyFill="1" applyBorder="1" applyAlignment="1">
      <alignment horizontal="center" vertical="center" textRotation="90" shrinkToFit="1"/>
    </xf>
    <xf numFmtId="0" fontId="14" fillId="3" borderId="118" xfId="0" applyFont="1" applyFill="1" applyBorder="1" applyAlignment="1">
      <alignment horizontal="center" vertical="center" textRotation="90" shrinkToFit="1"/>
    </xf>
    <xf numFmtId="49" fontId="9" fillId="3" borderId="109" xfId="0" applyNumberFormat="1" applyFont="1" applyFill="1" applyBorder="1" applyAlignment="1">
      <alignment horizontal="center" vertical="center" textRotation="90" shrinkToFit="1"/>
    </xf>
    <xf numFmtId="0" fontId="0" fillId="3" borderId="110" xfId="0" applyFill="1" applyBorder="1" applyAlignment="1">
      <alignment horizontal="center" vertical="center" textRotation="90" shrinkToFit="1"/>
    </xf>
    <xf numFmtId="0" fontId="14" fillId="3" borderId="110" xfId="0" applyFont="1" applyFill="1" applyBorder="1" applyAlignment="1">
      <alignment horizontal="center" vertical="center" textRotation="90" shrinkToFit="1"/>
    </xf>
    <xf numFmtId="49" fontId="9" fillId="3" borderId="110" xfId="0" applyNumberFormat="1" applyFont="1" applyFill="1" applyBorder="1" applyAlignment="1">
      <alignment horizontal="center" vertical="center" textRotation="90" shrinkToFit="1"/>
    </xf>
    <xf numFmtId="49" fontId="9" fillId="3" borderId="118" xfId="0" applyNumberFormat="1" applyFont="1" applyFill="1" applyBorder="1" applyAlignment="1">
      <alignment horizontal="center" vertical="center" textRotation="90" shrinkToFit="1"/>
    </xf>
    <xf numFmtId="0" fontId="15" fillId="0" borderId="0" xfId="1" applyFont="1" applyAlignment="1">
      <alignment horizontal="left" vertical="top" wrapText="1"/>
    </xf>
    <xf numFmtId="0" fontId="6" fillId="0" borderId="8" xfId="0" applyFont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49" fontId="6" fillId="3" borderId="78" xfId="0" applyNumberFormat="1" applyFont="1" applyFill="1" applyBorder="1" applyAlignment="1">
      <alignment horizontal="left" vertical="center" wrapText="1"/>
    </xf>
    <xf numFmtId="0" fontId="5" fillId="3" borderId="124" xfId="0" applyFont="1" applyFill="1" applyBorder="1" applyAlignment="1">
      <alignment horizontal="center"/>
    </xf>
    <xf numFmtId="0" fontId="5" fillId="3" borderId="110" xfId="0" applyFont="1" applyFill="1" applyBorder="1" applyAlignment="1">
      <alignment horizontal="center"/>
    </xf>
  </cellXfs>
  <cellStyles count="3">
    <cellStyle name="Normální" xfId="0" builtinId="0"/>
    <cellStyle name="normální_Vyv_b5_2" xfId="1" xr:uid="{00000000-0005-0000-0000-000001000000}"/>
    <cellStyle name="Procenta" xfId="2" builtinId="5"/>
  </cellStyles>
  <dxfs count="5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BE5B739C-76EF-492A-B59C-50643954A759}"/>
  </tableStyles>
  <colors>
    <mruColors>
      <color rgb="FF33CCCC"/>
      <color rgb="FF008080"/>
      <color rgb="FF003366"/>
      <color rgb="FFCCFFFF"/>
      <color rgb="FF00FFFF"/>
      <color rgb="FF66FFFF"/>
      <color rgb="FF66CCFF"/>
      <color rgb="FFCCE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57987084601588E-2"/>
          <c:y val="5.0209256310122241E-2"/>
          <c:w val="0.85787942072820678"/>
          <c:h val="0.8138083626932314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9.8630136986301367E-2</c:v>
                </c:pt>
                <c:pt idx="1">
                  <c:v>8.5635359116022103E-2</c:v>
                </c:pt>
                <c:pt idx="2">
                  <c:v>7.1625344352617082E-2</c:v>
                </c:pt>
                <c:pt idx="3">
                  <c:v>7.2625698324022353E-2</c:v>
                </c:pt>
                <c:pt idx="4">
                  <c:v>5.9154929577464786E-2</c:v>
                </c:pt>
                <c:pt idx="5">
                  <c:v>6.1971830985915494E-2</c:v>
                </c:pt>
                <c:pt idx="6">
                  <c:v>6.2146892655367235E-2</c:v>
                </c:pt>
                <c:pt idx="7">
                  <c:v>7.9889807162534437E-2</c:v>
                </c:pt>
                <c:pt idx="8">
                  <c:v>9.45945945945946E-2</c:v>
                </c:pt>
                <c:pt idx="9">
                  <c:v>0.11345646437994723</c:v>
                </c:pt>
                <c:pt idx="10">
                  <c:v>0.116751269035533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7-450B-9D33-7B324A2388D2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0.13424657534246576</c:v>
                </c:pt>
                <c:pt idx="1">
                  <c:v>0.13812154696132597</c:v>
                </c:pt>
                <c:pt idx="2">
                  <c:v>0.15702479338842976</c:v>
                </c:pt>
                <c:pt idx="3">
                  <c:v>0.13407821229050279</c:v>
                </c:pt>
                <c:pt idx="4">
                  <c:v>0.14366197183098592</c:v>
                </c:pt>
                <c:pt idx="5">
                  <c:v>0.13239436619718309</c:v>
                </c:pt>
                <c:pt idx="6">
                  <c:v>0.12429378531073447</c:v>
                </c:pt>
                <c:pt idx="7">
                  <c:v>0.11570247933884298</c:v>
                </c:pt>
                <c:pt idx="8">
                  <c:v>0.11081081081081082</c:v>
                </c:pt>
                <c:pt idx="9">
                  <c:v>9.7625329815303433E-2</c:v>
                </c:pt>
                <c:pt idx="10">
                  <c:v>0.116751269035533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7-450B-9D33-7B324A2388D2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0.21643835616438356</c:v>
                </c:pt>
                <c:pt idx="1">
                  <c:v>0.20994475138121546</c:v>
                </c:pt>
                <c:pt idx="2">
                  <c:v>0.19834710743801653</c:v>
                </c:pt>
                <c:pt idx="3">
                  <c:v>0.21229050279329609</c:v>
                </c:pt>
                <c:pt idx="4">
                  <c:v>0.20563380281690141</c:v>
                </c:pt>
                <c:pt idx="5">
                  <c:v>0.21690140845070421</c:v>
                </c:pt>
                <c:pt idx="6">
                  <c:v>0.2175141242937853</c:v>
                </c:pt>
                <c:pt idx="7">
                  <c:v>0.20385674931129477</c:v>
                </c:pt>
                <c:pt idx="8">
                  <c:v>0.1918918918918919</c:v>
                </c:pt>
                <c:pt idx="9">
                  <c:v>0.20052770448548812</c:v>
                </c:pt>
                <c:pt idx="10">
                  <c:v>0.1802030456852792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7-450B-9D33-7B324A2388D2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0.18356164383561643</c:v>
                </c:pt>
                <c:pt idx="1">
                  <c:v>0.20165745856353592</c:v>
                </c:pt>
                <c:pt idx="2">
                  <c:v>0.21212121212121213</c:v>
                </c:pt>
                <c:pt idx="3">
                  <c:v>0.20391061452513967</c:v>
                </c:pt>
                <c:pt idx="4">
                  <c:v>0.21690140845070421</c:v>
                </c:pt>
                <c:pt idx="5">
                  <c:v>0.20845070422535211</c:v>
                </c:pt>
                <c:pt idx="6">
                  <c:v>0.19774011299435029</c:v>
                </c:pt>
                <c:pt idx="7">
                  <c:v>0.21212121212121213</c:v>
                </c:pt>
                <c:pt idx="8">
                  <c:v>0.20810810810810812</c:v>
                </c:pt>
                <c:pt idx="9">
                  <c:v>0.19525065963060687</c:v>
                </c:pt>
                <c:pt idx="10">
                  <c:v>0.20304568527918782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7-450B-9D33-7B324A2388D2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0.13150684931506848</c:v>
                </c:pt>
                <c:pt idx="1">
                  <c:v>0.12154696132596685</c:v>
                </c:pt>
                <c:pt idx="2">
                  <c:v>0.12396694214876033</c:v>
                </c:pt>
                <c:pt idx="3">
                  <c:v>0.13407821229050279</c:v>
                </c:pt>
                <c:pt idx="4">
                  <c:v>0.13802816901408452</c:v>
                </c:pt>
                <c:pt idx="5">
                  <c:v>0.13802816901408452</c:v>
                </c:pt>
                <c:pt idx="6">
                  <c:v>0.15536723163841809</c:v>
                </c:pt>
                <c:pt idx="7">
                  <c:v>0.15151515151515152</c:v>
                </c:pt>
                <c:pt idx="8">
                  <c:v>0.15945945945945947</c:v>
                </c:pt>
                <c:pt idx="9">
                  <c:v>0.15831134564643801</c:v>
                </c:pt>
                <c:pt idx="10">
                  <c:v>0.14467005076142131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7-450B-9D33-7B324A2388D2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0.13150684931506848</c:v>
                </c:pt>
                <c:pt idx="1">
                  <c:v>0.13535911602209943</c:v>
                </c:pt>
                <c:pt idx="2">
                  <c:v>0.13223140495867769</c:v>
                </c:pt>
                <c:pt idx="3">
                  <c:v>0.13128491620111732</c:v>
                </c:pt>
                <c:pt idx="4">
                  <c:v>0.13239436619718309</c:v>
                </c:pt>
                <c:pt idx="5">
                  <c:v>0.13239436619718309</c:v>
                </c:pt>
                <c:pt idx="6">
                  <c:v>0.12146892655367232</c:v>
                </c:pt>
                <c:pt idx="7">
                  <c:v>0.1184573002754821</c:v>
                </c:pt>
                <c:pt idx="8">
                  <c:v>0.11621621621621622</c:v>
                </c:pt>
                <c:pt idx="9">
                  <c:v>0.11081794195250659</c:v>
                </c:pt>
                <c:pt idx="10">
                  <c:v>0.116751269035533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B7-450B-9D33-7B324A2388D2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6.0273972602739728E-2</c:v>
                </c:pt>
                <c:pt idx="1">
                  <c:v>6.6298342541436461E-2</c:v>
                </c:pt>
                <c:pt idx="2">
                  <c:v>6.8870523415977963E-2</c:v>
                </c:pt>
                <c:pt idx="3">
                  <c:v>6.4245810055865923E-2</c:v>
                </c:pt>
                <c:pt idx="4">
                  <c:v>5.9154929577464786E-2</c:v>
                </c:pt>
                <c:pt idx="5">
                  <c:v>6.4788732394366194E-2</c:v>
                </c:pt>
                <c:pt idx="6">
                  <c:v>7.3446327683615822E-2</c:v>
                </c:pt>
                <c:pt idx="7">
                  <c:v>6.8870523415977963E-2</c:v>
                </c:pt>
                <c:pt idx="8">
                  <c:v>6.7567567567567571E-2</c:v>
                </c:pt>
                <c:pt idx="9">
                  <c:v>7.6517150395778361E-2</c:v>
                </c:pt>
                <c:pt idx="10">
                  <c:v>7.1065989847715741E-2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B7-450B-9D33-7B324A2388D2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4.3835616438356165E-2</c:v>
                </c:pt>
                <c:pt idx="1">
                  <c:v>4.1436464088397788E-2</c:v>
                </c:pt>
                <c:pt idx="2">
                  <c:v>3.5812672176308541E-2</c:v>
                </c:pt>
                <c:pt idx="3">
                  <c:v>4.7486033519553071E-2</c:v>
                </c:pt>
                <c:pt idx="4">
                  <c:v>4.507042253521127E-2</c:v>
                </c:pt>
                <c:pt idx="5">
                  <c:v>4.507042253521127E-2</c:v>
                </c:pt>
                <c:pt idx="6">
                  <c:v>4.8022598870056499E-2</c:v>
                </c:pt>
                <c:pt idx="7">
                  <c:v>4.9586776859504134E-2</c:v>
                </c:pt>
                <c:pt idx="8">
                  <c:v>5.1351351351351354E-2</c:v>
                </c:pt>
                <c:pt idx="9">
                  <c:v>4.7493403693931395E-2</c:v>
                </c:pt>
                <c:pt idx="10">
                  <c:v>5.0761421319796954E-2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7-450B-9D33-7B324A238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4336"/>
        <c:axId val="-851642160"/>
      </c:barChart>
      <c:catAx>
        <c:axId val="-851644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216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43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92050303235224118"/>
          <c:w val="1"/>
          <c:h val="7.72328763905421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52129768043494E-2"/>
          <c:y val="4.9800845252627429E-2"/>
          <c:w val="0.88333770452293114"/>
          <c:h val="0.796813524042038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0.33557046979865773</c:v>
                </c:pt>
                <c:pt idx="1">
                  <c:v>0.31186440677966104</c:v>
                </c:pt>
                <c:pt idx="2">
                  <c:v>0.27491408934707906</c:v>
                </c:pt>
                <c:pt idx="3">
                  <c:v>0.28275862068965518</c:v>
                </c:pt>
                <c:pt idx="4">
                  <c:v>0.28965517241379313</c:v>
                </c:pt>
                <c:pt idx="5">
                  <c:v>0.2857142857142857</c:v>
                </c:pt>
                <c:pt idx="6">
                  <c:v>0.26829268292682928</c:v>
                </c:pt>
                <c:pt idx="7">
                  <c:v>0.26190476190476192</c:v>
                </c:pt>
                <c:pt idx="8">
                  <c:v>0.23666666666666666</c:v>
                </c:pt>
                <c:pt idx="9">
                  <c:v>0.23003194888178913</c:v>
                </c:pt>
                <c:pt idx="10">
                  <c:v>0.22754491017964071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7-48A6-A147-DB7C8F779421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0.3523489932885906</c:v>
                </c:pt>
                <c:pt idx="1">
                  <c:v>0.36271186440677966</c:v>
                </c:pt>
                <c:pt idx="2">
                  <c:v>0.3951890034364261</c:v>
                </c:pt>
                <c:pt idx="3">
                  <c:v>0.38620689655172413</c:v>
                </c:pt>
                <c:pt idx="4">
                  <c:v>0.38275862068965516</c:v>
                </c:pt>
                <c:pt idx="5">
                  <c:v>0.36585365853658536</c:v>
                </c:pt>
                <c:pt idx="6">
                  <c:v>0.37282229965156793</c:v>
                </c:pt>
                <c:pt idx="7">
                  <c:v>0.37755102040816324</c:v>
                </c:pt>
                <c:pt idx="8">
                  <c:v>0.39666666666666667</c:v>
                </c:pt>
                <c:pt idx="9">
                  <c:v>0.41214057507987223</c:v>
                </c:pt>
                <c:pt idx="10">
                  <c:v>0.43413173652694609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7-48A6-A147-DB7C8F779421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0.18120805369127516</c:v>
                </c:pt>
                <c:pt idx="1">
                  <c:v>0.2</c:v>
                </c:pt>
                <c:pt idx="2">
                  <c:v>0.20618556701030927</c:v>
                </c:pt>
                <c:pt idx="3">
                  <c:v>0.2</c:v>
                </c:pt>
                <c:pt idx="4">
                  <c:v>0.19655172413793104</c:v>
                </c:pt>
                <c:pt idx="5">
                  <c:v>0.22299651567944251</c:v>
                </c:pt>
                <c:pt idx="6">
                  <c:v>0.23344947735191637</c:v>
                </c:pt>
                <c:pt idx="7">
                  <c:v>0.23469387755102042</c:v>
                </c:pt>
                <c:pt idx="8">
                  <c:v>0.24</c:v>
                </c:pt>
                <c:pt idx="9">
                  <c:v>0.23003194888178913</c:v>
                </c:pt>
                <c:pt idx="10">
                  <c:v>0.21856287425149701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7-48A6-A147-DB7C8F779421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'GB2'!$K$14:$U$14</c:f>
              <c:numCache>
                <c:formatCode>0.0%</c:formatCode>
                <c:ptCount val="11"/>
                <c:pt idx="0">
                  <c:v>9.7315436241610737E-2</c:v>
                </c:pt>
                <c:pt idx="1">
                  <c:v>8.8135593220338981E-2</c:v>
                </c:pt>
                <c:pt idx="2">
                  <c:v>8.5910652920962199E-2</c:v>
                </c:pt>
                <c:pt idx="3">
                  <c:v>9.3103448275862075E-2</c:v>
                </c:pt>
                <c:pt idx="4">
                  <c:v>9.3103448275862075E-2</c:v>
                </c:pt>
                <c:pt idx="5">
                  <c:v>8.3623693379790948E-2</c:v>
                </c:pt>
                <c:pt idx="6">
                  <c:v>8.0139372822299645E-2</c:v>
                </c:pt>
                <c:pt idx="7">
                  <c:v>8.1632653061224483E-2</c:v>
                </c:pt>
                <c:pt idx="8">
                  <c:v>0.08</c:v>
                </c:pt>
                <c:pt idx="9">
                  <c:v>8.3067092651757185E-2</c:v>
                </c:pt>
                <c:pt idx="10">
                  <c:v>7.4850299401197598E-2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7-48A6-A147-DB7C8F779421}"/>
            </c:ext>
          </c:extLst>
        </c:ser>
        <c:ser>
          <c:idx val="4"/>
          <c:order val="4"/>
          <c:tx>
            <c:strRef>
              <c:f>'GB2'!$J$15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716296354058318E-3"/>
                  <c:y val="-2.1982064664407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'GB2'!$K$15:$U$15</c:f>
              <c:numCache>
                <c:formatCode>0.0%</c:formatCode>
                <c:ptCount val="11"/>
                <c:pt idx="0">
                  <c:v>2.6845637583892617E-2</c:v>
                </c:pt>
                <c:pt idx="1">
                  <c:v>3.0508474576271188E-2</c:v>
                </c:pt>
                <c:pt idx="2">
                  <c:v>3.0927835051546393E-2</c:v>
                </c:pt>
                <c:pt idx="3">
                  <c:v>3.1034482758620689E-2</c:v>
                </c:pt>
                <c:pt idx="4">
                  <c:v>2.7586206896551724E-2</c:v>
                </c:pt>
                <c:pt idx="5">
                  <c:v>2.7874564459930314E-2</c:v>
                </c:pt>
                <c:pt idx="6">
                  <c:v>3.484320557491289E-2</c:v>
                </c:pt>
                <c:pt idx="7">
                  <c:v>3.4013605442176874E-2</c:v>
                </c:pt>
                <c:pt idx="8">
                  <c:v>3.6666666666666667E-2</c:v>
                </c:pt>
                <c:pt idx="9">
                  <c:v>3.1948881789137379E-2</c:v>
                </c:pt>
                <c:pt idx="10">
                  <c:v>2.9940119760479042E-2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F7-48A6-A147-DB7C8F779421}"/>
            </c:ext>
          </c:extLst>
        </c:ser>
        <c:ser>
          <c:idx val="5"/>
          <c:order val="5"/>
          <c:tx>
            <c:strRef>
              <c:f>'GB2'!$J$16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208640759470893E-2"/>
                  <c:y val="-1.4750738992288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F7-48A6-A147-DB7C8F779421}"/>
                </c:ext>
              </c:extLst>
            </c:dLbl>
            <c:dLbl>
              <c:idx val="1"/>
              <c:layout>
                <c:manualLayout>
                  <c:x val="3.8162724664012299E-2"/>
                  <c:y val="-6.05822222903325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F7-48A6-A147-DB7C8F779421}"/>
                </c:ext>
              </c:extLst>
            </c:dLbl>
            <c:dLbl>
              <c:idx val="2"/>
              <c:layout>
                <c:manualLayout>
                  <c:x val="3.7830093906241084E-2"/>
                  <c:y val="-7.3258745163034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F7-48A6-A147-DB7C8F779421}"/>
                </c:ext>
              </c:extLst>
            </c:dLbl>
            <c:dLbl>
              <c:idx val="3"/>
              <c:layout>
                <c:manualLayout>
                  <c:x val="3.5863164693781389E-2"/>
                  <c:y val="-6.601492993468657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F7-48A6-A147-DB7C8F779421}"/>
                </c:ext>
              </c:extLst>
            </c:dLbl>
            <c:dLbl>
              <c:idx val="4"/>
              <c:layout>
                <c:manualLayout>
                  <c:x val="3.8548931310978717E-2"/>
                  <c:y val="-9.86117909084392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F7-48A6-A147-DB7C8F779421}"/>
                </c:ext>
              </c:extLst>
            </c:dLbl>
            <c:dLbl>
              <c:idx val="5"/>
              <c:layout>
                <c:manualLayout>
                  <c:x val="3.4952777932039075E-2"/>
                  <c:y val="-1.3120865188219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F7-48A6-A147-DB7C8F779421}"/>
                </c:ext>
              </c:extLst>
            </c:dLbl>
            <c:dLbl>
              <c:idx val="6"/>
              <c:layout>
                <c:manualLayout>
                  <c:x val="3.5707049582518378E-2"/>
                  <c:y val="-1.63805512855946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F7-48A6-A147-DB7C8F779421}"/>
                </c:ext>
              </c:extLst>
            </c:dLbl>
            <c:dLbl>
              <c:idx val="7"/>
              <c:layout>
                <c:manualLayout>
                  <c:x val="3.1296658906459697E-2"/>
                  <c:y val="-1.16721021425496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F7-48A6-A147-DB7C8F779421}"/>
                </c:ext>
              </c:extLst>
            </c:dLbl>
            <c:dLbl>
              <c:idx val="8"/>
              <c:layout>
                <c:manualLayout>
                  <c:x val="2.9545247685698148E-2"/>
                  <c:y val="-6.963652999504597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F7-48A6-A147-DB7C8F779421}"/>
                </c:ext>
              </c:extLst>
            </c:dLbl>
            <c:dLbl>
              <c:idx val="9"/>
              <c:layout>
                <c:manualLayout>
                  <c:x val="2.9545247685698148E-2"/>
                  <c:y val="-8.23130528677482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F7-48A6-A147-DB7C8F779421}"/>
                </c:ext>
              </c:extLst>
            </c:dLbl>
            <c:dLbl>
              <c:idx val="10"/>
              <c:layout>
                <c:manualLayout>
                  <c:x val="3.08910910355400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F7-48A6-A147-DB7C8F779421}"/>
                </c:ext>
              </c:extLst>
            </c:dLbl>
            <c:dLbl>
              <c:idx val="11"/>
              <c:layout>
                <c:manualLayout>
                  <c:x val="2.80112044817927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F7-48A6-A147-DB7C8F7794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'GB2'!$K$16:$U$16</c:f>
              <c:numCache>
                <c:formatCode>0.0%</c:formatCode>
                <c:ptCount val="11"/>
                <c:pt idx="0">
                  <c:v>6.7114093959731542E-3</c:v>
                </c:pt>
                <c:pt idx="1">
                  <c:v>6.7796610169491523E-3</c:v>
                </c:pt>
                <c:pt idx="2">
                  <c:v>6.8728522336769758E-3</c:v>
                </c:pt>
                <c:pt idx="3">
                  <c:v>6.8965517241379309E-3</c:v>
                </c:pt>
                <c:pt idx="4">
                  <c:v>1.0344827586206896E-2</c:v>
                </c:pt>
                <c:pt idx="5">
                  <c:v>1.3937282229965157E-2</c:v>
                </c:pt>
                <c:pt idx="6">
                  <c:v>1.0452961672473868E-2</c:v>
                </c:pt>
                <c:pt idx="7">
                  <c:v>1.020408163265306E-2</c:v>
                </c:pt>
                <c:pt idx="8">
                  <c:v>0.01</c:v>
                </c:pt>
                <c:pt idx="9">
                  <c:v>1.2779552715654952E-2</c:v>
                </c:pt>
                <c:pt idx="10">
                  <c:v>1.4970059880239521E-2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F7-48A6-A147-DB7C8F77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1072"/>
        <c:axId val="-851637264"/>
      </c:barChart>
      <c:catAx>
        <c:axId val="-85164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72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10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6056680289713286E-2"/>
          <c:y val="0.9302797893190804"/>
          <c:w val="0.89882925956900694"/>
          <c:h val="6.37450819233631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02933077827411E-2"/>
          <c:y val="5.2313854953497489E-2"/>
          <c:w val="0.88620149232181433"/>
          <c:h val="0.8108651911468812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9"/>
              <c:layout>
                <c:manualLayout>
                  <c:x val="7.1208154556009866E-3"/>
                  <c:y val="2.48190263046502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FF-4807-9371-708D37DAA520}"/>
                </c:ext>
              </c:extLst>
            </c:dLbl>
            <c:dLbl>
              <c:idx val="10"/>
              <c:layout>
                <c:manualLayout>
                  <c:x val="8.54497854672118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FF-4807-9371-708D37DAA5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'GB3'!$K$11:$U$11</c:f>
              <c:numCache>
                <c:formatCode>0.0%</c:formatCode>
                <c:ptCount val="11"/>
                <c:pt idx="0">
                  <c:v>7.6190476190476197E-2</c:v>
                </c:pt>
                <c:pt idx="1">
                  <c:v>6.6878980891719744E-2</c:v>
                </c:pt>
                <c:pt idx="2">
                  <c:v>0.06</c:v>
                </c:pt>
                <c:pt idx="3">
                  <c:v>5.1446945337620578E-2</c:v>
                </c:pt>
                <c:pt idx="4">
                  <c:v>3.5714285714285712E-2</c:v>
                </c:pt>
                <c:pt idx="5">
                  <c:v>2.5974025974025976E-2</c:v>
                </c:pt>
                <c:pt idx="6">
                  <c:v>2.2875816993464051E-2</c:v>
                </c:pt>
                <c:pt idx="7">
                  <c:v>2.2875816993464051E-2</c:v>
                </c:pt>
                <c:pt idx="8">
                  <c:v>1.9672131147540985E-2</c:v>
                </c:pt>
                <c:pt idx="9">
                  <c:v>1.9607843137254902E-2</c:v>
                </c:pt>
                <c:pt idx="10">
                  <c:v>1.9607843137254902E-2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3AA-8FCF-9BEA29D22A51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'GB3'!$K$12:$U$12</c:f>
              <c:numCache>
                <c:formatCode>0.0%</c:formatCode>
                <c:ptCount val="11"/>
                <c:pt idx="0">
                  <c:v>0.24444444444444444</c:v>
                </c:pt>
                <c:pt idx="1">
                  <c:v>0.25159235668789809</c:v>
                </c:pt>
                <c:pt idx="2">
                  <c:v>0.24</c:v>
                </c:pt>
                <c:pt idx="3">
                  <c:v>0.24115755627009647</c:v>
                </c:pt>
                <c:pt idx="4">
                  <c:v>0.2435064935064935</c:v>
                </c:pt>
                <c:pt idx="5">
                  <c:v>0.25</c:v>
                </c:pt>
                <c:pt idx="6">
                  <c:v>0.25490196078431371</c:v>
                </c:pt>
                <c:pt idx="7">
                  <c:v>0.25163398692810457</c:v>
                </c:pt>
                <c:pt idx="8">
                  <c:v>0.24918032786885247</c:v>
                </c:pt>
                <c:pt idx="9">
                  <c:v>0.23856209150326799</c:v>
                </c:pt>
                <c:pt idx="10">
                  <c:v>0.24183006535947713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F-43AA-8FCF-9BEA29D22A51}"/>
            </c:ext>
          </c:extLst>
        </c:ser>
        <c:ser>
          <c:idx val="2"/>
          <c:order val="2"/>
          <c:tx>
            <c:strRef>
              <c:f>'GB3'!$J$13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'GB3'!$K$13:$U$13</c:f>
              <c:numCache>
                <c:formatCode>0.0%</c:formatCode>
                <c:ptCount val="11"/>
                <c:pt idx="0">
                  <c:v>0.43809523809523809</c:v>
                </c:pt>
                <c:pt idx="1">
                  <c:v>0.44585987261146498</c:v>
                </c:pt>
                <c:pt idx="2">
                  <c:v>0.46</c:v>
                </c:pt>
                <c:pt idx="3">
                  <c:v>0.47588424437299037</c:v>
                </c:pt>
                <c:pt idx="4">
                  <c:v>0.47727272727272729</c:v>
                </c:pt>
                <c:pt idx="5">
                  <c:v>0.47727272727272729</c:v>
                </c:pt>
                <c:pt idx="6">
                  <c:v>0.47385620915032678</c:v>
                </c:pt>
                <c:pt idx="7">
                  <c:v>0.47712418300653597</c:v>
                </c:pt>
                <c:pt idx="8">
                  <c:v>0.47540983606557374</c:v>
                </c:pt>
                <c:pt idx="9">
                  <c:v>0.48039215686274511</c:v>
                </c:pt>
                <c:pt idx="10">
                  <c:v>0.47385620915032678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F-43AA-8FCF-9BEA29D22A51}"/>
            </c:ext>
          </c:extLst>
        </c:ser>
        <c:ser>
          <c:idx val="3"/>
          <c:order val="3"/>
          <c:tx>
            <c:strRef>
              <c:f>'GB3'!$J$14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'GB3'!$K$14:$U$14</c:f>
              <c:numCache>
                <c:formatCode>0.0%</c:formatCode>
                <c:ptCount val="11"/>
                <c:pt idx="0">
                  <c:v>6.0317460317460318E-2</c:v>
                </c:pt>
                <c:pt idx="1">
                  <c:v>5.4140127388535034E-2</c:v>
                </c:pt>
                <c:pt idx="2">
                  <c:v>0.05</c:v>
                </c:pt>
                <c:pt idx="3">
                  <c:v>4.8231511254019289E-2</c:v>
                </c:pt>
                <c:pt idx="4">
                  <c:v>5.5194805194805192E-2</c:v>
                </c:pt>
                <c:pt idx="5">
                  <c:v>6.1688311688311688E-2</c:v>
                </c:pt>
                <c:pt idx="6">
                  <c:v>4.9019607843137254E-2</c:v>
                </c:pt>
                <c:pt idx="7">
                  <c:v>4.9019607843137254E-2</c:v>
                </c:pt>
                <c:pt idx="8">
                  <c:v>4.9180327868852458E-2</c:v>
                </c:pt>
                <c:pt idx="9">
                  <c:v>4.9019607843137254E-2</c:v>
                </c:pt>
                <c:pt idx="10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9F-43AA-8FCF-9BEA29D22A51}"/>
            </c:ext>
          </c:extLst>
        </c:ser>
        <c:ser>
          <c:idx val="4"/>
          <c:order val="4"/>
          <c:tx>
            <c:strRef>
              <c:f>'GB3'!$J$15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'GB3'!$K$15:$U$15</c:f>
              <c:numCache>
                <c:formatCode>0.0%</c:formatCode>
                <c:ptCount val="11"/>
                <c:pt idx="0">
                  <c:v>0.13333333333333333</c:v>
                </c:pt>
                <c:pt idx="1">
                  <c:v>0.12738853503184713</c:v>
                </c:pt>
                <c:pt idx="2">
                  <c:v>0.13620071684587814</c:v>
                </c:pt>
                <c:pt idx="3">
                  <c:v>0.12861736334405144</c:v>
                </c:pt>
                <c:pt idx="4">
                  <c:v>0.13311688311688311</c:v>
                </c:pt>
                <c:pt idx="5">
                  <c:v>0.12987012987012986</c:v>
                </c:pt>
                <c:pt idx="6">
                  <c:v>0.14052287581699346</c:v>
                </c:pt>
                <c:pt idx="7">
                  <c:v>0.14052287581699346</c:v>
                </c:pt>
                <c:pt idx="8">
                  <c:v>0.14754098360655737</c:v>
                </c:pt>
                <c:pt idx="9">
                  <c:v>0.15359477124183007</c:v>
                </c:pt>
                <c:pt idx="10">
                  <c:v>0.14705882352941177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9F-43AA-8FCF-9BEA29D22A51}"/>
            </c:ext>
          </c:extLst>
        </c:ser>
        <c:ser>
          <c:idx val="5"/>
          <c:order val="5"/>
          <c:tx>
            <c:strRef>
              <c:f>'GB3'!$J$16</c:f>
              <c:strCache>
                <c:ptCount val="1"/>
                <c:pt idx="0">
                  <c:v>501 a více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'GB3'!$K$16:$U$16</c:f>
              <c:numCache>
                <c:formatCode>0.0%</c:formatCode>
                <c:ptCount val="11"/>
                <c:pt idx="0">
                  <c:v>4.7619047619047616E-2</c:v>
                </c:pt>
                <c:pt idx="1">
                  <c:v>5.4140127388535034E-2</c:v>
                </c:pt>
                <c:pt idx="2">
                  <c:v>0.05</c:v>
                </c:pt>
                <c:pt idx="3">
                  <c:v>5.4662379421221867E-2</c:v>
                </c:pt>
                <c:pt idx="4">
                  <c:v>5.5194805194805192E-2</c:v>
                </c:pt>
                <c:pt idx="5">
                  <c:v>5.5194805194805192E-2</c:v>
                </c:pt>
                <c:pt idx="6">
                  <c:v>5.8823529411764705E-2</c:v>
                </c:pt>
                <c:pt idx="7">
                  <c:v>5.8823529411764705E-2</c:v>
                </c:pt>
                <c:pt idx="8">
                  <c:v>5.9016393442622953E-2</c:v>
                </c:pt>
                <c:pt idx="9">
                  <c:v>5.8823529411764705E-2</c:v>
                </c:pt>
                <c:pt idx="10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F-43AA-8FCF-9BEA29D2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40528"/>
        <c:axId val="-851639440"/>
      </c:barChart>
      <c:catAx>
        <c:axId val="-851640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440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4052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636486968683458E-2"/>
          <c:y val="0.91750503018108653"/>
          <c:w val="0.89037768132343542"/>
          <c:h val="6.43863179074446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Průměrný počet žáků na školu</a:t>
            </a:r>
          </a:p>
        </c:rich>
      </c:tx>
      <c:layout>
        <c:manualLayout>
          <c:xMode val="edge"/>
          <c:yMode val="edge"/>
          <c:x val="0.4000005282358573"/>
          <c:y val="1.481484434698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00595715355423E-2"/>
          <c:y val="0.10227834726471094"/>
          <c:w val="0.8842778157893767"/>
          <c:h val="0.73827338511136453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'GB4'!$H$18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'GB4'!$I$18:$S$18</c:f>
              <c:numCache>
                <c:formatCode>0.0</c:formatCode>
                <c:ptCount val="11"/>
                <c:pt idx="0">
                  <c:v>398.39208633093523</c:v>
                </c:pt>
                <c:pt idx="1">
                  <c:v>399.18772563176896</c:v>
                </c:pt>
                <c:pt idx="2">
                  <c:v>404.36861313868616</c:v>
                </c:pt>
                <c:pt idx="3">
                  <c:v>404.2299270072993</c:v>
                </c:pt>
                <c:pt idx="4">
                  <c:v>407.50735294117646</c:v>
                </c:pt>
                <c:pt idx="5">
                  <c:v>408.3125</c:v>
                </c:pt>
                <c:pt idx="6">
                  <c:v>411.25830258302585</c:v>
                </c:pt>
                <c:pt idx="7">
                  <c:v>407.93454545454546</c:v>
                </c:pt>
                <c:pt idx="8">
                  <c:v>411.63768115942031</c:v>
                </c:pt>
                <c:pt idx="9">
                  <c:v>412.51612903225805</c:v>
                </c:pt>
                <c:pt idx="10">
                  <c:v>413.04593639575972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5-4724-9932-E55B5D0D6809}"/>
            </c:ext>
          </c:extLst>
        </c:ser>
        <c:ser>
          <c:idx val="4"/>
          <c:order val="2"/>
          <c:tx>
            <c:strRef>
              <c:f>'GB4'!$H$19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'GB4'!$I$19:$S$19</c:f>
              <c:numCache>
                <c:formatCode>0.0</c:formatCode>
                <c:ptCount val="11"/>
                <c:pt idx="0">
                  <c:v>141.71641791044777</c:v>
                </c:pt>
                <c:pt idx="1">
                  <c:v>154.4</c:v>
                </c:pt>
                <c:pt idx="2">
                  <c:v>164.98461538461538</c:v>
                </c:pt>
                <c:pt idx="3">
                  <c:v>176.6875</c:v>
                </c:pt>
                <c:pt idx="4">
                  <c:v>188.92063492063491</c:v>
                </c:pt>
                <c:pt idx="5">
                  <c:v>195.77777777777777</c:v>
                </c:pt>
                <c:pt idx="6">
                  <c:v>205.14285714285714</c:v>
                </c:pt>
                <c:pt idx="7">
                  <c:v>201.25</c:v>
                </c:pt>
                <c:pt idx="8">
                  <c:v>199.08108108108109</c:v>
                </c:pt>
                <c:pt idx="9">
                  <c:v>195.85</c:v>
                </c:pt>
                <c:pt idx="10">
                  <c:v>186.96666666666667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5-4724-9932-E55B5D0D6809}"/>
            </c:ext>
          </c:extLst>
        </c:ser>
        <c:ser>
          <c:idx val="0"/>
          <c:order val="3"/>
          <c:tx>
            <c:strRef>
              <c:f>'GB4'!$H$20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'GB4'!$I$20:$S$20</c:f>
              <c:numCache>
                <c:formatCode>0.0</c:formatCode>
                <c:ptCount val="11"/>
                <c:pt idx="0">
                  <c:v>347.85</c:v>
                </c:pt>
                <c:pt idx="1">
                  <c:v>351.6</c:v>
                </c:pt>
                <c:pt idx="2">
                  <c:v>355</c:v>
                </c:pt>
                <c:pt idx="3">
                  <c:v>357</c:v>
                </c:pt>
                <c:pt idx="4">
                  <c:v>356.1</c:v>
                </c:pt>
                <c:pt idx="5">
                  <c:v>354.3</c:v>
                </c:pt>
                <c:pt idx="6">
                  <c:v>358.95</c:v>
                </c:pt>
                <c:pt idx="7">
                  <c:v>361.85</c:v>
                </c:pt>
                <c:pt idx="8">
                  <c:v>369.25</c:v>
                </c:pt>
                <c:pt idx="9">
                  <c:v>373.05</c:v>
                </c:pt>
                <c:pt idx="10">
                  <c:v>357.1904761904762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896"/>
        <c:axId val="-851639984"/>
      </c:barChart>
      <c:lineChart>
        <c:grouping val="standard"/>
        <c:varyColors val="0"/>
        <c:ser>
          <c:idx val="1"/>
          <c:order val="0"/>
          <c:tx>
            <c:strRef>
              <c:f>'GB4'!$H$11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'GB4'!$I$10:$S$10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'GB4'!$I$11:$S$11</c:f>
              <c:numCache>
                <c:formatCode>0.0</c:formatCode>
                <c:ptCount val="11"/>
                <c:pt idx="0">
                  <c:v>348.50684931506851</c:v>
                </c:pt>
                <c:pt idx="1">
                  <c:v>352.60497237569064</c:v>
                </c:pt>
                <c:pt idx="2">
                  <c:v>358.27576601671308</c:v>
                </c:pt>
                <c:pt idx="3">
                  <c:v>360.91340782122904</c:v>
                </c:pt>
                <c:pt idx="4">
                  <c:v>365.81971830985913</c:v>
                </c:pt>
                <c:pt idx="5">
                  <c:v>367.55211267605631</c:v>
                </c:pt>
                <c:pt idx="6">
                  <c:v>371.62146892655369</c:v>
                </c:pt>
                <c:pt idx="7">
                  <c:v>366.67768595041321</c:v>
                </c:pt>
                <c:pt idx="8">
                  <c:v>366.83513513513515</c:v>
                </c:pt>
                <c:pt idx="9">
                  <c:v>364.69920844327174</c:v>
                </c:pt>
                <c:pt idx="10">
                  <c:v>358.42639593908632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55-4724-9932-E55B5D0D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896"/>
        <c:axId val="-851639984"/>
      </c:lineChart>
      <c:catAx>
        <c:axId val="-8516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39984"/>
        <c:scaling>
          <c:orientation val="minMax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školu</a:t>
                </a:r>
              </a:p>
            </c:rich>
          </c:tx>
          <c:layout>
            <c:manualLayout>
              <c:xMode val="edge"/>
              <c:yMode val="edge"/>
              <c:x val="7.5471698113207548E-3"/>
              <c:y val="0.266667198245788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88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144197471247387E-2"/>
          <c:y val="0.9107436644962853"/>
          <c:w val="0.88625148469759429"/>
          <c:h val="8.92567249708464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/>
              <a:t>Průměrný počet žáků na třídu</a:t>
            </a:r>
          </a:p>
        </c:rich>
      </c:tx>
      <c:layout>
        <c:manualLayout>
          <c:xMode val="edge"/>
          <c:yMode val="edge"/>
          <c:x val="0.40857529630990325"/>
          <c:y val="1.33689026576595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503694230374195E-2"/>
          <c:y val="9.7133317268474545E-2"/>
          <c:w val="0.89533472531545877"/>
          <c:h val="0.70588235294117652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'GB4'!$H$24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'GB4'!$I$24:$S$24</c:f>
              <c:numCache>
                <c:formatCode>0.0</c:formatCode>
                <c:ptCount val="11"/>
                <c:pt idx="0">
                  <c:v>27.39247970043456</c:v>
                </c:pt>
                <c:pt idx="1">
                  <c:v>27.552139137368254</c:v>
                </c:pt>
                <c:pt idx="2">
                  <c:v>27.700427268158897</c:v>
                </c:pt>
                <c:pt idx="3">
                  <c:v>27.740654100274007</c:v>
                </c:pt>
                <c:pt idx="4">
                  <c:v>27.789212945668606</c:v>
                </c:pt>
                <c:pt idx="5">
                  <c:v>27.825980201790408</c:v>
                </c:pt>
                <c:pt idx="6">
                  <c:v>27.847990565000551</c:v>
                </c:pt>
                <c:pt idx="7">
                  <c:v>27.836724565756825</c:v>
                </c:pt>
                <c:pt idx="8">
                  <c:v>27.997042878265155</c:v>
                </c:pt>
                <c:pt idx="9">
                  <c:v>28.160508930756055</c:v>
                </c:pt>
                <c:pt idx="10">
                  <c:v>28.296227799012829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4-441C-88EA-CFB032D257A9}"/>
            </c:ext>
          </c:extLst>
        </c:ser>
        <c:ser>
          <c:idx val="4"/>
          <c:order val="2"/>
          <c:tx>
            <c:strRef>
              <c:f>'GB4'!$H$25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'GB4'!$I$25:$S$25</c:f>
              <c:numCache>
                <c:formatCode>0.0</c:formatCode>
                <c:ptCount val="11"/>
                <c:pt idx="0">
                  <c:v>17.358318098720293</c:v>
                </c:pt>
                <c:pt idx="1">
                  <c:v>17.955736854346696</c:v>
                </c:pt>
                <c:pt idx="2">
                  <c:v>18.521269062710488</c:v>
                </c:pt>
                <c:pt idx="3">
                  <c:v>18.975383014783613</c:v>
                </c:pt>
                <c:pt idx="4">
                  <c:v>19.228097384448859</c:v>
                </c:pt>
                <c:pt idx="5">
                  <c:v>19.09258370613458</c:v>
                </c:pt>
                <c:pt idx="6">
                  <c:v>19.611532625189682</c:v>
                </c:pt>
                <c:pt idx="7">
                  <c:v>20.273773721870786</c:v>
                </c:pt>
                <c:pt idx="8">
                  <c:v>20.927919993181241</c:v>
                </c:pt>
                <c:pt idx="9">
                  <c:v>21.002962506199815</c:v>
                </c:pt>
                <c:pt idx="10">
                  <c:v>21.545454545454547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4-441C-88EA-CFB032D257A9}"/>
            </c:ext>
          </c:extLst>
        </c:ser>
        <c:ser>
          <c:idx val="0"/>
          <c:order val="3"/>
          <c:tx>
            <c:strRef>
              <c:f>'GB4'!$H$26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'GB4'!$I$26:$S$26</c:f>
              <c:numCache>
                <c:formatCode>0.0</c:formatCode>
                <c:ptCount val="11"/>
                <c:pt idx="0">
                  <c:v>27.040578358208951</c:v>
                </c:pt>
                <c:pt idx="1">
                  <c:v>27.184165764651304</c:v>
                </c:pt>
                <c:pt idx="2">
                  <c:v>27.332922697874963</c:v>
                </c:pt>
                <c:pt idx="3">
                  <c:v>27.395157886659248</c:v>
                </c:pt>
                <c:pt idx="4">
                  <c:v>27.500193065101552</c:v>
                </c:pt>
                <c:pt idx="5">
                  <c:v>27.571984435797667</c:v>
                </c:pt>
                <c:pt idx="6">
                  <c:v>27.611538461538462</c:v>
                </c:pt>
                <c:pt idx="7">
                  <c:v>27.622137404580151</c:v>
                </c:pt>
                <c:pt idx="8">
                  <c:v>27.763157894736842</c:v>
                </c:pt>
                <c:pt idx="9">
                  <c:v>27.736059479553905</c:v>
                </c:pt>
                <c:pt idx="10">
                  <c:v>27.678966789667896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51638352"/>
        <c:axId val="-851643248"/>
      </c:barChart>
      <c:lineChart>
        <c:grouping val="standard"/>
        <c:varyColors val="0"/>
        <c:ser>
          <c:idx val="1"/>
          <c:order val="0"/>
          <c:tx>
            <c:strRef>
              <c:f>'GB4'!$H$23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'GB4'!$I$22:$S$22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'GB4'!$I$23:$S$23</c:f>
              <c:numCache>
                <c:formatCode>0.0</c:formatCode>
                <c:ptCount val="11"/>
                <c:pt idx="0">
                  <c:v>26.241523928977387</c:v>
                </c:pt>
                <c:pt idx="1">
                  <c:v>26.422144068094831</c:v>
                </c:pt>
                <c:pt idx="2">
                  <c:v>26.582275864919602</c:v>
                </c:pt>
                <c:pt idx="3">
                  <c:v>26.644903716473994</c:v>
                </c:pt>
                <c:pt idx="4">
                  <c:v>26.684940739401309</c:v>
                </c:pt>
                <c:pt idx="5">
                  <c:v>26.659896859190731</c:v>
                </c:pt>
                <c:pt idx="6">
                  <c:v>26.732532431641577</c:v>
                </c:pt>
                <c:pt idx="7">
                  <c:v>26.797610634969526</c:v>
                </c:pt>
                <c:pt idx="8">
                  <c:v>26.994952207066913</c:v>
                </c:pt>
                <c:pt idx="9">
                  <c:v>27.091585832194891</c:v>
                </c:pt>
                <c:pt idx="10">
                  <c:v>27.246715711526697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64-441C-88EA-CFB032D25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1638352"/>
        <c:axId val="-851643248"/>
      </c:lineChart>
      <c:catAx>
        <c:axId val="-85163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4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51643248"/>
        <c:scaling>
          <c:orientation val="minMax"/>
          <c:max val="35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průměrný počet žáků na třídu</a:t>
                </a:r>
              </a:p>
            </c:rich>
          </c:tx>
          <c:layout>
            <c:manualLayout>
              <c:xMode val="edge"/>
              <c:yMode val="edge"/>
              <c:x val="6.3051702395964691E-3"/>
              <c:y val="0.25668459475352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516383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466825469703438E-2"/>
          <c:y val="0.90701705331968796"/>
          <c:w val="0.89191528300588885"/>
          <c:h val="9.29830589358148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37178349600708E-2"/>
          <c:y val="5.1999999999999998E-2"/>
          <c:w val="0.88642413487133986"/>
          <c:h val="0.796000000000000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'GB5'!$J$11</c:f>
              <c:strCache>
                <c:ptCount val="1"/>
                <c:pt idx="0">
                  <c:v>4letá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'GB5'!$K$11:$U$11</c:f>
              <c:numCache>
                <c:formatCode>0.0%</c:formatCode>
                <c:ptCount val="11"/>
                <c:pt idx="0">
                  <c:v>0.5138798383943699</c:v>
                </c:pt>
                <c:pt idx="1">
                  <c:v>0.51678962096158743</c:v>
                </c:pt>
                <c:pt idx="2">
                  <c:v>0.51234671594154213</c:v>
                </c:pt>
                <c:pt idx="3">
                  <c:v>0.50652366676519023</c:v>
                </c:pt>
                <c:pt idx="4">
                  <c:v>0.50780423839939093</c:v>
                </c:pt>
                <c:pt idx="5">
                  <c:v>0.5125207296849088</c:v>
                </c:pt>
                <c:pt idx="6">
                  <c:v>0.52434565849605319</c:v>
                </c:pt>
                <c:pt idx="7">
                  <c:v>0.5314269535673839</c:v>
                </c:pt>
                <c:pt idx="8">
                  <c:v>0.54470709146968144</c:v>
                </c:pt>
                <c:pt idx="9">
                  <c:v>0.55907671212005794</c:v>
                </c:pt>
                <c:pt idx="10">
                  <c:v>0.57720249290113212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3-464D-8B7A-C3B5AF4B8DC6}"/>
            </c:ext>
          </c:extLst>
        </c:ser>
        <c:ser>
          <c:idx val="1"/>
          <c:order val="1"/>
          <c:tx>
            <c:strRef>
              <c:f>'GB5'!$J$12</c:f>
              <c:strCache>
                <c:ptCount val="1"/>
                <c:pt idx="0">
                  <c:v>6letá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'GB5'!$K$12:$U$12</c:f>
              <c:numCache>
                <c:formatCode>0.0%</c:formatCode>
                <c:ptCount val="11"/>
                <c:pt idx="0">
                  <c:v>9.6659281463139152E-2</c:v>
                </c:pt>
                <c:pt idx="1">
                  <c:v>9.8702620198422797E-2</c:v>
                </c:pt>
                <c:pt idx="2">
                  <c:v>9.8143793045523259E-2</c:v>
                </c:pt>
                <c:pt idx="3">
                  <c:v>9.9396191360891784E-2</c:v>
                </c:pt>
                <c:pt idx="4">
                  <c:v>0.10092635675309843</c:v>
                </c:pt>
                <c:pt idx="5">
                  <c:v>0.10082918739635158</c:v>
                </c:pt>
                <c:pt idx="6">
                  <c:v>9.6260905691732443E-2</c:v>
                </c:pt>
                <c:pt idx="7">
                  <c:v>9.8689532438116803E-2</c:v>
                </c:pt>
                <c:pt idx="8">
                  <c:v>9.3406593406593408E-2</c:v>
                </c:pt>
                <c:pt idx="9">
                  <c:v>9.1148015540489069E-2</c:v>
                </c:pt>
                <c:pt idx="10">
                  <c:v>8.9501051001216955E-2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3-464D-8B7A-C3B5AF4B8DC6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8letá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'GB5'!$K$13:$U$13</c:f>
              <c:numCache>
                <c:formatCode>0.0%</c:formatCode>
                <c:ptCount val="11"/>
                <c:pt idx="0">
                  <c:v>0.38946088014249097</c:v>
                </c:pt>
                <c:pt idx="1">
                  <c:v>0.38450775883998983</c:v>
                </c:pt>
                <c:pt idx="2">
                  <c:v>0.38950949101293464</c:v>
                </c:pt>
                <c:pt idx="3">
                  <c:v>0.39408014187391799</c:v>
                </c:pt>
                <c:pt idx="4">
                  <c:v>0.39126940484751066</c:v>
                </c:pt>
                <c:pt idx="5">
                  <c:v>0.38665008291873965</c:v>
                </c:pt>
                <c:pt idx="6">
                  <c:v>0.37939343581221435</c:v>
                </c:pt>
                <c:pt idx="7">
                  <c:v>0.36988351399449926</c:v>
                </c:pt>
                <c:pt idx="8">
                  <c:v>0.36188631512372521</c:v>
                </c:pt>
                <c:pt idx="9">
                  <c:v>0.34977527233945305</c:v>
                </c:pt>
                <c:pt idx="10">
                  <c:v>0.33329645609765091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3-464D-8B7A-C3B5AF4B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51637808"/>
        <c:axId val="-847575696"/>
      </c:barChart>
      <c:catAx>
        <c:axId val="-85163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757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47575696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163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84472049689441"/>
          <c:y val="0.92800000000000005"/>
          <c:w val="0.52670329684971251"/>
          <c:h val="0.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2.9!A1"/><Relationship Id="rId13" Type="http://schemas.openxmlformats.org/officeDocument/2006/relationships/hyperlink" Target="#B5.2.14!A1"/><Relationship Id="rId18" Type="http://schemas.openxmlformats.org/officeDocument/2006/relationships/hyperlink" Target="#B5.2.5!A1"/><Relationship Id="rId3" Type="http://schemas.openxmlformats.org/officeDocument/2006/relationships/hyperlink" Target="#B5.2.3!A1"/><Relationship Id="rId21" Type="http://schemas.openxmlformats.org/officeDocument/2006/relationships/hyperlink" Target="#'GB3'!A1"/><Relationship Id="rId7" Type="http://schemas.openxmlformats.org/officeDocument/2006/relationships/hyperlink" Target="#B5.2.8!A1"/><Relationship Id="rId12" Type="http://schemas.openxmlformats.org/officeDocument/2006/relationships/hyperlink" Target="#B5.2.13!A1"/><Relationship Id="rId17" Type="http://schemas.openxmlformats.org/officeDocument/2006/relationships/hyperlink" Target="#B5.2.19!A1"/><Relationship Id="rId2" Type="http://schemas.openxmlformats.org/officeDocument/2006/relationships/hyperlink" Target="#B5.2.2!A1"/><Relationship Id="rId16" Type="http://schemas.openxmlformats.org/officeDocument/2006/relationships/hyperlink" Target="#B5.2.18!A1"/><Relationship Id="rId20" Type="http://schemas.openxmlformats.org/officeDocument/2006/relationships/hyperlink" Target="#'GB2'!A1"/><Relationship Id="rId1" Type="http://schemas.openxmlformats.org/officeDocument/2006/relationships/hyperlink" Target="#B5.2.1!A1"/><Relationship Id="rId6" Type="http://schemas.openxmlformats.org/officeDocument/2006/relationships/hyperlink" Target="#B5.2.7!A1"/><Relationship Id="rId11" Type="http://schemas.openxmlformats.org/officeDocument/2006/relationships/hyperlink" Target="#B5.2.12!A1"/><Relationship Id="rId5" Type="http://schemas.openxmlformats.org/officeDocument/2006/relationships/hyperlink" Target="#B5.2.6!A1"/><Relationship Id="rId15" Type="http://schemas.openxmlformats.org/officeDocument/2006/relationships/hyperlink" Target="#B5.2.16!A1"/><Relationship Id="rId23" Type="http://schemas.openxmlformats.org/officeDocument/2006/relationships/hyperlink" Target="#'GB5'!A1"/><Relationship Id="rId10" Type="http://schemas.openxmlformats.org/officeDocument/2006/relationships/hyperlink" Target="#B5.2.11!A1"/><Relationship Id="rId19" Type="http://schemas.openxmlformats.org/officeDocument/2006/relationships/hyperlink" Target="#'GB1'!A1"/><Relationship Id="rId4" Type="http://schemas.openxmlformats.org/officeDocument/2006/relationships/hyperlink" Target="#B5.2.4!A1"/><Relationship Id="rId9" Type="http://schemas.openxmlformats.org/officeDocument/2006/relationships/hyperlink" Target="#B5.2.10!A1"/><Relationship Id="rId14" Type="http://schemas.openxmlformats.org/officeDocument/2006/relationships/hyperlink" Target="#B5.2.15!A1"/><Relationship Id="rId22" Type="http://schemas.openxmlformats.org/officeDocument/2006/relationships/hyperlink" Target="#'GB4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438150</xdr:colOff>
          <xdr:row>4</xdr:row>
          <xdr:rowOff>104775</xdr:rowOff>
        </xdr:to>
        <xdr:sp macro="" textlink="">
          <xdr:nvSpPr>
            <xdr:cNvPr id="6178" name="Kryt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6176" name="TL_19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6179" name="TL_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6180" name="TL_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6057900" y="1924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6181" name="TL_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6057900" y="2314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6182" name="TL_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6057900" y="27146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B5.2.4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6183" name="TL_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6057900" y="35528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6184" name="TL_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6057900" y="3952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6185" name="TL_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6057900" y="4352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6186" name="TL_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6057900" y="4752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6187" name="TL_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6057900" y="5153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6188" name="TL_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6057900" y="55530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6189" name="TL_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6057900" y="5953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4" textlink="">
      <xdr:nvSpPr>
        <xdr:cNvPr id="6190" name="TL_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6057900" y="63531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5" textlink="">
      <xdr:nvSpPr>
        <xdr:cNvPr id="6191" name="TL_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 bwMode="auto">
        <a:xfrm>
          <a:off x="6057900" y="675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6" textlink="">
      <xdr:nvSpPr>
        <xdr:cNvPr id="6192" name="TL_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 bwMode="auto">
        <a:xfrm>
          <a:off x="6057900" y="71532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7" textlink="">
      <xdr:nvSpPr>
        <xdr:cNvPr id="6193" name="TL_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B5.2.16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9" textlink="">
      <xdr:nvSpPr>
        <xdr:cNvPr id="6195" name="TL_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B5.2.18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20" textlink="">
      <xdr:nvSpPr>
        <xdr:cNvPr id="6196" name="Text Box 5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B5.2.19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16</xdr:row>
      <xdr:rowOff>323850</xdr:rowOff>
    </xdr:to>
    <xdr:sp macro="[0]!List1.TL_6" textlink="">
      <xdr:nvSpPr>
        <xdr:cNvPr id="6197" name="TL_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 bwMode="auto">
        <a:xfrm>
          <a:off x="6057900" y="31146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B5.2.5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5</xdr:col>
      <xdr:colOff>0</xdr:colOff>
      <xdr:row>46</xdr:row>
      <xdr:rowOff>0</xdr:rowOff>
    </xdr:to>
    <xdr:sp macro="[0]!List1.TL_21" textlink="">
      <xdr:nvSpPr>
        <xdr:cNvPr id="6198" name="Text Box 5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 bwMode="auto">
        <a:xfrm>
          <a:off x="6057900" y="9382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48</xdr:row>
      <xdr:rowOff>0</xdr:rowOff>
    </xdr:to>
    <xdr:sp macro="[0]!List1.TL_22" textlink="">
      <xdr:nvSpPr>
        <xdr:cNvPr id="6199" name="Text Box 55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 bwMode="auto">
        <a:xfrm>
          <a:off x="6057900" y="9782175"/>
          <a:ext cx="71437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5</xdr:col>
      <xdr:colOff>0</xdr:colOff>
      <xdr:row>50</xdr:row>
      <xdr:rowOff>0</xdr:rowOff>
    </xdr:to>
    <xdr:sp macro="[0]!List1.TL_23" textlink="">
      <xdr:nvSpPr>
        <xdr:cNvPr id="6200" name="Text Box 56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 bwMode="auto">
        <a:xfrm>
          <a:off x="6057900" y="10277475"/>
          <a:ext cx="7143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51</xdr:row>
      <xdr:rowOff>0</xdr:rowOff>
    </xdr:from>
    <xdr:to>
      <xdr:col>5</xdr:col>
      <xdr:colOff>0</xdr:colOff>
      <xdr:row>52</xdr:row>
      <xdr:rowOff>0</xdr:rowOff>
    </xdr:to>
    <xdr:sp macro="[0]!List1.TL_24" textlink="">
      <xdr:nvSpPr>
        <xdr:cNvPr id="6201" name="Text Box 57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 bwMode="auto">
        <a:xfrm>
          <a:off x="6057900" y="10848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[0]!List1.TL_25" textlink="">
      <xdr:nvSpPr>
        <xdr:cNvPr id="6202" name="Text Box 5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 bwMode="auto">
        <a:xfrm>
          <a:off x="6318250" y="12192000"/>
          <a:ext cx="719667" cy="11853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6354</xdr:colOff>
      <xdr:row>4</xdr:row>
      <xdr:rowOff>180973</xdr:rowOff>
    </xdr:from>
    <xdr:to>
      <xdr:col>21</xdr:col>
      <xdr:colOff>1</xdr:colOff>
      <xdr:row>33</xdr:row>
      <xdr:rowOff>78314</xdr:rowOff>
    </xdr:to>
    <xdr:graphicFrame macro="">
      <xdr:nvGraphicFramePr>
        <xdr:cNvPr id="13332" name="graf 1">
          <a:extLst>
            <a:ext uri="{FF2B5EF4-FFF2-40B4-BE49-F238E27FC236}">
              <a16:creationId xmlns:a16="http://schemas.microsoft.com/office/drawing/2014/main" id="{00000000-0008-0000-1400-00001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8467</xdr:colOff>
      <xdr:row>4</xdr:row>
      <xdr:rowOff>182035</xdr:rowOff>
    </xdr:from>
    <xdr:to>
      <xdr:col>21</xdr:col>
      <xdr:colOff>1</xdr:colOff>
      <xdr:row>34</xdr:row>
      <xdr:rowOff>78317</xdr:rowOff>
    </xdr:to>
    <xdr:graphicFrame macro="">
      <xdr:nvGraphicFramePr>
        <xdr:cNvPr id="8214" name="graf 1">
          <a:extLst>
            <a:ext uri="{FF2B5EF4-FFF2-40B4-BE49-F238E27FC236}">
              <a16:creationId xmlns:a16="http://schemas.microsoft.com/office/drawing/2014/main" id="{00000000-0008-0000-1500-00001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111128</xdr:colOff>
      <xdr:row>4</xdr:row>
      <xdr:rowOff>200023</xdr:rowOff>
    </xdr:from>
    <xdr:to>
      <xdr:col>21</xdr:col>
      <xdr:colOff>0</xdr:colOff>
      <xdr:row>34</xdr:row>
      <xdr:rowOff>116416</xdr:rowOff>
    </xdr:to>
    <xdr:graphicFrame macro="">
      <xdr:nvGraphicFramePr>
        <xdr:cNvPr id="9238" name="graf 1">
          <a:extLst>
            <a:ext uri="{FF2B5EF4-FFF2-40B4-BE49-F238E27FC236}">
              <a16:creationId xmlns:a16="http://schemas.microsoft.com/office/drawing/2014/main" id="{00000000-0008-0000-1600-00001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114740</xdr:colOff>
      <xdr:row>5</xdr:row>
      <xdr:rowOff>21167</xdr:rowOff>
    </xdr:from>
    <xdr:to>
      <xdr:col>19</xdr:col>
      <xdr:colOff>10583</xdr:colOff>
      <xdr:row>25</xdr:row>
      <xdr:rowOff>157695</xdr:rowOff>
    </xdr:to>
    <xdr:graphicFrame macro="">
      <xdr:nvGraphicFramePr>
        <xdr:cNvPr id="10301" name="graf 1">
          <a:extLst>
            <a:ext uri="{FF2B5EF4-FFF2-40B4-BE49-F238E27FC236}">
              <a16:creationId xmlns:a16="http://schemas.microsoft.com/office/drawing/2014/main" id="{00000000-0008-0000-1700-00003D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1496</xdr:colOff>
      <xdr:row>25</xdr:row>
      <xdr:rowOff>136529</xdr:rowOff>
    </xdr:from>
    <xdr:to>
      <xdr:col>19</xdr:col>
      <xdr:colOff>13043</xdr:colOff>
      <xdr:row>46</xdr:row>
      <xdr:rowOff>111403</xdr:rowOff>
    </xdr:to>
    <xdr:graphicFrame macro="">
      <xdr:nvGraphicFramePr>
        <xdr:cNvPr id="10302" name="graf 2">
          <a:extLst>
            <a:ext uri="{FF2B5EF4-FFF2-40B4-BE49-F238E27FC236}">
              <a16:creationId xmlns:a16="http://schemas.microsoft.com/office/drawing/2014/main" id="{00000000-0008-0000-1700-00003E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114302</xdr:colOff>
      <xdr:row>4</xdr:row>
      <xdr:rowOff>189438</xdr:rowOff>
    </xdr:from>
    <xdr:to>
      <xdr:col>21</xdr:col>
      <xdr:colOff>1</xdr:colOff>
      <xdr:row>33</xdr:row>
      <xdr:rowOff>119592</xdr:rowOff>
    </xdr:to>
    <xdr:graphicFrame macro="">
      <xdr:nvGraphicFramePr>
        <xdr:cNvPr id="11286" name="graf 1">
          <a:extLst>
            <a:ext uri="{FF2B5EF4-FFF2-40B4-BE49-F238E27FC236}">
              <a16:creationId xmlns:a16="http://schemas.microsoft.com/office/drawing/2014/main" id="{00000000-0008-0000-1800-000016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X55"/>
  <sheetViews>
    <sheetView showGridLines="0" showZeros="0" tabSelected="1" showOutlineSymbols="0" topLeftCell="A2" zoomScale="90" zoomScaleNormal="90" workbookViewId="0">
      <pane ySplit="4" topLeftCell="A6" activePane="bottomLeft" state="frozen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570312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106</v>
      </c>
      <c r="B4" s="4"/>
      <c r="C4" s="4"/>
      <c r="D4" s="4"/>
      <c r="E4" s="4"/>
    </row>
    <row r="5" spans="1:24" s="3" customFormat="1" ht="36" customHeight="1" x14ac:dyDescent="0.2">
      <c r="A5" s="6" t="s">
        <v>17</v>
      </c>
      <c r="B5" s="6"/>
      <c r="C5" s="6"/>
      <c r="D5" s="6"/>
      <c r="E5" s="6"/>
    </row>
    <row r="6" spans="1:24" s="3" customFormat="1" ht="18" customHeight="1" x14ac:dyDescent="0.2">
      <c r="B6" s="388" t="s">
        <v>214</v>
      </c>
    </row>
    <row r="7" spans="1:24" s="3" customFormat="1" ht="25.5" customHeight="1" x14ac:dyDescent="0.2">
      <c r="A7" s="7" t="s">
        <v>4</v>
      </c>
      <c r="B7" s="8"/>
      <c r="C7" s="8" t="s">
        <v>172</v>
      </c>
      <c r="E7" s="5"/>
      <c r="G7" s="244"/>
    </row>
    <row r="8" spans="1:24" s="3" customFormat="1" ht="6" customHeight="1" x14ac:dyDescent="0.2">
      <c r="A8" s="9"/>
      <c r="B8" s="12"/>
      <c r="C8" s="11"/>
    </row>
    <row r="9" spans="1:24" s="3" customFormat="1" ht="25.5" customHeight="1" x14ac:dyDescent="0.2">
      <c r="A9" s="7" t="s">
        <v>5</v>
      </c>
      <c r="B9" s="8"/>
      <c r="C9" s="10" t="str">
        <f>'B5.2.1'!H4&amp;" "&amp;'B5.2.1'!D5</f>
        <v>SŠ obory odpovídající gymnáziím – školy ve školním roce 2014/15 až 2024/25 – podle formy vzdělávání a zřizovatele</v>
      </c>
      <c r="E9" s="5"/>
    </row>
    <row r="10" spans="1:24" s="3" customFormat="1" ht="6" customHeight="1" x14ac:dyDescent="0.2">
      <c r="A10" s="9"/>
      <c r="B10" s="12"/>
      <c r="C10" s="11"/>
    </row>
    <row r="11" spans="1:24" s="3" customFormat="1" ht="25.5" customHeight="1" x14ac:dyDescent="0.2">
      <c r="A11" s="7" t="s">
        <v>130</v>
      </c>
      <c r="B11" s="8"/>
      <c r="C11" s="10" t="str">
        <f>'B5.2.2'!H4&amp;" "&amp;'B5.2.2'!D5</f>
        <v>SŠ obory odpovídající gymnáziím – školy  ve školním roce 2014/15 až 2024/25 – podle území</v>
      </c>
      <c r="E11" s="5"/>
    </row>
    <row r="12" spans="1:24" s="3" customFormat="1" ht="6" customHeight="1" x14ac:dyDescent="0.2">
      <c r="A12" s="9"/>
      <c r="B12" s="12"/>
      <c r="C12" s="11"/>
    </row>
    <row r="13" spans="1:24" s="3" customFormat="1" ht="25.5" customHeight="1" x14ac:dyDescent="0.2">
      <c r="A13" s="7" t="s">
        <v>6</v>
      </c>
      <c r="B13" s="8"/>
      <c r="C13" s="10" t="str">
        <f>'B5.2.3'!H4&amp;" "&amp;'B5.2.3'!D5</f>
        <v>SŠ obory odpovídající gymnáziím – školy  ve školním roce 2014/15 až 2024/25 – podle formy vzdělávání a a délky vzdělávání</v>
      </c>
      <c r="E13" s="5"/>
    </row>
    <row r="14" spans="1:24" s="3" customFormat="1" ht="6" customHeight="1" x14ac:dyDescent="0.2">
      <c r="A14" s="9"/>
      <c r="B14" s="12"/>
      <c r="C14" s="11"/>
    </row>
    <row r="15" spans="1:24" s="3" customFormat="1" ht="25.5" customHeight="1" x14ac:dyDescent="0.2">
      <c r="A15" s="7" t="s">
        <v>131</v>
      </c>
      <c r="B15" s="8"/>
      <c r="C15" s="10" t="str">
        <f>'B5.2.4'!H4&amp;" "&amp;'B5.2.4'!D5</f>
        <v>SŠ obory odpovídající gymnáziím, denní forma vzdělávání – třídy  ve školním roce 2014/15 až 2024/25 – podle délky vzdělávání a zřizovatele</v>
      </c>
      <c r="E15" s="5"/>
    </row>
    <row r="16" spans="1:24" s="3" customFormat="1" ht="6" customHeight="1" x14ac:dyDescent="0.2">
      <c r="A16" s="9"/>
      <c r="B16" s="12"/>
      <c r="C16" s="11"/>
    </row>
    <row r="17" spans="1:5" s="3" customFormat="1" ht="25.5" customHeight="1" x14ac:dyDescent="0.2">
      <c r="A17" s="7" t="s">
        <v>7</v>
      </c>
      <c r="B17" s="8"/>
      <c r="C17" s="10" t="str">
        <f>'B5.2.6'!H4&amp;" "&amp;'B5.2.6'!D5</f>
        <v>SŠ obory odpovídající gymnáziím – žáci, nově přijatí a absolventi  ve školním roce 2014/15 až 2024/25 – podle délky vzdělávání a zřizovatele</v>
      </c>
      <c r="E17" s="5"/>
    </row>
    <row r="18" spans="1:5" s="3" customFormat="1" ht="6" customHeight="1" x14ac:dyDescent="0.2">
      <c r="A18" s="9"/>
      <c r="B18" s="12"/>
      <c r="C18" s="11"/>
    </row>
    <row r="19" spans="1:5" s="3" customFormat="1" ht="25.5" customHeight="1" x14ac:dyDescent="0.2">
      <c r="A19" s="7" t="s">
        <v>8</v>
      </c>
      <c r="B19" s="8"/>
      <c r="C19" s="10" t="str">
        <f>'B5.2.6'!H4&amp;" "&amp;'B5.2.6'!D5</f>
        <v>SŠ obory odpovídající gymnáziím – žáci, nově přijatí a absolventi  ve školním roce 2014/15 až 2024/25 – podle délky vzdělávání a zřizovatele</v>
      </c>
      <c r="E19" s="5"/>
    </row>
    <row r="20" spans="1:5" s="3" customFormat="1" ht="6" customHeight="1" x14ac:dyDescent="0.2">
      <c r="A20" s="9"/>
      <c r="B20" s="12"/>
      <c r="C20" s="11"/>
    </row>
    <row r="21" spans="1:5" s="3" customFormat="1" ht="25.5" customHeight="1" x14ac:dyDescent="0.2">
      <c r="A21" s="7" t="s">
        <v>9</v>
      </c>
      <c r="B21" s="8"/>
      <c r="C21" s="10" t="str">
        <f>'B5.2.7'!H4&amp;" "&amp;'B5.2.7'!D5</f>
        <v>SŠ obory odpovídající gymnáziím – dívky, nově přijaté a absolventky ve školním roce 2014/15 až 2024/25 – podle délky vzdělávání a zřizovatele</v>
      </c>
      <c r="E21" s="5"/>
    </row>
    <row r="22" spans="1:5" s="3" customFormat="1" ht="6" customHeight="1" x14ac:dyDescent="0.2">
      <c r="A22" s="9"/>
      <c r="B22" s="12"/>
      <c r="C22" s="11"/>
    </row>
    <row r="23" spans="1:5" s="3" customFormat="1" ht="25.5" customHeight="1" x14ac:dyDescent="0.2">
      <c r="A23" s="7" t="s">
        <v>10</v>
      </c>
      <c r="B23" s="8"/>
      <c r="C23" s="10" t="str">
        <f>'B5.2.8'!H4&amp;" "&amp;'B5.2.8'!D5</f>
        <v>SŠ obory odpovídající gymnáziím, denní forma vzdělávání – žáci, nově přijatí  ve školním roce 2014/15 až 2024/25 – podle délky vzdělávání a zřizovatele</v>
      </c>
      <c r="E23" s="5"/>
    </row>
    <row r="24" spans="1:5" s="3" customFormat="1" ht="6" customHeight="1" x14ac:dyDescent="0.2">
      <c r="A24" s="9"/>
      <c r="B24" s="12"/>
      <c r="C24" s="11"/>
    </row>
    <row r="25" spans="1:5" s="3" customFormat="1" ht="25.5" customHeight="1" x14ac:dyDescent="0.2">
      <c r="A25" s="7" t="s">
        <v>11</v>
      </c>
      <c r="B25" s="8"/>
      <c r="C25" s="10" t="str">
        <f>'B5.2.9'!H4&amp;" "&amp;'B5.2.9'!D5</f>
        <v>SŠ obory odpovídající gymnáziím, ostatní formy vzdělávání – žáci, nově ve školním roce 2014/15 až 2024/25 – podle délky vzdělávání a zřizovatele</v>
      </c>
      <c r="E25" s="5"/>
    </row>
    <row r="26" spans="1:5" s="3" customFormat="1" ht="6" customHeight="1" x14ac:dyDescent="0.2">
      <c r="A26" s="9"/>
      <c r="B26" s="12"/>
      <c r="C26" s="11"/>
    </row>
    <row r="27" spans="1:5" s="3" customFormat="1" ht="25.5" customHeight="1" x14ac:dyDescent="0.2">
      <c r="A27" s="7" t="s">
        <v>132</v>
      </c>
      <c r="B27" s="8"/>
      <c r="C27" s="10" t="str">
        <f>'B5.2.10'!H4&amp;" "&amp;'B5.2.10'!D5</f>
        <v>SŠ obory odpovídající gymnáziím – počet podaných přihlášek v 1. kole přijímacího  ve školním roce 2014/15 až 2024/25 – podle délky vzdělávání a zřizovatele</v>
      </c>
      <c r="E27" s="5"/>
    </row>
    <row r="28" spans="1:5" s="3" customFormat="1" ht="6" customHeight="1" x14ac:dyDescent="0.2">
      <c r="A28" s="9"/>
      <c r="B28" s="12"/>
      <c r="C28" s="11"/>
    </row>
    <row r="29" spans="1:5" s="3" customFormat="1" ht="25.5" customHeight="1" x14ac:dyDescent="0.2">
      <c r="A29" s="7" t="s">
        <v>12</v>
      </c>
      <c r="B29" s="8"/>
      <c r="C29" s="10" t="str">
        <f>'B5.2.11'!H4&amp;" "&amp;'B5.2.11'!D5</f>
        <v>SŠ obory odpovídající gymnáziím – počet přijatých přihlášek v 1. kole přijímacího  ve školním roce 2014/15 až 2024/25 – podle délky vzdělávání a zřizovatele</v>
      </c>
      <c r="E29" s="5"/>
    </row>
    <row r="30" spans="1:5" s="3" customFormat="1" ht="6" customHeight="1" x14ac:dyDescent="0.2">
      <c r="A30" s="9"/>
      <c r="B30" s="12"/>
      <c r="C30" s="11"/>
    </row>
    <row r="31" spans="1:5" s="3" customFormat="1" ht="25.5" customHeight="1" x14ac:dyDescent="0.2">
      <c r="A31" s="7" t="s">
        <v>13</v>
      </c>
      <c r="B31" s="8"/>
      <c r="C31" s="10" t="str">
        <f>'B5.2.12'!H4&amp;" "&amp;'B5.2.12'!D5</f>
        <v>SŠ obory odpovídající gymnáziím – úspěšnost přihlášených v 1. kole přijímacího  ve školním roce 2014/15 až 2024/25 – podle délky vzdělávání a zřizovatele</v>
      </c>
      <c r="E31" s="5"/>
    </row>
    <row r="32" spans="1:5" s="3" customFormat="1" ht="6" customHeight="1" x14ac:dyDescent="0.2">
      <c r="A32" s="9"/>
      <c r="B32" s="12"/>
      <c r="C32" s="11"/>
    </row>
    <row r="33" spans="1:7" s="3" customFormat="1" ht="25.5" customHeight="1" x14ac:dyDescent="0.2">
      <c r="A33" s="7" t="s">
        <v>14</v>
      </c>
      <c r="B33" s="8"/>
      <c r="C33" s="10" t="str">
        <f>'B5.2.13'!H4&amp;" "&amp;'B5.2.13'!D5</f>
        <v>SŠ obory odpovídající gymnáziím, denní forma vzdělávání – žáci ve školním roce 2014/15 až 2024/25 – podle území</v>
      </c>
      <c r="E33" s="5"/>
    </row>
    <row r="34" spans="1:7" s="3" customFormat="1" ht="6" customHeight="1" x14ac:dyDescent="0.2">
      <c r="A34" s="9"/>
      <c r="B34" s="12"/>
      <c r="C34" s="11"/>
    </row>
    <row r="35" spans="1:7" s="3" customFormat="1" ht="25.5" customHeight="1" x14ac:dyDescent="0.2">
      <c r="A35" s="7" t="s">
        <v>133</v>
      </c>
      <c r="B35" s="8" t="s">
        <v>102</v>
      </c>
      <c r="C35" s="10" t="str">
        <f>'B5.2.14'!H4&amp;" "&amp;'B5.2.14'!D5</f>
        <v>SŠ obory odpovídající gymnáziím, čtyřletá denní forma vzdělávání – nově přijatí ve školním roce 2014/15 až 2024/25 – podle území</v>
      </c>
      <c r="E35" s="5"/>
    </row>
    <row r="36" spans="1:7" s="3" customFormat="1" ht="6" customHeight="1" x14ac:dyDescent="0.2">
      <c r="A36" s="9"/>
      <c r="B36" s="12"/>
      <c r="C36" s="11"/>
    </row>
    <row r="37" spans="1:7" s="3" customFormat="1" ht="25.5" customHeight="1" x14ac:dyDescent="0.2">
      <c r="A37" s="7" t="s">
        <v>15</v>
      </c>
      <c r="B37" s="8"/>
      <c r="C37" s="10" t="str">
        <f>'B5.2.15'!H4&amp;" "&amp;'B5.2.15'!D5</f>
        <v>SŠ obory odpovídající gymnáziím, víceleté vzdělávání – nově přijatí ve školním roce 2014/15 až 2024/25 – podle území</v>
      </c>
      <c r="E37" s="5"/>
    </row>
    <row r="38" spans="1:7" s="3" customFormat="1" ht="6" customHeight="1" x14ac:dyDescent="0.2">
      <c r="A38" s="9"/>
      <c r="B38" s="12"/>
      <c r="C38" s="11"/>
    </row>
    <row r="39" spans="1:7" s="3" customFormat="1" ht="25.5" customHeight="1" x14ac:dyDescent="0.2">
      <c r="A39" s="7" t="s">
        <v>16</v>
      </c>
      <c r="B39" s="8"/>
      <c r="C39" s="10" t="str">
        <f>'B5.2.16'!H4&amp;" "&amp;'B5.2.16'!D5</f>
        <v>SŠ obory odpovídající gymnáziím, denní forma vzdělávání – absolventi ve školním roce 2014/15 až 2024/25 – podle území</v>
      </c>
      <c r="E39" s="5"/>
    </row>
    <row r="40" spans="1:7" s="3" customFormat="1" ht="6" customHeight="1" x14ac:dyDescent="0.2">
      <c r="A40" s="9"/>
      <c r="B40" s="12"/>
      <c r="C40" s="11"/>
    </row>
    <row r="41" spans="1:7" s="3" customFormat="1" ht="25.5" customHeight="1" x14ac:dyDescent="0.2">
      <c r="A41" s="7" t="s">
        <v>134</v>
      </c>
      <c r="B41" s="8"/>
      <c r="C41" s="10" t="str">
        <f>'B5.2.18'!H4&amp;" "&amp;'B5.2.18'!D5</f>
        <v>Gymnázia a školy s rozšířenou výukou sportovního zaměření – přepočtené počty zaměstnanců v letech 2014 až 2024</v>
      </c>
      <c r="E41" s="5"/>
      <c r="G41" s="9"/>
    </row>
    <row r="42" spans="1:7" s="3" customFormat="1" ht="6" customHeight="1" x14ac:dyDescent="0.2">
      <c r="A42" s="9"/>
      <c r="B42" s="12"/>
      <c r="C42" s="11"/>
    </row>
    <row r="43" spans="1:7" s="3" customFormat="1" ht="25.5" customHeight="1" x14ac:dyDescent="0.2">
      <c r="A43" s="7" t="s">
        <v>143</v>
      </c>
      <c r="B43" s="8"/>
      <c r="C43" s="10" t="str">
        <f>'B5.2.19'!$H$4&amp;" "&amp;'B5.2.19'!$D$5</f>
        <v>Gymnázia a školy s rozšířenou výukou sportovního zaměření – průměrné měsíční mzdy zaměstnanců v letech 2014 až 2024</v>
      </c>
      <c r="E43" s="5"/>
      <c r="G43" s="9"/>
    </row>
    <row r="44" spans="1:7" ht="25.5" customHeight="1" x14ac:dyDescent="0.25">
      <c r="B44" s="11" t="s">
        <v>155</v>
      </c>
      <c r="E44" s="147"/>
    </row>
    <row r="45" spans="1:7" s="3" customFormat="1" ht="6" customHeight="1" x14ac:dyDescent="0.2">
      <c r="A45" s="9"/>
      <c r="B45" s="12"/>
      <c r="C45" s="11"/>
    </row>
    <row r="46" spans="1:7" s="3" customFormat="1" ht="25.5" customHeight="1" x14ac:dyDescent="0.2">
      <c r="A46" s="7" t="s">
        <v>156</v>
      </c>
      <c r="B46" s="8"/>
      <c r="C46" s="10" t="str">
        <f>'GB1'!$H$4</f>
        <v xml:space="preserve">Obory gymnázií, denní forma vzdělávání – struktura škol ve školním roce 2014/15 až 2024/25 – podle počtu žáků </v>
      </c>
      <c r="E46" s="5"/>
      <c r="G46" s="9"/>
    </row>
    <row r="47" spans="1:7" s="3" customFormat="1" ht="6" customHeight="1" x14ac:dyDescent="0.2">
      <c r="A47" s="9"/>
      <c r="B47" s="12"/>
      <c r="C47" s="11"/>
    </row>
    <row r="48" spans="1:7" s="3" customFormat="1" ht="25.5" customHeight="1" x14ac:dyDescent="0.2">
      <c r="A48" s="7" t="s">
        <v>157</v>
      </c>
      <c r="B48" s="8"/>
      <c r="C48" s="10" t="str">
        <f>'GB2'!$H$4&amp;" "&amp;'GB2'!$D$5</f>
        <v xml:space="preserve">Obory čtyřletých gymnázií, denní forma vzdělávání – struktura škol ve školním roce 2014/15 až 2024/25 – podle počtu žáků  </v>
      </c>
      <c r="E48" s="5"/>
      <c r="G48" s="9"/>
    </row>
    <row r="49" spans="1:7" s="3" customFormat="1" ht="6" customHeight="1" x14ac:dyDescent="0.2">
      <c r="A49" s="9"/>
      <c r="B49" s="12"/>
      <c r="C49" s="11"/>
    </row>
    <row r="50" spans="1:7" s="3" customFormat="1" ht="25.5" customHeight="1" x14ac:dyDescent="0.2">
      <c r="A50" s="7" t="s">
        <v>158</v>
      </c>
      <c r="B50" s="8"/>
      <c r="C50" s="10" t="str">
        <f>'GB3'!$H$4&amp;" "&amp;'GB3'!$D$5</f>
        <v xml:space="preserve">Obory víceletých gymnázií, denní forma vzdělávání – struktura škol ve školním roce 2014/15 až 2024/25 – podle počtu žáků </v>
      </c>
      <c r="E50" s="5"/>
      <c r="G50" s="9"/>
    </row>
    <row r="51" spans="1:7" s="3" customFormat="1" ht="6" customHeight="1" x14ac:dyDescent="0.2">
      <c r="A51" s="9"/>
      <c r="B51" s="12"/>
      <c r="C51" s="11"/>
    </row>
    <row r="52" spans="1:7" s="3" customFormat="1" ht="25.5" customHeight="1" x14ac:dyDescent="0.2">
      <c r="A52" s="7" t="s">
        <v>159</v>
      </c>
      <c r="B52" s="8"/>
      <c r="C52" s="10" t="str">
        <f>'GB4'!$H$4&amp;" "&amp;'GB4'!$D$5</f>
        <v>Obory gymnázií, denní forma vzdělávání – poměrové ukazatele podle zřizovatele  ve školním roce 2014/15 až 2024/25 – podle formy vzdělávání a zřizovatele</v>
      </c>
      <c r="E52" s="5"/>
      <c r="G52" s="9"/>
    </row>
    <row r="53" spans="1:7" s="3" customFormat="1" ht="6" customHeight="1" x14ac:dyDescent="0.2">
      <c r="A53" s="9"/>
      <c r="B53" s="12"/>
      <c r="C53" s="11"/>
    </row>
    <row r="54" spans="1:7" s="3" customFormat="1" ht="25.5" customHeight="1" x14ac:dyDescent="0.2">
      <c r="A54" s="7" t="s">
        <v>160</v>
      </c>
      <c r="B54" s="8"/>
      <c r="C54" s="10" t="str">
        <f>'GB5'!$H$4&amp;" "&amp;'GB5'!$D$5</f>
        <v xml:space="preserve">Obory gymnázií – struktura nově přijatých do 1. ročníku ve školním roce 2014/15 až 2024/25 – podle délky vzdělávání </v>
      </c>
      <c r="E54" s="5"/>
      <c r="G54" s="9"/>
    </row>
    <row r="55" spans="1:7" ht="18" customHeight="1" x14ac:dyDescent="0.25">
      <c r="E55" s="223"/>
    </row>
  </sheetData>
  <phoneticPr fontId="20" type="noConversion"/>
  <printOptions horizontalCentered="1"/>
  <pageMargins left="0.59055118110236227" right="0.55118110236220474" top="0.39370078740157483" bottom="0.59055118110236227" header="0.51181102362204722" footer="0.51181102362204722"/>
  <pageSetup paperSize="9" scale="90" orientation="portrait" blackAndWhite="1" r:id="rId1"/>
  <headerFooter alignWithMargins="0"/>
  <colBreaks count="2" manualBreakCount="2">
    <brk id="5" min="1" max="60" man="1"/>
    <brk id="6" min="1" max="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8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438150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8">
    <pageSetUpPr autoPageBreaks="0"/>
  </sheetPr>
  <dimension ref="B1:AF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11.85546875" style="51" customWidth="1"/>
    <col min="8" max="8" width="8.7109375" style="51" customWidth="1"/>
    <col min="9" max="9" width="1.140625" style="51" customWidth="1"/>
    <col min="10" max="20" width="8.42578125" style="51" customWidth="1"/>
    <col min="21" max="16384" width="9.140625" style="51"/>
  </cols>
  <sheetData>
    <row r="1" spans="2:32" hidden="1" x14ac:dyDescent="0.2"/>
    <row r="2" spans="2:32" hidden="1" x14ac:dyDescent="0.2"/>
    <row r="3" spans="2:32" ht="9" customHeight="1" x14ac:dyDescent="0.2">
      <c r="C3" s="50" t="s">
        <v>102</v>
      </c>
    </row>
    <row r="4" spans="2:32" s="52" customFormat="1" ht="15.75" x14ac:dyDescent="0.2">
      <c r="D4" s="19" t="s">
        <v>100</v>
      </c>
      <c r="E4" s="53"/>
      <c r="F4" s="53"/>
      <c r="G4" s="53"/>
      <c r="H4" s="19" t="s">
        <v>85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32" s="52" customFormat="1" ht="15.75" x14ac:dyDescent="0.2">
      <c r="B5" s="185">
        <v>18</v>
      </c>
      <c r="D5" s="186" t="s">
        <v>221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32" s="55" customFormat="1" ht="21" customHeight="1" thickBot="1" x14ac:dyDescent="0.25">
      <c r="D6" s="20" t="s">
        <v>86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32" ht="6" customHeight="1" x14ac:dyDescent="0.2">
      <c r="C7" s="23"/>
      <c r="D7" s="397" t="s">
        <v>82</v>
      </c>
      <c r="E7" s="398"/>
      <c r="F7" s="398"/>
      <c r="G7" s="398"/>
      <c r="H7" s="398"/>
      <c r="I7" s="399"/>
      <c r="J7" s="395" t="s">
        <v>181</v>
      </c>
      <c r="K7" s="395" t="s">
        <v>183</v>
      </c>
      <c r="L7" s="395" t="s">
        <v>188</v>
      </c>
      <c r="M7" s="395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32" ht="6" customHeight="1" x14ac:dyDescent="0.2">
      <c r="C8" s="23"/>
      <c r="D8" s="400"/>
      <c r="E8" s="401"/>
      <c r="F8" s="401"/>
      <c r="G8" s="401"/>
      <c r="H8" s="401"/>
      <c r="I8" s="402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2"/>
    </row>
    <row r="9" spans="2:32" ht="6" customHeight="1" x14ac:dyDescent="0.2">
      <c r="C9" s="23"/>
      <c r="D9" s="400"/>
      <c r="E9" s="401"/>
      <c r="F9" s="401"/>
      <c r="G9" s="401"/>
      <c r="H9" s="401"/>
      <c r="I9" s="402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2"/>
    </row>
    <row r="10" spans="2:32" ht="6" customHeight="1" x14ac:dyDescent="0.2">
      <c r="C10" s="23"/>
      <c r="D10" s="400"/>
      <c r="E10" s="401"/>
      <c r="F10" s="401"/>
      <c r="G10" s="401"/>
      <c r="H10" s="401"/>
      <c r="I10" s="402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2"/>
    </row>
    <row r="11" spans="2:32" ht="15" customHeight="1" thickBot="1" x14ac:dyDescent="0.25">
      <c r="C11" s="23"/>
      <c r="D11" s="403"/>
      <c r="E11" s="404"/>
      <c r="F11" s="404"/>
      <c r="G11" s="404"/>
      <c r="H11" s="404"/>
      <c r="I11" s="405"/>
      <c r="J11" s="324"/>
      <c r="K11" s="324"/>
      <c r="L11" s="324"/>
      <c r="M11" s="324"/>
      <c r="N11" s="323"/>
      <c r="O11" s="323"/>
      <c r="P11" s="323"/>
      <c r="Q11" s="323"/>
      <c r="R11" s="323"/>
      <c r="S11" s="323"/>
      <c r="T11" s="325"/>
    </row>
    <row r="12" spans="2:32" ht="14.25" thickTop="1" thickBot="1" x14ac:dyDescent="0.25">
      <c r="C12" s="23"/>
      <c r="D12" s="81" t="s">
        <v>79</v>
      </c>
      <c r="E12" s="82"/>
      <c r="F12" s="82"/>
      <c r="G12" s="82"/>
      <c r="H12" s="82"/>
      <c r="I12" s="82"/>
      <c r="J12" s="84"/>
      <c r="K12" s="84"/>
      <c r="L12" s="84"/>
      <c r="M12" s="84"/>
      <c r="N12" s="83"/>
      <c r="O12" s="83"/>
      <c r="P12" s="83"/>
      <c r="Q12" s="83"/>
      <c r="R12" s="83"/>
      <c r="S12" s="83"/>
      <c r="T12" s="116"/>
    </row>
    <row r="13" spans="2:32" x14ac:dyDescent="0.2">
      <c r="C13" s="23"/>
      <c r="D13" s="18"/>
      <c r="E13" s="76" t="s">
        <v>19</v>
      </c>
      <c r="F13" s="76"/>
      <c r="G13" s="76"/>
      <c r="H13" s="77"/>
      <c r="I13" s="78"/>
      <c r="J13" s="208">
        <v>461</v>
      </c>
      <c r="K13" s="208">
        <v>402</v>
      </c>
      <c r="L13" s="208">
        <v>373</v>
      </c>
      <c r="M13" s="208">
        <v>347</v>
      </c>
      <c r="N13" s="188">
        <v>267</v>
      </c>
      <c r="O13" s="188">
        <v>244</v>
      </c>
      <c r="P13" s="188">
        <v>245</v>
      </c>
      <c r="Q13" s="188">
        <v>217</v>
      </c>
      <c r="R13" s="188">
        <v>200</v>
      </c>
      <c r="S13" s="188">
        <v>262</v>
      </c>
      <c r="T13" s="295">
        <v>310</v>
      </c>
      <c r="AA13" s="184"/>
      <c r="AB13" s="184"/>
      <c r="AC13" s="184"/>
      <c r="AD13" s="184"/>
      <c r="AE13" s="184"/>
      <c r="AF13" s="184"/>
    </row>
    <row r="14" spans="2:32" ht="12.75" customHeight="1" x14ac:dyDescent="0.2">
      <c r="C14" s="23"/>
      <c r="D14" s="28"/>
      <c r="E14" s="433" t="s">
        <v>21</v>
      </c>
      <c r="F14" s="90" t="s">
        <v>148</v>
      </c>
      <c r="G14" s="38"/>
      <c r="H14" s="39"/>
      <c r="I14" s="40"/>
      <c r="J14" s="209">
        <v>461</v>
      </c>
      <c r="K14" s="209">
        <v>402</v>
      </c>
      <c r="L14" s="209">
        <v>373</v>
      </c>
      <c r="M14" s="209">
        <v>347</v>
      </c>
      <c r="N14" s="198">
        <v>267</v>
      </c>
      <c r="O14" s="198">
        <v>244</v>
      </c>
      <c r="P14" s="198">
        <v>245</v>
      </c>
      <c r="Q14" s="198">
        <v>217</v>
      </c>
      <c r="R14" s="198">
        <v>200</v>
      </c>
      <c r="S14" s="198">
        <v>262</v>
      </c>
      <c r="T14" s="306">
        <v>310</v>
      </c>
      <c r="AA14" s="184"/>
      <c r="AB14" s="184"/>
      <c r="AC14" s="184"/>
      <c r="AD14" s="184"/>
      <c r="AE14" s="184"/>
      <c r="AF14" s="184"/>
    </row>
    <row r="15" spans="2:32" x14ac:dyDescent="0.2">
      <c r="C15" s="23"/>
      <c r="D15" s="33"/>
      <c r="E15" s="449"/>
      <c r="F15" s="86" t="s">
        <v>150</v>
      </c>
      <c r="G15" s="29"/>
      <c r="H15" s="30"/>
      <c r="I15" s="31"/>
      <c r="J15" s="210" t="s">
        <v>23</v>
      </c>
      <c r="K15" s="210" t="s">
        <v>23</v>
      </c>
      <c r="L15" s="210" t="s">
        <v>23</v>
      </c>
      <c r="M15" s="210" t="s">
        <v>23</v>
      </c>
      <c r="N15" s="190" t="s">
        <v>23</v>
      </c>
      <c r="O15" s="190" t="s">
        <v>23</v>
      </c>
      <c r="P15" s="190" t="s">
        <v>23</v>
      </c>
      <c r="Q15" s="190" t="s">
        <v>23</v>
      </c>
      <c r="R15" s="190" t="s">
        <v>23</v>
      </c>
      <c r="S15" s="190" t="s">
        <v>23</v>
      </c>
      <c r="T15" s="293" t="s">
        <v>23</v>
      </c>
      <c r="AA15" s="184"/>
      <c r="AB15" s="184"/>
      <c r="AC15" s="184"/>
      <c r="AD15" s="184"/>
      <c r="AE15" s="184"/>
      <c r="AF15" s="184"/>
    </row>
    <row r="16" spans="2:32" ht="12.75" customHeight="1" x14ac:dyDescent="0.2">
      <c r="C16" s="23"/>
      <c r="D16" s="33"/>
      <c r="E16" s="449"/>
      <c r="F16" s="435" t="s">
        <v>21</v>
      </c>
      <c r="G16" s="43" t="s">
        <v>83</v>
      </c>
      <c r="H16" s="44"/>
      <c r="I16" s="45"/>
      <c r="J16" s="211" t="s">
        <v>23</v>
      </c>
      <c r="K16" s="211" t="s">
        <v>23</v>
      </c>
      <c r="L16" s="211" t="s">
        <v>23</v>
      </c>
      <c r="M16" s="211" t="s">
        <v>23</v>
      </c>
      <c r="N16" s="192" t="s">
        <v>23</v>
      </c>
      <c r="O16" s="192" t="s">
        <v>23</v>
      </c>
      <c r="P16" s="192" t="s">
        <v>23</v>
      </c>
      <c r="Q16" s="192" t="s">
        <v>23</v>
      </c>
      <c r="R16" s="192" t="s">
        <v>23</v>
      </c>
      <c r="S16" s="192" t="s">
        <v>23</v>
      </c>
      <c r="T16" s="296" t="s">
        <v>23</v>
      </c>
      <c r="AA16" s="184"/>
      <c r="AB16" s="184"/>
      <c r="AC16" s="184"/>
      <c r="AD16" s="184"/>
      <c r="AE16" s="184"/>
      <c r="AF16" s="184"/>
    </row>
    <row r="17" spans="3:32" ht="12.75" customHeight="1" thickBot="1" x14ac:dyDescent="0.25">
      <c r="C17" s="23"/>
      <c r="D17" s="33"/>
      <c r="E17" s="449"/>
      <c r="F17" s="450"/>
      <c r="G17" s="35" t="s">
        <v>84</v>
      </c>
      <c r="H17" s="36"/>
      <c r="I17" s="37"/>
      <c r="J17" s="212" t="s">
        <v>23</v>
      </c>
      <c r="K17" s="212" t="s">
        <v>23</v>
      </c>
      <c r="L17" s="212" t="s">
        <v>23</v>
      </c>
      <c r="M17" s="212" t="s">
        <v>23</v>
      </c>
      <c r="N17" s="194" t="s">
        <v>23</v>
      </c>
      <c r="O17" s="194" t="s">
        <v>23</v>
      </c>
      <c r="P17" s="194" t="s">
        <v>23</v>
      </c>
      <c r="Q17" s="194" t="s">
        <v>23</v>
      </c>
      <c r="R17" s="194" t="s">
        <v>23</v>
      </c>
      <c r="S17" s="194" t="s">
        <v>23</v>
      </c>
      <c r="T17" s="297" t="s">
        <v>23</v>
      </c>
      <c r="AA17" s="184"/>
      <c r="AB17" s="184"/>
      <c r="AC17" s="184"/>
      <c r="AD17" s="184"/>
      <c r="AE17" s="184"/>
      <c r="AF17" s="184"/>
    </row>
    <row r="18" spans="3:32" x14ac:dyDescent="0.2">
      <c r="C18" s="23"/>
      <c r="D18" s="18"/>
      <c r="E18" s="76" t="s">
        <v>122</v>
      </c>
      <c r="F18" s="76"/>
      <c r="G18" s="76"/>
      <c r="H18" s="77"/>
      <c r="I18" s="78"/>
      <c r="J18" s="208">
        <v>263</v>
      </c>
      <c r="K18" s="208">
        <v>246</v>
      </c>
      <c r="L18" s="208">
        <v>208</v>
      </c>
      <c r="M18" s="208">
        <v>185</v>
      </c>
      <c r="N18" s="188">
        <v>130</v>
      </c>
      <c r="O18" s="188">
        <v>126</v>
      </c>
      <c r="P18" s="188">
        <v>148</v>
      </c>
      <c r="Q18" s="188">
        <v>129</v>
      </c>
      <c r="R18" s="188">
        <v>128</v>
      </c>
      <c r="S18" s="188">
        <v>182</v>
      </c>
      <c r="T18" s="295">
        <v>220</v>
      </c>
      <c r="AA18" s="184"/>
      <c r="AB18" s="184"/>
      <c r="AC18" s="184"/>
      <c r="AD18" s="184"/>
      <c r="AE18" s="184"/>
      <c r="AF18" s="184"/>
    </row>
    <row r="19" spans="3:32" ht="12.75" customHeight="1" x14ac:dyDescent="0.2">
      <c r="C19" s="23"/>
      <c r="D19" s="28"/>
      <c r="E19" s="433" t="s">
        <v>21</v>
      </c>
      <c r="F19" s="90" t="s">
        <v>148</v>
      </c>
      <c r="G19" s="38"/>
      <c r="H19" s="39"/>
      <c r="I19" s="40"/>
      <c r="J19" s="209">
        <v>263</v>
      </c>
      <c r="K19" s="209">
        <v>246</v>
      </c>
      <c r="L19" s="209">
        <v>208</v>
      </c>
      <c r="M19" s="209">
        <v>185</v>
      </c>
      <c r="N19" s="198">
        <v>130</v>
      </c>
      <c r="O19" s="198">
        <v>126</v>
      </c>
      <c r="P19" s="198">
        <v>148</v>
      </c>
      <c r="Q19" s="198">
        <v>129</v>
      </c>
      <c r="R19" s="198">
        <v>128</v>
      </c>
      <c r="S19" s="198">
        <v>182</v>
      </c>
      <c r="T19" s="306">
        <v>220</v>
      </c>
      <c r="AA19" s="184"/>
      <c r="AB19" s="184"/>
      <c r="AC19" s="184"/>
      <c r="AD19" s="184"/>
      <c r="AE19" s="184"/>
      <c r="AF19" s="184"/>
    </row>
    <row r="20" spans="3:32" x14ac:dyDescent="0.2">
      <c r="C20" s="23"/>
      <c r="D20" s="33"/>
      <c r="E20" s="449"/>
      <c r="F20" s="86" t="s">
        <v>150</v>
      </c>
      <c r="G20" s="29"/>
      <c r="H20" s="30"/>
      <c r="I20" s="31"/>
      <c r="J20" s="210" t="s">
        <v>23</v>
      </c>
      <c r="K20" s="210" t="s">
        <v>23</v>
      </c>
      <c r="L20" s="210" t="s">
        <v>23</v>
      </c>
      <c r="M20" s="210" t="s">
        <v>23</v>
      </c>
      <c r="N20" s="190" t="s">
        <v>23</v>
      </c>
      <c r="O20" s="190" t="s">
        <v>23</v>
      </c>
      <c r="P20" s="190" t="s">
        <v>23</v>
      </c>
      <c r="Q20" s="190" t="s">
        <v>23</v>
      </c>
      <c r="R20" s="190" t="s">
        <v>23</v>
      </c>
      <c r="S20" s="190" t="s">
        <v>23</v>
      </c>
      <c r="T20" s="293" t="s">
        <v>23</v>
      </c>
      <c r="AA20" s="184"/>
      <c r="AB20" s="184"/>
      <c r="AC20" s="184"/>
      <c r="AD20" s="184"/>
      <c r="AE20" s="184"/>
      <c r="AF20" s="184"/>
    </row>
    <row r="21" spans="3:32" ht="12.75" customHeight="1" x14ac:dyDescent="0.2">
      <c r="C21" s="23"/>
      <c r="D21" s="33"/>
      <c r="E21" s="449"/>
      <c r="F21" s="435" t="s">
        <v>21</v>
      </c>
      <c r="G21" s="43" t="s">
        <v>83</v>
      </c>
      <c r="H21" s="44"/>
      <c r="I21" s="45"/>
      <c r="J21" s="211" t="s">
        <v>23</v>
      </c>
      <c r="K21" s="211" t="s">
        <v>23</v>
      </c>
      <c r="L21" s="211" t="s">
        <v>23</v>
      </c>
      <c r="M21" s="211" t="s">
        <v>23</v>
      </c>
      <c r="N21" s="192" t="s">
        <v>23</v>
      </c>
      <c r="O21" s="192" t="s">
        <v>23</v>
      </c>
      <c r="P21" s="192" t="s">
        <v>23</v>
      </c>
      <c r="Q21" s="192" t="s">
        <v>23</v>
      </c>
      <c r="R21" s="192" t="s">
        <v>23</v>
      </c>
      <c r="S21" s="192" t="s">
        <v>23</v>
      </c>
      <c r="T21" s="296" t="s">
        <v>23</v>
      </c>
      <c r="AA21" s="184"/>
      <c r="AB21" s="184"/>
      <c r="AC21" s="184"/>
      <c r="AD21" s="184"/>
      <c r="AE21" s="184"/>
      <c r="AF21" s="184"/>
    </row>
    <row r="22" spans="3:32" ht="12.75" customHeight="1" thickBot="1" x14ac:dyDescent="0.25">
      <c r="C22" s="23"/>
      <c r="D22" s="33"/>
      <c r="E22" s="449"/>
      <c r="F22" s="450"/>
      <c r="G22" s="35" t="s">
        <v>84</v>
      </c>
      <c r="H22" s="36"/>
      <c r="I22" s="37"/>
      <c r="J22" s="212" t="s">
        <v>23</v>
      </c>
      <c r="K22" s="212" t="s">
        <v>23</v>
      </c>
      <c r="L22" s="212" t="s">
        <v>23</v>
      </c>
      <c r="M22" s="212" t="s">
        <v>23</v>
      </c>
      <c r="N22" s="194" t="s">
        <v>23</v>
      </c>
      <c r="O22" s="194" t="s">
        <v>23</v>
      </c>
      <c r="P22" s="194" t="s">
        <v>23</v>
      </c>
      <c r="Q22" s="194" t="s">
        <v>23</v>
      </c>
      <c r="R22" s="194" t="s">
        <v>23</v>
      </c>
      <c r="S22" s="194" t="s">
        <v>23</v>
      </c>
      <c r="T22" s="297" t="s">
        <v>23</v>
      </c>
      <c r="AA22" s="184"/>
      <c r="AB22" s="184"/>
      <c r="AC22" s="184"/>
      <c r="AD22" s="184"/>
      <c r="AE22" s="184"/>
      <c r="AF22" s="184"/>
    </row>
    <row r="23" spans="3:32" x14ac:dyDescent="0.2">
      <c r="C23" s="23"/>
      <c r="D23" s="24"/>
      <c r="E23" s="76" t="s">
        <v>177</v>
      </c>
      <c r="F23" s="25"/>
      <c r="G23" s="25"/>
      <c r="H23" s="26"/>
      <c r="I23" s="27"/>
      <c r="J23" s="208">
        <v>164</v>
      </c>
      <c r="K23" s="208">
        <v>122</v>
      </c>
      <c r="L23" s="208">
        <v>132</v>
      </c>
      <c r="M23" s="208">
        <v>131</v>
      </c>
      <c r="N23" s="188">
        <v>103</v>
      </c>
      <c r="O23" s="188">
        <v>106</v>
      </c>
      <c r="P23" s="188">
        <v>97</v>
      </c>
      <c r="Q23" s="188">
        <v>88</v>
      </c>
      <c r="R23" s="188">
        <v>72</v>
      </c>
      <c r="S23" s="188">
        <v>80</v>
      </c>
      <c r="T23" s="295">
        <v>90</v>
      </c>
      <c r="AA23" s="184"/>
      <c r="AB23" s="184"/>
      <c r="AC23" s="184"/>
      <c r="AD23" s="184"/>
      <c r="AE23" s="184"/>
      <c r="AF23" s="184"/>
    </row>
    <row r="24" spans="3:32" ht="12.75" customHeight="1" x14ac:dyDescent="0.2">
      <c r="C24" s="23"/>
      <c r="D24" s="28"/>
      <c r="E24" s="433" t="s">
        <v>21</v>
      </c>
      <c r="F24" s="90" t="s">
        <v>148</v>
      </c>
      <c r="G24" s="38"/>
      <c r="H24" s="39"/>
      <c r="I24" s="40"/>
      <c r="J24" s="209">
        <v>164</v>
      </c>
      <c r="K24" s="209">
        <v>122</v>
      </c>
      <c r="L24" s="209">
        <v>132</v>
      </c>
      <c r="M24" s="209">
        <v>131</v>
      </c>
      <c r="N24" s="198">
        <v>103</v>
      </c>
      <c r="O24" s="198">
        <v>106</v>
      </c>
      <c r="P24" s="198">
        <v>97</v>
      </c>
      <c r="Q24" s="198">
        <v>88</v>
      </c>
      <c r="R24" s="198">
        <v>72</v>
      </c>
      <c r="S24" s="198">
        <v>80</v>
      </c>
      <c r="T24" s="306">
        <v>90</v>
      </c>
      <c r="AA24" s="184"/>
      <c r="AB24" s="184"/>
      <c r="AC24" s="184"/>
      <c r="AD24" s="184"/>
      <c r="AE24" s="184"/>
      <c r="AF24" s="184"/>
    </row>
    <row r="25" spans="3:32" x14ac:dyDescent="0.2">
      <c r="C25" s="23"/>
      <c r="D25" s="33"/>
      <c r="E25" s="449"/>
      <c r="F25" s="86" t="s">
        <v>150</v>
      </c>
      <c r="G25" s="29"/>
      <c r="H25" s="30"/>
      <c r="I25" s="31"/>
      <c r="J25" s="210" t="s">
        <v>23</v>
      </c>
      <c r="K25" s="210" t="s">
        <v>23</v>
      </c>
      <c r="L25" s="210" t="s">
        <v>23</v>
      </c>
      <c r="M25" s="210" t="s">
        <v>23</v>
      </c>
      <c r="N25" s="190" t="s">
        <v>23</v>
      </c>
      <c r="O25" s="190" t="s">
        <v>23</v>
      </c>
      <c r="P25" s="190" t="s">
        <v>23</v>
      </c>
      <c r="Q25" s="190" t="s">
        <v>23</v>
      </c>
      <c r="R25" s="190" t="s">
        <v>23</v>
      </c>
      <c r="S25" s="190" t="s">
        <v>23</v>
      </c>
      <c r="T25" s="293" t="s">
        <v>23</v>
      </c>
      <c r="AA25" s="184"/>
      <c r="AB25" s="184"/>
      <c r="AC25" s="184"/>
      <c r="AD25" s="184"/>
      <c r="AE25" s="184"/>
      <c r="AF25" s="184"/>
    </row>
    <row r="26" spans="3:32" ht="12.75" customHeight="1" x14ac:dyDescent="0.2">
      <c r="C26" s="23"/>
      <c r="D26" s="33"/>
      <c r="E26" s="449"/>
      <c r="F26" s="435" t="s">
        <v>21</v>
      </c>
      <c r="G26" s="43" t="s">
        <v>83</v>
      </c>
      <c r="H26" s="44"/>
      <c r="I26" s="45"/>
      <c r="J26" s="211" t="s">
        <v>23</v>
      </c>
      <c r="K26" s="211" t="s">
        <v>23</v>
      </c>
      <c r="L26" s="211" t="s">
        <v>23</v>
      </c>
      <c r="M26" s="211" t="s">
        <v>23</v>
      </c>
      <c r="N26" s="192" t="s">
        <v>23</v>
      </c>
      <c r="O26" s="192" t="s">
        <v>23</v>
      </c>
      <c r="P26" s="192" t="s">
        <v>23</v>
      </c>
      <c r="Q26" s="192" t="s">
        <v>23</v>
      </c>
      <c r="R26" s="192" t="s">
        <v>23</v>
      </c>
      <c r="S26" s="192" t="s">
        <v>23</v>
      </c>
      <c r="T26" s="296" t="s">
        <v>23</v>
      </c>
      <c r="AA26" s="184"/>
      <c r="AB26" s="184"/>
      <c r="AC26" s="184"/>
      <c r="AD26" s="184"/>
      <c r="AE26" s="184"/>
      <c r="AF26" s="184"/>
    </row>
    <row r="27" spans="3:32" ht="12.75" customHeight="1" thickBot="1" x14ac:dyDescent="0.25">
      <c r="C27" s="23"/>
      <c r="D27" s="33"/>
      <c r="E27" s="449"/>
      <c r="F27" s="450"/>
      <c r="G27" s="35" t="s">
        <v>84</v>
      </c>
      <c r="H27" s="36"/>
      <c r="I27" s="37"/>
      <c r="J27" s="212" t="s">
        <v>23</v>
      </c>
      <c r="K27" s="212" t="s">
        <v>23</v>
      </c>
      <c r="L27" s="212" t="s">
        <v>23</v>
      </c>
      <c r="M27" s="212" t="s">
        <v>23</v>
      </c>
      <c r="N27" s="194" t="s">
        <v>23</v>
      </c>
      <c r="O27" s="194" t="s">
        <v>23</v>
      </c>
      <c r="P27" s="194" t="s">
        <v>23</v>
      </c>
      <c r="Q27" s="194" t="s">
        <v>23</v>
      </c>
      <c r="R27" s="194" t="s">
        <v>23</v>
      </c>
      <c r="S27" s="194" t="s">
        <v>23</v>
      </c>
      <c r="T27" s="297" t="s">
        <v>23</v>
      </c>
      <c r="AA27" s="184"/>
      <c r="AB27" s="184"/>
      <c r="AC27" s="184"/>
      <c r="AD27" s="184"/>
      <c r="AE27" s="184"/>
      <c r="AF27" s="184"/>
    </row>
    <row r="28" spans="3:32" x14ac:dyDescent="0.2">
      <c r="C28" s="23"/>
      <c r="D28" s="24"/>
      <c r="E28" s="76" t="s">
        <v>127</v>
      </c>
      <c r="F28" s="25"/>
      <c r="G28" s="25"/>
      <c r="H28" s="26"/>
      <c r="I28" s="27"/>
      <c r="J28" s="208">
        <v>34</v>
      </c>
      <c r="K28" s="208">
        <v>34</v>
      </c>
      <c r="L28" s="208">
        <v>33</v>
      </c>
      <c r="M28" s="208">
        <v>31</v>
      </c>
      <c r="N28" s="188">
        <v>34</v>
      </c>
      <c r="O28" s="188">
        <v>12</v>
      </c>
      <c r="P28" s="188">
        <v>0</v>
      </c>
      <c r="Q28" s="188">
        <v>0</v>
      </c>
      <c r="R28" s="188">
        <v>0</v>
      </c>
      <c r="S28" s="188">
        <v>0</v>
      </c>
      <c r="T28" s="295">
        <v>0</v>
      </c>
      <c r="AA28" s="184"/>
      <c r="AB28" s="184"/>
      <c r="AC28" s="184"/>
      <c r="AD28" s="184"/>
      <c r="AE28" s="184"/>
      <c r="AF28" s="184"/>
    </row>
    <row r="29" spans="3:32" ht="12.75" customHeight="1" x14ac:dyDescent="0.2">
      <c r="C29" s="23"/>
      <c r="D29" s="28"/>
      <c r="E29" s="433" t="s">
        <v>21</v>
      </c>
      <c r="F29" s="38" t="s">
        <v>148</v>
      </c>
      <c r="G29" s="38"/>
      <c r="H29" s="39"/>
      <c r="I29" s="40"/>
      <c r="J29" s="209">
        <v>34</v>
      </c>
      <c r="K29" s="209">
        <v>34</v>
      </c>
      <c r="L29" s="209">
        <v>33</v>
      </c>
      <c r="M29" s="209">
        <v>31</v>
      </c>
      <c r="N29" s="198">
        <v>34</v>
      </c>
      <c r="O29" s="198">
        <v>12</v>
      </c>
      <c r="P29" s="198">
        <v>0</v>
      </c>
      <c r="Q29" s="198">
        <v>0</v>
      </c>
      <c r="R29" s="198">
        <v>0</v>
      </c>
      <c r="S29" s="198">
        <v>0</v>
      </c>
      <c r="T29" s="306">
        <v>0</v>
      </c>
      <c r="AA29" s="184"/>
      <c r="AB29" s="184"/>
      <c r="AC29" s="184"/>
      <c r="AD29" s="184"/>
      <c r="AE29" s="184"/>
      <c r="AF29" s="184"/>
    </row>
    <row r="30" spans="3:32" x14ac:dyDescent="0.2">
      <c r="C30" s="23"/>
      <c r="D30" s="33"/>
      <c r="E30" s="449"/>
      <c r="F30" s="29" t="s">
        <v>150</v>
      </c>
      <c r="G30" s="29"/>
      <c r="H30" s="30"/>
      <c r="I30" s="31"/>
      <c r="J30" s="210" t="s">
        <v>23</v>
      </c>
      <c r="K30" s="210" t="s">
        <v>23</v>
      </c>
      <c r="L30" s="210" t="s">
        <v>23</v>
      </c>
      <c r="M30" s="210" t="s">
        <v>23</v>
      </c>
      <c r="N30" s="190" t="s">
        <v>23</v>
      </c>
      <c r="O30" s="190" t="s">
        <v>23</v>
      </c>
      <c r="P30" s="190" t="s">
        <v>23</v>
      </c>
      <c r="Q30" s="190" t="s">
        <v>23</v>
      </c>
      <c r="R30" s="190" t="s">
        <v>23</v>
      </c>
      <c r="S30" s="190" t="s">
        <v>23</v>
      </c>
      <c r="T30" s="293" t="s">
        <v>23</v>
      </c>
      <c r="AA30" s="184"/>
      <c r="AB30" s="184"/>
      <c r="AC30" s="184"/>
      <c r="AD30" s="184"/>
      <c r="AE30" s="184"/>
      <c r="AF30" s="184"/>
    </row>
    <row r="31" spans="3:32" ht="12.75" customHeight="1" x14ac:dyDescent="0.2">
      <c r="C31" s="23"/>
      <c r="D31" s="33"/>
      <c r="E31" s="449"/>
      <c r="F31" s="451" t="s">
        <v>21</v>
      </c>
      <c r="G31" s="43" t="s">
        <v>83</v>
      </c>
      <c r="H31" s="44"/>
      <c r="I31" s="45"/>
      <c r="J31" s="211" t="s">
        <v>23</v>
      </c>
      <c r="K31" s="211" t="s">
        <v>23</v>
      </c>
      <c r="L31" s="211" t="s">
        <v>23</v>
      </c>
      <c r="M31" s="211" t="s">
        <v>23</v>
      </c>
      <c r="N31" s="192" t="s">
        <v>23</v>
      </c>
      <c r="O31" s="192" t="s">
        <v>23</v>
      </c>
      <c r="P31" s="192" t="s">
        <v>23</v>
      </c>
      <c r="Q31" s="192" t="s">
        <v>23</v>
      </c>
      <c r="R31" s="192" t="s">
        <v>23</v>
      </c>
      <c r="S31" s="192" t="s">
        <v>23</v>
      </c>
      <c r="T31" s="296" t="s">
        <v>23</v>
      </c>
      <c r="AA31" s="184"/>
      <c r="AB31" s="184"/>
      <c r="AC31" s="184"/>
      <c r="AD31" s="184"/>
      <c r="AE31" s="184"/>
      <c r="AF31" s="184"/>
    </row>
    <row r="32" spans="3:32" ht="12.75" customHeight="1" thickBot="1" x14ac:dyDescent="0.25">
      <c r="C32" s="23"/>
      <c r="D32" s="33"/>
      <c r="E32" s="449"/>
      <c r="F32" s="452"/>
      <c r="G32" s="35" t="s">
        <v>84</v>
      </c>
      <c r="H32" s="36"/>
      <c r="I32" s="37"/>
      <c r="J32" s="212" t="s">
        <v>23</v>
      </c>
      <c r="K32" s="212" t="s">
        <v>23</v>
      </c>
      <c r="L32" s="212" t="s">
        <v>23</v>
      </c>
      <c r="M32" s="212" t="s">
        <v>23</v>
      </c>
      <c r="N32" s="194" t="s">
        <v>23</v>
      </c>
      <c r="O32" s="194" t="s">
        <v>23</v>
      </c>
      <c r="P32" s="194" t="s">
        <v>23</v>
      </c>
      <c r="Q32" s="194" t="s">
        <v>23</v>
      </c>
      <c r="R32" s="194" t="s">
        <v>23</v>
      </c>
      <c r="S32" s="194" t="s">
        <v>23</v>
      </c>
      <c r="T32" s="297" t="s">
        <v>23</v>
      </c>
      <c r="AA32" s="184"/>
      <c r="AB32" s="184"/>
      <c r="AC32" s="184"/>
      <c r="AD32" s="184"/>
      <c r="AE32" s="184"/>
      <c r="AF32" s="184"/>
    </row>
    <row r="33" spans="3:32" ht="13.5" thickBot="1" x14ac:dyDescent="0.25">
      <c r="C33" s="23"/>
      <c r="D33" s="88" t="s">
        <v>80</v>
      </c>
      <c r="E33" s="89"/>
      <c r="F33" s="89"/>
      <c r="G33" s="89"/>
      <c r="H33" s="89"/>
      <c r="I33" s="89"/>
      <c r="J33" s="196"/>
      <c r="K33" s="196"/>
      <c r="L33" s="196"/>
      <c r="M33" s="196"/>
      <c r="N33" s="215"/>
      <c r="O33" s="215"/>
      <c r="P33" s="215"/>
      <c r="Q33" s="215"/>
      <c r="R33" s="215"/>
      <c r="S33" s="215"/>
      <c r="T33" s="294"/>
      <c r="AA33" s="184"/>
      <c r="AB33" s="184"/>
      <c r="AC33" s="184"/>
      <c r="AD33" s="184"/>
      <c r="AE33" s="184"/>
      <c r="AF33" s="184"/>
    </row>
    <row r="34" spans="3:32" x14ac:dyDescent="0.2">
      <c r="C34" s="23"/>
      <c r="D34" s="18"/>
      <c r="E34" s="76" t="s">
        <v>19</v>
      </c>
      <c r="F34" s="76"/>
      <c r="G34" s="76"/>
      <c r="H34" s="77"/>
      <c r="I34" s="78"/>
      <c r="J34" s="208">
        <v>84</v>
      </c>
      <c r="K34" s="208">
        <v>64</v>
      </c>
      <c r="L34" s="208">
        <v>58</v>
      </c>
      <c r="M34" s="208">
        <v>42</v>
      </c>
      <c r="N34" s="188">
        <v>9</v>
      </c>
      <c r="O34" s="188">
        <v>35</v>
      </c>
      <c r="P34" s="188">
        <v>42</v>
      </c>
      <c r="Q34" s="188">
        <v>58</v>
      </c>
      <c r="R34" s="188">
        <v>42</v>
      </c>
      <c r="S34" s="188">
        <v>62</v>
      </c>
      <c r="T34" s="295">
        <v>75</v>
      </c>
      <c r="AA34" s="184"/>
      <c r="AB34" s="184"/>
      <c r="AC34" s="184"/>
      <c r="AD34" s="184"/>
      <c r="AE34" s="184"/>
      <c r="AF34" s="184"/>
    </row>
    <row r="35" spans="3:32" ht="12.75" customHeight="1" x14ac:dyDescent="0.2">
      <c r="C35" s="23"/>
      <c r="D35" s="28"/>
      <c r="E35" s="455" t="s">
        <v>21</v>
      </c>
      <c r="F35" s="29" t="s">
        <v>148</v>
      </c>
      <c r="G35" s="29"/>
      <c r="H35" s="30"/>
      <c r="I35" s="31"/>
      <c r="J35" s="210">
        <v>84</v>
      </c>
      <c r="K35" s="210">
        <v>64</v>
      </c>
      <c r="L35" s="210">
        <v>58</v>
      </c>
      <c r="M35" s="210">
        <v>42</v>
      </c>
      <c r="N35" s="190">
        <v>9</v>
      </c>
      <c r="O35" s="190">
        <v>35</v>
      </c>
      <c r="P35" s="190">
        <v>42</v>
      </c>
      <c r="Q35" s="190">
        <v>58</v>
      </c>
      <c r="R35" s="190">
        <v>42</v>
      </c>
      <c r="S35" s="190">
        <v>62</v>
      </c>
      <c r="T35" s="293">
        <v>75</v>
      </c>
      <c r="AA35" s="184"/>
      <c r="AB35" s="184"/>
      <c r="AC35" s="184"/>
      <c r="AD35" s="184"/>
      <c r="AE35" s="184"/>
      <c r="AF35" s="184"/>
    </row>
    <row r="36" spans="3:32" ht="13.5" thickBot="1" x14ac:dyDescent="0.25">
      <c r="C36" s="23"/>
      <c r="D36" s="33"/>
      <c r="E36" s="456"/>
      <c r="F36" s="43" t="s">
        <v>150</v>
      </c>
      <c r="G36" s="43"/>
      <c r="H36" s="44"/>
      <c r="I36" s="45"/>
      <c r="J36" s="212" t="s">
        <v>23</v>
      </c>
      <c r="K36" s="212" t="s">
        <v>23</v>
      </c>
      <c r="L36" s="212" t="s">
        <v>23</v>
      </c>
      <c r="M36" s="212" t="s">
        <v>23</v>
      </c>
      <c r="N36" s="194" t="s">
        <v>23</v>
      </c>
      <c r="O36" s="194" t="s">
        <v>23</v>
      </c>
      <c r="P36" s="194" t="s">
        <v>23</v>
      </c>
      <c r="Q36" s="194" t="s">
        <v>23</v>
      </c>
      <c r="R36" s="194" t="s">
        <v>23</v>
      </c>
      <c r="S36" s="194" t="s">
        <v>23</v>
      </c>
      <c r="T36" s="297" t="s">
        <v>23</v>
      </c>
      <c r="AA36" s="184"/>
      <c r="AB36" s="184"/>
      <c r="AC36" s="184"/>
      <c r="AD36" s="184"/>
      <c r="AE36" s="184"/>
      <c r="AF36" s="184"/>
    </row>
    <row r="37" spans="3:32" ht="12.75" customHeight="1" x14ac:dyDescent="0.2">
      <c r="C37" s="23"/>
      <c r="D37" s="18"/>
      <c r="E37" s="76" t="s">
        <v>122</v>
      </c>
      <c r="F37" s="76"/>
      <c r="G37" s="76"/>
      <c r="H37" s="77"/>
      <c r="I37" s="78"/>
      <c r="J37" s="208">
        <v>61</v>
      </c>
      <c r="K37" s="208">
        <v>48</v>
      </c>
      <c r="L37" s="208">
        <v>40</v>
      </c>
      <c r="M37" s="208">
        <v>27</v>
      </c>
      <c r="N37" s="188">
        <v>0</v>
      </c>
      <c r="O37" s="188">
        <v>23</v>
      </c>
      <c r="P37" s="188">
        <v>33</v>
      </c>
      <c r="Q37" s="188">
        <v>30</v>
      </c>
      <c r="R37" s="188">
        <v>29</v>
      </c>
      <c r="S37" s="188">
        <v>48</v>
      </c>
      <c r="T37" s="295">
        <v>61</v>
      </c>
      <c r="AA37" s="184"/>
      <c r="AB37" s="184"/>
      <c r="AC37" s="184"/>
      <c r="AD37" s="184"/>
      <c r="AE37" s="184"/>
      <c r="AF37" s="184"/>
    </row>
    <row r="38" spans="3:32" ht="12.75" customHeight="1" x14ac:dyDescent="0.2">
      <c r="C38" s="23"/>
      <c r="D38" s="28"/>
      <c r="E38" s="455" t="s">
        <v>21</v>
      </c>
      <c r="F38" s="29" t="s">
        <v>148</v>
      </c>
      <c r="G38" s="29"/>
      <c r="H38" s="30"/>
      <c r="I38" s="31"/>
      <c r="J38" s="210">
        <v>61</v>
      </c>
      <c r="K38" s="210">
        <v>48</v>
      </c>
      <c r="L38" s="210">
        <v>40</v>
      </c>
      <c r="M38" s="210">
        <v>27</v>
      </c>
      <c r="N38" s="190">
        <v>0</v>
      </c>
      <c r="O38" s="190">
        <v>23</v>
      </c>
      <c r="P38" s="190">
        <v>33</v>
      </c>
      <c r="Q38" s="190">
        <v>30</v>
      </c>
      <c r="R38" s="190">
        <v>29</v>
      </c>
      <c r="S38" s="190">
        <v>48</v>
      </c>
      <c r="T38" s="293">
        <v>61</v>
      </c>
      <c r="AA38" s="184"/>
      <c r="AB38" s="184"/>
      <c r="AC38" s="184"/>
      <c r="AD38" s="184"/>
      <c r="AE38" s="184"/>
      <c r="AF38" s="184"/>
    </row>
    <row r="39" spans="3:32" ht="13.5" thickBot="1" x14ac:dyDescent="0.25">
      <c r="C39" s="23"/>
      <c r="D39" s="33"/>
      <c r="E39" s="456"/>
      <c r="F39" s="43" t="s">
        <v>150</v>
      </c>
      <c r="G39" s="43"/>
      <c r="H39" s="44"/>
      <c r="I39" s="45"/>
      <c r="J39" s="212" t="s">
        <v>23</v>
      </c>
      <c r="K39" s="212" t="s">
        <v>23</v>
      </c>
      <c r="L39" s="212" t="s">
        <v>23</v>
      </c>
      <c r="M39" s="212" t="s">
        <v>23</v>
      </c>
      <c r="N39" s="194" t="s">
        <v>23</v>
      </c>
      <c r="O39" s="194" t="s">
        <v>23</v>
      </c>
      <c r="P39" s="194" t="s">
        <v>23</v>
      </c>
      <c r="Q39" s="194" t="s">
        <v>23</v>
      </c>
      <c r="R39" s="194" t="s">
        <v>23</v>
      </c>
      <c r="S39" s="194" t="s">
        <v>23</v>
      </c>
      <c r="T39" s="297" t="s">
        <v>23</v>
      </c>
      <c r="AA39" s="184"/>
      <c r="AB39" s="184"/>
      <c r="AC39" s="184"/>
      <c r="AD39" s="184"/>
      <c r="AE39" s="184"/>
      <c r="AF39" s="184"/>
    </row>
    <row r="40" spans="3:32" x14ac:dyDescent="0.2">
      <c r="C40" s="23"/>
      <c r="D40" s="18"/>
      <c r="E40" s="76" t="s">
        <v>177</v>
      </c>
      <c r="F40" s="76"/>
      <c r="G40" s="76"/>
      <c r="H40" s="77"/>
      <c r="I40" s="78"/>
      <c r="J40" s="208">
        <v>17</v>
      </c>
      <c r="K40" s="208">
        <v>8</v>
      </c>
      <c r="L40" s="208">
        <v>14</v>
      </c>
      <c r="M40" s="208">
        <v>15</v>
      </c>
      <c r="N40" s="188">
        <v>9</v>
      </c>
      <c r="O40" s="188">
        <v>12</v>
      </c>
      <c r="P40" s="188">
        <v>9</v>
      </c>
      <c r="Q40" s="188">
        <v>28</v>
      </c>
      <c r="R40" s="188">
        <v>13</v>
      </c>
      <c r="S40" s="188">
        <v>14</v>
      </c>
      <c r="T40" s="295">
        <v>14</v>
      </c>
      <c r="AA40" s="184"/>
      <c r="AB40" s="184"/>
      <c r="AC40" s="184"/>
      <c r="AD40" s="184"/>
      <c r="AE40" s="184"/>
      <c r="AF40" s="184"/>
    </row>
    <row r="41" spans="3:32" ht="12.75" customHeight="1" x14ac:dyDescent="0.2">
      <c r="C41" s="23"/>
      <c r="D41" s="28"/>
      <c r="E41" s="455" t="s">
        <v>21</v>
      </c>
      <c r="F41" s="29" t="s">
        <v>148</v>
      </c>
      <c r="G41" s="29"/>
      <c r="H41" s="30"/>
      <c r="I41" s="31"/>
      <c r="J41" s="210">
        <v>17</v>
      </c>
      <c r="K41" s="210">
        <v>8</v>
      </c>
      <c r="L41" s="210">
        <v>14</v>
      </c>
      <c r="M41" s="210">
        <v>15</v>
      </c>
      <c r="N41" s="190">
        <v>9</v>
      </c>
      <c r="O41" s="190">
        <v>12</v>
      </c>
      <c r="P41" s="190">
        <v>9</v>
      </c>
      <c r="Q41" s="190">
        <v>28</v>
      </c>
      <c r="R41" s="190">
        <v>13</v>
      </c>
      <c r="S41" s="190">
        <v>14</v>
      </c>
      <c r="T41" s="293">
        <v>14</v>
      </c>
      <c r="AA41" s="184"/>
      <c r="AB41" s="184"/>
      <c r="AC41" s="184"/>
      <c r="AD41" s="184"/>
      <c r="AE41" s="184"/>
      <c r="AF41" s="184"/>
    </row>
    <row r="42" spans="3:32" ht="13.5" thickBot="1" x14ac:dyDescent="0.25">
      <c r="C42" s="23"/>
      <c r="D42" s="33"/>
      <c r="E42" s="456"/>
      <c r="F42" s="43" t="s">
        <v>150</v>
      </c>
      <c r="G42" s="43"/>
      <c r="H42" s="44"/>
      <c r="I42" s="45"/>
      <c r="J42" s="212" t="s">
        <v>23</v>
      </c>
      <c r="K42" s="212" t="s">
        <v>23</v>
      </c>
      <c r="L42" s="212" t="s">
        <v>23</v>
      </c>
      <c r="M42" s="212" t="s">
        <v>23</v>
      </c>
      <c r="N42" s="194" t="s">
        <v>23</v>
      </c>
      <c r="O42" s="194" t="s">
        <v>23</v>
      </c>
      <c r="P42" s="194" t="s">
        <v>23</v>
      </c>
      <c r="Q42" s="194" t="s">
        <v>23</v>
      </c>
      <c r="R42" s="194" t="s">
        <v>23</v>
      </c>
      <c r="S42" s="194" t="s">
        <v>23</v>
      </c>
      <c r="T42" s="297" t="s">
        <v>23</v>
      </c>
      <c r="AA42" s="184"/>
      <c r="AB42" s="184"/>
      <c r="AC42" s="184"/>
      <c r="AD42" s="184"/>
      <c r="AE42" s="184"/>
      <c r="AF42" s="184"/>
    </row>
    <row r="43" spans="3:32" x14ac:dyDescent="0.2">
      <c r="C43" s="23"/>
      <c r="D43" s="18"/>
      <c r="E43" s="76" t="s">
        <v>127</v>
      </c>
      <c r="F43" s="76"/>
      <c r="G43" s="76"/>
      <c r="H43" s="77"/>
      <c r="I43" s="78"/>
      <c r="J43" s="208">
        <v>6</v>
      </c>
      <c r="K43" s="208">
        <v>8</v>
      </c>
      <c r="L43" s="208">
        <v>4</v>
      </c>
      <c r="M43" s="208">
        <v>0</v>
      </c>
      <c r="N43" s="188">
        <v>0</v>
      </c>
      <c r="O43" s="188">
        <v>0</v>
      </c>
      <c r="P43" s="188">
        <v>0</v>
      </c>
      <c r="Q43" s="188">
        <v>0</v>
      </c>
      <c r="R43" s="188">
        <v>0</v>
      </c>
      <c r="S43" s="188">
        <v>0</v>
      </c>
      <c r="T43" s="295">
        <v>0</v>
      </c>
      <c r="AA43" s="184"/>
      <c r="AB43" s="184"/>
      <c r="AC43" s="184"/>
      <c r="AD43" s="184"/>
      <c r="AE43" s="184"/>
      <c r="AF43" s="184"/>
    </row>
    <row r="44" spans="3:32" ht="12.75" customHeight="1" x14ac:dyDescent="0.2">
      <c r="C44" s="23"/>
      <c r="D44" s="28"/>
      <c r="E44" s="455" t="s">
        <v>21</v>
      </c>
      <c r="F44" s="29" t="s">
        <v>148</v>
      </c>
      <c r="G44" s="29"/>
      <c r="H44" s="30"/>
      <c r="I44" s="31"/>
      <c r="J44" s="210">
        <v>6</v>
      </c>
      <c r="K44" s="210">
        <v>8</v>
      </c>
      <c r="L44" s="210">
        <v>4</v>
      </c>
      <c r="M44" s="210">
        <v>0</v>
      </c>
      <c r="N44" s="190">
        <v>0</v>
      </c>
      <c r="O44" s="190">
        <v>0</v>
      </c>
      <c r="P44" s="190">
        <v>0</v>
      </c>
      <c r="Q44" s="190">
        <v>0</v>
      </c>
      <c r="R44" s="190">
        <v>0</v>
      </c>
      <c r="S44" s="190">
        <v>0</v>
      </c>
      <c r="T44" s="293">
        <v>0</v>
      </c>
      <c r="AA44" s="184"/>
      <c r="AB44" s="184"/>
      <c r="AC44" s="184"/>
      <c r="AD44" s="184"/>
      <c r="AE44" s="184"/>
      <c r="AF44" s="184"/>
    </row>
    <row r="45" spans="3:32" ht="13.5" thickBot="1" x14ac:dyDescent="0.25">
      <c r="C45" s="23"/>
      <c r="D45" s="33"/>
      <c r="E45" s="456"/>
      <c r="F45" s="43" t="s">
        <v>150</v>
      </c>
      <c r="G45" s="43"/>
      <c r="H45" s="44"/>
      <c r="I45" s="45"/>
      <c r="J45" s="212" t="s">
        <v>23</v>
      </c>
      <c r="K45" s="212" t="s">
        <v>23</v>
      </c>
      <c r="L45" s="212" t="s">
        <v>23</v>
      </c>
      <c r="M45" s="212" t="s">
        <v>23</v>
      </c>
      <c r="N45" s="194" t="s">
        <v>23</v>
      </c>
      <c r="O45" s="194" t="s">
        <v>23</v>
      </c>
      <c r="P45" s="194" t="s">
        <v>23</v>
      </c>
      <c r="Q45" s="194" t="s">
        <v>23</v>
      </c>
      <c r="R45" s="194" t="s">
        <v>23</v>
      </c>
      <c r="S45" s="194" t="s">
        <v>23</v>
      </c>
      <c r="T45" s="297" t="s">
        <v>23</v>
      </c>
      <c r="AA45" s="184"/>
      <c r="AB45" s="184"/>
      <c r="AC45" s="184"/>
      <c r="AD45" s="184"/>
      <c r="AE45" s="184"/>
      <c r="AF45" s="184"/>
    </row>
    <row r="46" spans="3:32" ht="13.5" thickBot="1" x14ac:dyDescent="0.25">
      <c r="C46" s="23"/>
      <c r="D46" s="88" t="s">
        <v>81</v>
      </c>
      <c r="E46" s="89"/>
      <c r="F46" s="89"/>
      <c r="G46" s="89"/>
      <c r="H46" s="89"/>
      <c r="I46" s="89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AA46" s="184"/>
      <c r="AB46" s="184"/>
      <c r="AC46" s="184"/>
      <c r="AD46" s="184"/>
      <c r="AE46" s="184"/>
      <c r="AF46" s="184"/>
    </row>
    <row r="47" spans="3:32" x14ac:dyDescent="0.2">
      <c r="C47" s="23"/>
      <c r="D47" s="18"/>
      <c r="E47" s="76" t="s">
        <v>19</v>
      </c>
      <c r="F47" s="76"/>
      <c r="G47" s="76"/>
      <c r="H47" s="77"/>
      <c r="I47" s="78"/>
      <c r="J47" s="208">
        <v>58</v>
      </c>
      <c r="K47" s="208">
        <v>58</v>
      </c>
      <c r="L47" s="208">
        <v>63</v>
      </c>
      <c r="M47" s="208">
        <v>69</v>
      </c>
      <c r="N47" s="208">
        <v>59</v>
      </c>
      <c r="O47" s="208">
        <v>53</v>
      </c>
      <c r="P47" s="208">
        <v>77</v>
      </c>
      <c r="Q47" s="208">
        <v>39</v>
      </c>
      <c r="R47" s="208">
        <v>36</v>
      </c>
      <c r="S47" s="208">
        <v>41</v>
      </c>
      <c r="T47" s="189" t="s">
        <v>20</v>
      </c>
      <c r="AA47" s="184"/>
      <c r="AB47" s="184"/>
      <c r="AC47" s="184"/>
      <c r="AD47" s="184"/>
      <c r="AE47" s="184"/>
      <c r="AF47" s="184"/>
    </row>
    <row r="48" spans="3:32" ht="12.75" customHeight="1" x14ac:dyDescent="0.2">
      <c r="C48" s="23"/>
      <c r="D48" s="28"/>
      <c r="E48" s="455" t="s">
        <v>21</v>
      </c>
      <c r="F48" s="29" t="s">
        <v>148</v>
      </c>
      <c r="G48" s="29"/>
      <c r="H48" s="30"/>
      <c r="I48" s="31"/>
      <c r="J48" s="210">
        <v>58</v>
      </c>
      <c r="K48" s="210">
        <v>58</v>
      </c>
      <c r="L48" s="210">
        <v>63</v>
      </c>
      <c r="M48" s="210">
        <v>69</v>
      </c>
      <c r="N48" s="210">
        <v>59</v>
      </c>
      <c r="O48" s="210">
        <v>53</v>
      </c>
      <c r="P48" s="210">
        <v>77</v>
      </c>
      <c r="Q48" s="210">
        <v>39</v>
      </c>
      <c r="R48" s="210">
        <v>36</v>
      </c>
      <c r="S48" s="210">
        <v>41</v>
      </c>
      <c r="T48" s="191" t="s">
        <v>20</v>
      </c>
      <c r="AA48" s="184"/>
      <c r="AB48" s="184"/>
      <c r="AC48" s="184"/>
      <c r="AD48" s="184"/>
      <c r="AE48" s="184"/>
      <c r="AF48" s="184"/>
    </row>
    <row r="49" spans="3:32" ht="13.5" thickBot="1" x14ac:dyDescent="0.25">
      <c r="C49" s="23"/>
      <c r="D49" s="33"/>
      <c r="E49" s="456"/>
      <c r="F49" s="43" t="s">
        <v>150</v>
      </c>
      <c r="G49" s="43"/>
      <c r="H49" s="44"/>
      <c r="I49" s="45"/>
      <c r="J49" s="212" t="s">
        <v>23</v>
      </c>
      <c r="K49" s="212" t="s">
        <v>23</v>
      </c>
      <c r="L49" s="212" t="s">
        <v>23</v>
      </c>
      <c r="M49" s="212" t="s">
        <v>23</v>
      </c>
      <c r="N49" s="212" t="s">
        <v>23</v>
      </c>
      <c r="O49" s="212" t="s">
        <v>23</v>
      </c>
      <c r="P49" s="212" t="s">
        <v>23</v>
      </c>
      <c r="Q49" s="212" t="s">
        <v>23</v>
      </c>
      <c r="R49" s="212" t="s">
        <v>23</v>
      </c>
      <c r="S49" s="212" t="s">
        <v>23</v>
      </c>
      <c r="T49" s="195" t="s">
        <v>20</v>
      </c>
      <c r="AA49" s="184"/>
      <c r="AB49" s="184"/>
      <c r="AC49" s="184"/>
      <c r="AD49" s="184"/>
      <c r="AE49" s="184"/>
      <c r="AF49" s="184"/>
    </row>
    <row r="50" spans="3:32" x14ac:dyDescent="0.2">
      <c r="C50" s="23"/>
      <c r="D50" s="18"/>
      <c r="E50" s="76" t="s">
        <v>122</v>
      </c>
      <c r="F50" s="76"/>
      <c r="G50" s="76"/>
      <c r="H50" s="77"/>
      <c r="I50" s="78"/>
      <c r="J50" s="208">
        <v>22</v>
      </c>
      <c r="K50" s="208">
        <v>34</v>
      </c>
      <c r="L50" s="208">
        <v>39</v>
      </c>
      <c r="M50" s="208">
        <v>26</v>
      </c>
      <c r="N50" s="208">
        <v>30</v>
      </c>
      <c r="O50" s="208">
        <v>24</v>
      </c>
      <c r="P50" s="208">
        <v>45</v>
      </c>
      <c r="Q50" s="208">
        <v>23</v>
      </c>
      <c r="R50" s="208">
        <v>27</v>
      </c>
      <c r="S50" s="208">
        <v>30</v>
      </c>
      <c r="T50" s="189" t="s">
        <v>20</v>
      </c>
      <c r="AA50" s="184"/>
      <c r="AB50" s="184"/>
      <c r="AC50" s="184"/>
      <c r="AD50" s="184"/>
      <c r="AE50" s="184"/>
      <c r="AF50" s="184"/>
    </row>
    <row r="51" spans="3:32" ht="12.75" customHeight="1" x14ac:dyDescent="0.2">
      <c r="C51" s="23"/>
      <c r="D51" s="28"/>
      <c r="E51" s="455" t="s">
        <v>21</v>
      </c>
      <c r="F51" s="29" t="s">
        <v>148</v>
      </c>
      <c r="G51" s="29"/>
      <c r="H51" s="30"/>
      <c r="I51" s="31"/>
      <c r="J51" s="210">
        <v>22</v>
      </c>
      <c r="K51" s="210">
        <v>34</v>
      </c>
      <c r="L51" s="210">
        <v>39</v>
      </c>
      <c r="M51" s="210">
        <v>26</v>
      </c>
      <c r="N51" s="210">
        <v>30</v>
      </c>
      <c r="O51" s="210">
        <v>24</v>
      </c>
      <c r="P51" s="210">
        <v>45</v>
      </c>
      <c r="Q51" s="210">
        <v>23</v>
      </c>
      <c r="R51" s="210">
        <v>27</v>
      </c>
      <c r="S51" s="210">
        <v>30</v>
      </c>
      <c r="T51" s="191" t="s">
        <v>20</v>
      </c>
      <c r="AA51" s="184"/>
      <c r="AB51" s="184"/>
      <c r="AC51" s="184"/>
      <c r="AD51" s="184"/>
      <c r="AE51" s="184"/>
      <c r="AF51" s="184"/>
    </row>
    <row r="52" spans="3:32" ht="13.5" thickBot="1" x14ac:dyDescent="0.25">
      <c r="C52" s="23"/>
      <c r="D52" s="33"/>
      <c r="E52" s="456"/>
      <c r="F52" s="43" t="s">
        <v>150</v>
      </c>
      <c r="G52" s="43"/>
      <c r="H52" s="44"/>
      <c r="I52" s="45"/>
      <c r="J52" s="212" t="s">
        <v>23</v>
      </c>
      <c r="K52" s="212" t="s">
        <v>23</v>
      </c>
      <c r="L52" s="212" t="s">
        <v>23</v>
      </c>
      <c r="M52" s="212" t="s">
        <v>23</v>
      </c>
      <c r="N52" s="212" t="s">
        <v>23</v>
      </c>
      <c r="O52" s="212" t="s">
        <v>23</v>
      </c>
      <c r="P52" s="212" t="s">
        <v>23</v>
      </c>
      <c r="Q52" s="212" t="s">
        <v>23</v>
      </c>
      <c r="R52" s="212" t="s">
        <v>23</v>
      </c>
      <c r="S52" s="212" t="s">
        <v>23</v>
      </c>
      <c r="T52" s="195" t="s">
        <v>20</v>
      </c>
      <c r="AA52" s="184"/>
      <c r="AB52" s="184"/>
      <c r="AC52" s="184"/>
      <c r="AD52" s="184"/>
      <c r="AE52" s="184"/>
      <c r="AF52" s="184"/>
    </row>
    <row r="53" spans="3:32" x14ac:dyDescent="0.2">
      <c r="C53" s="23"/>
      <c r="D53" s="18"/>
      <c r="E53" s="76" t="s">
        <v>177</v>
      </c>
      <c r="F53" s="76"/>
      <c r="G53" s="76"/>
      <c r="H53" s="77"/>
      <c r="I53" s="78"/>
      <c r="J53" s="208">
        <v>29</v>
      </c>
      <c r="K53" s="208">
        <v>16</v>
      </c>
      <c r="L53" s="208">
        <v>17</v>
      </c>
      <c r="M53" s="208">
        <v>33</v>
      </c>
      <c r="N53" s="208">
        <v>19</v>
      </c>
      <c r="O53" s="208">
        <v>20</v>
      </c>
      <c r="P53" s="208">
        <v>32</v>
      </c>
      <c r="Q53" s="208">
        <v>16</v>
      </c>
      <c r="R53" s="208">
        <v>9</v>
      </c>
      <c r="S53" s="208">
        <v>11</v>
      </c>
      <c r="T53" s="189" t="s">
        <v>20</v>
      </c>
      <c r="AA53" s="184"/>
      <c r="AB53" s="184"/>
      <c r="AC53" s="184"/>
      <c r="AD53" s="184"/>
      <c r="AE53" s="184"/>
      <c r="AF53" s="184"/>
    </row>
    <row r="54" spans="3:32" ht="12.75" customHeight="1" x14ac:dyDescent="0.2">
      <c r="C54" s="23"/>
      <c r="D54" s="28"/>
      <c r="E54" s="455" t="s">
        <v>21</v>
      </c>
      <c r="F54" s="29" t="s">
        <v>148</v>
      </c>
      <c r="G54" s="29"/>
      <c r="H54" s="30"/>
      <c r="I54" s="31"/>
      <c r="J54" s="210">
        <v>29</v>
      </c>
      <c r="K54" s="210">
        <v>16</v>
      </c>
      <c r="L54" s="210">
        <v>17</v>
      </c>
      <c r="M54" s="210">
        <v>33</v>
      </c>
      <c r="N54" s="210">
        <v>19</v>
      </c>
      <c r="O54" s="210">
        <v>20</v>
      </c>
      <c r="P54" s="210">
        <v>32</v>
      </c>
      <c r="Q54" s="210">
        <v>16</v>
      </c>
      <c r="R54" s="210">
        <v>9</v>
      </c>
      <c r="S54" s="210">
        <v>11</v>
      </c>
      <c r="T54" s="191" t="s">
        <v>20</v>
      </c>
      <c r="AA54" s="184"/>
      <c r="AB54" s="184"/>
      <c r="AC54" s="184"/>
      <c r="AD54" s="184"/>
      <c r="AE54" s="184"/>
      <c r="AF54" s="184"/>
    </row>
    <row r="55" spans="3:32" ht="13.5" thickBot="1" x14ac:dyDescent="0.25">
      <c r="C55" s="23"/>
      <c r="D55" s="33"/>
      <c r="E55" s="456"/>
      <c r="F55" s="43" t="s">
        <v>150</v>
      </c>
      <c r="G55" s="43"/>
      <c r="H55" s="44"/>
      <c r="I55" s="45"/>
      <c r="J55" s="212" t="s">
        <v>23</v>
      </c>
      <c r="K55" s="212" t="s">
        <v>23</v>
      </c>
      <c r="L55" s="212" t="s">
        <v>23</v>
      </c>
      <c r="M55" s="212" t="s">
        <v>23</v>
      </c>
      <c r="N55" s="212" t="s">
        <v>23</v>
      </c>
      <c r="O55" s="212" t="s">
        <v>23</v>
      </c>
      <c r="P55" s="212" t="s">
        <v>23</v>
      </c>
      <c r="Q55" s="212" t="s">
        <v>23</v>
      </c>
      <c r="R55" s="212" t="s">
        <v>23</v>
      </c>
      <c r="S55" s="212" t="s">
        <v>23</v>
      </c>
      <c r="T55" s="195" t="s">
        <v>20</v>
      </c>
      <c r="AA55" s="184"/>
      <c r="AB55" s="184"/>
      <c r="AC55" s="184"/>
      <c r="AD55" s="184"/>
      <c r="AE55" s="184"/>
      <c r="AF55" s="184"/>
    </row>
    <row r="56" spans="3:32" x14ac:dyDescent="0.2">
      <c r="C56" s="23"/>
      <c r="D56" s="18"/>
      <c r="E56" s="76" t="s">
        <v>127</v>
      </c>
      <c r="F56" s="76"/>
      <c r="G56" s="76"/>
      <c r="H56" s="77"/>
      <c r="I56" s="78"/>
      <c r="J56" s="208">
        <v>7</v>
      </c>
      <c r="K56" s="208">
        <v>8</v>
      </c>
      <c r="L56" s="208">
        <v>7</v>
      </c>
      <c r="M56" s="208">
        <v>10</v>
      </c>
      <c r="N56" s="208">
        <v>10</v>
      </c>
      <c r="O56" s="208">
        <v>9</v>
      </c>
      <c r="P56" s="208">
        <v>0</v>
      </c>
      <c r="Q56" s="208">
        <v>0</v>
      </c>
      <c r="R56" s="208">
        <v>0</v>
      </c>
      <c r="S56" s="208">
        <v>0</v>
      </c>
      <c r="T56" s="189" t="s">
        <v>20</v>
      </c>
      <c r="AA56" s="184"/>
      <c r="AB56" s="184"/>
      <c r="AC56" s="184"/>
      <c r="AD56" s="184"/>
      <c r="AE56" s="184"/>
      <c r="AF56" s="184"/>
    </row>
    <row r="57" spans="3:32" ht="12.75" customHeight="1" x14ac:dyDescent="0.2">
      <c r="C57" s="23"/>
      <c r="D57" s="28"/>
      <c r="E57" s="455" t="s">
        <v>21</v>
      </c>
      <c r="F57" s="29" t="s">
        <v>148</v>
      </c>
      <c r="G57" s="29"/>
      <c r="H57" s="30"/>
      <c r="I57" s="31"/>
      <c r="J57" s="210">
        <v>7</v>
      </c>
      <c r="K57" s="210">
        <v>8</v>
      </c>
      <c r="L57" s="210">
        <v>7</v>
      </c>
      <c r="M57" s="210">
        <v>10</v>
      </c>
      <c r="N57" s="210">
        <v>10</v>
      </c>
      <c r="O57" s="210">
        <v>9</v>
      </c>
      <c r="P57" s="210">
        <v>0</v>
      </c>
      <c r="Q57" s="210">
        <v>0</v>
      </c>
      <c r="R57" s="210">
        <v>0</v>
      </c>
      <c r="S57" s="210">
        <v>0</v>
      </c>
      <c r="T57" s="191" t="s">
        <v>20</v>
      </c>
      <c r="AA57" s="184"/>
      <c r="AB57" s="184"/>
      <c r="AC57" s="184"/>
      <c r="AD57" s="184"/>
      <c r="AE57" s="184"/>
      <c r="AF57" s="184"/>
    </row>
    <row r="58" spans="3:32" ht="13.5" thickBot="1" x14ac:dyDescent="0.25">
      <c r="C58" s="23"/>
      <c r="D58" s="33"/>
      <c r="E58" s="456"/>
      <c r="F58" s="43" t="s">
        <v>150</v>
      </c>
      <c r="G58" s="43"/>
      <c r="H58" s="44"/>
      <c r="I58" s="45"/>
      <c r="J58" s="212" t="s">
        <v>23</v>
      </c>
      <c r="K58" s="212" t="s">
        <v>23</v>
      </c>
      <c r="L58" s="212" t="s">
        <v>23</v>
      </c>
      <c r="M58" s="212" t="s">
        <v>23</v>
      </c>
      <c r="N58" s="212" t="s">
        <v>23</v>
      </c>
      <c r="O58" s="212" t="s">
        <v>23</v>
      </c>
      <c r="P58" s="212" t="s">
        <v>23</v>
      </c>
      <c r="Q58" s="212" t="s">
        <v>23</v>
      </c>
      <c r="R58" s="212" t="s">
        <v>23</v>
      </c>
      <c r="S58" s="212" t="s">
        <v>23</v>
      </c>
      <c r="T58" s="195" t="s">
        <v>20</v>
      </c>
      <c r="AA58" s="184"/>
      <c r="AB58" s="184"/>
      <c r="AC58" s="184"/>
      <c r="AD58" s="184"/>
      <c r="AE58" s="184"/>
      <c r="AF58" s="184"/>
    </row>
    <row r="59" spans="3:32" ht="13.5" x14ac:dyDescent="0.25">
      <c r="D59" s="59" t="s">
        <v>86</v>
      </c>
      <c r="E59" s="60"/>
      <c r="F59" s="60"/>
      <c r="G59" s="60"/>
      <c r="H59" s="60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47" t="s">
        <v>173</v>
      </c>
    </row>
  </sheetData>
  <mergeCells count="28">
    <mergeCell ref="F31:F32"/>
    <mergeCell ref="M7:M10"/>
    <mergeCell ref="L7:L10"/>
    <mergeCell ref="E57:E58"/>
    <mergeCell ref="D7:I11"/>
    <mergeCell ref="E24:E27"/>
    <mergeCell ref="F26:F27"/>
    <mergeCell ref="E48:E49"/>
    <mergeCell ref="E44:E45"/>
    <mergeCell ref="E54:E55"/>
    <mergeCell ref="E38:E39"/>
    <mergeCell ref="E41:E42"/>
    <mergeCell ref="E29:E32"/>
    <mergeCell ref="E51:E52"/>
    <mergeCell ref="E35:E36"/>
    <mergeCell ref="F16:F17"/>
    <mergeCell ref="E19:E22"/>
    <mergeCell ref="F21:F22"/>
    <mergeCell ref="E14:E17"/>
    <mergeCell ref="S7:S10"/>
    <mergeCell ref="P7:P10"/>
    <mergeCell ref="T7:T10"/>
    <mergeCell ref="J7:J10"/>
    <mergeCell ref="K7:K10"/>
    <mergeCell ref="N7:N10"/>
    <mergeCell ref="O7:O10"/>
    <mergeCell ref="Q7:Q10"/>
    <mergeCell ref="R7:R10"/>
  </mergeCells>
  <phoneticPr fontId="0" type="noConversion"/>
  <conditionalFormatting sqref="D6">
    <cfRule type="cellIs" dxfId="29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B1:U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12.28515625" style="51" customWidth="1"/>
    <col min="8" max="8" width="3.5703125" style="51" customWidth="1"/>
    <col min="9" max="9" width="1.140625" style="51" customWidth="1"/>
    <col min="10" max="20" width="8.42578125" style="51" customWidth="1"/>
    <col min="21" max="44" width="1.7109375" style="51" customWidth="1"/>
    <col min="45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9" t="s">
        <v>115</v>
      </c>
      <c r="E4" s="53"/>
      <c r="F4" s="53"/>
      <c r="G4" s="53"/>
      <c r="H4" s="19" t="s">
        <v>147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1" s="52" customFormat="1" ht="15.75" x14ac:dyDescent="0.2">
      <c r="B5" s="185">
        <v>6</v>
      </c>
      <c r="D5" s="187" t="s">
        <v>221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1" s="55" customFormat="1" ht="27" customHeight="1" thickBot="1" x14ac:dyDescent="0.25"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9" t="s">
        <v>86</v>
      </c>
    </row>
    <row r="7" spans="2:21" ht="6" customHeight="1" x14ac:dyDescent="0.2">
      <c r="C7" s="23"/>
      <c r="D7" s="397" t="s">
        <v>82</v>
      </c>
      <c r="E7" s="398"/>
      <c r="F7" s="398"/>
      <c r="G7" s="398"/>
      <c r="H7" s="398"/>
      <c r="I7" s="399"/>
      <c r="J7" s="395" t="s">
        <v>181</v>
      </c>
      <c r="K7" s="395" t="s">
        <v>183</v>
      </c>
      <c r="L7" s="395" t="s">
        <v>188</v>
      </c>
      <c r="M7" s="395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  <c r="U7" s="58"/>
    </row>
    <row r="8" spans="2:21" ht="6" customHeight="1" x14ac:dyDescent="0.2">
      <c r="C8" s="23"/>
      <c r="D8" s="400"/>
      <c r="E8" s="401"/>
      <c r="F8" s="401"/>
      <c r="G8" s="401"/>
      <c r="H8" s="401"/>
      <c r="I8" s="402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2"/>
      <c r="U8" s="58"/>
    </row>
    <row r="9" spans="2:21" ht="6" customHeight="1" x14ac:dyDescent="0.2">
      <c r="C9" s="23"/>
      <c r="D9" s="400"/>
      <c r="E9" s="401"/>
      <c r="F9" s="401"/>
      <c r="G9" s="401"/>
      <c r="H9" s="401"/>
      <c r="I9" s="402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2"/>
      <c r="U9" s="58"/>
    </row>
    <row r="10" spans="2:21" ht="6" customHeight="1" x14ac:dyDescent="0.2">
      <c r="C10" s="23"/>
      <c r="D10" s="400"/>
      <c r="E10" s="401"/>
      <c r="F10" s="401"/>
      <c r="G10" s="401"/>
      <c r="H10" s="401"/>
      <c r="I10" s="402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2"/>
      <c r="U10" s="58"/>
    </row>
    <row r="11" spans="2:21" ht="15" customHeight="1" thickBot="1" x14ac:dyDescent="0.25">
      <c r="C11" s="23"/>
      <c r="D11" s="403"/>
      <c r="E11" s="404"/>
      <c r="F11" s="404"/>
      <c r="G11" s="404"/>
      <c r="H11" s="404"/>
      <c r="I11" s="405"/>
      <c r="J11" s="22" t="s">
        <v>78</v>
      </c>
      <c r="K11" s="22" t="s">
        <v>78</v>
      </c>
      <c r="L11" s="22" t="s">
        <v>78</v>
      </c>
      <c r="M11" s="22" t="s">
        <v>78</v>
      </c>
      <c r="N11" s="22" t="s">
        <v>78</v>
      </c>
      <c r="O11" s="22" t="s">
        <v>78</v>
      </c>
      <c r="P11" s="22" t="s">
        <v>87</v>
      </c>
      <c r="Q11" s="22" t="s">
        <v>87</v>
      </c>
      <c r="R11" s="22" t="s">
        <v>87</v>
      </c>
      <c r="S11" s="22" t="s">
        <v>87</v>
      </c>
      <c r="T11" s="218" t="s">
        <v>87</v>
      </c>
      <c r="U11" s="58"/>
    </row>
    <row r="12" spans="2:21" ht="14.25" thickTop="1" thickBot="1" x14ac:dyDescent="0.25">
      <c r="C12" s="23"/>
      <c r="D12" s="81" t="s">
        <v>145</v>
      </c>
      <c r="E12" s="82"/>
      <c r="F12" s="82"/>
      <c r="G12" s="82"/>
      <c r="H12" s="82"/>
      <c r="I12" s="82"/>
      <c r="J12" s="96"/>
      <c r="K12" s="97"/>
      <c r="L12" s="97"/>
      <c r="M12" s="97"/>
      <c r="N12" s="96"/>
      <c r="O12" s="96"/>
      <c r="P12" s="96"/>
      <c r="Q12" s="96"/>
      <c r="R12" s="96"/>
      <c r="S12" s="96"/>
      <c r="T12" s="132"/>
      <c r="U12" s="58"/>
    </row>
    <row r="13" spans="2:21" x14ac:dyDescent="0.2">
      <c r="C13" s="23"/>
      <c r="D13" s="18"/>
      <c r="E13" s="76" t="s">
        <v>19</v>
      </c>
      <c r="F13" s="76"/>
      <c r="G13" s="76"/>
      <c r="H13" s="77"/>
      <c r="I13" s="78"/>
      <c r="J13" s="79">
        <v>52249</v>
      </c>
      <c r="K13" s="204">
        <v>55315</v>
      </c>
      <c r="L13" s="204">
        <v>58085</v>
      </c>
      <c r="M13" s="204">
        <v>63124</v>
      </c>
      <c r="N13" s="79">
        <v>66207</v>
      </c>
      <c r="O13" s="79">
        <v>70545</v>
      </c>
      <c r="P13" s="188" t="s">
        <v>20</v>
      </c>
      <c r="Q13" s="188" t="s">
        <v>20</v>
      </c>
      <c r="R13" s="188" t="s">
        <v>20</v>
      </c>
      <c r="S13" s="188" t="s">
        <v>20</v>
      </c>
      <c r="T13" s="295" t="s">
        <v>20</v>
      </c>
      <c r="U13" s="58"/>
    </row>
    <row r="14" spans="2:21" x14ac:dyDescent="0.2">
      <c r="C14" s="23"/>
      <c r="D14" s="28"/>
      <c r="E14" s="455" t="s">
        <v>21</v>
      </c>
      <c r="F14" s="29" t="s">
        <v>151</v>
      </c>
      <c r="G14" s="29"/>
      <c r="H14" s="30"/>
      <c r="I14" s="31"/>
      <c r="J14" s="32">
        <v>23956</v>
      </c>
      <c r="K14" s="110">
        <v>24932</v>
      </c>
      <c r="L14" s="110">
        <v>25502</v>
      </c>
      <c r="M14" s="110">
        <v>25816</v>
      </c>
      <c r="N14" s="32">
        <v>25620</v>
      </c>
      <c r="O14" s="32">
        <v>26756</v>
      </c>
      <c r="P14" s="190" t="s">
        <v>20</v>
      </c>
      <c r="Q14" s="190" t="s">
        <v>20</v>
      </c>
      <c r="R14" s="190" t="s">
        <v>20</v>
      </c>
      <c r="S14" s="190" t="s">
        <v>20</v>
      </c>
      <c r="T14" s="293" t="s">
        <v>20</v>
      </c>
      <c r="U14" s="58"/>
    </row>
    <row r="15" spans="2:21" x14ac:dyDescent="0.2">
      <c r="C15" s="23"/>
      <c r="D15" s="33"/>
      <c r="E15" s="457"/>
      <c r="F15" s="43" t="s">
        <v>153</v>
      </c>
      <c r="G15" s="43"/>
      <c r="H15" s="44"/>
      <c r="I15" s="45"/>
      <c r="J15" s="34">
        <v>5892</v>
      </c>
      <c r="K15" s="111">
        <v>6235</v>
      </c>
      <c r="L15" s="111">
        <v>6412</v>
      </c>
      <c r="M15" s="111">
        <v>7304</v>
      </c>
      <c r="N15" s="34">
        <v>8574</v>
      </c>
      <c r="O15" s="34">
        <v>9670</v>
      </c>
      <c r="P15" s="192" t="s">
        <v>20</v>
      </c>
      <c r="Q15" s="192" t="s">
        <v>20</v>
      </c>
      <c r="R15" s="192" t="s">
        <v>20</v>
      </c>
      <c r="S15" s="192" t="s">
        <v>20</v>
      </c>
      <c r="T15" s="296" t="s">
        <v>20</v>
      </c>
      <c r="U15" s="58"/>
    </row>
    <row r="16" spans="2:21" ht="13.5" thickBot="1" x14ac:dyDescent="0.25">
      <c r="C16" s="23"/>
      <c r="D16" s="42"/>
      <c r="E16" s="454"/>
      <c r="F16" s="73" t="s">
        <v>154</v>
      </c>
      <c r="G16" s="73"/>
      <c r="H16" s="74"/>
      <c r="I16" s="75"/>
      <c r="J16" s="46">
        <v>22401</v>
      </c>
      <c r="K16" s="112">
        <v>24148</v>
      </c>
      <c r="L16" s="112">
        <v>26171</v>
      </c>
      <c r="M16" s="112">
        <v>30004</v>
      </c>
      <c r="N16" s="46">
        <v>32013</v>
      </c>
      <c r="O16" s="46">
        <v>34119</v>
      </c>
      <c r="P16" s="194" t="s">
        <v>20</v>
      </c>
      <c r="Q16" s="194" t="s">
        <v>20</v>
      </c>
      <c r="R16" s="194" t="s">
        <v>20</v>
      </c>
      <c r="S16" s="194" t="s">
        <v>20</v>
      </c>
      <c r="T16" s="297" t="s">
        <v>20</v>
      </c>
      <c r="U16" s="58"/>
    </row>
    <row r="17" spans="3:21" x14ac:dyDescent="0.2">
      <c r="C17" s="23"/>
      <c r="D17" s="98"/>
      <c r="E17" s="99" t="s">
        <v>122</v>
      </c>
      <c r="F17" s="99"/>
      <c r="G17" s="99"/>
      <c r="H17" s="100"/>
      <c r="I17" s="101"/>
      <c r="J17" s="79">
        <v>46165</v>
      </c>
      <c r="K17" s="204">
        <v>49013</v>
      </c>
      <c r="L17" s="204">
        <v>51340</v>
      </c>
      <c r="M17" s="204">
        <v>55974</v>
      </c>
      <c r="N17" s="79">
        <v>58748</v>
      </c>
      <c r="O17" s="79">
        <v>62645</v>
      </c>
      <c r="P17" s="188" t="s">
        <v>20</v>
      </c>
      <c r="Q17" s="188" t="s">
        <v>20</v>
      </c>
      <c r="R17" s="188" t="s">
        <v>20</v>
      </c>
      <c r="S17" s="188" t="s">
        <v>20</v>
      </c>
      <c r="T17" s="295" t="s">
        <v>20</v>
      </c>
      <c r="U17" s="58"/>
    </row>
    <row r="18" spans="3:21" x14ac:dyDescent="0.2">
      <c r="C18" s="23"/>
      <c r="D18" s="28"/>
      <c r="E18" s="455" t="s">
        <v>21</v>
      </c>
      <c r="F18" s="29" t="s">
        <v>152</v>
      </c>
      <c r="G18" s="29"/>
      <c r="H18" s="30"/>
      <c r="I18" s="31"/>
      <c r="J18" s="32">
        <v>21742</v>
      </c>
      <c r="K18" s="110">
        <v>22668</v>
      </c>
      <c r="L18" s="110">
        <v>23301</v>
      </c>
      <c r="M18" s="110">
        <v>23893</v>
      </c>
      <c r="N18" s="32">
        <v>23798</v>
      </c>
      <c r="O18" s="32">
        <v>24761</v>
      </c>
      <c r="P18" s="190" t="s">
        <v>20</v>
      </c>
      <c r="Q18" s="190" t="s">
        <v>20</v>
      </c>
      <c r="R18" s="190" t="s">
        <v>20</v>
      </c>
      <c r="S18" s="190" t="s">
        <v>20</v>
      </c>
      <c r="T18" s="293" t="s">
        <v>20</v>
      </c>
      <c r="U18" s="58"/>
    </row>
    <row r="19" spans="3:21" x14ac:dyDescent="0.2">
      <c r="C19" s="23"/>
      <c r="D19" s="33"/>
      <c r="E19" s="457"/>
      <c r="F19" s="43" t="s">
        <v>153</v>
      </c>
      <c r="G19" s="43"/>
      <c r="H19" s="44"/>
      <c r="I19" s="45"/>
      <c r="J19" s="34">
        <v>5366</v>
      </c>
      <c r="K19" s="111">
        <v>5638</v>
      </c>
      <c r="L19" s="111">
        <v>5796</v>
      </c>
      <c r="M19" s="111">
        <v>6572</v>
      </c>
      <c r="N19" s="34">
        <v>7724</v>
      </c>
      <c r="O19" s="34">
        <v>8670</v>
      </c>
      <c r="P19" s="192" t="s">
        <v>20</v>
      </c>
      <c r="Q19" s="192" t="s">
        <v>20</v>
      </c>
      <c r="R19" s="192" t="s">
        <v>20</v>
      </c>
      <c r="S19" s="192" t="s">
        <v>20</v>
      </c>
      <c r="T19" s="296" t="s">
        <v>20</v>
      </c>
      <c r="U19" s="58"/>
    </row>
    <row r="20" spans="3:21" ht="13.5" thickBot="1" x14ac:dyDescent="0.25">
      <c r="C20" s="23"/>
      <c r="D20" s="42"/>
      <c r="E20" s="454"/>
      <c r="F20" s="73" t="s">
        <v>154</v>
      </c>
      <c r="G20" s="73"/>
      <c r="H20" s="74"/>
      <c r="I20" s="75"/>
      <c r="J20" s="46">
        <v>19057</v>
      </c>
      <c r="K20" s="112">
        <v>20707</v>
      </c>
      <c r="L20" s="112">
        <v>22243</v>
      </c>
      <c r="M20" s="112">
        <v>25509</v>
      </c>
      <c r="N20" s="46">
        <v>27226</v>
      </c>
      <c r="O20" s="46">
        <v>29214</v>
      </c>
      <c r="P20" s="194" t="s">
        <v>20</v>
      </c>
      <c r="Q20" s="194" t="s">
        <v>20</v>
      </c>
      <c r="R20" s="194" t="s">
        <v>20</v>
      </c>
      <c r="S20" s="194" t="s">
        <v>20</v>
      </c>
      <c r="T20" s="297" t="s">
        <v>20</v>
      </c>
      <c r="U20" s="58"/>
    </row>
    <row r="21" spans="3:21" x14ac:dyDescent="0.2">
      <c r="C21" s="23"/>
      <c r="D21" s="15"/>
      <c r="E21" s="69" t="s">
        <v>177</v>
      </c>
      <c r="F21" s="69"/>
      <c r="G21" s="69"/>
      <c r="H21" s="102"/>
      <c r="I21" s="103"/>
      <c r="J21" s="79">
        <v>3051</v>
      </c>
      <c r="K21" s="204">
        <v>3316</v>
      </c>
      <c r="L21" s="204">
        <v>3553</v>
      </c>
      <c r="M21" s="204">
        <v>3725</v>
      </c>
      <c r="N21" s="79">
        <v>3876</v>
      </c>
      <c r="O21" s="79">
        <v>4245</v>
      </c>
      <c r="P21" s="188" t="s">
        <v>20</v>
      </c>
      <c r="Q21" s="188" t="s">
        <v>20</v>
      </c>
      <c r="R21" s="188" t="s">
        <v>20</v>
      </c>
      <c r="S21" s="188" t="s">
        <v>20</v>
      </c>
      <c r="T21" s="295" t="s">
        <v>20</v>
      </c>
      <c r="U21" s="58"/>
    </row>
    <row r="22" spans="3:21" x14ac:dyDescent="0.2">
      <c r="C22" s="23"/>
      <c r="D22" s="28"/>
      <c r="E22" s="455" t="s">
        <v>21</v>
      </c>
      <c r="F22" s="29" t="s">
        <v>151</v>
      </c>
      <c r="G22" s="29"/>
      <c r="H22" s="30"/>
      <c r="I22" s="31"/>
      <c r="J22" s="32">
        <v>1168</v>
      </c>
      <c r="K22" s="110">
        <v>1269</v>
      </c>
      <c r="L22" s="110">
        <v>1189</v>
      </c>
      <c r="M22" s="110">
        <v>956</v>
      </c>
      <c r="N22" s="32">
        <v>900</v>
      </c>
      <c r="O22" s="32">
        <v>1019</v>
      </c>
      <c r="P22" s="190" t="s">
        <v>20</v>
      </c>
      <c r="Q22" s="190" t="s">
        <v>20</v>
      </c>
      <c r="R22" s="190" t="s">
        <v>20</v>
      </c>
      <c r="S22" s="190" t="s">
        <v>20</v>
      </c>
      <c r="T22" s="293" t="s">
        <v>20</v>
      </c>
      <c r="U22" s="58"/>
    </row>
    <row r="23" spans="3:21" x14ac:dyDescent="0.2">
      <c r="C23" s="23"/>
      <c r="D23" s="33"/>
      <c r="E23" s="457"/>
      <c r="F23" s="43" t="s">
        <v>153</v>
      </c>
      <c r="G23" s="43"/>
      <c r="H23" s="44"/>
      <c r="I23" s="45"/>
      <c r="J23" s="34">
        <v>385</v>
      </c>
      <c r="K23" s="111">
        <v>461</v>
      </c>
      <c r="L23" s="111">
        <v>514</v>
      </c>
      <c r="M23" s="111">
        <v>549</v>
      </c>
      <c r="N23" s="34">
        <v>642</v>
      </c>
      <c r="O23" s="34">
        <v>710</v>
      </c>
      <c r="P23" s="192" t="s">
        <v>20</v>
      </c>
      <c r="Q23" s="192" t="s">
        <v>20</v>
      </c>
      <c r="R23" s="192" t="s">
        <v>20</v>
      </c>
      <c r="S23" s="192" t="s">
        <v>20</v>
      </c>
      <c r="T23" s="296" t="s">
        <v>20</v>
      </c>
      <c r="U23" s="58"/>
    </row>
    <row r="24" spans="3:21" ht="13.5" thickBot="1" x14ac:dyDescent="0.25">
      <c r="C24" s="23"/>
      <c r="D24" s="42"/>
      <c r="E24" s="454"/>
      <c r="F24" s="73" t="s">
        <v>154</v>
      </c>
      <c r="G24" s="73"/>
      <c r="H24" s="74"/>
      <c r="I24" s="75"/>
      <c r="J24" s="46">
        <v>1498</v>
      </c>
      <c r="K24" s="112">
        <v>1586</v>
      </c>
      <c r="L24" s="112">
        <v>1850</v>
      </c>
      <c r="M24" s="112">
        <v>2220</v>
      </c>
      <c r="N24" s="46">
        <v>2334</v>
      </c>
      <c r="O24" s="46">
        <v>2516</v>
      </c>
      <c r="P24" s="194" t="s">
        <v>20</v>
      </c>
      <c r="Q24" s="194" t="s">
        <v>20</v>
      </c>
      <c r="R24" s="194" t="s">
        <v>20</v>
      </c>
      <c r="S24" s="194" t="s">
        <v>20</v>
      </c>
      <c r="T24" s="297" t="s">
        <v>20</v>
      </c>
      <c r="U24" s="58"/>
    </row>
    <row r="25" spans="3:21" x14ac:dyDescent="0.2">
      <c r="C25" s="23"/>
      <c r="D25" s="15"/>
      <c r="E25" s="69" t="s">
        <v>127</v>
      </c>
      <c r="F25" s="69"/>
      <c r="G25" s="69"/>
      <c r="H25" s="102"/>
      <c r="I25" s="103"/>
      <c r="J25" s="79">
        <v>3033</v>
      </c>
      <c r="K25" s="204">
        <v>2986</v>
      </c>
      <c r="L25" s="204">
        <v>3192</v>
      </c>
      <c r="M25" s="204">
        <v>3425</v>
      </c>
      <c r="N25" s="79">
        <v>3583</v>
      </c>
      <c r="O25" s="79">
        <v>3655</v>
      </c>
      <c r="P25" s="188" t="s">
        <v>20</v>
      </c>
      <c r="Q25" s="188" t="s">
        <v>20</v>
      </c>
      <c r="R25" s="188" t="s">
        <v>20</v>
      </c>
      <c r="S25" s="188" t="s">
        <v>20</v>
      </c>
      <c r="T25" s="295" t="s">
        <v>20</v>
      </c>
      <c r="U25" s="58"/>
    </row>
    <row r="26" spans="3:21" ht="12.75" customHeight="1" x14ac:dyDescent="0.2">
      <c r="C26" s="23"/>
      <c r="D26" s="28"/>
      <c r="E26" s="455" t="s">
        <v>21</v>
      </c>
      <c r="F26" s="29" t="s">
        <v>151</v>
      </c>
      <c r="G26" s="29"/>
      <c r="H26" s="30"/>
      <c r="I26" s="31"/>
      <c r="J26" s="32">
        <v>1046</v>
      </c>
      <c r="K26" s="110">
        <v>995</v>
      </c>
      <c r="L26" s="110">
        <v>1012</v>
      </c>
      <c r="M26" s="110">
        <v>967</v>
      </c>
      <c r="N26" s="32">
        <v>922</v>
      </c>
      <c r="O26" s="32">
        <v>976</v>
      </c>
      <c r="P26" s="190" t="s">
        <v>20</v>
      </c>
      <c r="Q26" s="190" t="s">
        <v>20</v>
      </c>
      <c r="R26" s="190" t="s">
        <v>20</v>
      </c>
      <c r="S26" s="190" t="s">
        <v>20</v>
      </c>
      <c r="T26" s="293" t="s">
        <v>20</v>
      </c>
      <c r="U26" s="58"/>
    </row>
    <row r="27" spans="3:21" x14ac:dyDescent="0.2">
      <c r="C27" s="23"/>
      <c r="D27" s="33"/>
      <c r="E27" s="458"/>
      <c r="F27" s="43" t="s">
        <v>153</v>
      </c>
      <c r="G27" s="43"/>
      <c r="H27" s="44"/>
      <c r="I27" s="45"/>
      <c r="J27" s="34">
        <v>141</v>
      </c>
      <c r="K27" s="111">
        <v>136</v>
      </c>
      <c r="L27" s="111">
        <v>102</v>
      </c>
      <c r="M27" s="111">
        <v>183</v>
      </c>
      <c r="N27" s="34">
        <v>208</v>
      </c>
      <c r="O27" s="34">
        <v>290</v>
      </c>
      <c r="P27" s="192" t="s">
        <v>20</v>
      </c>
      <c r="Q27" s="192" t="s">
        <v>20</v>
      </c>
      <c r="R27" s="192" t="s">
        <v>20</v>
      </c>
      <c r="S27" s="192" t="s">
        <v>20</v>
      </c>
      <c r="T27" s="296" t="s">
        <v>20</v>
      </c>
      <c r="U27" s="58"/>
    </row>
    <row r="28" spans="3:21" ht="13.5" thickBot="1" x14ac:dyDescent="0.25">
      <c r="C28" s="23"/>
      <c r="D28" s="42"/>
      <c r="E28" s="459"/>
      <c r="F28" s="73" t="s">
        <v>154</v>
      </c>
      <c r="G28" s="73"/>
      <c r="H28" s="74"/>
      <c r="I28" s="75"/>
      <c r="J28" s="46">
        <v>1846</v>
      </c>
      <c r="K28" s="112">
        <v>1855</v>
      </c>
      <c r="L28" s="112">
        <v>2078</v>
      </c>
      <c r="M28" s="112">
        <v>2275</v>
      </c>
      <c r="N28" s="46">
        <v>2453</v>
      </c>
      <c r="O28" s="46">
        <v>2389</v>
      </c>
      <c r="P28" s="194" t="s">
        <v>20</v>
      </c>
      <c r="Q28" s="194" t="s">
        <v>20</v>
      </c>
      <c r="R28" s="194" t="s">
        <v>20</v>
      </c>
      <c r="S28" s="194" t="s">
        <v>20</v>
      </c>
      <c r="T28" s="297" t="s">
        <v>20</v>
      </c>
      <c r="U28" s="58"/>
    </row>
    <row r="29" spans="3:21" ht="13.5" x14ac:dyDescent="0.25">
      <c r="D29" s="59" t="s">
        <v>99</v>
      </c>
      <c r="E29" s="104"/>
      <c r="F29" s="104"/>
      <c r="G29" s="104"/>
      <c r="H29" s="104"/>
      <c r="I29" s="105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47" t="s">
        <v>173</v>
      </c>
    </row>
    <row r="30" spans="3:21" x14ac:dyDescent="0.2">
      <c r="D30" s="181" t="s">
        <v>78</v>
      </c>
      <c r="E30" s="460" t="s">
        <v>216</v>
      </c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</row>
    <row r="31" spans="3:21" x14ac:dyDescent="0.2">
      <c r="D31" s="181" t="s">
        <v>87</v>
      </c>
      <c r="E31" s="460" t="s">
        <v>213</v>
      </c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</row>
    <row r="37" ht="23.25" customHeight="1" x14ac:dyDescent="0.2"/>
  </sheetData>
  <mergeCells count="19">
    <mergeCell ref="D6:T6"/>
    <mergeCell ref="E14:E16"/>
    <mergeCell ref="D7:I11"/>
    <mergeCell ref="T7:T10"/>
    <mergeCell ref="M7:M10"/>
    <mergeCell ref="J7:J10"/>
    <mergeCell ref="L7:L10"/>
    <mergeCell ref="E26:E28"/>
    <mergeCell ref="E22:E24"/>
    <mergeCell ref="E31:T31"/>
    <mergeCell ref="O7:O10"/>
    <mergeCell ref="E18:E20"/>
    <mergeCell ref="E30:T30"/>
    <mergeCell ref="S7:S10"/>
    <mergeCell ref="Q7:Q10"/>
    <mergeCell ref="P7:P10"/>
    <mergeCell ref="N7:N10"/>
    <mergeCell ref="K7:K10"/>
    <mergeCell ref="R7:R10"/>
  </mergeCells>
  <phoneticPr fontId="0" type="noConversion"/>
  <conditionalFormatting sqref="D6">
    <cfRule type="cellIs" dxfId="27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26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Y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15.42578125" style="51" customWidth="1"/>
    <col min="8" max="8" width="1.28515625" style="51" customWidth="1"/>
    <col min="9" max="9" width="1.140625" style="51" customWidth="1"/>
    <col min="10" max="20" width="8.42578125" style="51" customWidth="1"/>
    <col min="21" max="24" width="1.7109375" style="51" customWidth="1"/>
    <col min="25" max="25" width="6.140625" style="51" customWidth="1"/>
    <col min="26" max="44" width="1.7109375" style="51" customWidth="1"/>
    <col min="45" max="16384" width="9.140625" style="51"/>
  </cols>
  <sheetData>
    <row r="1" spans="2:25" hidden="1" x14ac:dyDescent="0.2"/>
    <row r="2" spans="2:25" hidden="1" x14ac:dyDescent="0.2"/>
    <row r="3" spans="2:25" ht="9" customHeight="1" x14ac:dyDescent="0.2">
      <c r="C3" s="50"/>
    </row>
    <row r="4" spans="2:25" s="52" customFormat="1" ht="15.75" x14ac:dyDescent="0.2">
      <c r="D4" s="19" t="s">
        <v>116</v>
      </c>
      <c r="E4" s="53"/>
      <c r="F4" s="53"/>
      <c r="G4" s="53"/>
      <c r="H4" s="19" t="s">
        <v>175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5" s="52" customFormat="1" ht="15.75" x14ac:dyDescent="0.2">
      <c r="B5" s="185">
        <v>6</v>
      </c>
      <c r="D5" s="187" t="s">
        <v>221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5" s="55" customFormat="1" ht="27" customHeight="1" thickBot="1" x14ac:dyDescent="0.25"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9" t="s">
        <v>86</v>
      </c>
    </row>
    <row r="7" spans="2:25" ht="6" customHeight="1" x14ac:dyDescent="0.2">
      <c r="C7" s="23"/>
      <c r="D7" s="397" t="s">
        <v>82</v>
      </c>
      <c r="E7" s="398"/>
      <c r="F7" s="398"/>
      <c r="G7" s="398"/>
      <c r="H7" s="398"/>
      <c r="I7" s="399"/>
      <c r="J7" s="395" t="s">
        <v>181</v>
      </c>
      <c r="K7" s="395" t="s">
        <v>183</v>
      </c>
      <c r="L7" s="395" t="s">
        <v>188</v>
      </c>
      <c r="M7" s="395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  <c r="U7" s="58"/>
    </row>
    <row r="8" spans="2:25" ht="6" customHeight="1" x14ac:dyDescent="0.2">
      <c r="C8" s="23"/>
      <c r="D8" s="400"/>
      <c r="E8" s="401"/>
      <c r="F8" s="401"/>
      <c r="G8" s="401"/>
      <c r="H8" s="401"/>
      <c r="I8" s="402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2"/>
      <c r="U8" s="58"/>
    </row>
    <row r="9" spans="2:25" ht="6" customHeight="1" x14ac:dyDescent="0.2">
      <c r="C9" s="23"/>
      <c r="D9" s="400"/>
      <c r="E9" s="401"/>
      <c r="F9" s="401"/>
      <c r="G9" s="401"/>
      <c r="H9" s="401"/>
      <c r="I9" s="402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2"/>
      <c r="U9" s="58"/>
    </row>
    <row r="10" spans="2:25" ht="6" customHeight="1" x14ac:dyDescent="0.2">
      <c r="C10" s="23"/>
      <c r="D10" s="400"/>
      <c r="E10" s="401"/>
      <c r="F10" s="401"/>
      <c r="G10" s="401"/>
      <c r="H10" s="401"/>
      <c r="I10" s="402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2"/>
      <c r="U10" s="58"/>
    </row>
    <row r="11" spans="2:25" ht="15" customHeight="1" thickBot="1" x14ac:dyDescent="0.25">
      <c r="C11" s="23"/>
      <c r="D11" s="403"/>
      <c r="E11" s="404"/>
      <c r="F11" s="404"/>
      <c r="G11" s="404"/>
      <c r="H11" s="404"/>
      <c r="I11" s="405"/>
      <c r="J11" s="22" t="s">
        <v>78</v>
      </c>
      <c r="K11" s="22" t="s">
        <v>78</v>
      </c>
      <c r="L11" s="22" t="s">
        <v>78</v>
      </c>
      <c r="M11" s="22" t="s">
        <v>78</v>
      </c>
      <c r="N11" s="22" t="s">
        <v>78</v>
      </c>
      <c r="O11" s="22" t="s">
        <v>78</v>
      </c>
      <c r="P11" s="22" t="s">
        <v>87</v>
      </c>
      <c r="Q11" s="22" t="s">
        <v>87</v>
      </c>
      <c r="R11" s="22" t="s">
        <v>87</v>
      </c>
      <c r="S11" s="22" t="s">
        <v>87</v>
      </c>
      <c r="T11" s="218" t="s">
        <v>87</v>
      </c>
      <c r="U11" s="58"/>
    </row>
    <row r="12" spans="2:25" ht="14.25" thickTop="1" thickBot="1" x14ac:dyDescent="0.25">
      <c r="C12" s="23"/>
      <c r="D12" s="81" t="s">
        <v>146</v>
      </c>
      <c r="E12" s="82"/>
      <c r="F12" s="82"/>
      <c r="G12" s="82"/>
      <c r="H12" s="82"/>
      <c r="I12" s="82"/>
      <c r="J12" s="96"/>
      <c r="K12" s="97"/>
      <c r="L12" s="97"/>
      <c r="M12" s="97"/>
      <c r="N12" s="96"/>
      <c r="O12" s="96"/>
      <c r="P12" s="96"/>
      <c r="Q12" s="96"/>
      <c r="R12" s="96"/>
      <c r="S12" s="96"/>
      <c r="T12" s="132"/>
      <c r="U12" s="58"/>
    </row>
    <row r="13" spans="2:25" x14ac:dyDescent="0.2">
      <c r="C13" s="23"/>
      <c r="D13" s="18"/>
      <c r="E13" s="76" t="s">
        <v>19</v>
      </c>
      <c r="F13" s="76"/>
      <c r="G13" s="76"/>
      <c r="H13" s="77"/>
      <c r="I13" s="78"/>
      <c r="J13" s="79">
        <v>28053</v>
      </c>
      <c r="K13" s="204">
        <v>29902</v>
      </c>
      <c r="L13" s="204">
        <v>29949</v>
      </c>
      <c r="M13" s="204">
        <v>31077</v>
      </c>
      <c r="N13" s="79">
        <v>31340</v>
      </c>
      <c r="O13" s="79">
        <v>32319</v>
      </c>
      <c r="P13" s="188" t="s">
        <v>20</v>
      </c>
      <c r="Q13" s="188" t="s">
        <v>20</v>
      </c>
      <c r="R13" s="188" t="s">
        <v>20</v>
      </c>
      <c r="S13" s="188" t="s">
        <v>20</v>
      </c>
      <c r="T13" s="295" t="s">
        <v>20</v>
      </c>
      <c r="U13" s="58"/>
      <c r="Y13" s="266"/>
    </row>
    <row r="14" spans="2:25" ht="12.75" customHeight="1" x14ac:dyDescent="0.2">
      <c r="C14" s="23"/>
      <c r="D14" s="28"/>
      <c r="E14" s="455" t="s">
        <v>21</v>
      </c>
      <c r="F14" s="29" t="s">
        <v>151</v>
      </c>
      <c r="G14" s="29"/>
      <c r="H14" s="30"/>
      <c r="I14" s="31"/>
      <c r="J14" s="32">
        <v>15585</v>
      </c>
      <c r="K14" s="110">
        <v>16870</v>
      </c>
      <c r="L14" s="110">
        <v>16723</v>
      </c>
      <c r="M14" s="110">
        <v>16741</v>
      </c>
      <c r="N14" s="32">
        <v>16660</v>
      </c>
      <c r="O14" s="32">
        <v>17104</v>
      </c>
      <c r="P14" s="190" t="s">
        <v>20</v>
      </c>
      <c r="Q14" s="190" t="s">
        <v>20</v>
      </c>
      <c r="R14" s="190" t="s">
        <v>20</v>
      </c>
      <c r="S14" s="190" t="s">
        <v>20</v>
      </c>
      <c r="T14" s="293" t="s">
        <v>20</v>
      </c>
      <c r="U14" s="58"/>
    </row>
    <row r="15" spans="2:25" x14ac:dyDescent="0.2">
      <c r="C15" s="23"/>
      <c r="D15" s="33"/>
      <c r="E15" s="457"/>
      <c r="F15" s="43" t="s">
        <v>153</v>
      </c>
      <c r="G15" s="43"/>
      <c r="H15" s="44"/>
      <c r="I15" s="45"/>
      <c r="J15" s="34">
        <v>2457</v>
      </c>
      <c r="K15" s="111">
        <v>2704</v>
      </c>
      <c r="L15" s="111">
        <v>2677</v>
      </c>
      <c r="M15" s="111">
        <v>2842</v>
      </c>
      <c r="N15" s="34">
        <v>2857</v>
      </c>
      <c r="O15" s="34">
        <v>3042</v>
      </c>
      <c r="P15" s="192" t="s">
        <v>20</v>
      </c>
      <c r="Q15" s="192" t="s">
        <v>20</v>
      </c>
      <c r="R15" s="192" t="s">
        <v>20</v>
      </c>
      <c r="S15" s="192" t="s">
        <v>20</v>
      </c>
      <c r="T15" s="296" t="s">
        <v>20</v>
      </c>
      <c r="U15" s="58"/>
    </row>
    <row r="16" spans="2:25" ht="13.5" thickBot="1" x14ac:dyDescent="0.25">
      <c r="C16" s="23"/>
      <c r="D16" s="42"/>
      <c r="E16" s="454"/>
      <c r="F16" s="73" t="s">
        <v>154</v>
      </c>
      <c r="G16" s="73"/>
      <c r="H16" s="74"/>
      <c r="I16" s="75"/>
      <c r="J16" s="46">
        <v>10011</v>
      </c>
      <c r="K16" s="112">
        <v>10328</v>
      </c>
      <c r="L16" s="112">
        <v>10549</v>
      </c>
      <c r="M16" s="112">
        <v>11494</v>
      </c>
      <c r="N16" s="46">
        <v>11823</v>
      </c>
      <c r="O16" s="46">
        <v>12173</v>
      </c>
      <c r="P16" s="194" t="s">
        <v>20</v>
      </c>
      <c r="Q16" s="194" t="s">
        <v>20</v>
      </c>
      <c r="R16" s="194" t="s">
        <v>20</v>
      </c>
      <c r="S16" s="194" t="s">
        <v>20</v>
      </c>
      <c r="T16" s="297" t="s">
        <v>20</v>
      </c>
      <c r="U16" s="58"/>
    </row>
    <row r="17" spans="3:21" x14ac:dyDescent="0.2">
      <c r="C17" s="23"/>
      <c r="D17" s="98"/>
      <c r="E17" s="99" t="s">
        <v>122</v>
      </c>
      <c r="F17" s="99"/>
      <c r="G17" s="99"/>
      <c r="H17" s="100"/>
      <c r="I17" s="101"/>
      <c r="J17" s="79">
        <v>24432</v>
      </c>
      <c r="K17" s="204">
        <v>26108</v>
      </c>
      <c r="L17" s="204">
        <v>26119</v>
      </c>
      <c r="M17" s="204">
        <v>27255</v>
      </c>
      <c r="N17" s="79">
        <v>27674</v>
      </c>
      <c r="O17" s="79">
        <v>28473</v>
      </c>
      <c r="P17" s="188" t="s">
        <v>20</v>
      </c>
      <c r="Q17" s="188" t="s">
        <v>20</v>
      </c>
      <c r="R17" s="188" t="s">
        <v>20</v>
      </c>
      <c r="S17" s="188" t="s">
        <v>20</v>
      </c>
      <c r="T17" s="295" t="s">
        <v>20</v>
      </c>
      <c r="U17" s="58"/>
    </row>
    <row r="18" spans="3:21" ht="12.75" customHeight="1" x14ac:dyDescent="0.2">
      <c r="C18" s="23"/>
      <c r="D18" s="28"/>
      <c r="E18" s="455" t="s">
        <v>21</v>
      </c>
      <c r="F18" s="29" t="s">
        <v>151</v>
      </c>
      <c r="G18" s="29"/>
      <c r="H18" s="30"/>
      <c r="I18" s="31"/>
      <c r="J18" s="32">
        <v>14023</v>
      </c>
      <c r="K18" s="110">
        <v>15198</v>
      </c>
      <c r="L18" s="110">
        <v>15148</v>
      </c>
      <c r="M18" s="110">
        <v>15404</v>
      </c>
      <c r="N18" s="32">
        <v>15405</v>
      </c>
      <c r="O18" s="32">
        <v>15713</v>
      </c>
      <c r="P18" s="190" t="s">
        <v>20</v>
      </c>
      <c r="Q18" s="190" t="s">
        <v>20</v>
      </c>
      <c r="R18" s="190" t="s">
        <v>20</v>
      </c>
      <c r="S18" s="190" t="s">
        <v>20</v>
      </c>
      <c r="T18" s="293" t="s">
        <v>20</v>
      </c>
      <c r="U18" s="58"/>
    </row>
    <row r="19" spans="3:21" x14ac:dyDescent="0.2">
      <c r="C19" s="23"/>
      <c r="D19" s="33"/>
      <c r="E19" s="457"/>
      <c r="F19" s="43" t="s">
        <v>153</v>
      </c>
      <c r="G19" s="43"/>
      <c r="H19" s="44"/>
      <c r="I19" s="45"/>
      <c r="J19" s="34">
        <v>2116</v>
      </c>
      <c r="K19" s="111">
        <v>2277</v>
      </c>
      <c r="L19" s="111">
        <v>2256</v>
      </c>
      <c r="M19" s="111">
        <v>2339</v>
      </c>
      <c r="N19" s="34">
        <v>2400</v>
      </c>
      <c r="O19" s="34">
        <v>2590</v>
      </c>
      <c r="P19" s="192" t="s">
        <v>20</v>
      </c>
      <c r="Q19" s="192" t="s">
        <v>20</v>
      </c>
      <c r="R19" s="192" t="s">
        <v>20</v>
      </c>
      <c r="S19" s="192" t="s">
        <v>20</v>
      </c>
      <c r="T19" s="296" t="s">
        <v>20</v>
      </c>
      <c r="U19" s="58"/>
    </row>
    <row r="20" spans="3:21" ht="13.5" thickBot="1" x14ac:dyDescent="0.25">
      <c r="C20" s="23"/>
      <c r="D20" s="42"/>
      <c r="E20" s="454"/>
      <c r="F20" s="73" t="s">
        <v>154</v>
      </c>
      <c r="G20" s="73"/>
      <c r="H20" s="74"/>
      <c r="I20" s="75"/>
      <c r="J20" s="46">
        <v>8293</v>
      </c>
      <c r="K20" s="112">
        <v>8633</v>
      </c>
      <c r="L20" s="112">
        <v>8715</v>
      </c>
      <c r="M20" s="112">
        <v>9512</v>
      </c>
      <c r="N20" s="46">
        <v>9869</v>
      </c>
      <c r="O20" s="46">
        <v>10170</v>
      </c>
      <c r="P20" s="194" t="s">
        <v>20</v>
      </c>
      <c r="Q20" s="194" t="s">
        <v>20</v>
      </c>
      <c r="R20" s="194" t="s">
        <v>20</v>
      </c>
      <c r="S20" s="194" t="s">
        <v>20</v>
      </c>
      <c r="T20" s="297" t="s">
        <v>20</v>
      </c>
      <c r="U20" s="58"/>
    </row>
    <row r="21" spans="3:21" x14ac:dyDescent="0.2">
      <c r="C21" s="23"/>
      <c r="D21" s="15"/>
      <c r="E21" s="69" t="s">
        <v>177</v>
      </c>
      <c r="F21" s="69"/>
      <c r="G21" s="69"/>
      <c r="H21" s="102"/>
      <c r="I21" s="103"/>
      <c r="J21" s="79">
        <v>2186</v>
      </c>
      <c r="K21" s="204">
        <v>2322</v>
      </c>
      <c r="L21" s="204">
        <v>2379</v>
      </c>
      <c r="M21" s="204">
        <v>2365</v>
      </c>
      <c r="N21" s="79">
        <v>2236</v>
      </c>
      <c r="O21" s="79">
        <v>2300</v>
      </c>
      <c r="P21" s="188" t="s">
        <v>20</v>
      </c>
      <c r="Q21" s="188" t="s">
        <v>20</v>
      </c>
      <c r="R21" s="188" t="s">
        <v>20</v>
      </c>
      <c r="S21" s="188" t="s">
        <v>20</v>
      </c>
      <c r="T21" s="295" t="s">
        <v>20</v>
      </c>
      <c r="U21" s="58"/>
    </row>
    <row r="22" spans="3:21" ht="12.75" customHeight="1" x14ac:dyDescent="0.2">
      <c r="C22" s="23"/>
      <c r="D22" s="28"/>
      <c r="E22" s="455" t="s">
        <v>21</v>
      </c>
      <c r="F22" s="29" t="s">
        <v>151</v>
      </c>
      <c r="G22" s="29"/>
      <c r="H22" s="30"/>
      <c r="I22" s="31"/>
      <c r="J22" s="32">
        <v>919</v>
      </c>
      <c r="K22" s="110">
        <v>974</v>
      </c>
      <c r="L22" s="110">
        <v>947</v>
      </c>
      <c r="M22" s="110">
        <v>751</v>
      </c>
      <c r="N22" s="32">
        <v>682</v>
      </c>
      <c r="O22" s="32">
        <v>754</v>
      </c>
      <c r="P22" s="190" t="s">
        <v>20</v>
      </c>
      <c r="Q22" s="190" t="s">
        <v>20</v>
      </c>
      <c r="R22" s="190" t="s">
        <v>20</v>
      </c>
      <c r="S22" s="190" t="s">
        <v>20</v>
      </c>
      <c r="T22" s="293" t="s">
        <v>20</v>
      </c>
      <c r="U22" s="58"/>
    </row>
    <row r="23" spans="3:21" x14ac:dyDescent="0.2">
      <c r="C23" s="23"/>
      <c r="D23" s="33"/>
      <c r="E23" s="457"/>
      <c r="F23" s="43" t="s">
        <v>153</v>
      </c>
      <c r="G23" s="43"/>
      <c r="H23" s="44"/>
      <c r="I23" s="45"/>
      <c r="J23" s="34">
        <v>249</v>
      </c>
      <c r="K23" s="111">
        <v>337</v>
      </c>
      <c r="L23" s="111">
        <v>352</v>
      </c>
      <c r="M23" s="111">
        <v>398</v>
      </c>
      <c r="N23" s="34">
        <v>375</v>
      </c>
      <c r="O23" s="34">
        <v>356</v>
      </c>
      <c r="P23" s="192" t="s">
        <v>20</v>
      </c>
      <c r="Q23" s="192" t="s">
        <v>20</v>
      </c>
      <c r="R23" s="192" t="s">
        <v>20</v>
      </c>
      <c r="S23" s="192" t="s">
        <v>20</v>
      </c>
      <c r="T23" s="296" t="s">
        <v>20</v>
      </c>
      <c r="U23" s="58"/>
    </row>
    <row r="24" spans="3:21" ht="13.5" thickBot="1" x14ac:dyDescent="0.25">
      <c r="C24" s="23"/>
      <c r="D24" s="42"/>
      <c r="E24" s="454"/>
      <c r="F24" s="73" t="s">
        <v>154</v>
      </c>
      <c r="G24" s="73"/>
      <c r="H24" s="74"/>
      <c r="I24" s="75"/>
      <c r="J24" s="46">
        <v>1018</v>
      </c>
      <c r="K24" s="112">
        <v>1011</v>
      </c>
      <c r="L24" s="112">
        <v>1080</v>
      </c>
      <c r="M24" s="112">
        <v>1216</v>
      </c>
      <c r="N24" s="46">
        <v>1179</v>
      </c>
      <c r="O24" s="46">
        <v>1190</v>
      </c>
      <c r="P24" s="194" t="s">
        <v>20</v>
      </c>
      <c r="Q24" s="194" t="s">
        <v>20</v>
      </c>
      <c r="R24" s="194" t="s">
        <v>20</v>
      </c>
      <c r="S24" s="194" t="s">
        <v>20</v>
      </c>
      <c r="T24" s="297" t="s">
        <v>20</v>
      </c>
      <c r="U24" s="58"/>
    </row>
    <row r="25" spans="3:21" x14ac:dyDescent="0.2">
      <c r="C25" s="23"/>
      <c r="D25" s="15"/>
      <c r="E25" s="69" t="s">
        <v>127</v>
      </c>
      <c r="F25" s="69"/>
      <c r="G25" s="69"/>
      <c r="H25" s="102"/>
      <c r="I25" s="103"/>
      <c r="J25" s="79">
        <v>1435</v>
      </c>
      <c r="K25" s="204">
        <v>1472</v>
      </c>
      <c r="L25" s="204">
        <v>1451</v>
      </c>
      <c r="M25" s="204">
        <v>1457</v>
      </c>
      <c r="N25" s="79">
        <v>1430</v>
      </c>
      <c r="O25" s="79">
        <v>1546</v>
      </c>
      <c r="P25" s="188" t="s">
        <v>20</v>
      </c>
      <c r="Q25" s="188" t="s">
        <v>20</v>
      </c>
      <c r="R25" s="188" t="s">
        <v>20</v>
      </c>
      <c r="S25" s="188" t="s">
        <v>20</v>
      </c>
      <c r="T25" s="295" t="s">
        <v>20</v>
      </c>
      <c r="U25" s="58"/>
    </row>
    <row r="26" spans="3:21" ht="12.75" customHeight="1" x14ac:dyDescent="0.2">
      <c r="C26" s="23"/>
      <c r="D26" s="28"/>
      <c r="E26" s="455" t="s">
        <v>21</v>
      </c>
      <c r="F26" s="29" t="s">
        <v>151</v>
      </c>
      <c r="G26" s="29"/>
      <c r="H26" s="30"/>
      <c r="I26" s="31"/>
      <c r="J26" s="32">
        <v>643</v>
      </c>
      <c r="K26" s="110">
        <v>698</v>
      </c>
      <c r="L26" s="110">
        <v>628</v>
      </c>
      <c r="M26" s="110">
        <v>586</v>
      </c>
      <c r="N26" s="32">
        <v>573</v>
      </c>
      <c r="O26" s="32">
        <v>637</v>
      </c>
      <c r="P26" s="190" t="s">
        <v>20</v>
      </c>
      <c r="Q26" s="190" t="s">
        <v>20</v>
      </c>
      <c r="R26" s="190" t="s">
        <v>20</v>
      </c>
      <c r="S26" s="190" t="s">
        <v>20</v>
      </c>
      <c r="T26" s="293" t="s">
        <v>20</v>
      </c>
      <c r="U26" s="58"/>
    </row>
    <row r="27" spans="3:21" x14ac:dyDescent="0.2">
      <c r="C27" s="23"/>
      <c r="D27" s="33"/>
      <c r="E27" s="458"/>
      <c r="F27" s="43" t="s">
        <v>153</v>
      </c>
      <c r="G27" s="43"/>
      <c r="H27" s="44"/>
      <c r="I27" s="45"/>
      <c r="J27" s="34">
        <v>92</v>
      </c>
      <c r="K27" s="111">
        <v>90</v>
      </c>
      <c r="L27" s="111">
        <v>69</v>
      </c>
      <c r="M27" s="111">
        <v>105</v>
      </c>
      <c r="N27" s="34">
        <v>82</v>
      </c>
      <c r="O27" s="34">
        <v>96</v>
      </c>
      <c r="P27" s="192" t="s">
        <v>20</v>
      </c>
      <c r="Q27" s="192" t="s">
        <v>20</v>
      </c>
      <c r="R27" s="192" t="s">
        <v>20</v>
      </c>
      <c r="S27" s="192" t="s">
        <v>20</v>
      </c>
      <c r="T27" s="296" t="s">
        <v>20</v>
      </c>
      <c r="U27" s="58"/>
    </row>
    <row r="28" spans="3:21" ht="13.5" thickBot="1" x14ac:dyDescent="0.25">
      <c r="C28" s="23"/>
      <c r="D28" s="42"/>
      <c r="E28" s="459"/>
      <c r="F28" s="73" t="s">
        <v>154</v>
      </c>
      <c r="G28" s="73"/>
      <c r="H28" s="74"/>
      <c r="I28" s="75"/>
      <c r="J28" s="46">
        <v>700</v>
      </c>
      <c r="K28" s="112">
        <v>684</v>
      </c>
      <c r="L28" s="112">
        <v>754</v>
      </c>
      <c r="M28" s="112">
        <v>766</v>
      </c>
      <c r="N28" s="46">
        <v>775</v>
      </c>
      <c r="O28" s="46">
        <v>813</v>
      </c>
      <c r="P28" s="194" t="s">
        <v>20</v>
      </c>
      <c r="Q28" s="194" t="s">
        <v>20</v>
      </c>
      <c r="R28" s="194" t="s">
        <v>20</v>
      </c>
      <c r="S28" s="194" t="s">
        <v>20</v>
      </c>
      <c r="T28" s="297" t="s">
        <v>20</v>
      </c>
      <c r="U28" s="58"/>
    </row>
    <row r="29" spans="3:21" ht="13.5" x14ac:dyDescent="0.25">
      <c r="D29" s="105" t="s">
        <v>99</v>
      </c>
      <c r="E29" s="104"/>
      <c r="F29" s="104"/>
      <c r="G29" s="104"/>
      <c r="H29" s="104"/>
      <c r="I29" s="105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47" t="s">
        <v>173</v>
      </c>
    </row>
    <row r="30" spans="3:21" x14ac:dyDescent="0.2">
      <c r="D30" s="181" t="s">
        <v>78</v>
      </c>
      <c r="E30" s="460" t="s">
        <v>216</v>
      </c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</row>
    <row r="31" spans="3:21" x14ac:dyDescent="0.2">
      <c r="D31" s="181" t="s">
        <v>87</v>
      </c>
      <c r="E31" s="460" t="s">
        <v>213</v>
      </c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</row>
    <row r="37" ht="23.25" customHeight="1" x14ac:dyDescent="0.2"/>
  </sheetData>
  <mergeCells count="19">
    <mergeCell ref="E31:U31"/>
    <mergeCell ref="O7:O10"/>
    <mergeCell ref="D6:T6"/>
    <mergeCell ref="E14:E16"/>
    <mergeCell ref="D7:I11"/>
    <mergeCell ref="T7:T10"/>
    <mergeCell ref="M7:M10"/>
    <mergeCell ref="N7:N10"/>
    <mergeCell ref="E30:T30"/>
    <mergeCell ref="E26:E28"/>
    <mergeCell ref="E22:E24"/>
    <mergeCell ref="S7:S10"/>
    <mergeCell ref="E18:E20"/>
    <mergeCell ref="P7:P10"/>
    <mergeCell ref="Q7:Q10"/>
    <mergeCell ref="R7:R10"/>
    <mergeCell ref="J7:J10"/>
    <mergeCell ref="L7:L10"/>
    <mergeCell ref="K7:K10"/>
  </mergeCells>
  <phoneticPr fontId="0" type="noConversion"/>
  <conditionalFormatting sqref="D6">
    <cfRule type="cellIs" dxfId="25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24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9">
    <pageSetUpPr autoPageBreaks="0"/>
  </sheetPr>
  <dimension ref="B1:AA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10.140625" style="51" customWidth="1"/>
    <col min="8" max="8" width="6" style="51" customWidth="1"/>
    <col min="9" max="9" width="1.140625" style="51" customWidth="1"/>
    <col min="10" max="20" width="8.42578125" style="51" customWidth="1"/>
    <col min="21" max="26" width="1.7109375" style="51" customWidth="1"/>
    <col min="27" max="27" width="5.7109375" style="51" customWidth="1"/>
    <col min="28" max="44" width="1.7109375" style="51" customWidth="1"/>
    <col min="45" max="16384" width="9.140625" style="51"/>
  </cols>
  <sheetData>
    <row r="1" spans="2:27" hidden="1" x14ac:dyDescent="0.2"/>
    <row r="2" spans="2:27" hidden="1" x14ac:dyDescent="0.2"/>
    <row r="3" spans="2:27" ht="9" customHeight="1" x14ac:dyDescent="0.2">
      <c r="C3" s="50"/>
    </row>
    <row r="4" spans="2:27" s="52" customFormat="1" ht="15.75" x14ac:dyDescent="0.2">
      <c r="D4" s="19" t="s">
        <v>101</v>
      </c>
      <c r="E4" s="53"/>
      <c r="F4" s="53"/>
      <c r="G4" s="53"/>
      <c r="H4" s="19" t="s">
        <v>128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7" s="52" customFormat="1" ht="15.75" x14ac:dyDescent="0.2">
      <c r="B5" s="185">
        <v>6</v>
      </c>
      <c r="D5" s="187" t="s">
        <v>221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7" s="55" customFormat="1" ht="27" customHeight="1" thickBot="1" x14ac:dyDescent="0.25"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9" t="s">
        <v>86</v>
      </c>
    </row>
    <row r="7" spans="2:27" ht="6" customHeight="1" x14ac:dyDescent="0.2">
      <c r="C7" s="23"/>
      <c r="D7" s="397" t="s">
        <v>82</v>
      </c>
      <c r="E7" s="398"/>
      <c r="F7" s="398"/>
      <c r="G7" s="398"/>
      <c r="H7" s="398"/>
      <c r="I7" s="399"/>
      <c r="J7" s="395" t="s">
        <v>181</v>
      </c>
      <c r="K7" s="395" t="s">
        <v>183</v>
      </c>
      <c r="L7" s="395" t="s">
        <v>188</v>
      </c>
      <c r="M7" s="395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  <c r="U7" s="58"/>
    </row>
    <row r="8" spans="2:27" ht="6" customHeight="1" x14ac:dyDescent="0.2">
      <c r="C8" s="23"/>
      <c r="D8" s="400"/>
      <c r="E8" s="401"/>
      <c r="F8" s="401"/>
      <c r="G8" s="401"/>
      <c r="H8" s="401"/>
      <c r="I8" s="402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2"/>
      <c r="U8" s="58"/>
    </row>
    <row r="9" spans="2:27" ht="6" customHeight="1" x14ac:dyDescent="0.2">
      <c r="C9" s="23"/>
      <c r="D9" s="400"/>
      <c r="E9" s="401"/>
      <c r="F9" s="401"/>
      <c r="G9" s="401"/>
      <c r="H9" s="401"/>
      <c r="I9" s="402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2"/>
      <c r="U9" s="58"/>
    </row>
    <row r="10" spans="2:27" ht="6" customHeight="1" x14ac:dyDescent="0.2">
      <c r="C10" s="23"/>
      <c r="D10" s="400"/>
      <c r="E10" s="401"/>
      <c r="F10" s="401"/>
      <c r="G10" s="401"/>
      <c r="H10" s="401"/>
      <c r="I10" s="402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2"/>
      <c r="U10" s="58"/>
    </row>
    <row r="11" spans="2:27" ht="15" customHeight="1" thickBot="1" x14ac:dyDescent="0.25">
      <c r="C11" s="23"/>
      <c r="D11" s="403"/>
      <c r="E11" s="404"/>
      <c r="F11" s="404"/>
      <c r="G11" s="404"/>
      <c r="H11" s="404"/>
      <c r="I11" s="405"/>
      <c r="J11" s="22" t="s">
        <v>78</v>
      </c>
      <c r="K11" s="22" t="s">
        <v>78</v>
      </c>
      <c r="L11" s="22" t="s">
        <v>78</v>
      </c>
      <c r="M11" s="22" t="s">
        <v>78</v>
      </c>
      <c r="N11" s="22" t="s">
        <v>78</v>
      </c>
      <c r="O11" s="22" t="s">
        <v>78</v>
      </c>
      <c r="P11" s="22" t="s">
        <v>87</v>
      </c>
      <c r="Q11" s="22" t="s">
        <v>87</v>
      </c>
      <c r="R11" s="22" t="s">
        <v>87</v>
      </c>
      <c r="S11" s="22" t="s">
        <v>87</v>
      </c>
      <c r="T11" s="218" t="s">
        <v>87</v>
      </c>
      <c r="U11" s="58"/>
    </row>
    <row r="12" spans="2:27" ht="14.25" thickTop="1" thickBot="1" x14ac:dyDescent="0.25">
      <c r="C12" s="23"/>
      <c r="D12" s="81" t="s">
        <v>138</v>
      </c>
      <c r="E12" s="82"/>
      <c r="F12" s="82"/>
      <c r="G12" s="82"/>
      <c r="H12" s="82"/>
      <c r="I12" s="82"/>
      <c r="J12" s="96"/>
      <c r="K12" s="97"/>
      <c r="L12" s="97"/>
      <c r="M12" s="97"/>
      <c r="N12" s="96"/>
      <c r="O12" s="96"/>
      <c r="P12" s="96"/>
      <c r="Q12" s="96"/>
      <c r="R12" s="96"/>
      <c r="S12" s="96"/>
      <c r="T12" s="132"/>
      <c r="U12" s="58"/>
    </row>
    <row r="13" spans="2:27" x14ac:dyDescent="0.2">
      <c r="C13" s="23"/>
      <c r="D13" s="18"/>
      <c r="E13" s="76" t="s">
        <v>19</v>
      </c>
      <c r="F13" s="76"/>
      <c r="G13" s="76"/>
      <c r="H13" s="77"/>
      <c r="I13" s="78"/>
      <c r="J13" s="106">
        <v>0.53690979731669508</v>
      </c>
      <c r="K13" s="143">
        <v>0.54057669709843625</v>
      </c>
      <c r="L13" s="143">
        <v>0.51560643883963153</v>
      </c>
      <c r="M13" s="143">
        <v>0.49231670996768268</v>
      </c>
      <c r="N13" s="106">
        <v>0.47336384370232754</v>
      </c>
      <c r="O13" s="106">
        <v>0.45813310652774825</v>
      </c>
      <c r="P13" s="384" t="s">
        <v>20</v>
      </c>
      <c r="Q13" s="384" t="s">
        <v>20</v>
      </c>
      <c r="R13" s="384" t="s">
        <v>20</v>
      </c>
      <c r="S13" s="384" t="s">
        <v>20</v>
      </c>
      <c r="T13" s="380" t="s">
        <v>20</v>
      </c>
      <c r="U13" s="58"/>
      <c r="AA13" s="266"/>
    </row>
    <row r="14" spans="2:27" ht="12.75" customHeight="1" x14ac:dyDescent="0.2">
      <c r="C14" s="23"/>
      <c r="D14" s="28"/>
      <c r="E14" s="455" t="s">
        <v>21</v>
      </c>
      <c r="F14" s="29" t="s">
        <v>151</v>
      </c>
      <c r="G14" s="29"/>
      <c r="H14" s="30"/>
      <c r="I14" s="31"/>
      <c r="J14" s="107">
        <v>0.65056770746368342</v>
      </c>
      <c r="K14" s="144">
        <v>0.67664046205679451</v>
      </c>
      <c r="L14" s="144">
        <v>0.65575249000078428</v>
      </c>
      <c r="M14" s="144">
        <v>0.64847381468856524</v>
      </c>
      <c r="N14" s="107">
        <v>0.65027322404371579</v>
      </c>
      <c r="O14" s="107">
        <v>0.63925848407833752</v>
      </c>
      <c r="P14" s="385" t="s">
        <v>20</v>
      </c>
      <c r="Q14" s="385" t="s">
        <v>20</v>
      </c>
      <c r="R14" s="385" t="s">
        <v>20</v>
      </c>
      <c r="S14" s="385" t="s">
        <v>20</v>
      </c>
      <c r="T14" s="377" t="s">
        <v>20</v>
      </c>
      <c r="U14" s="58"/>
      <c r="AA14" s="266"/>
    </row>
    <row r="15" spans="2:27" x14ac:dyDescent="0.2">
      <c r="C15" s="23"/>
      <c r="D15" s="33"/>
      <c r="E15" s="457"/>
      <c r="F15" s="43" t="s">
        <v>153</v>
      </c>
      <c r="G15" s="43"/>
      <c r="H15" s="44"/>
      <c r="I15" s="45"/>
      <c r="J15" s="108">
        <v>0.41700610997963339</v>
      </c>
      <c r="K15" s="145">
        <v>0.43368083400160384</v>
      </c>
      <c r="L15" s="145">
        <v>0.41749844042420464</v>
      </c>
      <c r="M15" s="145">
        <v>0.38910186199342828</v>
      </c>
      <c r="N15" s="108">
        <v>0.33321670165616979</v>
      </c>
      <c r="O15" s="108">
        <v>0.31458117890382625</v>
      </c>
      <c r="P15" s="386" t="s">
        <v>20</v>
      </c>
      <c r="Q15" s="386" t="s">
        <v>20</v>
      </c>
      <c r="R15" s="386" t="s">
        <v>20</v>
      </c>
      <c r="S15" s="386" t="s">
        <v>20</v>
      </c>
      <c r="T15" s="378" t="s">
        <v>20</v>
      </c>
      <c r="U15" s="58"/>
      <c r="AA15" s="266"/>
    </row>
    <row r="16" spans="2:27" ht="13.5" thickBot="1" x14ac:dyDescent="0.25">
      <c r="C16" s="23"/>
      <c r="D16" s="42"/>
      <c r="E16" s="454"/>
      <c r="F16" s="73" t="s">
        <v>154</v>
      </c>
      <c r="G16" s="73"/>
      <c r="H16" s="74"/>
      <c r="I16" s="75"/>
      <c r="J16" s="109">
        <v>0.44689969197803669</v>
      </c>
      <c r="K16" s="146">
        <v>0.42769587543481863</v>
      </c>
      <c r="L16" s="146">
        <v>0.40307974475564556</v>
      </c>
      <c r="M16" s="146">
        <v>0.38308225569924009</v>
      </c>
      <c r="N16" s="109">
        <v>0.36931871427232688</v>
      </c>
      <c r="O16" s="109">
        <v>0.35678067938685187</v>
      </c>
      <c r="P16" s="387" t="s">
        <v>20</v>
      </c>
      <c r="Q16" s="387" t="s">
        <v>20</v>
      </c>
      <c r="R16" s="387" t="s">
        <v>20</v>
      </c>
      <c r="S16" s="387" t="s">
        <v>20</v>
      </c>
      <c r="T16" s="379" t="s">
        <v>20</v>
      </c>
      <c r="U16" s="58"/>
      <c r="AA16" s="266"/>
    </row>
    <row r="17" spans="3:27" x14ac:dyDescent="0.2">
      <c r="C17" s="23"/>
      <c r="D17" s="98"/>
      <c r="E17" s="99" t="s">
        <v>122</v>
      </c>
      <c r="F17" s="99"/>
      <c r="G17" s="99"/>
      <c r="H17" s="100"/>
      <c r="I17" s="101"/>
      <c r="J17" s="106">
        <v>0.52923210224195816</v>
      </c>
      <c r="K17" s="143">
        <v>0.53267500459061878</v>
      </c>
      <c r="L17" s="143">
        <v>0.50874561745227898</v>
      </c>
      <c r="M17" s="143">
        <v>0.48692249973201845</v>
      </c>
      <c r="N17" s="106">
        <v>0.4710628446925853</v>
      </c>
      <c r="O17" s="106">
        <v>0.45451352861361644</v>
      </c>
      <c r="P17" s="384" t="s">
        <v>20</v>
      </c>
      <c r="Q17" s="384" t="s">
        <v>20</v>
      </c>
      <c r="R17" s="384" t="s">
        <v>20</v>
      </c>
      <c r="S17" s="384" t="s">
        <v>20</v>
      </c>
      <c r="T17" s="380" t="s">
        <v>20</v>
      </c>
      <c r="U17" s="58"/>
      <c r="AA17" s="266"/>
    </row>
    <row r="18" spans="3:27" ht="12.75" customHeight="1" x14ac:dyDescent="0.2">
      <c r="C18" s="23"/>
      <c r="D18" s="28"/>
      <c r="E18" s="455" t="s">
        <v>21</v>
      </c>
      <c r="F18" s="29" t="s">
        <v>151</v>
      </c>
      <c r="G18" s="29"/>
      <c r="H18" s="30"/>
      <c r="I18" s="31"/>
      <c r="J18" s="107">
        <v>0.64497286358200723</v>
      </c>
      <c r="K18" s="144">
        <v>0.6704605611434622</v>
      </c>
      <c r="L18" s="144">
        <v>0.65010085404059914</v>
      </c>
      <c r="M18" s="144">
        <v>0.64470765496170424</v>
      </c>
      <c r="N18" s="107">
        <v>0.64732330447936803</v>
      </c>
      <c r="O18" s="107">
        <v>0.63458664835830536</v>
      </c>
      <c r="P18" s="385" t="s">
        <v>20</v>
      </c>
      <c r="Q18" s="385" t="s">
        <v>20</v>
      </c>
      <c r="R18" s="385" t="s">
        <v>20</v>
      </c>
      <c r="S18" s="385" t="s">
        <v>20</v>
      </c>
      <c r="T18" s="377" t="s">
        <v>20</v>
      </c>
      <c r="U18" s="58"/>
      <c r="AA18" s="266"/>
    </row>
    <row r="19" spans="3:27" x14ac:dyDescent="0.2">
      <c r="C19" s="23"/>
      <c r="D19" s="33"/>
      <c r="E19" s="457"/>
      <c r="F19" s="43" t="s">
        <v>153</v>
      </c>
      <c r="G19" s="43"/>
      <c r="H19" s="44"/>
      <c r="I19" s="45"/>
      <c r="J19" s="108">
        <v>0.3943346999627283</v>
      </c>
      <c r="K19" s="145">
        <v>0.40386661936857043</v>
      </c>
      <c r="L19" s="145">
        <v>0.38923395445134573</v>
      </c>
      <c r="M19" s="145">
        <v>0.35590383444917834</v>
      </c>
      <c r="N19" s="108">
        <v>0.31071983428275507</v>
      </c>
      <c r="O19" s="108">
        <v>0.29873125720876587</v>
      </c>
      <c r="P19" s="386" t="s">
        <v>20</v>
      </c>
      <c r="Q19" s="386" t="s">
        <v>20</v>
      </c>
      <c r="R19" s="386" t="s">
        <v>20</v>
      </c>
      <c r="S19" s="386" t="s">
        <v>20</v>
      </c>
      <c r="T19" s="378" t="s">
        <v>20</v>
      </c>
      <c r="U19" s="58"/>
      <c r="AA19" s="266"/>
    </row>
    <row r="20" spans="3:27" ht="13.5" thickBot="1" x14ac:dyDescent="0.25">
      <c r="C20" s="23"/>
      <c r="D20" s="42"/>
      <c r="E20" s="454"/>
      <c r="F20" s="73" t="s">
        <v>154</v>
      </c>
      <c r="G20" s="73"/>
      <c r="H20" s="74"/>
      <c r="I20" s="75"/>
      <c r="J20" s="109">
        <v>0.43516817967151178</v>
      </c>
      <c r="K20" s="146">
        <v>0.41691215530979864</v>
      </c>
      <c r="L20" s="146">
        <v>0.39180865890392486</v>
      </c>
      <c r="M20" s="146">
        <v>0.3728880003136148</v>
      </c>
      <c r="N20" s="109">
        <v>0.36248438992139864</v>
      </c>
      <c r="O20" s="109">
        <v>0.348120764017252</v>
      </c>
      <c r="P20" s="387" t="s">
        <v>20</v>
      </c>
      <c r="Q20" s="387" t="s">
        <v>20</v>
      </c>
      <c r="R20" s="387" t="s">
        <v>20</v>
      </c>
      <c r="S20" s="387" t="s">
        <v>20</v>
      </c>
      <c r="T20" s="379" t="s">
        <v>20</v>
      </c>
      <c r="U20" s="58"/>
      <c r="AA20" s="266"/>
    </row>
    <row r="21" spans="3:27" x14ac:dyDescent="0.2">
      <c r="C21" s="23"/>
      <c r="D21" s="15"/>
      <c r="E21" s="69" t="s">
        <v>179</v>
      </c>
      <c r="F21" s="69"/>
      <c r="G21" s="69"/>
      <c r="H21" s="102"/>
      <c r="I21" s="103"/>
      <c r="J21" s="106">
        <v>0.71648639790232715</v>
      </c>
      <c r="K21" s="143">
        <v>0.70024125452352226</v>
      </c>
      <c r="L21" s="143">
        <v>0.66957500703630735</v>
      </c>
      <c r="M21" s="143">
        <v>0.63489932885906042</v>
      </c>
      <c r="N21" s="106">
        <v>0.57688338493292057</v>
      </c>
      <c r="O21" s="106">
        <v>0.54181389870435803</v>
      </c>
      <c r="P21" s="384" t="s">
        <v>20</v>
      </c>
      <c r="Q21" s="384" t="s">
        <v>20</v>
      </c>
      <c r="R21" s="384" t="s">
        <v>20</v>
      </c>
      <c r="S21" s="384" t="s">
        <v>20</v>
      </c>
      <c r="T21" s="380" t="s">
        <v>20</v>
      </c>
      <c r="U21" s="58"/>
      <c r="AA21" s="266"/>
    </row>
    <row r="22" spans="3:27" ht="12.75" customHeight="1" x14ac:dyDescent="0.2">
      <c r="C22" s="23"/>
      <c r="D22" s="28"/>
      <c r="E22" s="455" t="s">
        <v>21</v>
      </c>
      <c r="F22" s="29" t="s">
        <v>151</v>
      </c>
      <c r="G22" s="29"/>
      <c r="H22" s="30"/>
      <c r="I22" s="31"/>
      <c r="J22" s="107">
        <v>0.78681506849315064</v>
      </c>
      <c r="K22" s="144">
        <v>0.76753349093774625</v>
      </c>
      <c r="L22" s="144">
        <v>0.79646761984861225</v>
      </c>
      <c r="M22" s="144">
        <v>0.78556485355648531</v>
      </c>
      <c r="N22" s="107">
        <v>0.75777777777777777</v>
      </c>
      <c r="O22" s="107">
        <v>0.73994111874386659</v>
      </c>
      <c r="P22" s="385" t="s">
        <v>20</v>
      </c>
      <c r="Q22" s="385" t="s">
        <v>20</v>
      </c>
      <c r="R22" s="385" t="s">
        <v>20</v>
      </c>
      <c r="S22" s="385" t="s">
        <v>20</v>
      </c>
      <c r="T22" s="377" t="s">
        <v>20</v>
      </c>
      <c r="U22" s="58"/>
      <c r="AA22" s="266"/>
    </row>
    <row r="23" spans="3:27" x14ac:dyDescent="0.2">
      <c r="C23" s="23"/>
      <c r="D23" s="33"/>
      <c r="E23" s="457"/>
      <c r="F23" s="43" t="s">
        <v>153</v>
      </c>
      <c r="G23" s="43"/>
      <c r="H23" s="44"/>
      <c r="I23" s="45"/>
      <c r="J23" s="108">
        <v>0.64675324675324675</v>
      </c>
      <c r="K23" s="145">
        <v>0.73101952277657267</v>
      </c>
      <c r="L23" s="145">
        <v>0.68482490272373542</v>
      </c>
      <c r="M23" s="145">
        <v>0.72495446265938068</v>
      </c>
      <c r="N23" s="108">
        <v>0.58411214953271029</v>
      </c>
      <c r="O23" s="108">
        <v>0.50140845070422535</v>
      </c>
      <c r="P23" s="386" t="s">
        <v>20</v>
      </c>
      <c r="Q23" s="386" t="s">
        <v>20</v>
      </c>
      <c r="R23" s="386" t="s">
        <v>20</v>
      </c>
      <c r="S23" s="386" t="s">
        <v>20</v>
      </c>
      <c r="T23" s="378" t="s">
        <v>20</v>
      </c>
      <c r="U23" s="58"/>
      <c r="AA23" s="266"/>
    </row>
    <row r="24" spans="3:27" ht="13.5" thickBot="1" x14ac:dyDescent="0.25">
      <c r="C24" s="23"/>
      <c r="D24" s="42"/>
      <c r="E24" s="454"/>
      <c r="F24" s="73" t="s">
        <v>154</v>
      </c>
      <c r="G24" s="73"/>
      <c r="H24" s="74"/>
      <c r="I24" s="75"/>
      <c r="J24" s="109">
        <v>0.67957276368491326</v>
      </c>
      <c r="K24" s="146">
        <v>0.63745271122320302</v>
      </c>
      <c r="L24" s="146">
        <v>0.58378378378378382</v>
      </c>
      <c r="M24" s="146">
        <v>0.5477477477477477</v>
      </c>
      <c r="N24" s="109">
        <v>0.50514138817480725</v>
      </c>
      <c r="O24" s="109">
        <v>0.47297297297297297</v>
      </c>
      <c r="P24" s="387" t="s">
        <v>20</v>
      </c>
      <c r="Q24" s="387" t="s">
        <v>20</v>
      </c>
      <c r="R24" s="387" t="s">
        <v>20</v>
      </c>
      <c r="S24" s="387" t="s">
        <v>20</v>
      </c>
      <c r="T24" s="379" t="s">
        <v>20</v>
      </c>
      <c r="U24" s="58"/>
      <c r="AA24" s="266"/>
    </row>
    <row r="25" spans="3:27" x14ac:dyDescent="0.2">
      <c r="C25" s="23"/>
      <c r="D25" s="15"/>
      <c r="E25" s="69" t="s">
        <v>127</v>
      </c>
      <c r="F25" s="69"/>
      <c r="G25" s="69"/>
      <c r="H25" s="102"/>
      <c r="I25" s="103"/>
      <c r="J25" s="106">
        <v>0.47312891526541379</v>
      </c>
      <c r="K25" s="143">
        <v>0.49296718017414604</v>
      </c>
      <c r="L25" s="143">
        <v>0.45457393483709274</v>
      </c>
      <c r="M25" s="143">
        <v>0.42540145985401462</v>
      </c>
      <c r="N25" s="106">
        <v>0.39910689366452695</v>
      </c>
      <c r="O25" s="106">
        <v>0.42298221614227088</v>
      </c>
      <c r="P25" s="384" t="s">
        <v>20</v>
      </c>
      <c r="Q25" s="384" t="s">
        <v>20</v>
      </c>
      <c r="R25" s="384" t="s">
        <v>20</v>
      </c>
      <c r="S25" s="384" t="s">
        <v>20</v>
      </c>
      <c r="T25" s="380" t="s">
        <v>20</v>
      </c>
      <c r="U25" s="58"/>
      <c r="AA25" s="266"/>
    </row>
    <row r="26" spans="3:27" ht="12.75" customHeight="1" x14ac:dyDescent="0.2">
      <c r="C26" s="23"/>
      <c r="D26" s="28"/>
      <c r="E26" s="455" t="s">
        <v>21</v>
      </c>
      <c r="F26" s="29" t="s">
        <v>151</v>
      </c>
      <c r="G26" s="29"/>
      <c r="H26" s="30"/>
      <c r="I26" s="31"/>
      <c r="J26" s="107">
        <v>0.61472275334608029</v>
      </c>
      <c r="K26" s="144">
        <v>0.70150753768844221</v>
      </c>
      <c r="L26" s="144">
        <v>0.62055335968379444</v>
      </c>
      <c r="M26" s="144">
        <v>0.60599793174767325</v>
      </c>
      <c r="N26" s="107">
        <v>0.62147505422993488</v>
      </c>
      <c r="O26" s="107">
        <v>0.6526639344262295</v>
      </c>
      <c r="P26" s="385" t="s">
        <v>20</v>
      </c>
      <c r="Q26" s="385" t="s">
        <v>20</v>
      </c>
      <c r="R26" s="385" t="s">
        <v>20</v>
      </c>
      <c r="S26" s="385" t="s">
        <v>20</v>
      </c>
      <c r="T26" s="377" t="s">
        <v>20</v>
      </c>
      <c r="U26" s="58"/>
      <c r="AA26" s="266"/>
    </row>
    <row r="27" spans="3:27" x14ac:dyDescent="0.2">
      <c r="C27" s="23"/>
      <c r="D27" s="33"/>
      <c r="E27" s="458"/>
      <c r="F27" s="43" t="s">
        <v>153</v>
      </c>
      <c r="G27" s="43"/>
      <c r="H27" s="44"/>
      <c r="I27" s="45"/>
      <c r="J27" s="108">
        <v>0.65248226950354615</v>
      </c>
      <c r="K27" s="145">
        <v>0.66176470588235292</v>
      </c>
      <c r="L27" s="145">
        <v>0.67647058823529416</v>
      </c>
      <c r="M27" s="145">
        <v>0.57377049180327866</v>
      </c>
      <c r="N27" s="108">
        <v>0.39423076923076922</v>
      </c>
      <c r="O27" s="108">
        <v>0.33103448275862069</v>
      </c>
      <c r="P27" s="386" t="s">
        <v>20</v>
      </c>
      <c r="Q27" s="386" t="s">
        <v>20</v>
      </c>
      <c r="R27" s="386" t="s">
        <v>20</v>
      </c>
      <c r="S27" s="386" t="s">
        <v>20</v>
      </c>
      <c r="T27" s="378" t="s">
        <v>20</v>
      </c>
      <c r="U27" s="58"/>
      <c r="AA27" s="266"/>
    </row>
    <row r="28" spans="3:27" ht="13.5" thickBot="1" x14ac:dyDescent="0.25">
      <c r="C28" s="23"/>
      <c r="D28" s="42"/>
      <c r="E28" s="459"/>
      <c r="F28" s="73" t="s">
        <v>154</v>
      </c>
      <c r="G28" s="73"/>
      <c r="H28" s="74"/>
      <c r="I28" s="75"/>
      <c r="J28" s="109">
        <v>0.37919826652221017</v>
      </c>
      <c r="K28" s="146">
        <v>0.36873315363881404</v>
      </c>
      <c r="L28" s="146">
        <v>0.36284889316650626</v>
      </c>
      <c r="M28" s="146">
        <v>0.33670329670329668</v>
      </c>
      <c r="N28" s="109">
        <v>0.31593966571545046</v>
      </c>
      <c r="O28" s="109">
        <v>0.34030975303474259</v>
      </c>
      <c r="P28" s="387" t="s">
        <v>20</v>
      </c>
      <c r="Q28" s="387" t="s">
        <v>20</v>
      </c>
      <c r="R28" s="387" t="s">
        <v>20</v>
      </c>
      <c r="S28" s="387" t="s">
        <v>20</v>
      </c>
      <c r="T28" s="379" t="s">
        <v>20</v>
      </c>
      <c r="U28" s="58"/>
      <c r="AA28" s="266"/>
    </row>
    <row r="29" spans="3:27" ht="13.5" x14ac:dyDescent="0.25">
      <c r="D29" s="105" t="s">
        <v>99</v>
      </c>
      <c r="E29" s="104"/>
      <c r="F29" s="104"/>
      <c r="G29" s="104"/>
      <c r="H29" s="104"/>
      <c r="I29" s="105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47" t="s">
        <v>173</v>
      </c>
    </row>
    <row r="30" spans="3:27" x14ac:dyDescent="0.2">
      <c r="D30" s="181" t="s">
        <v>78</v>
      </c>
      <c r="E30" s="460" t="s">
        <v>216</v>
      </c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</row>
    <row r="31" spans="3:27" x14ac:dyDescent="0.2">
      <c r="D31" s="181" t="s">
        <v>87</v>
      </c>
      <c r="E31" s="460" t="s">
        <v>213</v>
      </c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</row>
    <row r="37" ht="23.25" customHeight="1" x14ac:dyDescent="0.2"/>
  </sheetData>
  <mergeCells count="19">
    <mergeCell ref="D6:T6"/>
    <mergeCell ref="T7:T10"/>
    <mergeCell ref="J7:J10"/>
    <mergeCell ref="M7:M10"/>
    <mergeCell ref="O7:O10"/>
    <mergeCell ref="E26:E28"/>
    <mergeCell ref="E22:E24"/>
    <mergeCell ref="D7:I11"/>
    <mergeCell ref="E18:E20"/>
    <mergeCell ref="E31:U31"/>
    <mergeCell ref="E30:T30"/>
    <mergeCell ref="E14:E16"/>
    <mergeCell ref="S7:S10"/>
    <mergeCell ref="Q7:Q10"/>
    <mergeCell ref="P7:P10"/>
    <mergeCell ref="N7:N10"/>
    <mergeCell ref="K7:K10"/>
    <mergeCell ref="R7:R10"/>
    <mergeCell ref="L7:L10"/>
  </mergeCells>
  <phoneticPr fontId="0" type="noConversion"/>
  <conditionalFormatting sqref="D6">
    <cfRule type="cellIs" dxfId="23" priority="2" stopIfTrue="1" operator="equal">
      <formula>"   sem (do závorky) poznámku, proč vývojová řada nezečíná jako obvykle - nebo červenou buňku vymazat"</formula>
    </cfRule>
  </conditionalFormatting>
  <conditionalFormatting sqref="T29">
    <cfRule type="expression" dxfId="22" priority="1" stopIfTrue="1">
      <formula>U29="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3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6.7109375" style="51" customWidth="1"/>
    <col min="9" max="9" width="1.140625" style="51" customWidth="1"/>
    <col min="10" max="20" width="8.42578125" style="51" customWidth="1"/>
    <col min="21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9" t="s">
        <v>0</v>
      </c>
      <c r="E4" s="53"/>
      <c r="F4" s="53"/>
      <c r="G4" s="53"/>
      <c r="H4" s="19" t="s">
        <v>88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185">
        <v>0</v>
      </c>
      <c r="D5" s="187" t="s">
        <v>219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21" customHeight="1" thickBot="1" x14ac:dyDescent="0.25">
      <c r="D6" s="20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20" ht="6" customHeight="1" x14ac:dyDescent="0.2">
      <c r="C7" s="23"/>
      <c r="D7" s="397" t="s">
        <v>27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20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6"/>
      <c r="O8" s="396"/>
      <c r="P8" s="396"/>
      <c r="Q8" s="396"/>
      <c r="R8" s="396"/>
      <c r="S8" s="396"/>
      <c r="T8" s="392"/>
    </row>
    <row r="9" spans="2:20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6"/>
      <c r="O9" s="396"/>
      <c r="P9" s="396"/>
      <c r="Q9" s="396"/>
      <c r="R9" s="396"/>
      <c r="S9" s="396"/>
      <c r="T9" s="392"/>
    </row>
    <row r="10" spans="2:20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6"/>
      <c r="O10" s="396"/>
      <c r="P10" s="396"/>
      <c r="Q10" s="396"/>
      <c r="R10" s="396"/>
      <c r="S10" s="396"/>
      <c r="T10" s="392"/>
    </row>
    <row r="11" spans="2:20" ht="15" customHeight="1" thickBot="1" x14ac:dyDescent="0.25">
      <c r="C11" s="23"/>
      <c r="D11" s="403"/>
      <c r="E11" s="404"/>
      <c r="F11" s="404"/>
      <c r="G11" s="404"/>
      <c r="H11" s="404"/>
      <c r="I11" s="405"/>
      <c r="J11" s="95"/>
      <c r="K11" s="95"/>
      <c r="L11" s="95"/>
      <c r="M11" s="95"/>
      <c r="N11" s="22"/>
      <c r="O11" s="22"/>
      <c r="P11" s="22"/>
      <c r="Q11" s="22"/>
      <c r="R11" s="22"/>
      <c r="S11" s="22"/>
      <c r="T11" s="218"/>
    </row>
    <row r="12" spans="2:20" ht="14.25" thickTop="1" thickBot="1" x14ac:dyDescent="0.25">
      <c r="C12" s="23"/>
      <c r="D12" s="13"/>
      <c r="E12" s="61" t="s">
        <v>28</v>
      </c>
      <c r="F12" s="61"/>
      <c r="G12" s="61"/>
      <c r="H12" s="62" t="s">
        <v>29</v>
      </c>
      <c r="I12" s="63"/>
      <c r="J12" s="205">
        <v>127205</v>
      </c>
      <c r="K12" s="205">
        <v>127643</v>
      </c>
      <c r="L12" s="205">
        <v>128621</v>
      </c>
      <c r="M12" s="205">
        <v>129207</v>
      </c>
      <c r="N12" s="64">
        <v>129866</v>
      </c>
      <c r="O12" s="64">
        <v>130481</v>
      </c>
      <c r="P12" s="64">
        <v>131554</v>
      </c>
      <c r="Q12" s="64">
        <v>133104</v>
      </c>
      <c r="R12" s="64">
        <v>135729</v>
      </c>
      <c r="S12" s="64">
        <v>138221</v>
      </c>
      <c r="T12" s="292">
        <v>141220</v>
      </c>
    </row>
    <row r="13" spans="2:20" ht="13.5" thickTop="1" x14ac:dyDescent="0.2">
      <c r="C13" s="23"/>
      <c r="D13" s="14"/>
      <c r="E13" s="65" t="s">
        <v>30</v>
      </c>
      <c r="F13" s="65"/>
      <c r="G13" s="65"/>
      <c r="H13" s="66" t="s">
        <v>31</v>
      </c>
      <c r="I13" s="67"/>
      <c r="J13" s="206">
        <v>23006</v>
      </c>
      <c r="K13" s="206">
        <v>23396</v>
      </c>
      <c r="L13" s="206">
        <v>23991</v>
      </c>
      <c r="M13" s="206">
        <v>24361</v>
      </c>
      <c r="N13" s="68">
        <v>24823</v>
      </c>
      <c r="O13" s="68">
        <v>25160</v>
      </c>
      <c r="P13" s="68">
        <v>25664</v>
      </c>
      <c r="Q13" s="68">
        <v>26339</v>
      </c>
      <c r="R13" s="68">
        <v>27214</v>
      </c>
      <c r="S13" s="68">
        <v>28170</v>
      </c>
      <c r="T13" s="290">
        <v>29609</v>
      </c>
    </row>
    <row r="14" spans="2:20" ht="13.5" thickBot="1" x14ac:dyDescent="0.25">
      <c r="C14" s="23"/>
      <c r="D14" s="91"/>
      <c r="E14" s="70"/>
      <c r="F14" s="70" t="s">
        <v>32</v>
      </c>
      <c r="G14" s="70"/>
      <c r="H14" s="71" t="s">
        <v>33</v>
      </c>
      <c r="I14" s="72"/>
      <c r="J14" s="141">
        <v>23006</v>
      </c>
      <c r="K14" s="141">
        <v>23396</v>
      </c>
      <c r="L14" s="141">
        <v>23991</v>
      </c>
      <c r="M14" s="141">
        <v>24361</v>
      </c>
      <c r="N14" s="41">
        <v>24823</v>
      </c>
      <c r="O14" s="41">
        <v>25160</v>
      </c>
      <c r="P14" s="41">
        <v>25664</v>
      </c>
      <c r="Q14" s="41">
        <v>26339</v>
      </c>
      <c r="R14" s="41">
        <v>27214</v>
      </c>
      <c r="S14" s="41">
        <v>28170</v>
      </c>
      <c r="T14" s="289">
        <v>29609</v>
      </c>
    </row>
    <row r="15" spans="2:20" x14ac:dyDescent="0.2">
      <c r="C15" s="23"/>
      <c r="D15" s="18"/>
      <c r="E15" s="76" t="s">
        <v>34</v>
      </c>
      <c r="F15" s="76"/>
      <c r="G15" s="76"/>
      <c r="H15" s="77" t="s">
        <v>35</v>
      </c>
      <c r="I15" s="78"/>
      <c r="J15" s="204">
        <v>12088</v>
      </c>
      <c r="K15" s="204">
        <v>12158</v>
      </c>
      <c r="L15" s="204">
        <v>12404</v>
      </c>
      <c r="M15" s="204">
        <v>12484</v>
      </c>
      <c r="N15" s="79">
        <v>12620</v>
      </c>
      <c r="O15" s="79">
        <v>12775</v>
      </c>
      <c r="P15" s="79">
        <v>12943</v>
      </c>
      <c r="Q15" s="79">
        <v>13150</v>
      </c>
      <c r="R15" s="79">
        <v>13377</v>
      </c>
      <c r="S15" s="79">
        <v>13517</v>
      </c>
      <c r="T15" s="219">
        <v>13700</v>
      </c>
    </row>
    <row r="16" spans="2:20" ht="13.5" thickBot="1" x14ac:dyDescent="0.25">
      <c r="C16" s="23"/>
      <c r="D16" s="15"/>
      <c r="E16" s="70"/>
      <c r="F16" s="70" t="s">
        <v>36</v>
      </c>
      <c r="G16" s="70"/>
      <c r="H16" s="71" t="s">
        <v>37</v>
      </c>
      <c r="I16" s="72"/>
      <c r="J16" s="207">
        <v>12088</v>
      </c>
      <c r="K16" s="207">
        <v>12158</v>
      </c>
      <c r="L16" s="207">
        <v>12404</v>
      </c>
      <c r="M16" s="207">
        <v>12484</v>
      </c>
      <c r="N16" s="80">
        <v>12620</v>
      </c>
      <c r="O16" s="80">
        <v>12775</v>
      </c>
      <c r="P16" s="80">
        <v>12943</v>
      </c>
      <c r="Q16" s="80">
        <v>13150</v>
      </c>
      <c r="R16" s="80">
        <v>13377</v>
      </c>
      <c r="S16" s="80">
        <v>13517</v>
      </c>
      <c r="T16" s="291">
        <v>13700</v>
      </c>
    </row>
    <row r="17" spans="3:20" x14ac:dyDescent="0.2">
      <c r="C17" s="23"/>
      <c r="D17" s="18"/>
      <c r="E17" s="76" t="s">
        <v>38</v>
      </c>
      <c r="F17" s="76"/>
      <c r="G17" s="76"/>
      <c r="H17" s="77" t="s">
        <v>39</v>
      </c>
      <c r="I17" s="78"/>
      <c r="J17" s="204">
        <v>13747</v>
      </c>
      <c r="K17" s="204">
        <v>13751</v>
      </c>
      <c r="L17" s="204">
        <v>13824</v>
      </c>
      <c r="M17" s="204">
        <v>13946</v>
      </c>
      <c r="N17" s="79">
        <v>13998</v>
      </c>
      <c r="O17" s="79">
        <v>14066</v>
      </c>
      <c r="P17" s="79">
        <v>14084</v>
      </c>
      <c r="Q17" s="79">
        <v>14194</v>
      </c>
      <c r="R17" s="79">
        <v>14440</v>
      </c>
      <c r="S17" s="79">
        <v>14681</v>
      </c>
      <c r="T17" s="219">
        <v>14969</v>
      </c>
    </row>
    <row r="18" spans="3:20" x14ac:dyDescent="0.2">
      <c r="C18" s="23"/>
      <c r="D18" s="91"/>
      <c r="E18" s="70"/>
      <c r="F18" s="70" t="s">
        <v>40</v>
      </c>
      <c r="G18" s="70"/>
      <c r="H18" s="71" t="s">
        <v>41</v>
      </c>
      <c r="I18" s="72"/>
      <c r="J18" s="141">
        <v>7766</v>
      </c>
      <c r="K18" s="141">
        <v>7769</v>
      </c>
      <c r="L18" s="141">
        <v>7763</v>
      </c>
      <c r="M18" s="141">
        <v>7778</v>
      </c>
      <c r="N18" s="41">
        <v>7810</v>
      </c>
      <c r="O18" s="41">
        <v>7810</v>
      </c>
      <c r="P18" s="41">
        <v>7796</v>
      </c>
      <c r="Q18" s="41">
        <v>7877</v>
      </c>
      <c r="R18" s="41">
        <v>7996</v>
      </c>
      <c r="S18" s="41">
        <v>8141</v>
      </c>
      <c r="T18" s="289">
        <v>8315</v>
      </c>
    </row>
    <row r="19" spans="3:20" ht="13.5" thickBot="1" x14ac:dyDescent="0.25">
      <c r="C19" s="23"/>
      <c r="D19" s="91"/>
      <c r="E19" s="70"/>
      <c r="F19" s="70" t="s">
        <v>42</v>
      </c>
      <c r="G19" s="70"/>
      <c r="H19" s="71" t="s">
        <v>43</v>
      </c>
      <c r="I19" s="72"/>
      <c r="J19" s="207">
        <v>5981</v>
      </c>
      <c r="K19" s="207">
        <v>5982</v>
      </c>
      <c r="L19" s="207">
        <v>6061</v>
      </c>
      <c r="M19" s="207">
        <v>6168</v>
      </c>
      <c r="N19" s="80">
        <v>6188</v>
      </c>
      <c r="O19" s="80">
        <v>6256</v>
      </c>
      <c r="P19" s="80">
        <v>6288</v>
      </c>
      <c r="Q19" s="80">
        <v>6317</v>
      </c>
      <c r="R19" s="80">
        <v>6444</v>
      </c>
      <c r="S19" s="80">
        <v>6540</v>
      </c>
      <c r="T19" s="291">
        <v>6654</v>
      </c>
    </row>
    <row r="20" spans="3:20" x14ac:dyDescent="0.2">
      <c r="C20" s="23"/>
      <c r="D20" s="18"/>
      <c r="E20" s="76" t="s">
        <v>44</v>
      </c>
      <c r="F20" s="76"/>
      <c r="G20" s="76"/>
      <c r="H20" s="77" t="s">
        <v>45</v>
      </c>
      <c r="I20" s="78"/>
      <c r="J20" s="204">
        <v>11305</v>
      </c>
      <c r="K20" s="204">
        <v>11431</v>
      </c>
      <c r="L20" s="204">
        <v>11522</v>
      </c>
      <c r="M20" s="204">
        <v>11450</v>
      </c>
      <c r="N20" s="79">
        <v>11287</v>
      </c>
      <c r="O20" s="79">
        <v>11249</v>
      </c>
      <c r="P20" s="79">
        <v>11190</v>
      </c>
      <c r="Q20" s="79">
        <v>11278</v>
      </c>
      <c r="R20" s="79">
        <v>11521</v>
      </c>
      <c r="S20" s="79">
        <v>11609</v>
      </c>
      <c r="T20" s="219">
        <v>11762</v>
      </c>
    </row>
    <row r="21" spans="3:20" x14ac:dyDescent="0.2">
      <c r="C21" s="23"/>
      <c r="D21" s="15"/>
      <c r="E21" s="70"/>
      <c r="F21" s="70" t="s">
        <v>46</v>
      </c>
      <c r="G21" s="70"/>
      <c r="H21" s="71" t="s">
        <v>47</v>
      </c>
      <c r="I21" s="72"/>
      <c r="J21" s="141">
        <v>3328</v>
      </c>
      <c r="K21" s="141">
        <v>3357</v>
      </c>
      <c r="L21" s="141">
        <v>3366</v>
      </c>
      <c r="M21" s="141">
        <v>3300</v>
      </c>
      <c r="N21" s="41">
        <v>3256</v>
      </c>
      <c r="O21" s="41">
        <v>3236</v>
      </c>
      <c r="P21" s="41">
        <v>3154</v>
      </c>
      <c r="Q21" s="41">
        <v>3127</v>
      </c>
      <c r="R21" s="41">
        <v>3126</v>
      </c>
      <c r="S21" s="41">
        <v>3112</v>
      </c>
      <c r="T21" s="289">
        <v>3169</v>
      </c>
    </row>
    <row r="22" spans="3:20" ht="13.5" thickBot="1" x14ac:dyDescent="0.25">
      <c r="C22" s="23"/>
      <c r="D22" s="15"/>
      <c r="E22" s="70"/>
      <c r="F22" s="70" t="s">
        <v>48</v>
      </c>
      <c r="G22" s="70"/>
      <c r="H22" s="71" t="s">
        <v>49</v>
      </c>
      <c r="I22" s="72"/>
      <c r="J22" s="207">
        <v>7977</v>
      </c>
      <c r="K22" s="207">
        <v>8074</v>
      </c>
      <c r="L22" s="207">
        <v>8156</v>
      </c>
      <c r="M22" s="207">
        <v>8150</v>
      </c>
      <c r="N22" s="80">
        <v>8031</v>
      </c>
      <c r="O22" s="80">
        <v>8013</v>
      </c>
      <c r="P22" s="80">
        <v>8036</v>
      </c>
      <c r="Q22" s="80">
        <v>8151</v>
      </c>
      <c r="R22" s="80">
        <v>8395</v>
      </c>
      <c r="S22" s="80">
        <v>8497</v>
      </c>
      <c r="T22" s="291">
        <v>8593</v>
      </c>
    </row>
    <row r="23" spans="3:20" x14ac:dyDescent="0.2">
      <c r="C23" s="23"/>
      <c r="D23" s="18"/>
      <c r="E23" s="76" t="s">
        <v>50</v>
      </c>
      <c r="F23" s="76"/>
      <c r="G23" s="76"/>
      <c r="H23" s="77" t="s">
        <v>51</v>
      </c>
      <c r="I23" s="78"/>
      <c r="J23" s="204">
        <v>16672</v>
      </c>
      <c r="K23" s="204">
        <v>16643</v>
      </c>
      <c r="L23" s="204">
        <v>16695</v>
      </c>
      <c r="M23" s="204">
        <v>16611</v>
      </c>
      <c r="N23" s="79">
        <v>16654</v>
      </c>
      <c r="O23" s="79">
        <v>16714</v>
      </c>
      <c r="P23" s="79">
        <v>16698</v>
      </c>
      <c r="Q23" s="79">
        <v>16781</v>
      </c>
      <c r="R23" s="79">
        <v>16960</v>
      </c>
      <c r="S23" s="79">
        <v>17134</v>
      </c>
      <c r="T23" s="219">
        <v>17425</v>
      </c>
    </row>
    <row r="24" spans="3:20" x14ac:dyDescent="0.2">
      <c r="C24" s="23"/>
      <c r="D24" s="91"/>
      <c r="E24" s="70"/>
      <c r="F24" s="70" t="s">
        <v>52</v>
      </c>
      <c r="G24" s="70"/>
      <c r="H24" s="71" t="s">
        <v>53</v>
      </c>
      <c r="I24" s="72"/>
      <c r="J24" s="141">
        <v>4086</v>
      </c>
      <c r="K24" s="141">
        <v>4036</v>
      </c>
      <c r="L24" s="141">
        <v>3956</v>
      </c>
      <c r="M24" s="141">
        <v>3984</v>
      </c>
      <c r="N24" s="41">
        <v>4014</v>
      </c>
      <c r="O24" s="41">
        <v>4034</v>
      </c>
      <c r="P24" s="41">
        <v>4055</v>
      </c>
      <c r="Q24" s="41">
        <v>4025</v>
      </c>
      <c r="R24" s="41">
        <v>4130</v>
      </c>
      <c r="S24" s="41">
        <v>4204</v>
      </c>
      <c r="T24" s="289">
        <v>4274</v>
      </c>
    </row>
    <row r="25" spans="3:20" x14ac:dyDescent="0.2">
      <c r="C25" s="23"/>
      <c r="D25" s="91"/>
      <c r="E25" s="70"/>
      <c r="F25" s="70" t="s">
        <v>54</v>
      </c>
      <c r="G25" s="70"/>
      <c r="H25" s="71" t="s">
        <v>55</v>
      </c>
      <c r="I25" s="72"/>
      <c r="J25" s="141">
        <v>6647</v>
      </c>
      <c r="K25" s="141">
        <v>6604</v>
      </c>
      <c r="L25" s="141">
        <v>6695</v>
      </c>
      <c r="M25" s="141">
        <v>6683</v>
      </c>
      <c r="N25" s="41">
        <v>6646</v>
      </c>
      <c r="O25" s="41">
        <v>6699</v>
      </c>
      <c r="P25" s="41">
        <v>6705</v>
      </c>
      <c r="Q25" s="41">
        <v>6767</v>
      </c>
      <c r="R25" s="41">
        <v>6823</v>
      </c>
      <c r="S25" s="41">
        <v>6883</v>
      </c>
      <c r="T25" s="289">
        <v>7019</v>
      </c>
    </row>
    <row r="26" spans="3:20" ht="13.5" thickBot="1" x14ac:dyDescent="0.25">
      <c r="C26" s="23"/>
      <c r="D26" s="91"/>
      <c r="E26" s="70"/>
      <c r="F26" s="70" t="s">
        <v>56</v>
      </c>
      <c r="G26" s="70"/>
      <c r="H26" s="71" t="s">
        <v>57</v>
      </c>
      <c r="I26" s="72"/>
      <c r="J26" s="207">
        <v>5939</v>
      </c>
      <c r="K26" s="207">
        <v>6003</v>
      </c>
      <c r="L26" s="207">
        <v>6044</v>
      </c>
      <c r="M26" s="207">
        <v>5944</v>
      </c>
      <c r="N26" s="80">
        <v>5994</v>
      </c>
      <c r="O26" s="80">
        <v>5981</v>
      </c>
      <c r="P26" s="80">
        <v>5938</v>
      </c>
      <c r="Q26" s="80">
        <v>5989</v>
      </c>
      <c r="R26" s="80">
        <v>6007</v>
      </c>
      <c r="S26" s="80">
        <v>6047</v>
      </c>
      <c r="T26" s="291">
        <v>6132</v>
      </c>
    </row>
    <row r="27" spans="3:20" x14ac:dyDescent="0.2">
      <c r="C27" s="23"/>
      <c r="D27" s="18"/>
      <c r="E27" s="76" t="s">
        <v>58</v>
      </c>
      <c r="F27" s="76"/>
      <c r="G27" s="76"/>
      <c r="H27" s="77" t="s">
        <v>59</v>
      </c>
      <c r="I27" s="78"/>
      <c r="J27" s="204">
        <v>21142</v>
      </c>
      <c r="K27" s="204">
        <v>21263</v>
      </c>
      <c r="L27" s="204">
        <v>21410</v>
      </c>
      <c r="M27" s="204">
        <v>21651</v>
      </c>
      <c r="N27" s="79">
        <v>21763</v>
      </c>
      <c r="O27" s="79">
        <v>21754</v>
      </c>
      <c r="P27" s="79">
        <v>21983</v>
      </c>
      <c r="Q27" s="79">
        <v>22177</v>
      </c>
      <c r="R27" s="79">
        <v>22540</v>
      </c>
      <c r="S27" s="79">
        <v>22986</v>
      </c>
      <c r="T27" s="219">
        <v>23258</v>
      </c>
    </row>
    <row r="28" spans="3:20" x14ac:dyDescent="0.2">
      <c r="C28" s="23"/>
      <c r="D28" s="15"/>
      <c r="E28" s="69"/>
      <c r="F28" s="70" t="s">
        <v>176</v>
      </c>
      <c r="G28" s="70"/>
      <c r="H28" s="71" t="s">
        <v>118</v>
      </c>
      <c r="I28" s="72"/>
      <c r="J28" s="141">
        <v>6101</v>
      </c>
      <c r="K28" s="141">
        <v>6117</v>
      </c>
      <c r="L28" s="141">
        <v>6130</v>
      </c>
      <c r="M28" s="141">
        <v>6191</v>
      </c>
      <c r="N28" s="41">
        <v>6191</v>
      </c>
      <c r="O28" s="41">
        <v>6146</v>
      </c>
      <c r="P28" s="41">
        <v>6184</v>
      </c>
      <c r="Q28" s="41">
        <v>6176</v>
      </c>
      <c r="R28" s="41">
        <v>6282</v>
      </c>
      <c r="S28" s="41">
        <v>6398</v>
      </c>
      <c r="T28" s="289">
        <v>6446</v>
      </c>
    </row>
    <row r="29" spans="3:20" ht="13.5" thickBot="1" x14ac:dyDescent="0.25">
      <c r="C29" s="23"/>
      <c r="D29" s="15"/>
      <c r="E29" s="69"/>
      <c r="F29" s="70" t="s">
        <v>60</v>
      </c>
      <c r="G29" s="70"/>
      <c r="H29" s="71" t="s">
        <v>119</v>
      </c>
      <c r="I29" s="72"/>
      <c r="J29" s="207">
        <v>15041</v>
      </c>
      <c r="K29" s="207">
        <v>15146</v>
      </c>
      <c r="L29" s="207">
        <v>15280</v>
      </c>
      <c r="M29" s="207">
        <v>15460</v>
      </c>
      <c r="N29" s="80">
        <v>15572</v>
      </c>
      <c r="O29" s="80">
        <v>15608</v>
      </c>
      <c r="P29" s="80">
        <v>15799</v>
      </c>
      <c r="Q29" s="80">
        <v>16001</v>
      </c>
      <c r="R29" s="80">
        <v>16258</v>
      </c>
      <c r="S29" s="80">
        <v>16588</v>
      </c>
      <c r="T29" s="291">
        <v>16812</v>
      </c>
    </row>
    <row r="30" spans="3:20" x14ac:dyDescent="0.2">
      <c r="C30" s="23"/>
      <c r="D30" s="18"/>
      <c r="E30" s="76" t="s">
        <v>61</v>
      </c>
      <c r="F30" s="76"/>
      <c r="G30" s="76"/>
      <c r="H30" s="77" t="s">
        <v>62</v>
      </c>
      <c r="I30" s="78"/>
      <c r="J30" s="204">
        <v>15443</v>
      </c>
      <c r="K30" s="204">
        <v>15361</v>
      </c>
      <c r="L30" s="204">
        <v>15289</v>
      </c>
      <c r="M30" s="204">
        <v>15309</v>
      </c>
      <c r="N30" s="79">
        <v>15364</v>
      </c>
      <c r="O30" s="79">
        <v>15367</v>
      </c>
      <c r="P30" s="79">
        <v>15430</v>
      </c>
      <c r="Q30" s="79">
        <v>15466</v>
      </c>
      <c r="R30" s="79">
        <v>15609</v>
      </c>
      <c r="S30" s="79">
        <v>15797</v>
      </c>
      <c r="T30" s="219">
        <v>15917</v>
      </c>
    </row>
    <row r="31" spans="3:20" x14ac:dyDescent="0.2">
      <c r="C31" s="23"/>
      <c r="D31" s="15"/>
      <c r="E31" s="70"/>
      <c r="F31" s="70" t="s">
        <v>63</v>
      </c>
      <c r="G31" s="70"/>
      <c r="H31" s="71" t="s">
        <v>64</v>
      </c>
      <c r="I31" s="72"/>
      <c r="J31" s="141">
        <v>8334</v>
      </c>
      <c r="K31" s="141">
        <v>8277</v>
      </c>
      <c r="L31" s="141">
        <v>8134</v>
      </c>
      <c r="M31" s="141">
        <v>8117</v>
      </c>
      <c r="N31" s="41">
        <v>8112</v>
      </c>
      <c r="O31" s="41">
        <v>8087</v>
      </c>
      <c r="P31" s="41">
        <v>8148</v>
      </c>
      <c r="Q31" s="41">
        <v>8118</v>
      </c>
      <c r="R31" s="41">
        <v>8188</v>
      </c>
      <c r="S31" s="41">
        <v>8265</v>
      </c>
      <c r="T31" s="289">
        <v>8340</v>
      </c>
    </row>
    <row r="32" spans="3:20" ht="13.5" thickBot="1" x14ac:dyDescent="0.25">
      <c r="C32" s="23"/>
      <c r="D32" s="15"/>
      <c r="E32" s="70"/>
      <c r="F32" s="70" t="s">
        <v>65</v>
      </c>
      <c r="G32" s="70"/>
      <c r="H32" s="71" t="s">
        <v>66</v>
      </c>
      <c r="I32" s="72"/>
      <c r="J32" s="207">
        <v>7109</v>
      </c>
      <c r="K32" s="207">
        <v>7084</v>
      </c>
      <c r="L32" s="207">
        <v>7155</v>
      </c>
      <c r="M32" s="207">
        <v>7192</v>
      </c>
      <c r="N32" s="80">
        <v>7252</v>
      </c>
      <c r="O32" s="80">
        <v>7280</v>
      </c>
      <c r="P32" s="80">
        <v>7282</v>
      </c>
      <c r="Q32" s="80">
        <v>7348</v>
      </c>
      <c r="R32" s="80">
        <v>7421</v>
      </c>
      <c r="S32" s="80">
        <v>7532</v>
      </c>
      <c r="T32" s="291">
        <v>7577</v>
      </c>
    </row>
    <row r="33" spans="3:20" x14ac:dyDescent="0.2">
      <c r="C33" s="23"/>
      <c r="D33" s="18"/>
      <c r="E33" s="76" t="s">
        <v>67</v>
      </c>
      <c r="F33" s="76"/>
      <c r="G33" s="76"/>
      <c r="H33" s="77" t="s">
        <v>68</v>
      </c>
      <c r="I33" s="78"/>
      <c r="J33" s="204">
        <v>13802</v>
      </c>
      <c r="K33" s="204">
        <v>13640</v>
      </c>
      <c r="L33" s="204">
        <v>13486</v>
      </c>
      <c r="M33" s="204">
        <v>13395</v>
      </c>
      <c r="N33" s="79">
        <v>13357</v>
      </c>
      <c r="O33" s="79">
        <v>13396</v>
      </c>
      <c r="P33" s="79">
        <v>13562</v>
      </c>
      <c r="Q33" s="79">
        <v>13719</v>
      </c>
      <c r="R33" s="79">
        <v>14068</v>
      </c>
      <c r="S33" s="79">
        <v>14327</v>
      </c>
      <c r="T33" s="219">
        <v>14580</v>
      </c>
    </row>
    <row r="34" spans="3:20" ht="13.5" thickBot="1" x14ac:dyDescent="0.25">
      <c r="C34" s="23"/>
      <c r="D34" s="117"/>
      <c r="E34" s="118"/>
      <c r="F34" s="92" t="s">
        <v>69</v>
      </c>
      <c r="G34" s="92"/>
      <c r="H34" s="93" t="s">
        <v>70</v>
      </c>
      <c r="I34" s="94"/>
      <c r="J34" s="207">
        <v>13802</v>
      </c>
      <c r="K34" s="207">
        <v>13640</v>
      </c>
      <c r="L34" s="207">
        <v>13486</v>
      </c>
      <c r="M34" s="207">
        <v>13395</v>
      </c>
      <c r="N34" s="80">
        <v>13357</v>
      </c>
      <c r="O34" s="80">
        <v>13396</v>
      </c>
      <c r="P34" s="80">
        <v>13562</v>
      </c>
      <c r="Q34" s="80">
        <v>13719</v>
      </c>
      <c r="R34" s="80">
        <v>14068</v>
      </c>
      <c r="S34" s="80">
        <v>14327</v>
      </c>
      <c r="T34" s="291">
        <v>14580</v>
      </c>
    </row>
    <row r="35" spans="3:20" ht="13.5" x14ac:dyDescent="0.25">
      <c r="D35" s="59"/>
      <c r="E35" s="60"/>
      <c r="F35" s="60"/>
      <c r="G35" s="60"/>
      <c r="H35" s="60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47" t="s">
        <v>173</v>
      </c>
    </row>
    <row r="37" spans="3:20" ht="23.25" customHeight="1" x14ac:dyDescent="0.2"/>
  </sheetData>
  <mergeCells count="12"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>
    <pageSetUpPr autoPageBreaks="0"/>
  </sheetPr>
  <dimension ref="B1:V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6.7109375" style="51" customWidth="1"/>
    <col min="9" max="9" width="1.140625" style="51" customWidth="1"/>
    <col min="10" max="20" width="8.42578125" style="51" customWidth="1"/>
    <col min="21" max="16384" width="9.140625" style="51"/>
  </cols>
  <sheetData>
    <row r="1" spans="2:22" hidden="1" x14ac:dyDescent="0.2"/>
    <row r="2" spans="2:22" hidden="1" x14ac:dyDescent="0.2"/>
    <row r="3" spans="2:22" ht="9" customHeight="1" x14ac:dyDescent="0.2">
      <c r="C3" s="50"/>
    </row>
    <row r="4" spans="2:22" s="52" customFormat="1" ht="15.75" x14ac:dyDescent="0.2">
      <c r="D4" s="19" t="s">
        <v>1</v>
      </c>
      <c r="E4" s="53"/>
      <c r="F4" s="53"/>
      <c r="G4" s="53"/>
      <c r="H4" s="19" t="s">
        <v>195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2" s="52" customFormat="1" ht="15.75" x14ac:dyDescent="0.2">
      <c r="B5" s="185">
        <v>0</v>
      </c>
      <c r="D5" s="187" t="s">
        <v>219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2" s="55" customFormat="1" ht="21" customHeight="1" thickBot="1" x14ac:dyDescent="0.25">
      <c r="D6" s="20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22" ht="6" customHeight="1" x14ac:dyDescent="0.2">
      <c r="C7" s="23"/>
      <c r="D7" s="397" t="s">
        <v>27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22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6"/>
      <c r="O8" s="396"/>
      <c r="P8" s="396"/>
      <c r="Q8" s="396"/>
      <c r="R8" s="396"/>
      <c r="S8" s="396"/>
      <c r="T8" s="392"/>
    </row>
    <row r="9" spans="2:22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6"/>
      <c r="O9" s="396"/>
      <c r="P9" s="396"/>
      <c r="Q9" s="396"/>
      <c r="R9" s="396"/>
      <c r="S9" s="396"/>
      <c r="T9" s="392"/>
    </row>
    <row r="10" spans="2:22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6"/>
      <c r="O10" s="396"/>
      <c r="P10" s="396"/>
      <c r="Q10" s="396"/>
      <c r="R10" s="396"/>
      <c r="S10" s="396"/>
      <c r="T10" s="392"/>
    </row>
    <row r="11" spans="2:22" ht="15" customHeight="1" thickBot="1" x14ac:dyDescent="0.25">
      <c r="C11" s="23"/>
      <c r="D11" s="403"/>
      <c r="E11" s="404"/>
      <c r="F11" s="404"/>
      <c r="G11" s="404"/>
      <c r="H11" s="404"/>
      <c r="I11" s="405"/>
      <c r="J11" s="95"/>
      <c r="K11" s="95"/>
      <c r="L11" s="95"/>
      <c r="M11" s="95"/>
      <c r="N11" s="22"/>
      <c r="O11" s="22"/>
      <c r="P11" s="22"/>
      <c r="Q11" s="22"/>
      <c r="R11" s="22"/>
      <c r="S11" s="22"/>
      <c r="T11" s="218"/>
    </row>
    <row r="12" spans="2:22" ht="14.25" thickTop="1" thickBot="1" x14ac:dyDescent="0.25">
      <c r="C12" s="23"/>
      <c r="D12" s="13"/>
      <c r="E12" s="61" t="s">
        <v>28</v>
      </c>
      <c r="F12" s="61"/>
      <c r="G12" s="61"/>
      <c r="H12" s="62" t="s">
        <v>29</v>
      </c>
      <c r="I12" s="63"/>
      <c r="J12" s="205">
        <v>11745</v>
      </c>
      <c r="K12" s="205">
        <v>12125</v>
      </c>
      <c r="L12" s="205">
        <v>12142</v>
      </c>
      <c r="M12" s="205">
        <v>11954</v>
      </c>
      <c r="N12" s="64">
        <v>11996</v>
      </c>
      <c r="O12" s="64">
        <v>12327</v>
      </c>
      <c r="P12" s="64">
        <v>12579</v>
      </c>
      <c r="Q12" s="64">
        <v>13081</v>
      </c>
      <c r="R12" s="64">
        <v>13738</v>
      </c>
      <c r="S12" s="64">
        <v>14616</v>
      </c>
      <c r="T12" s="292">
        <v>15577</v>
      </c>
      <c r="V12" s="184"/>
    </row>
    <row r="13" spans="2:22" ht="13.5" thickTop="1" x14ac:dyDescent="0.2">
      <c r="C13" s="23"/>
      <c r="D13" s="14"/>
      <c r="E13" s="65" t="s">
        <v>30</v>
      </c>
      <c r="F13" s="65"/>
      <c r="G13" s="65"/>
      <c r="H13" s="66" t="s">
        <v>31</v>
      </c>
      <c r="I13" s="67"/>
      <c r="J13" s="206">
        <v>1651</v>
      </c>
      <c r="K13" s="206">
        <v>1788</v>
      </c>
      <c r="L13" s="206">
        <v>1789</v>
      </c>
      <c r="M13" s="206">
        <v>1801</v>
      </c>
      <c r="N13" s="68">
        <v>1851</v>
      </c>
      <c r="O13" s="68">
        <v>1939</v>
      </c>
      <c r="P13" s="68">
        <v>2012</v>
      </c>
      <c r="Q13" s="68">
        <v>2224</v>
      </c>
      <c r="R13" s="68">
        <v>2488</v>
      </c>
      <c r="S13" s="68">
        <v>2929</v>
      </c>
      <c r="T13" s="290">
        <v>3548</v>
      </c>
      <c r="V13" s="184"/>
    </row>
    <row r="14" spans="2:22" ht="13.5" thickBot="1" x14ac:dyDescent="0.25">
      <c r="C14" s="23"/>
      <c r="D14" s="91"/>
      <c r="E14" s="70"/>
      <c r="F14" s="70" t="s">
        <v>32</v>
      </c>
      <c r="G14" s="70"/>
      <c r="H14" s="71" t="s">
        <v>33</v>
      </c>
      <c r="I14" s="72"/>
      <c r="J14" s="141">
        <v>1651</v>
      </c>
      <c r="K14" s="141">
        <v>1788</v>
      </c>
      <c r="L14" s="141">
        <v>1789</v>
      </c>
      <c r="M14" s="141">
        <v>1801</v>
      </c>
      <c r="N14" s="41">
        <v>1851</v>
      </c>
      <c r="O14" s="41">
        <v>1939</v>
      </c>
      <c r="P14" s="41">
        <v>2012</v>
      </c>
      <c r="Q14" s="41">
        <v>2224</v>
      </c>
      <c r="R14" s="41">
        <v>2488</v>
      </c>
      <c r="S14" s="41">
        <v>2929</v>
      </c>
      <c r="T14" s="289">
        <v>3548</v>
      </c>
      <c r="V14" s="184"/>
    </row>
    <row r="15" spans="2:22" x14ac:dyDescent="0.2">
      <c r="C15" s="23"/>
      <c r="D15" s="18"/>
      <c r="E15" s="76" t="s">
        <v>34</v>
      </c>
      <c r="F15" s="76"/>
      <c r="G15" s="76"/>
      <c r="H15" s="77" t="s">
        <v>35</v>
      </c>
      <c r="I15" s="78"/>
      <c r="J15" s="204">
        <v>1100</v>
      </c>
      <c r="K15" s="204">
        <v>1080</v>
      </c>
      <c r="L15" s="204">
        <v>1177</v>
      </c>
      <c r="M15" s="204">
        <v>1130</v>
      </c>
      <c r="N15" s="79">
        <v>1141</v>
      </c>
      <c r="O15" s="79">
        <v>1216</v>
      </c>
      <c r="P15" s="79">
        <v>1278</v>
      </c>
      <c r="Q15" s="79">
        <v>1311</v>
      </c>
      <c r="R15" s="79">
        <v>1328</v>
      </c>
      <c r="S15" s="79">
        <v>1403</v>
      </c>
      <c r="T15" s="219">
        <v>1522</v>
      </c>
      <c r="V15" s="184"/>
    </row>
    <row r="16" spans="2:22" ht="13.5" thickBot="1" x14ac:dyDescent="0.25">
      <c r="C16" s="23"/>
      <c r="D16" s="15"/>
      <c r="E16" s="70"/>
      <c r="F16" s="70" t="s">
        <v>36</v>
      </c>
      <c r="G16" s="70"/>
      <c r="H16" s="71" t="s">
        <v>37</v>
      </c>
      <c r="I16" s="72"/>
      <c r="J16" s="207">
        <v>1100</v>
      </c>
      <c r="K16" s="207">
        <v>1080</v>
      </c>
      <c r="L16" s="207">
        <v>1177</v>
      </c>
      <c r="M16" s="207">
        <v>1130</v>
      </c>
      <c r="N16" s="80">
        <v>1141</v>
      </c>
      <c r="O16" s="80">
        <v>1216</v>
      </c>
      <c r="P16" s="80">
        <v>1278</v>
      </c>
      <c r="Q16" s="80">
        <v>1311</v>
      </c>
      <c r="R16" s="80">
        <v>1328</v>
      </c>
      <c r="S16" s="80">
        <v>1403</v>
      </c>
      <c r="T16" s="291">
        <v>1522</v>
      </c>
      <c r="V16" s="184"/>
    </row>
    <row r="17" spans="3:22" x14ac:dyDescent="0.2">
      <c r="C17" s="23"/>
      <c r="D17" s="18"/>
      <c r="E17" s="76" t="s">
        <v>38</v>
      </c>
      <c r="F17" s="76"/>
      <c r="G17" s="76"/>
      <c r="H17" s="77" t="s">
        <v>39</v>
      </c>
      <c r="I17" s="78"/>
      <c r="J17" s="204">
        <v>1083</v>
      </c>
      <c r="K17" s="204">
        <v>1089</v>
      </c>
      <c r="L17" s="204">
        <v>1114</v>
      </c>
      <c r="M17" s="204">
        <v>1116</v>
      </c>
      <c r="N17" s="79">
        <v>1082</v>
      </c>
      <c r="O17" s="79">
        <v>1097</v>
      </c>
      <c r="P17" s="79">
        <v>1129</v>
      </c>
      <c r="Q17" s="79">
        <v>1176</v>
      </c>
      <c r="R17" s="79">
        <v>1245</v>
      </c>
      <c r="S17" s="79">
        <v>1290</v>
      </c>
      <c r="T17" s="219">
        <v>1345</v>
      </c>
      <c r="V17" s="184"/>
    </row>
    <row r="18" spans="3:22" x14ac:dyDescent="0.2">
      <c r="C18" s="23"/>
      <c r="D18" s="91"/>
      <c r="E18" s="70"/>
      <c r="F18" s="70" t="s">
        <v>40</v>
      </c>
      <c r="G18" s="70"/>
      <c r="H18" s="71" t="s">
        <v>41</v>
      </c>
      <c r="I18" s="72"/>
      <c r="J18" s="141">
        <v>677</v>
      </c>
      <c r="K18" s="141">
        <v>676</v>
      </c>
      <c r="L18" s="141">
        <v>697</v>
      </c>
      <c r="M18" s="141">
        <v>673</v>
      </c>
      <c r="N18" s="41">
        <v>668</v>
      </c>
      <c r="O18" s="41">
        <v>673</v>
      </c>
      <c r="P18" s="41">
        <v>699</v>
      </c>
      <c r="Q18" s="41">
        <v>739</v>
      </c>
      <c r="R18" s="41">
        <v>767</v>
      </c>
      <c r="S18" s="41">
        <v>793</v>
      </c>
      <c r="T18" s="289">
        <v>810</v>
      </c>
      <c r="V18" s="184"/>
    </row>
    <row r="19" spans="3:22" ht="13.5" thickBot="1" x14ac:dyDescent="0.25">
      <c r="C19" s="23"/>
      <c r="D19" s="91"/>
      <c r="E19" s="70"/>
      <c r="F19" s="70" t="s">
        <v>42</v>
      </c>
      <c r="G19" s="70"/>
      <c r="H19" s="71" t="s">
        <v>43</v>
      </c>
      <c r="I19" s="72"/>
      <c r="J19" s="207">
        <v>406</v>
      </c>
      <c r="K19" s="207">
        <v>413</v>
      </c>
      <c r="L19" s="207">
        <v>417</v>
      </c>
      <c r="M19" s="207">
        <v>443</v>
      </c>
      <c r="N19" s="80">
        <v>414</v>
      </c>
      <c r="O19" s="80">
        <v>424</v>
      </c>
      <c r="P19" s="80">
        <v>430</v>
      </c>
      <c r="Q19" s="80">
        <v>437</v>
      </c>
      <c r="R19" s="80">
        <v>478</v>
      </c>
      <c r="S19" s="80">
        <v>497</v>
      </c>
      <c r="T19" s="291">
        <v>535</v>
      </c>
      <c r="V19" s="184"/>
    </row>
    <row r="20" spans="3:22" x14ac:dyDescent="0.2">
      <c r="C20" s="23"/>
      <c r="D20" s="18"/>
      <c r="E20" s="76" t="s">
        <v>44</v>
      </c>
      <c r="F20" s="76"/>
      <c r="G20" s="76"/>
      <c r="H20" s="77" t="s">
        <v>45</v>
      </c>
      <c r="I20" s="78"/>
      <c r="J20" s="204">
        <v>1110</v>
      </c>
      <c r="K20" s="204">
        <v>1126</v>
      </c>
      <c r="L20" s="204">
        <v>1073</v>
      </c>
      <c r="M20" s="204">
        <v>1058</v>
      </c>
      <c r="N20" s="79">
        <v>994</v>
      </c>
      <c r="O20" s="79">
        <v>1073</v>
      </c>
      <c r="P20" s="79">
        <v>1038</v>
      </c>
      <c r="Q20" s="79">
        <v>1150</v>
      </c>
      <c r="R20" s="79">
        <v>1132</v>
      </c>
      <c r="S20" s="79">
        <v>1162</v>
      </c>
      <c r="T20" s="219">
        <v>1190</v>
      </c>
      <c r="V20" s="184"/>
    </row>
    <row r="21" spans="3:22" x14ac:dyDescent="0.2">
      <c r="C21" s="23"/>
      <c r="D21" s="15"/>
      <c r="E21" s="70"/>
      <c r="F21" s="70" t="s">
        <v>46</v>
      </c>
      <c r="G21" s="70"/>
      <c r="H21" s="71" t="s">
        <v>47</v>
      </c>
      <c r="I21" s="72"/>
      <c r="J21" s="141">
        <v>223</v>
      </c>
      <c r="K21" s="141">
        <v>228</v>
      </c>
      <c r="L21" s="141">
        <v>194</v>
      </c>
      <c r="M21" s="141">
        <v>196</v>
      </c>
      <c r="N21" s="41">
        <v>174</v>
      </c>
      <c r="O21" s="41">
        <v>195</v>
      </c>
      <c r="P21" s="41">
        <v>172</v>
      </c>
      <c r="Q21" s="41">
        <v>190</v>
      </c>
      <c r="R21" s="41">
        <v>190</v>
      </c>
      <c r="S21" s="41">
        <v>211</v>
      </c>
      <c r="T21" s="289">
        <v>192</v>
      </c>
      <c r="V21" s="184"/>
    </row>
    <row r="22" spans="3:22" ht="13.5" thickBot="1" x14ac:dyDescent="0.25">
      <c r="C22" s="23"/>
      <c r="D22" s="15"/>
      <c r="E22" s="70"/>
      <c r="F22" s="70" t="s">
        <v>48</v>
      </c>
      <c r="G22" s="70"/>
      <c r="H22" s="71" t="s">
        <v>49</v>
      </c>
      <c r="I22" s="72"/>
      <c r="J22" s="207">
        <v>887</v>
      </c>
      <c r="K22" s="207">
        <v>898</v>
      </c>
      <c r="L22" s="207">
        <v>879</v>
      </c>
      <c r="M22" s="207">
        <v>862</v>
      </c>
      <c r="N22" s="80">
        <v>820</v>
      </c>
      <c r="O22" s="80">
        <v>878</v>
      </c>
      <c r="P22" s="80">
        <v>866</v>
      </c>
      <c r="Q22" s="80">
        <v>960</v>
      </c>
      <c r="R22" s="80">
        <v>942</v>
      </c>
      <c r="S22" s="80">
        <v>951</v>
      </c>
      <c r="T22" s="291">
        <v>998</v>
      </c>
      <c r="V22" s="184"/>
    </row>
    <row r="23" spans="3:22" x14ac:dyDescent="0.2">
      <c r="C23" s="23"/>
      <c r="D23" s="18"/>
      <c r="E23" s="76" t="s">
        <v>50</v>
      </c>
      <c r="F23" s="76"/>
      <c r="G23" s="76"/>
      <c r="H23" s="77" t="s">
        <v>51</v>
      </c>
      <c r="I23" s="78"/>
      <c r="J23" s="204">
        <v>1568</v>
      </c>
      <c r="K23" s="204">
        <v>1641</v>
      </c>
      <c r="L23" s="204">
        <v>1615</v>
      </c>
      <c r="M23" s="204">
        <v>1573</v>
      </c>
      <c r="N23" s="79">
        <v>1688</v>
      </c>
      <c r="O23" s="79">
        <v>1700</v>
      </c>
      <c r="P23" s="79">
        <v>1630</v>
      </c>
      <c r="Q23" s="79">
        <v>1686</v>
      </c>
      <c r="R23" s="79">
        <v>1755</v>
      </c>
      <c r="S23" s="79">
        <v>1802</v>
      </c>
      <c r="T23" s="219">
        <v>1864</v>
      </c>
      <c r="V23" s="184"/>
    </row>
    <row r="24" spans="3:22" x14ac:dyDescent="0.2">
      <c r="C24" s="23"/>
      <c r="D24" s="15"/>
      <c r="E24" s="70"/>
      <c r="F24" s="70" t="s">
        <v>52</v>
      </c>
      <c r="G24" s="70"/>
      <c r="H24" s="71" t="s">
        <v>53</v>
      </c>
      <c r="I24" s="72"/>
      <c r="J24" s="141">
        <v>329</v>
      </c>
      <c r="K24" s="141">
        <v>371</v>
      </c>
      <c r="L24" s="141">
        <v>352</v>
      </c>
      <c r="M24" s="141">
        <v>398</v>
      </c>
      <c r="N24" s="41">
        <v>419</v>
      </c>
      <c r="O24" s="41">
        <v>420</v>
      </c>
      <c r="P24" s="41">
        <v>399</v>
      </c>
      <c r="Q24" s="41">
        <v>406</v>
      </c>
      <c r="R24" s="41">
        <v>441</v>
      </c>
      <c r="S24" s="41">
        <v>457</v>
      </c>
      <c r="T24" s="289">
        <v>442</v>
      </c>
      <c r="V24" s="184"/>
    </row>
    <row r="25" spans="3:22" x14ac:dyDescent="0.2">
      <c r="C25" s="23"/>
      <c r="D25" s="15"/>
      <c r="E25" s="70"/>
      <c r="F25" s="70" t="s">
        <v>54</v>
      </c>
      <c r="G25" s="70"/>
      <c r="H25" s="71" t="s">
        <v>55</v>
      </c>
      <c r="I25" s="72"/>
      <c r="J25" s="141">
        <v>659</v>
      </c>
      <c r="K25" s="141">
        <v>624</v>
      </c>
      <c r="L25" s="141">
        <v>638</v>
      </c>
      <c r="M25" s="141">
        <v>592</v>
      </c>
      <c r="N25" s="41">
        <v>644</v>
      </c>
      <c r="O25" s="41">
        <v>662</v>
      </c>
      <c r="P25" s="41">
        <v>630</v>
      </c>
      <c r="Q25" s="41">
        <v>654</v>
      </c>
      <c r="R25" s="41">
        <v>685</v>
      </c>
      <c r="S25" s="41">
        <v>699</v>
      </c>
      <c r="T25" s="289">
        <v>730</v>
      </c>
      <c r="V25" s="184"/>
    </row>
    <row r="26" spans="3:22" ht="13.5" thickBot="1" x14ac:dyDescent="0.25">
      <c r="C26" s="23"/>
      <c r="D26" s="15"/>
      <c r="E26" s="70"/>
      <c r="F26" s="70" t="s">
        <v>56</v>
      </c>
      <c r="G26" s="70"/>
      <c r="H26" s="71" t="s">
        <v>57</v>
      </c>
      <c r="I26" s="72"/>
      <c r="J26" s="207">
        <v>580</v>
      </c>
      <c r="K26" s="207">
        <v>646</v>
      </c>
      <c r="L26" s="207">
        <v>625</v>
      </c>
      <c r="M26" s="207">
        <v>583</v>
      </c>
      <c r="N26" s="80">
        <v>625</v>
      </c>
      <c r="O26" s="80">
        <v>618</v>
      </c>
      <c r="P26" s="80">
        <v>601</v>
      </c>
      <c r="Q26" s="80">
        <v>626</v>
      </c>
      <c r="R26" s="80">
        <v>629</v>
      </c>
      <c r="S26" s="80">
        <v>646</v>
      </c>
      <c r="T26" s="291">
        <v>692</v>
      </c>
      <c r="V26" s="184"/>
    </row>
    <row r="27" spans="3:22" x14ac:dyDescent="0.2">
      <c r="C27" s="23"/>
      <c r="D27" s="18"/>
      <c r="E27" s="76" t="s">
        <v>58</v>
      </c>
      <c r="F27" s="76"/>
      <c r="G27" s="76"/>
      <c r="H27" s="77" t="s">
        <v>59</v>
      </c>
      <c r="I27" s="78"/>
      <c r="J27" s="204">
        <v>2106</v>
      </c>
      <c r="K27" s="204">
        <v>2164</v>
      </c>
      <c r="L27" s="204">
        <v>2134</v>
      </c>
      <c r="M27" s="204">
        <v>2151</v>
      </c>
      <c r="N27" s="79">
        <v>2121</v>
      </c>
      <c r="O27" s="79">
        <v>2163</v>
      </c>
      <c r="P27" s="79">
        <v>2208</v>
      </c>
      <c r="Q27" s="79">
        <v>2264</v>
      </c>
      <c r="R27" s="79">
        <v>2380</v>
      </c>
      <c r="S27" s="79">
        <v>2505</v>
      </c>
      <c r="T27" s="219">
        <v>2597</v>
      </c>
      <c r="V27" s="184"/>
    </row>
    <row r="28" spans="3:22" x14ac:dyDescent="0.2">
      <c r="C28" s="23"/>
      <c r="D28" s="91"/>
      <c r="E28" s="70"/>
      <c r="F28" s="70" t="s">
        <v>176</v>
      </c>
      <c r="G28" s="70"/>
      <c r="H28" s="71" t="s">
        <v>118</v>
      </c>
      <c r="I28" s="72"/>
      <c r="J28" s="141">
        <v>619</v>
      </c>
      <c r="K28" s="141">
        <v>657</v>
      </c>
      <c r="L28" s="141">
        <v>638</v>
      </c>
      <c r="M28" s="141">
        <v>642</v>
      </c>
      <c r="N28" s="41">
        <v>602</v>
      </c>
      <c r="O28" s="41">
        <v>630</v>
      </c>
      <c r="P28" s="41">
        <v>660</v>
      </c>
      <c r="Q28" s="41">
        <v>632</v>
      </c>
      <c r="R28" s="41">
        <v>672</v>
      </c>
      <c r="S28" s="41">
        <v>726</v>
      </c>
      <c r="T28" s="289">
        <v>740</v>
      </c>
      <c r="V28" s="184"/>
    </row>
    <row r="29" spans="3:22" ht="13.5" thickBot="1" x14ac:dyDescent="0.25">
      <c r="C29" s="23"/>
      <c r="D29" s="91"/>
      <c r="E29" s="70"/>
      <c r="F29" s="70" t="s">
        <v>60</v>
      </c>
      <c r="G29" s="70"/>
      <c r="H29" s="71" t="s">
        <v>119</v>
      </c>
      <c r="I29" s="72"/>
      <c r="J29" s="207">
        <v>1487</v>
      </c>
      <c r="K29" s="207">
        <v>1507</v>
      </c>
      <c r="L29" s="207">
        <v>1496</v>
      </c>
      <c r="M29" s="207">
        <v>1509</v>
      </c>
      <c r="N29" s="80">
        <v>1519</v>
      </c>
      <c r="O29" s="80">
        <v>1533</v>
      </c>
      <c r="P29" s="80">
        <v>1548</v>
      </c>
      <c r="Q29" s="80">
        <v>1632</v>
      </c>
      <c r="R29" s="80">
        <v>1708</v>
      </c>
      <c r="S29" s="80">
        <v>1779</v>
      </c>
      <c r="T29" s="291">
        <v>1857</v>
      </c>
      <c r="V29" s="184"/>
    </row>
    <row r="30" spans="3:22" x14ac:dyDescent="0.2">
      <c r="C30" s="23"/>
      <c r="D30" s="18"/>
      <c r="E30" s="76" t="s">
        <v>61</v>
      </c>
      <c r="F30" s="76"/>
      <c r="G30" s="76"/>
      <c r="H30" s="77" t="s">
        <v>62</v>
      </c>
      <c r="I30" s="78"/>
      <c r="J30" s="204">
        <v>1629</v>
      </c>
      <c r="K30" s="204">
        <v>1733</v>
      </c>
      <c r="L30" s="204">
        <v>1781</v>
      </c>
      <c r="M30" s="204">
        <v>1704</v>
      </c>
      <c r="N30" s="79">
        <v>1686</v>
      </c>
      <c r="O30" s="79">
        <v>1739</v>
      </c>
      <c r="P30" s="79">
        <v>1756</v>
      </c>
      <c r="Q30" s="79">
        <v>1722</v>
      </c>
      <c r="R30" s="79">
        <v>1757</v>
      </c>
      <c r="S30" s="79">
        <v>1839</v>
      </c>
      <c r="T30" s="219">
        <v>1813</v>
      </c>
      <c r="V30" s="184"/>
    </row>
    <row r="31" spans="3:22" x14ac:dyDescent="0.2">
      <c r="C31" s="23"/>
      <c r="D31" s="15"/>
      <c r="E31" s="69"/>
      <c r="F31" s="70" t="s">
        <v>63</v>
      </c>
      <c r="G31" s="70"/>
      <c r="H31" s="71" t="s">
        <v>64</v>
      </c>
      <c r="I31" s="72"/>
      <c r="J31" s="141">
        <v>684</v>
      </c>
      <c r="K31" s="141">
        <v>746</v>
      </c>
      <c r="L31" s="141">
        <v>737</v>
      </c>
      <c r="M31" s="141">
        <v>706</v>
      </c>
      <c r="N31" s="41">
        <v>672</v>
      </c>
      <c r="O31" s="41">
        <v>716</v>
      </c>
      <c r="P31" s="41">
        <v>716</v>
      </c>
      <c r="Q31" s="41">
        <v>692</v>
      </c>
      <c r="R31" s="41">
        <v>709</v>
      </c>
      <c r="S31" s="41">
        <v>727</v>
      </c>
      <c r="T31" s="289">
        <v>757</v>
      </c>
      <c r="V31" s="184"/>
    </row>
    <row r="32" spans="3:22" ht="13.5" thickBot="1" x14ac:dyDescent="0.25">
      <c r="C32" s="23"/>
      <c r="D32" s="15"/>
      <c r="E32" s="69"/>
      <c r="F32" s="70" t="s">
        <v>65</v>
      </c>
      <c r="G32" s="70"/>
      <c r="H32" s="71" t="s">
        <v>66</v>
      </c>
      <c r="I32" s="72"/>
      <c r="J32" s="207">
        <v>945</v>
      </c>
      <c r="K32" s="207">
        <v>987</v>
      </c>
      <c r="L32" s="207">
        <v>1044</v>
      </c>
      <c r="M32" s="207">
        <v>998</v>
      </c>
      <c r="N32" s="80">
        <v>1014</v>
      </c>
      <c r="O32" s="80">
        <v>1023</v>
      </c>
      <c r="P32" s="80">
        <v>1040</v>
      </c>
      <c r="Q32" s="80">
        <v>1030</v>
      </c>
      <c r="R32" s="80">
        <v>1048</v>
      </c>
      <c r="S32" s="80">
        <v>1112</v>
      </c>
      <c r="T32" s="291">
        <v>1056</v>
      </c>
      <c r="V32" s="184"/>
    </row>
    <row r="33" spans="3:22" x14ac:dyDescent="0.2">
      <c r="C33" s="23"/>
      <c r="D33" s="18"/>
      <c r="E33" s="76" t="s">
        <v>67</v>
      </c>
      <c r="F33" s="76"/>
      <c r="G33" s="76"/>
      <c r="H33" s="77" t="s">
        <v>68</v>
      </c>
      <c r="I33" s="78"/>
      <c r="J33" s="204">
        <v>1498</v>
      </c>
      <c r="K33" s="204">
        <v>1504</v>
      </c>
      <c r="L33" s="204">
        <v>1459</v>
      </c>
      <c r="M33" s="204">
        <v>1421</v>
      </c>
      <c r="N33" s="79">
        <v>1433</v>
      </c>
      <c r="O33" s="79">
        <v>1400</v>
      </c>
      <c r="P33" s="79">
        <v>1528</v>
      </c>
      <c r="Q33" s="79">
        <v>1548</v>
      </c>
      <c r="R33" s="79">
        <v>1653</v>
      </c>
      <c r="S33" s="79">
        <v>1686</v>
      </c>
      <c r="T33" s="219">
        <v>1698</v>
      </c>
      <c r="V33" s="184"/>
    </row>
    <row r="34" spans="3:22" ht="13.5" thickBot="1" x14ac:dyDescent="0.25">
      <c r="C34" s="23"/>
      <c r="D34" s="15"/>
      <c r="E34" s="70"/>
      <c r="F34" s="70" t="s">
        <v>69</v>
      </c>
      <c r="G34" s="70"/>
      <c r="H34" s="71" t="s">
        <v>70</v>
      </c>
      <c r="I34" s="72"/>
      <c r="J34" s="207">
        <v>1498</v>
      </c>
      <c r="K34" s="207">
        <v>1504</v>
      </c>
      <c r="L34" s="207">
        <v>1459</v>
      </c>
      <c r="M34" s="207">
        <v>1421</v>
      </c>
      <c r="N34" s="80">
        <v>1433</v>
      </c>
      <c r="O34" s="80">
        <v>1400</v>
      </c>
      <c r="P34" s="80">
        <v>1528</v>
      </c>
      <c r="Q34" s="80">
        <v>1548</v>
      </c>
      <c r="R34" s="80">
        <v>1653</v>
      </c>
      <c r="S34" s="80">
        <v>1686</v>
      </c>
      <c r="T34" s="291">
        <v>1698</v>
      </c>
      <c r="V34" s="184"/>
    </row>
    <row r="35" spans="3:22" ht="13.5" x14ac:dyDescent="0.25">
      <c r="D35" s="59" t="s">
        <v>86</v>
      </c>
      <c r="E35" s="60"/>
      <c r="F35" s="60"/>
      <c r="G35" s="60"/>
      <c r="H35" s="60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47" t="s">
        <v>173</v>
      </c>
    </row>
    <row r="37" spans="3:22" ht="23.25" customHeight="1" x14ac:dyDescent="0.2"/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0" type="noConversion"/>
  <conditionalFormatting sqref="D6">
    <cfRule type="cellIs" dxfId="19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6.7109375" style="51" customWidth="1"/>
    <col min="9" max="9" width="1.140625" style="51" customWidth="1"/>
    <col min="10" max="20" width="8.42578125" style="51" customWidth="1"/>
    <col min="21" max="22" width="9" style="51" customWidth="1"/>
    <col min="23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9" t="s">
        <v>2</v>
      </c>
      <c r="E4" s="53"/>
      <c r="F4" s="53"/>
      <c r="G4" s="53"/>
      <c r="H4" s="19" t="s">
        <v>89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185">
        <v>0</v>
      </c>
      <c r="D5" s="187" t="s">
        <v>219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21" customHeight="1" thickBot="1" x14ac:dyDescent="0.25">
      <c r="D6" s="20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20" ht="6" customHeight="1" x14ac:dyDescent="0.2">
      <c r="C7" s="23"/>
      <c r="D7" s="397" t="s">
        <v>27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20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6"/>
      <c r="O8" s="396"/>
      <c r="P8" s="396"/>
      <c r="Q8" s="396"/>
      <c r="R8" s="396"/>
      <c r="S8" s="396"/>
      <c r="T8" s="392"/>
    </row>
    <row r="9" spans="2:20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6"/>
      <c r="O9" s="396"/>
      <c r="P9" s="396"/>
      <c r="Q9" s="396"/>
      <c r="R9" s="396"/>
      <c r="S9" s="396"/>
      <c r="T9" s="392"/>
    </row>
    <row r="10" spans="2:20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6"/>
      <c r="O10" s="396"/>
      <c r="P10" s="396"/>
      <c r="Q10" s="396"/>
      <c r="R10" s="396"/>
      <c r="S10" s="396"/>
      <c r="T10" s="392"/>
    </row>
    <row r="11" spans="2:20" ht="15" customHeight="1" thickBot="1" x14ac:dyDescent="0.25">
      <c r="C11" s="23"/>
      <c r="D11" s="403"/>
      <c r="E11" s="404"/>
      <c r="F11" s="404"/>
      <c r="G11" s="404"/>
      <c r="H11" s="404"/>
      <c r="I11" s="405"/>
      <c r="J11" s="95"/>
      <c r="K11" s="95"/>
      <c r="L11" s="95"/>
      <c r="M11" s="95"/>
      <c r="N11" s="22"/>
      <c r="O11" s="22"/>
      <c r="P11" s="22"/>
      <c r="Q11" s="22"/>
      <c r="R11" s="22"/>
      <c r="S11" s="22"/>
      <c r="T11" s="218"/>
    </row>
    <row r="12" spans="2:20" ht="14.25" thickTop="1" thickBot="1" x14ac:dyDescent="0.25">
      <c r="C12" s="23"/>
      <c r="D12" s="13"/>
      <c r="E12" s="61" t="s">
        <v>28</v>
      </c>
      <c r="F12" s="61"/>
      <c r="G12" s="61"/>
      <c r="H12" s="62" t="s">
        <v>29</v>
      </c>
      <c r="I12" s="63"/>
      <c r="J12" s="205">
        <v>11190</v>
      </c>
      <c r="K12" s="205">
        <v>11397</v>
      </c>
      <c r="L12" s="205">
        <v>11612</v>
      </c>
      <c r="M12" s="205">
        <v>11687</v>
      </c>
      <c r="N12" s="64">
        <v>11636</v>
      </c>
      <c r="O12" s="64">
        <v>11758</v>
      </c>
      <c r="P12" s="64">
        <v>11449</v>
      </c>
      <c r="Q12" s="64">
        <v>11585</v>
      </c>
      <c r="R12" s="64">
        <v>11518</v>
      </c>
      <c r="S12" s="64">
        <v>11576</v>
      </c>
      <c r="T12" s="292">
        <v>11465</v>
      </c>
    </row>
    <row r="13" spans="2:20" ht="13.5" thickTop="1" x14ac:dyDescent="0.2">
      <c r="C13" s="23"/>
      <c r="D13" s="14"/>
      <c r="E13" s="65" t="s">
        <v>30</v>
      </c>
      <c r="F13" s="65"/>
      <c r="G13" s="65"/>
      <c r="H13" s="66" t="s">
        <v>31</v>
      </c>
      <c r="I13" s="67"/>
      <c r="J13" s="206">
        <v>2384</v>
      </c>
      <c r="K13" s="206">
        <v>2508</v>
      </c>
      <c r="L13" s="206">
        <v>2524</v>
      </c>
      <c r="M13" s="206">
        <v>2592</v>
      </c>
      <c r="N13" s="68">
        <v>2589</v>
      </c>
      <c r="O13" s="68">
        <v>2622</v>
      </c>
      <c r="P13" s="68">
        <v>2552</v>
      </c>
      <c r="Q13" s="68">
        <v>2577</v>
      </c>
      <c r="R13" s="68">
        <v>2567</v>
      </c>
      <c r="S13" s="68">
        <v>2502</v>
      </c>
      <c r="T13" s="290">
        <v>2463</v>
      </c>
    </row>
    <row r="14" spans="2:20" ht="13.5" thickBot="1" x14ac:dyDescent="0.25">
      <c r="C14" s="23"/>
      <c r="D14" s="15"/>
      <c r="E14" s="70"/>
      <c r="F14" s="70" t="s">
        <v>32</v>
      </c>
      <c r="G14" s="70"/>
      <c r="H14" s="71" t="s">
        <v>33</v>
      </c>
      <c r="I14" s="72"/>
      <c r="J14" s="141">
        <v>2384</v>
      </c>
      <c r="K14" s="141">
        <v>2508</v>
      </c>
      <c r="L14" s="141">
        <v>2524</v>
      </c>
      <c r="M14" s="141">
        <v>2592</v>
      </c>
      <c r="N14" s="41">
        <v>2589</v>
      </c>
      <c r="O14" s="41">
        <v>2622</v>
      </c>
      <c r="P14" s="41">
        <v>2552</v>
      </c>
      <c r="Q14" s="41">
        <v>2577</v>
      </c>
      <c r="R14" s="41">
        <v>2567</v>
      </c>
      <c r="S14" s="41">
        <v>2502</v>
      </c>
      <c r="T14" s="289">
        <v>2463</v>
      </c>
    </row>
    <row r="15" spans="2:20" x14ac:dyDescent="0.2">
      <c r="C15" s="23"/>
      <c r="D15" s="18"/>
      <c r="E15" s="76" t="s">
        <v>34</v>
      </c>
      <c r="F15" s="76"/>
      <c r="G15" s="76"/>
      <c r="H15" s="77" t="s">
        <v>35</v>
      </c>
      <c r="I15" s="78"/>
      <c r="J15" s="204">
        <v>1120</v>
      </c>
      <c r="K15" s="204">
        <v>1067</v>
      </c>
      <c r="L15" s="204">
        <v>1101</v>
      </c>
      <c r="M15" s="204">
        <v>1113</v>
      </c>
      <c r="N15" s="79">
        <v>1101</v>
      </c>
      <c r="O15" s="79">
        <v>1066</v>
      </c>
      <c r="P15" s="79">
        <v>1088</v>
      </c>
      <c r="Q15" s="79">
        <v>1103</v>
      </c>
      <c r="R15" s="79">
        <v>1076</v>
      </c>
      <c r="S15" s="79">
        <v>1042</v>
      </c>
      <c r="T15" s="219">
        <v>1007</v>
      </c>
    </row>
    <row r="16" spans="2:20" ht="13.5" thickBot="1" x14ac:dyDescent="0.25">
      <c r="C16" s="23"/>
      <c r="D16" s="91"/>
      <c r="E16" s="70"/>
      <c r="F16" s="70" t="s">
        <v>36</v>
      </c>
      <c r="G16" s="70"/>
      <c r="H16" s="71" t="s">
        <v>37</v>
      </c>
      <c r="I16" s="72"/>
      <c r="J16" s="207">
        <v>1120</v>
      </c>
      <c r="K16" s="207">
        <v>1067</v>
      </c>
      <c r="L16" s="207">
        <v>1101</v>
      </c>
      <c r="M16" s="207">
        <v>1113</v>
      </c>
      <c r="N16" s="80">
        <v>1101</v>
      </c>
      <c r="O16" s="80">
        <v>1066</v>
      </c>
      <c r="P16" s="80">
        <v>1088</v>
      </c>
      <c r="Q16" s="80">
        <v>1103</v>
      </c>
      <c r="R16" s="80">
        <v>1076</v>
      </c>
      <c r="S16" s="80">
        <v>1042</v>
      </c>
      <c r="T16" s="291">
        <v>1007</v>
      </c>
    </row>
    <row r="17" spans="3:20" x14ac:dyDescent="0.2">
      <c r="C17" s="23"/>
      <c r="D17" s="18"/>
      <c r="E17" s="76" t="s">
        <v>38</v>
      </c>
      <c r="F17" s="76"/>
      <c r="G17" s="76"/>
      <c r="H17" s="77" t="s">
        <v>39</v>
      </c>
      <c r="I17" s="78"/>
      <c r="J17" s="204">
        <v>1376</v>
      </c>
      <c r="K17" s="204">
        <v>1355</v>
      </c>
      <c r="L17" s="204">
        <v>1393</v>
      </c>
      <c r="M17" s="204">
        <v>1349</v>
      </c>
      <c r="N17" s="79">
        <v>1364</v>
      </c>
      <c r="O17" s="79">
        <v>1395</v>
      </c>
      <c r="P17" s="79">
        <v>1350</v>
      </c>
      <c r="Q17" s="79">
        <v>1425</v>
      </c>
      <c r="R17" s="79">
        <v>1386</v>
      </c>
      <c r="S17" s="79">
        <v>1428</v>
      </c>
      <c r="T17" s="219">
        <v>1439</v>
      </c>
    </row>
    <row r="18" spans="3:20" x14ac:dyDescent="0.2">
      <c r="C18" s="23"/>
      <c r="D18" s="91"/>
      <c r="E18" s="70"/>
      <c r="F18" s="70" t="s">
        <v>40</v>
      </c>
      <c r="G18" s="70"/>
      <c r="H18" s="71" t="s">
        <v>41</v>
      </c>
      <c r="I18" s="72"/>
      <c r="J18" s="141">
        <v>733</v>
      </c>
      <c r="K18" s="141">
        <v>712</v>
      </c>
      <c r="L18" s="141">
        <v>739</v>
      </c>
      <c r="M18" s="141">
        <v>715</v>
      </c>
      <c r="N18" s="41">
        <v>718</v>
      </c>
      <c r="O18" s="41">
        <v>716</v>
      </c>
      <c r="P18" s="41">
        <v>707</v>
      </c>
      <c r="Q18" s="41">
        <v>759</v>
      </c>
      <c r="R18" s="41">
        <v>731</v>
      </c>
      <c r="S18" s="41">
        <v>752</v>
      </c>
      <c r="T18" s="289">
        <v>770</v>
      </c>
    </row>
    <row r="19" spans="3:20" ht="13.5" thickBot="1" x14ac:dyDescent="0.25">
      <c r="C19" s="23"/>
      <c r="D19" s="91"/>
      <c r="E19" s="70"/>
      <c r="F19" s="70" t="s">
        <v>42</v>
      </c>
      <c r="G19" s="70"/>
      <c r="H19" s="71" t="s">
        <v>43</v>
      </c>
      <c r="I19" s="72"/>
      <c r="J19" s="207">
        <v>643</v>
      </c>
      <c r="K19" s="207">
        <v>643</v>
      </c>
      <c r="L19" s="207">
        <v>654</v>
      </c>
      <c r="M19" s="207">
        <v>634</v>
      </c>
      <c r="N19" s="80">
        <v>646</v>
      </c>
      <c r="O19" s="80">
        <v>679</v>
      </c>
      <c r="P19" s="80">
        <v>643</v>
      </c>
      <c r="Q19" s="80">
        <v>666</v>
      </c>
      <c r="R19" s="80">
        <v>655</v>
      </c>
      <c r="S19" s="80">
        <v>676</v>
      </c>
      <c r="T19" s="291">
        <v>669</v>
      </c>
    </row>
    <row r="20" spans="3:20" x14ac:dyDescent="0.2">
      <c r="C20" s="23"/>
      <c r="D20" s="18"/>
      <c r="E20" s="76" t="s">
        <v>44</v>
      </c>
      <c r="F20" s="76"/>
      <c r="G20" s="76"/>
      <c r="H20" s="77" t="s">
        <v>45</v>
      </c>
      <c r="I20" s="78"/>
      <c r="J20" s="204">
        <v>945</v>
      </c>
      <c r="K20" s="204">
        <v>957</v>
      </c>
      <c r="L20" s="204">
        <v>1004</v>
      </c>
      <c r="M20" s="204">
        <v>980</v>
      </c>
      <c r="N20" s="79">
        <v>950</v>
      </c>
      <c r="O20" s="79">
        <v>983</v>
      </c>
      <c r="P20" s="79">
        <v>924</v>
      </c>
      <c r="Q20" s="79">
        <v>915</v>
      </c>
      <c r="R20" s="79">
        <v>924</v>
      </c>
      <c r="S20" s="79">
        <v>911</v>
      </c>
      <c r="T20" s="219">
        <v>937</v>
      </c>
    </row>
    <row r="21" spans="3:20" x14ac:dyDescent="0.2">
      <c r="C21" s="23"/>
      <c r="D21" s="91"/>
      <c r="E21" s="70"/>
      <c r="F21" s="70" t="s">
        <v>46</v>
      </c>
      <c r="G21" s="70"/>
      <c r="H21" s="71" t="s">
        <v>47</v>
      </c>
      <c r="I21" s="72"/>
      <c r="J21" s="141">
        <v>342</v>
      </c>
      <c r="K21" s="141">
        <v>340</v>
      </c>
      <c r="L21" s="141">
        <v>343</v>
      </c>
      <c r="M21" s="141">
        <v>329</v>
      </c>
      <c r="N21" s="41">
        <v>332</v>
      </c>
      <c r="O21" s="41">
        <v>346</v>
      </c>
      <c r="P21" s="41">
        <v>295</v>
      </c>
      <c r="Q21" s="41">
        <v>312</v>
      </c>
      <c r="R21" s="41">
        <v>304</v>
      </c>
      <c r="S21" s="41">
        <v>315</v>
      </c>
      <c r="T21" s="289">
        <v>314</v>
      </c>
    </row>
    <row r="22" spans="3:20" ht="13.5" thickBot="1" x14ac:dyDescent="0.25">
      <c r="C22" s="23"/>
      <c r="D22" s="91"/>
      <c r="E22" s="70"/>
      <c r="F22" s="70" t="s">
        <v>48</v>
      </c>
      <c r="G22" s="70"/>
      <c r="H22" s="71" t="s">
        <v>49</v>
      </c>
      <c r="I22" s="72"/>
      <c r="J22" s="207">
        <v>603</v>
      </c>
      <c r="K22" s="207">
        <v>617</v>
      </c>
      <c r="L22" s="207">
        <v>661</v>
      </c>
      <c r="M22" s="207">
        <v>651</v>
      </c>
      <c r="N22" s="80">
        <v>618</v>
      </c>
      <c r="O22" s="80">
        <v>637</v>
      </c>
      <c r="P22" s="80">
        <v>629</v>
      </c>
      <c r="Q22" s="80">
        <v>603</v>
      </c>
      <c r="R22" s="80">
        <v>620</v>
      </c>
      <c r="S22" s="80">
        <v>596</v>
      </c>
      <c r="T22" s="291">
        <v>623</v>
      </c>
    </row>
    <row r="23" spans="3:20" x14ac:dyDescent="0.2">
      <c r="C23" s="23"/>
      <c r="D23" s="18"/>
      <c r="E23" s="76" t="s">
        <v>50</v>
      </c>
      <c r="F23" s="76"/>
      <c r="G23" s="76"/>
      <c r="H23" s="77" t="s">
        <v>51</v>
      </c>
      <c r="I23" s="78"/>
      <c r="J23" s="204">
        <v>1381</v>
      </c>
      <c r="K23" s="204">
        <v>1386</v>
      </c>
      <c r="L23" s="204">
        <v>1427</v>
      </c>
      <c r="M23" s="204">
        <v>1391</v>
      </c>
      <c r="N23" s="79">
        <v>1402</v>
      </c>
      <c r="O23" s="79">
        <v>1445</v>
      </c>
      <c r="P23" s="79">
        <v>1398</v>
      </c>
      <c r="Q23" s="79">
        <v>1409</v>
      </c>
      <c r="R23" s="79">
        <v>1388</v>
      </c>
      <c r="S23" s="79">
        <v>1415</v>
      </c>
      <c r="T23" s="219">
        <v>1399</v>
      </c>
    </row>
    <row r="24" spans="3:20" x14ac:dyDescent="0.2">
      <c r="C24" s="23"/>
      <c r="D24" s="15"/>
      <c r="E24" s="70"/>
      <c r="F24" s="70" t="s">
        <v>52</v>
      </c>
      <c r="G24" s="70"/>
      <c r="H24" s="71" t="s">
        <v>53</v>
      </c>
      <c r="I24" s="72"/>
      <c r="J24" s="141">
        <v>315</v>
      </c>
      <c r="K24" s="141">
        <v>306</v>
      </c>
      <c r="L24" s="141">
        <v>334</v>
      </c>
      <c r="M24" s="141">
        <v>340</v>
      </c>
      <c r="N24" s="41">
        <v>346</v>
      </c>
      <c r="O24" s="41">
        <v>341</v>
      </c>
      <c r="P24" s="41">
        <v>336</v>
      </c>
      <c r="Q24" s="41">
        <v>328</v>
      </c>
      <c r="R24" s="41">
        <v>342</v>
      </c>
      <c r="S24" s="41">
        <v>353</v>
      </c>
      <c r="T24" s="289">
        <v>342</v>
      </c>
    </row>
    <row r="25" spans="3:20" x14ac:dyDescent="0.2">
      <c r="C25" s="23"/>
      <c r="D25" s="15"/>
      <c r="E25" s="70"/>
      <c r="F25" s="70" t="s">
        <v>54</v>
      </c>
      <c r="G25" s="70"/>
      <c r="H25" s="71" t="s">
        <v>55</v>
      </c>
      <c r="I25" s="72"/>
      <c r="J25" s="141">
        <v>589</v>
      </c>
      <c r="K25" s="141">
        <v>607</v>
      </c>
      <c r="L25" s="141">
        <v>605</v>
      </c>
      <c r="M25" s="141">
        <v>590</v>
      </c>
      <c r="N25" s="41">
        <v>593</v>
      </c>
      <c r="O25" s="41">
        <v>629</v>
      </c>
      <c r="P25" s="41">
        <v>612</v>
      </c>
      <c r="Q25" s="41">
        <v>610</v>
      </c>
      <c r="R25" s="41">
        <v>586</v>
      </c>
      <c r="S25" s="41">
        <v>618</v>
      </c>
      <c r="T25" s="289">
        <v>600</v>
      </c>
    </row>
    <row r="26" spans="3:20" ht="13.5" thickBot="1" x14ac:dyDescent="0.25">
      <c r="C26" s="23"/>
      <c r="D26" s="15"/>
      <c r="E26" s="70"/>
      <c r="F26" s="70" t="s">
        <v>56</v>
      </c>
      <c r="G26" s="70"/>
      <c r="H26" s="71" t="s">
        <v>57</v>
      </c>
      <c r="I26" s="72"/>
      <c r="J26" s="207">
        <v>477</v>
      </c>
      <c r="K26" s="207">
        <v>473</v>
      </c>
      <c r="L26" s="207">
        <v>488</v>
      </c>
      <c r="M26" s="207">
        <v>461</v>
      </c>
      <c r="N26" s="80">
        <v>463</v>
      </c>
      <c r="O26" s="80">
        <v>475</v>
      </c>
      <c r="P26" s="80">
        <v>450</v>
      </c>
      <c r="Q26" s="80">
        <v>471</v>
      </c>
      <c r="R26" s="80">
        <v>460</v>
      </c>
      <c r="S26" s="80">
        <v>444</v>
      </c>
      <c r="T26" s="291">
        <v>457</v>
      </c>
    </row>
    <row r="27" spans="3:20" x14ac:dyDescent="0.2">
      <c r="C27" s="23"/>
      <c r="D27" s="18"/>
      <c r="E27" s="76" t="s">
        <v>58</v>
      </c>
      <c r="F27" s="76"/>
      <c r="G27" s="76"/>
      <c r="H27" s="77" t="s">
        <v>59</v>
      </c>
      <c r="I27" s="78"/>
      <c r="J27" s="204">
        <v>1835</v>
      </c>
      <c r="K27" s="204">
        <v>1864</v>
      </c>
      <c r="L27" s="204">
        <v>1869</v>
      </c>
      <c r="M27" s="204">
        <v>1950</v>
      </c>
      <c r="N27" s="79">
        <v>1911</v>
      </c>
      <c r="O27" s="79">
        <v>1935</v>
      </c>
      <c r="P27" s="79">
        <v>1826</v>
      </c>
      <c r="Q27" s="79">
        <v>1863</v>
      </c>
      <c r="R27" s="79">
        <v>1889</v>
      </c>
      <c r="S27" s="79">
        <v>1933</v>
      </c>
      <c r="T27" s="219">
        <v>1829</v>
      </c>
    </row>
    <row r="28" spans="3:20" x14ac:dyDescent="0.2">
      <c r="C28" s="23"/>
      <c r="D28" s="15"/>
      <c r="E28" s="70"/>
      <c r="F28" s="70" t="s">
        <v>176</v>
      </c>
      <c r="G28" s="70"/>
      <c r="H28" s="71" t="s">
        <v>118</v>
      </c>
      <c r="I28" s="72"/>
      <c r="J28" s="141">
        <v>509</v>
      </c>
      <c r="K28" s="141">
        <v>485</v>
      </c>
      <c r="L28" s="141">
        <v>490</v>
      </c>
      <c r="M28" s="141">
        <v>496</v>
      </c>
      <c r="N28" s="41">
        <v>494</v>
      </c>
      <c r="O28" s="41">
        <v>499</v>
      </c>
      <c r="P28" s="41">
        <v>492</v>
      </c>
      <c r="Q28" s="41">
        <v>485</v>
      </c>
      <c r="R28" s="41">
        <v>502</v>
      </c>
      <c r="S28" s="41">
        <v>512</v>
      </c>
      <c r="T28" s="289">
        <v>494</v>
      </c>
    </row>
    <row r="29" spans="3:20" ht="13.5" thickBot="1" x14ac:dyDescent="0.25">
      <c r="C29" s="23"/>
      <c r="D29" s="15"/>
      <c r="E29" s="70"/>
      <c r="F29" s="70" t="s">
        <v>60</v>
      </c>
      <c r="G29" s="70"/>
      <c r="H29" s="71" t="s">
        <v>119</v>
      </c>
      <c r="I29" s="72"/>
      <c r="J29" s="207">
        <v>1326</v>
      </c>
      <c r="K29" s="207">
        <v>1379</v>
      </c>
      <c r="L29" s="207">
        <v>1379</v>
      </c>
      <c r="M29" s="207">
        <v>1454</v>
      </c>
      <c r="N29" s="80">
        <v>1417</v>
      </c>
      <c r="O29" s="80">
        <v>1436</v>
      </c>
      <c r="P29" s="80">
        <v>1334</v>
      </c>
      <c r="Q29" s="80">
        <v>1378</v>
      </c>
      <c r="R29" s="80">
        <v>1387</v>
      </c>
      <c r="S29" s="80">
        <v>1421</v>
      </c>
      <c r="T29" s="291">
        <v>1335</v>
      </c>
    </row>
    <row r="30" spans="3:20" x14ac:dyDescent="0.2">
      <c r="C30" s="23"/>
      <c r="D30" s="18"/>
      <c r="E30" s="76" t="s">
        <v>61</v>
      </c>
      <c r="F30" s="76"/>
      <c r="G30" s="76"/>
      <c r="H30" s="77" t="s">
        <v>62</v>
      </c>
      <c r="I30" s="78"/>
      <c r="J30" s="204">
        <v>1165</v>
      </c>
      <c r="K30" s="204">
        <v>1171</v>
      </c>
      <c r="L30" s="204">
        <v>1141</v>
      </c>
      <c r="M30" s="204">
        <v>1183</v>
      </c>
      <c r="N30" s="79">
        <v>1211</v>
      </c>
      <c r="O30" s="79">
        <v>1191</v>
      </c>
      <c r="P30" s="79">
        <v>1220</v>
      </c>
      <c r="Q30" s="79">
        <v>1219</v>
      </c>
      <c r="R30" s="79">
        <v>1201</v>
      </c>
      <c r="S30" s="79">
        <v>1246</v>
      </c>
      <c r="T30" s="219">
        <v>1230</v>
      </c>
    </row>
    <row r="31" spans="3:20" x14ac:dyDescent="0.2">
      <c r="C31" s="23"/>
      <c r="D31" s="15"/>
      <c r="E31" s="70"/>
      <c r="F31" s="70" t="s">
        <v>63</v>
      </c>
      <c r="G31" s="70"/>
      <c r="H31" s="71" t="s">
        <v>64</v>
      </c>
      <c r="I31" s="72"/>
      <c r="J31" s="141">
        <v>744</v>
      </c>
      <c r="K31" s="141">
        <v>732</v>
      </c>
      <c r="L31" s="141">
        <v>703</v>
      </c>
      <c r="M31" s="141">
        <v>754</v>
      </c>
      <c r="N31" s="41">
        <v>766</v>
      </c>
      <c r="O31" s="41">
        <v>751</v>
      </c>
      <c r="P31" s="41">
        <v>790</v>
      </c>
      <c r="Q31" s="41">
        <v>785</v>
      </c>
      <c r="R31" s="41">
        <v>759</v>
      </c>
      <c r="S31" s="41">
        <v>787</v>
      </c>
      <c r="T31" s="289">
        <v>772</v>
      </c>
    </row>
    <row r="32" spans="3:20" ht="13.5" thickBot="1" x14ac:dyDescent="0.25">
      <c r="C32" s="23"/>
      <c r="D32" s="15"/>
      <c r="E32" s="70"/>
      <c r="F32" s="70" t="s">
        <v>65</v>
      </c>
      <c r="G32" s="70"/>
      <c r="H32" s="71" t="s">
        <v>66</v>
      </c>
      <c r="I32" s="72"/>
      <c r="J32" s="207">
        <v>421</v>
      </c>
      <c r="K32" s="207">
        <v>439</v>
      </c>
      <c r="L32" s="207">
        <v>438</v>
      </c>
      <c r="M32" s="207">
        <v>429</v>
      </c>
      <c r="N32" s="80">
        <v>445</v>
      </c>
      <c r="O32" s="80">
        <v>440</v>
      </c>
      <c r="P32" s="80">
        <v>430</v>
      </c>
      <c r="Q32" s="80">
        <v>434</v>
      </c>
      <c r="R32" s="80">
        <v>442</v>
      </c>
      <c r="S32" s="80">
        <v>459</v>
      </c>
      <c r="T32" s="291">
        <v>458</v>
      </c>
    </row>
    <row r="33" spans="3:20" x14ac:dyDescent="0.2">
      <c r="C33" s="23"/>
      <c r="D33" s="18"/>
      <c r="E33" s="76" t="s">
        <v>67</v>
      </c>
      <c r="F33" s="76"/>
      <c r="G33" s="76"/>
      <c r="H33" s="77" t="s">
        <v>68</v>
      </c>
      <c r="I33" s="78"/>
      <c r="J33" s="204">
        <v>984</v>
      </c>
      <c r="K33" s="204">
        <v>1089</v>
      </c>
      <c r="L33" s="204">
        <v>1153</v>
      </c>
      <c r="M33" s="204">
        <v>1129</v>
      </c>
      <c r="N33" s="79">
        <v>1108</v>
      </c>
      <c r="O33" s="79">
        <v>1121</v>
      </c>
      <c r="P33" s="79">
        <v>1091</v>
      </c>
      <c r="Q33" s="79">
        <v>1074</v>
      </c>
      <c r="R33" s="79">
        <v>1087</v>
      </c>
      <c r="S33" s="79">
        <v>1099</v>
      </c>
      <c r="T33" s="219">
        <v>1161</v>
      </c>
    </row>
    <row r="34" spans="3:20" ht="13.5" thickBot="1" x14ac:dyDescent="0.25">
      <c r="C34" s="23"/>
      <c r="D34" s="15"/>
      <c r="E34" s="70"/>
      <c r="F34" s="70" t="s">
        <v>69</v>
      </c>
      <c r="G34" s="70"/>
      <c r="H34" s="71" t="s">
        <v>70</v>
      </c>
      <c r="I34" s="72"/>
      <c r="J34" s="207">
        <v>984</v>
      </c>
      <c r="K34" s="207">
        <v>1089</v>
      </c>
      <c r="L34" s="207">
        <v>1153</v>
      </c>
      <c r="M34" s="207">
        <v>1129</v>
      </c>
      <c r="N34" s="80">
        <v>1108</v>
      </c>
      <c r="O34" s="80">
        <v>1121</v>
      </c>
      <c r="P34" s="80">
        <v>1091</v>
      </c>
      <c r="Q34" s="80">
        <v>1074</v>
      </c>
      <c r="R34" s="80">
        <v>1087</v>
      </c>
      <c r="S34" s="80">
        <v>1099</v>
      </c>
      <c r="T34" s="291">
        <v>1161</v>
      </c>
    </row>
    <row r="35" spans="3:20" ht="13.5" x14ac:dyDescent="0.25">
      <c r="D35" s="59" t="s">
        <v>86</v>
      </c>
      <c r="E35" s="60"/>
      <c r="F35" s="60"/>
      <c r="G35" s="60"/>
      <c r="H35" s="60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47" t="s">
        <v>173</v>
      </c>
    </row>
    <row r="37" spans="3:20" ht="23.25" customHeight="1" x14ac:dyDescent="0.2"/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0" type="noConversion"/>
  <conditionalFormatting sqref="D6">
    <cfRule type="cellIs" dxfId="17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6"/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6.7109375" style="51" customWidth="1"/>
    <col min="9" max="9" width="1.140625" style="51" customWidth="1"/>
    <col min="10" max="20" width="8.42578125" style="51" customWidth="1"/>
    <col min="21" max="26" width="9" style="51" customWidth="1"/>
    <col min="27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9" t="s">
        <v>3</v>
      </c>
      <c r="E4" s="53"/>
      <c r="F4" s="53"/>
      <c r="G4" s="53"/>
      <c r="H4" s="19" t="s">
        <v>149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185">
        <v>0</v>
      </c>
      <c r="D5" s="187" t="s">
        <v>219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21" customHeight="1" thickBot="1" x14ac:dyDescent="0.25">
      <c r="D6" s="20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20" ht="6" customHeight="1" x14ac:dyDescent="0.2">
      <c r="C7" s="23"/>
      <c r="D7" s="397" t="s">
        <v>27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3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20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4"/>
      <c r="O8" s="396"/>
      <c r="P8" s="396"/>
      <c r="Q8" s="396"/>
      <c r="R8" s="396"/>
      <c r="S8" s="396"/>
      <c r="T8" s="392"/>
    </row>
    <row r="9" spans="2:20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4"/>
      <c r="O9" s="396"/>
      <c r="P9" s="396"/>
      <c r="Q9" s="396"/>
      <c r="R9" s="396"/>
      <c r="S9" s="396"/>
      <c r="T9" s="392"/>
    </row>
    <row r="10" spans="2:20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4"/>
      <c r="O10" s="396"/>
      <c r="P10" s="396"/>
      <c r="Q10" s="396"/>
      <c r="R10" s="396"/>
      <c r="S10" s="396"/>
      <c r="T10" s="392"/>
    </row>
    <row r="11" spans="2:20" ht="15" customHeight="1" thickBot="1" x14ac:dyDescent="0.25">
      <c r="C11" s="23"/>
      <c r="D11" s="403"/>
      <c r="E11" s="404"/>
      <c r="F11" s="404"/>
      <c r="G11" s="404"/>
      <c r="H11" s="404"/>
      <c r="I11" s="405"/>
      <c r="J11" s="95"/>
      <c r="K11" s="95"/>
      <c r="L11" s="95"/>
      <c r="M11" s="95"/>
      <c r="N11" s="95"/>
      <c r="O11" s="22"/>
      <c r="P11" s="22"/>
      <c r="Q11" s="22"/>
      <c r="R11" s="22"/>
      <c r="S11" s="22"/>
      <c r="T11" s="218"/>
    </row>
    <row r="12" spans="2:20" ht="14.25" thickTop="1" thickBot="1" x14ac:dyDescent="0.25">
      <c r="C12" s="23"/>
      <c r="D12" s="13"/>
      <c r="E12" s="61" t="s">
        <v>28</v>
      </c>
      <c r="F12" s="61"/>
      <c r="G12" s="61"/>
      <c r="H12" s="62" t="s">
        <v>29</v>
      </c>
      <c r="I12" s="63"/>
      <c r="J12" s="205">
        <v>20533</v>
      </c>
      <c r="K12" s="205">
        <v>20221</v>
      </c>
      <c r="L12" s="205">
        <v>20403</v>
      </c>
      <c r="M12" s="205">
        <v>20278</v>
      </c>
      <c r="N12" s="205">
        <v>20979</v>
      </c>
      <c r="O12" s="205">
        <v>21221</v>
      </c>
      <c r="P12" s="205">
        <v>21283</v>
      </c>
      <c r="Q12" s="205">
        <v>20985</v>
      </c>
      <c r="R12" s="205">
        <v>21576</v>
      </c>
      <c r="S12" s="205">
        <v>22320</v>
      </c>
      <c r="T12" s="221" t="s">
        <v>20</v>
      </c>
    </row>
    <row r="13" spans="2:20" ht="13.5" thickTop="1" x14ac:dyDescent="0.2">
      <c r="C13" s="23"/>
      <c r="D13" s="14"/>
      <c r="E13" s="65" t="s">
        <v>30</v>
      </c>
      <c r="F13" s="65"/>
      <c r="G13" s="65"/>
      <c r="H13" s="66" t="s">
        <v>31</v>
      </c>
      <c r="I13" s="67"/>
      <c r="J13" s="206">
        <v>3377</v>
      </c>
      <c r="K13" s="206">
        <v>3227</v>
      </c>
      <c r="L13" s="206">
        <v>3468</v>
      </c>
      <c r="M13" s="206">
        <v>3428</v>
      </c>
      <c r="N13" s="206">
        <v>3651</v>
      </c>
      <c r="O13" s="206">
        <v>3720</v>
      </c>
      <c r="P13" s="206">
        <v>3812</v>
      </c>
      <c r="Q13" s="206">
        <v>3852</v>
      </c>
      <c r="R13" s="206">
        <v>4003</v>
      </c>
      <c r="S13" s="206">
        <v>4214</v>
      </c>
      <c r="T13" s="222" t="s">
        <v>20</v>
      </c>
    </row>
    <row r="14" spans="2:20" ht="13.5" thickBot="1" x14ac:dyDescent="0.25">
      <c r="C14" s="23"/>
      <c r="D14" s="15"/>
      <c r="E14" s="70"/>
      <c r="F14" s="70" t="s">
        <v>32</v>
      </c>
      <c r="G14" s="70"/>
      <c r="H14" s="71" t="s">
        <v>33</v>
      </c>
      <c r="I14" s="72"/>
      <c r="J14" s="251">
        <v>3377</v>
      </c>
      <c r="K14" s="251">
        <v>3227</v>
      </c>
      <c r="L14" s="251">
        <v>3468</v>
      </c>
      <c r="M14" s="251">
        <v>3428</v>
      </c>
      <c r="N14" s="251">
        <v>3651</v>
      </c>
      <c r="O14" s="251">
        <v>3720</v>
      </c>
      <c r="P14" s="251">
        <v>3812</v>
      </c>
      <c r="Q14" s="251">
        <v>3852</v>
      </c>
      <c r="R14" s="251">
        <v>4003</v>
      </c>
      <c r="S14" s="251">
        <v>4214</v>
      </c>
      <c r="T14" s="191" t="s">
        <v>20</v>
      </c>
    </row>
    <row r="15" spans="2:20" x14ac:dyDescent="0.2">
      <c r="C15" s="23"/>
      <c r="D15" s="18"/>
      <c r="E15" s="76" t="s">
        <v>34</v>
      </c>
      <c r="F15" s="76"/>
      <c r="G15" s="76"/>
      <c r="H15" s="77" t="s">
        <v>35</v>
      </c>
      <c r="I15" s="78"/>
      <c r="J15" s="204">
        <v>1812</v>
      </c>
      <c r="K15" s="204">
        <v>1799</v>
      </c>
      <c r="L15" s="204">
        <v>1927</v>
      </c>
      <c r="M15" s="204">
        <v>1847</v>
      </c>
      <c r="N15" s="204">
        <v>1886</v>
      </c>
      <c r="O15" s="204">
        <v>2066</v>
      </c>
      <c r="P15" s="204">
        <v>2015</v>
      </c>
      <c r="Q15" s="204">
        <v>2037</v>
      </c>
      <c r="R15" s="204">
        <v>2088</v>
      </c>
      <c r="S15" s="204">
        <v>2176</v>
      </c>
      <c r="T15" s="189" t="s">
        <v>20</v>
      </c>
    </row>
    <row r="16" spans="2:20" ht="13.5" thickBot="1" x14ac:dyDescent="0.25">
      <c r="C16" s="23"/>
      <c r="D16" s="91"/>
      <c r="E16" s="70"/>
      <c r="F16" s="70" t="s">
        <v>36</v>
      </c>
      <c r="G16" s="70"/>
      <c r="H16" s="71" t="s">
        <v>37</v>
      </c>
      <c r="I16" s="72"/>
      <c r="J16" s="207">
        <v>1812</v>
      </c>
      <c r="K16" s="207">
        <v>1799</v>
      </c>
      <c r="L16" s="207">
        <v>1927</v>
      </c>
      <c r="M16" s="207">
        <v>1847</v>
      </c>
      <c r="N16" s="207">
        <v>1886</v>
      </c>
      <c r="O16" s="207">
        <v>2066</v>
      </c>
      <c r="P16" s="207">
        <v>2015</v>
      </c>
      <c r="Q16" s="207">
        <v>2037</v>
      </c>
      <c r="R16" s="207">
        <v>2088</v>
      </c>
      <c r="S16" s="207">
        <v>2176</v>
      </c>
      <c r="T16" s="381" t="s">
        <v>20</v>
      </c>
    </row>
    <row r="17" spans="3:20" x14ac:dyDescent="0.2">
      <c r="C17" s="23"/>
      <c r="D17" s="18"/>
      <c r="E17" s="76" t="s">
        <v>38</v>
      </c>
      <c r="F17" s="76"/>
      <c r="G17" s="76"/>
      <c r="H17" s="77" t="s">
        <v>39</v>
      </c>
      <c r="I17" s="78"/>
      <c r="J17" s="204">
        <v>2126</v>
      </c>
      <c r="K17" s="204">
        <v>2144</v>
      </c>
      <c r="L17" s="204">
        <v>2073</v>
      </c>
      <c r="M17" s="204">
        <v>2078</v>
      </c>
      <c r="N17" s="204">
        <v>2165</v>
      </c>
      <c r="O17" s="204">
        <v>2231</v>
      </c>
      <c r="P17" s="204">
        <v>2260</v>
      </c>
      <c r="Q17" s="204">
        <v>2216</v>
      </c>
      <c r="R17" s="204">
        <v>2213</v>
      </c>
      <c r="S17" s="204">
        <v>2252</v>
      </c>
      <c r="T17" s="189" t="s">
        <v>20</v>
      </c>
    </row>
    <row r="18" spans="3:20" x14ac:dyDescent="0.2">
      <c r="C18" s="23"/>
      <c r="D18" s="91"/>
      <c r="E18" s="70"/>
      <c r="F18" s="70" t="s">
        <v>40</v>
      </c>
      <c r="G18" s="70"/>
      <c r="H18" s="71" t="s">
        <v>41</v>
      </c>
      <c r="I18" s="72"/>
      <c r="J18" s="141">
        <v>1228</v>
      </c>
      <c r="K18" s="141">
        <v>1271</v>
      </c>
      <c r="L18" s="141">
        <v>1222</v>
      </c>
      <c r="M18" s="141">
        <v>1198</v>
      </c>
      <c r="N18" s="141">
        <v>1240</v>
      </c>
      <c r="O18" s="141">
        <v>1292</v>
      </c>
      <c r="P18" s="141">
        <v>1266</v>
      </c>
      <c r="Q18" s="141">
        <v>1274</v>
      </c>
      <c r="R18" s="141">
        <v>1262</v>
      </c>
      <c r="S18" s="141">
        <v>1284</v>
      </c>
      <c r="T18" s="335" t="s">
        <v>20</v>
      </c>
    </row>
    <row r="19" spans="3:20" ht="13.5" thickBot="1" x14ac:dyDescent="0.25">
      <c r="C19" s="23"/>
      <c r="D19" s="91"/>
      <c r="E19" s="70"/>
      <c r="F19" s="70" t="s">
        <v>42</v>
      </c>
      <c r="G19" s="70"/>
      <c r="H19" s="71" t="s">
        <v>43</v>
      </c>
      <c r="I19" s="72"/>
      <c r="J19" s="207">
        <v>898</v>
      </c>
      <c r="K19" s="207">
        <v>873</v>
      </c>
      <c r="L19" s="207">
        <v>851</v>
      </c>
      <c r="M19" s="207">
        <v>880</v>
      </c>
      <c r="N19" s="207">
        <v>925</v>
      </c>
      <c r="O19" s="207">
        <v>939</v>
      </c>
      <c r="P19" s="207">
        <v>994</v>
      </c>
      <c r="Q19" s="207">
        <v>942</v>
      </c>
      <c r="R19" s="207">
        <v>951</v>
      </c>
      <c r="S19" s="207">
        <v>968</v>
      </c>
      <c r="T19" s="381" t="s">
        <v>20</v>
      </c>
    </row>
    <row r="20" spans="3:20" x14ac:dyDescent="0.2">
      <c r="C20" s="23"/>
      <c r="D20" s="18"/>
      <c r="E20" s="76" t="s">
        <v>44</v>
      </c>
      <c r="F20" s="76"/>
      <c r="G20" s="76"/>
      <c r="H20" s="77" t="s">
        <v>45</v>
      </c>
      <c r="I20" s="78"/>
      <c r="J20" s="204">
        <v>1692</v>
      </c>
      <c r="K20" s="204">
        <v>1725</v>
      </c>
      <c r="L20" s="204">
        <v>1717</v>
      </c>
      <c r="M20" s="204">
        <v>1731</v>
      </c>
      <c r="N20" s="204">
        <v>1811</v>
      </c>
      <c r="O20" s="204">
        <v>1792</v>
      </c>
      <c r="P20" s="204">
        <v>1803</v>
      </c>
      <c r="Q20" s="204">
        <v>1696</v>
      </c>
      <c r="R20" s="204">
        <v>1777</v>
      </c>
      <c r="S20" s="204">
        <v>1835</v>
      </c>
      <c r="T20" s="189" t="s">
        <v>20</v>
      </c>
    </row>
    <row r="21" spans="3:20" x14ac:dyDescent="0.2">
      <c r="C21" s="23"/>
      <c r="D21" s="91"/>
      <c r="E21" s="70"/>
      <c r="F21" s="70" t="s">
        <v>46</v>
      </c>
      <c r="G21" s="70"/>
      <c r="H21" s="71" t="s">
        <v>47</v>
      </c>
      <c r="I21" s="72"/>
      <c r="J21" s="141">
        <v>457</v>
      </c>
      <c r="K21" s="141">
        <v>454</v>
      </c>
      <c r="L21" s="141">
        <v>473</v>
      </c>
      <c r="M21" s="141">
        <v>468</v>
      </c>
      <c r="N21" s="141">
        <v>483</v>
      </c>
      <c r="O21" s="141">
        <v>475</v>
      </c>
      <c r="P21" s="141">
        <v>465</v>
      </c>
      <c r="Q21" s="141">
        <v>432</v>
      </c>
      <c r="R21" s="141">
        <v>450</v>
      </c>
      <c r="S21" s="141">
        <v>426</v>
      </c>
      <c r="T21" s="335" t="s">
        <v>20</v>
      </c>
    </row>
    <row r="22" spans="3:20" ht="13.5" thickBot="1" x14ac:dyDescent="0.25">
      <c r="C22" s="23"/>
      <c r="D22" s="91"/>
      <c r="E22" s="70"/>
      <c r="F22" s="70" t="s">
        <v>48</v>
      </c>
      <c r="G22" s="70"/>
      <c r="H22" s="71" t="s">
        <v>49</v>
      </c>
      <c r="I22" s="72"/>
      <c r="J22" s="251">
        <v>1235</v>
      </c>
      <c r="K22" s="251">
        <v>1271</v>
      </c>
      <c r="L22" s="251">
        <v>1244</v>
      </c>
      <c r="M22" s="251">
        <v>1263</v>
      </c>
      <c r="N22" s="251">
        <v>1328</v>
      </c>
      <c r="O22" s="251">
        <v>1317</v>
      </c>
      <c r="P22" s="251">
        <v>1338</v>
      </c>
      <c r="Q22" s="251">
        <v>1264</v>
      </c>
      <c r="R22" s="251">
        <v>1327</v>
      </c>
      <c r="S22" s="251">
        <v>1409</v>
      </c>
      <c r="T22" s="382" t="s">
        <v>20</v>
      </c>
    </row>
    <row r="23" spans="3:20" x14ac:dyDescent="0.2">
      <c r="C23" s="23"/>
      <c r="D23" s="18"/>
      <c r="E23" s="76" t="s">
        <v>50</v>
      </c>
      <c r="F23" s="76"/>
      <c r="G23" s="76"/>
      <c r="H23" s="77" t="s">
        <v>51</v>
      </c>
      <c r="I23" s="78"/>
      <c r="J23" s="204">
        <v>2764</v>
      </c>
      <c r="K23" s="204">
        <v>2706</v>
      </c>
      <c r="L23" s="204">
        <v>2784</v>
      </c>
      <c r="M23" s="204">
        <v>2752</v>
      </c>
      <c r="N23" s="204">
        <v>2802</v>
      </c>
      <c r="O23" s="204">
        <v>2768</v>
      </c>
      <c r="P23" s="204">
        <v>2751</v>
      </c>
      <c r="Q23" s="204">
        <v>2673</v>
      </c>
      <c r="R23" s="204">
        <v>2813</v>
      </c>
      <c r="S23" s="204">
        <v>2763</v>
      </c>
      <c r="T23" s="189" t="s">
        <v>20</v>
      </c>
    </row>
    <row r="24" spans="3:20" x14ac:dyDescent="0.2">
      <c r="C24" s="23"/>
      <c r="D24" s="15"/>
      <c r="E24" s="70"/>
      <c r="F24" s="70" t="s">
        <v>52</v>
      </c>
      <c r="G24" s="70"/>
      <c r="H24" s="71" t="s">
        <v>53</v>
      </c>
      <c r="I24" s="72"/>
      <c r="J24" s="141">
        <v>658</v>
      </c>
      <c r="K24" s="141">
        <v>668</v>
      </c>
      <c r="L24" s="141">
        <v>645</v>
      </c>
      <c r="M24" s="141">
        <v>645</v>
      </c>
      <c r="N24" s="141">
        <v>645</v>
      </c>
      <c r="O24" s="141">
        <v>634</v>
      </c>
      <c r="P24" s="141">
        <v>669</v>
      </c>
      <c r="Q24" s="141">
        <v>560</v>
      </c>
      <c r="R24" s="141">
        <v>650</v>
      </c>
      <c r="S24" s="141">
        <v>652</v>
      </c>
      <c r="T24" s="335" t="s">
        <v>20</v>
      </c>
    </row>
    <row r="25" spans="3:20" x14ac:dyDescent="0.2">
      <c r="C25" s="23"/>
      <c r="D25" s="15"/>
      <c r="E25" s="70"/>
      <c r="F25" s="70" t="s">
        <v>54</v>
      </c>
      <c r="G25" s="70"/>
      <c r="H25" s="71" t="s">
        <v>55</v>
      </c>
      <c r="I25" s="72"/>
      <c r="J25" s="141">
        <v>1145</v>
      </c>
      <c r="K25" s="141">
        <v>1070</v>
      </c>
      <c r="L25" s="141">
        <v>1104</v>
      </c>
      <c r="M25" s="141">
        <v>1149</v>
      </c>
      <c r="N25" s="141">
        <v>1139</v>
      </c>
      <c r="O25" s="141">
        <v>1135</v>
      </c>
      <c r="P25" s="141">
        <v>1100</v>
      </c>
      <c r="Q25" s="141">
        <v>1121</v>
      </c>
      <c r="R25" s="141">
        <v>1166</v>
      </c>
      <c r="S25" s="141">
        <v>1121</v>
      </c>
      <c r="T25" s="335" t="s">
        <v>20</v>
      </c>
    </row>
    <row r="26" spans="3:20" ht="13.5" thickBot="1" x14ac:dyDescent="0.25">
      <c r="C26" s="23"/>
      <c r="D26" s="15"/>
      <c r="E26" s="70"/>
      <c r="F26" s="70" t="s">
        <v>56</v>
      </c>
      <c r="G26" s="70"/>
      <c r="H26" s="71" t="s">
        <v>57</v>
      </c>
      <c r="I26" s="72"/>
      <c r="J26" s="207">
        <v>961</v>
      </c>
      <c r="K26" s="207">
        <v>968</v>
      </c>
      <c r="L26" s="207">
        <v>1035</v>
      </c>
      <c r="M26" s="207">
        <v>958</v>
      </c>
      <c r="N26" s="207">
        <v>1018</v>
      </c>
      <c r="O26" s="207">
        <v>999</v>
      </c>
      <c r="P26" s="207">
        <v>982</v>
      </c>
      <c r="Q26" s="207">
        <v>992</v>
      </c>
      <c r="R26" s="207">
        <v>997</v>
      </c>
      <c r="S26" s="207">
        <v>990</v>
      </c>
      <c r="T26" s="381" t="s">
        <v>20</v>
      </c>
    </row>
    <row r="27" spans="3:20" x14ac:dyDescent="0.2">
      <c r="C27" s="23"/>
      <c r="D27" s="18"/>
      <c r="E27" s="76" t="s">
        <v>58</v>
      </c>
      <c r="F27" s="76"/>
      <c r="G27" s="76"/>
      <c r="H27" s="77" t="s">
        <v>59</v>
      </c>
      <c r="I27" s="78"/>
      <c r="J27" s="204">
        <v>3563</v>
      </c>
      <c r="K27" s="204">
        <v>3413</v>
      </c>
      <c r="L27" s="204">
        <v>3445</v>
      </c>
      <c r="M27" s="204">
        <v>3502</v>
      </c>
      <c r="N27" s="204">
        <v>3653</v>
      </c>
      <c r="O27" s="204">
        <v>3563</v>
      </c>
      <c r="P27" s="204">
        <v>3594</v>
      </c>
      <c r="Q27" s="204">
        <v>3611</v>
      </c>
      <c r="R27" s="204">
        <v>3663</v>
      </c>
      <c r="S27" s="204">
        <v>3861</v>
      </c>
      <c r="T27" s="189" t="s">
        <v>20</v>
      </c>
    </row>
    <row r="28" spans="3:20" x14ac:dyDescent="0.2">
      <c r="C28" s="23"/>
      <c r="D28" s="15"/>
      <c r="E28" s="70"/>
      <c r="F28" s="70" t="s">
        <v>176</v>
      </c>
      <c r="G28" s="70"/>
      <c r="H28" s="71" t="s">
        <v>118</v>
      </c>
      <c r="I28" s="72"/>
      <c r="J28" s="141">
        <v>1042</v>
      </c>
      <c r="K28" s="141">
        <v>998</v>
      </c>
      <c r="L28" s="141">
        <v>1004</v>
      </c>
      <c r="M28" s="141">
        <v>998</v>
      </c>
      <c r="N28" s="141">
        <v>1054</v>
      </c>
      <c r="O28" s="141">
        <v>1039</v>
      </c>
      <c r="P28" s="141">
        <v>1034</v>
      </c>
      <c r="Q28" s="141">
        <v>1012</v>
      </c>
      <c r="R28" s="141">
        <v>1024</v>
      </c>
      <c r="S28" s="141">
        <v>1094</v>
      </c>
      <c r="T28" s="335" t="s">
        <v>20</v>
      </c>
    </row>
    <row r="29" spans="3:20" ht="13.5" thickBot="1" x14ac:dyDescent="0.25">
      <c r="C29" s="23"/>
      <c r="D29" s="15"/>
      <c r="E29" s="70"/>
      <c r="F29" s="70" t="s">
        <v>60</v>
      </c>
      <c r="G29" s="70"/>
      <c r="H29" s="71" t="s">
        <v>119</v>
      </c>
      <c r="I29" s="72"/>
      <c r="J29" s="207">
        <v>2521</v>
      </c>
      <c r="K29" s="207">
        <v>2415</v>
      </c>
      <c r="L29" s="207">
        <v>2441</v>
      </c>
      <c r="M29" s="207">
        <v>2504</v>
      </c>
      <c r="N29" s="207">
        <v>2599</v>
      </c>
      <c r="O29" s="207">
        <v>2524</v>
      </c>
      <c r="P29" s="207">
        <v>2560</v>
      </c>
      <c r="Q29" s="207">
        <v>2599</v>
      </c>
      <c r="R29" s="207">
        <v>2639</v>
      </c>
      <c r="S29" s="207">
        <v>2767</v>
      </c>
      <c r="T29" s="381" t="s">
        <v>20</v>
      </c>
    </row>
    <row r="30" spans="3:20" x14ac:dyDescent="0.2">
      <c r="C30" s="23"/>
      <c r="D30" s="18"/>
      <c r="E30" s="76" t="s">
        <v>61</v>
      </c>
      <c r="F30" s="76"/>
      <c r="G30" s="76"/>
      <c r="H30" s="77" t="s">
        <v>62</v>
      </c>
      <c r="I30" s="78"/>
      <c r="J30" s="204">
        <v>2732</v>
      </c>
      <c r="K30" s="204">
        <v>2702</v>
      </c>
      <c r="L30" s="204">
        <v>2619</v>
      </c>
      <c r="M30" s="204">
        <v>2572</v>
      </c>
      <c r="N30" s="204">
        <v>2693</v>
      </c>
      <c r="O30" s="204">
        <v>2772</v>
      </c>
      <c r="P30" s="204">
        <v>2728</v>
      </c>
      <c r="Q30" s="204">
        <v>2631</v>
      </c>
      <c r="R30" s="204">
        <v>2692</v>
      </c>
      <c r="S30" s="204">
        <v>2768</v>
      </c>
      <c r="T30" s="189" t="s">
        <v>20</v>
      </c>
    </row>
    <row r="31" spans="3:20" x14ac:dyDescent="0.2">
      <c r="C31" s="23"/>
      <c r="D31" s="15"/>
      <c r="E31" s="70"/>
      <c r="F31" s="70" t="s">
        <v>63</v>
      </c>
      <c r="G31" s="70"/>
      <c r="H31" s="71" t="s">
        <v>64</v>
      </c>
      <c r="I31" s="72"/>
      <c r="J31" s="141">
        <v>1364</v>
      </c>
      <c r="K31" s="141">
        <v>1410</v>
      </c>
      <c r="L31" s="141">
        <v>1308</v>
      </c>
      <c r="M31" s="141">
        <v>1291</v>
      </c>
      <c r="N31" s="141">
        <v>1338</v>
      </c>
      <c r="O31" s="141">
        <v>1350</v>
      </c>
      <c r="P31" s="141">
        <v>1387</v>
      </c>
      <c r="Q31" s="141">
        <v>1264</v>
      </c>
      <c r="R31" s="141">
        <v>1317</v>
      </c>
      <c r="S31" s="141">
        <v>1341</v>
      </c>
      <c r="T31" s="335" t="s">
        <v>20</v>
      </c>
    </row>
    <row r="32" spans="3:20" ht="13.5" thickBot="1" x14ac:dyDescent="0.25">
      <c r="C32" s="23"/>
      <c r="D32" s="15"/>
      <c r="E32" s="70"/>
      <c r="F32" s="70" t="s">
        <v>65</v>
      </c>
      <c r="G32" s="70"/>
      <c r="H32" s="71" t="s">
        <v>66</v>
      </c>
      <c r="I32" s="72"/>
      <c r="J32" s="207">
        <v>1368</v>
      </c>
      <c r="K32" s="207">
        <v>1292</v>
      </c>
      <c r="L32" s="207">
        <v>1311</v>
      </c>
      <c r="M32" s="207">
        <v>1281</v>
      </c>
      <c r="N32" s="207">
        <v>1355</v>
      </c>
      <c r="O32" s="207">
        <v>1422</v>
      </c>
      <c r="P32" s="207">
        <v>1341</v>
      </c>
      <c r="Q32" s="207">
        <v>1367</v>
      </c>
      <c r="R32" s="207">
        <v>1375</v>
      </c>
      <c r="S32" s="207">
        <v>1427</v>
      </c>
      <c r="T32" s="381" t="s">
        <v>20</v>
      </c>
    </row>
    <row r="33" spans="3:20" x14ac:dyDescent="0.2">
      <c r="C33" s="23"/>
      <c r="D33" s="18"/>
      <c r="E33" s="76" t="s">
        <v>67</v>
      </c>
      <c r="F33" s="76"/>
      <c r="G33" s="76"/>
      <c r="H33" s="77" t="s">
        <v>68</v>
      </c>
      <c r="I33" s="78"/>
      <c r="J33" s="204">
        <v>2467</v>
      </c>
      <c r="K33" s="204">
        <v>2505</v>
      </c>
      <c r="L33" s="204">
        <v>2370</v>
      </c>
      <c r="M33" s="204">
        <v>2368</v>
      </c>
      <c r="N33" s="204">
        <v>2318</v>
      </c>
      <c r="O33" s="204">
        <v>2309</v>
      </c>
      <c r="P33" s="204">
        <v>2320</v>
      </c>
      <c r="Q33" s="204">
        <v>2269</v>
      </c>
      <c r="R33" s="204">
        <v>2327</v>
      </c>
      <c r="S33" s="204">
        <v>2451</v>
      </c>
      <c r="T33" s="189" t="s">
        <v>20</v>
      </c>
    </row>
    <row r="34" spans="3:20" ht="13.5" thickBot="1" x14ac:dyDescent="0.25">
      <c r="C34" s="23"/>
      <c r="D34" s="15"/>
      <c r="E34" s="70"/>
      <c r="F34" s="70" t="s">
        <v>69</v>
      </c>
      <c r="G34" s="70"/>
      <c r="H34" s="71" t="s">
        <v>70</v>
      </c>
      <c r="I34" s="72"/>
      <c r="J34" s="207">
        <v>2467</v>
      </c>
      <c r="K34" s="207">
        <v>2505</v>
      </c>
      <c r="L34" s="207">
        <v>2370</v>
      </c>
      <c r="M34" s="207">
        <v>2368</v>
      </c>
      <c r="N34" s="207">
        <v>2318</v>
      </c>
      <c r="O34" s="207">
        <v>2309</v>
      </c>
      <c r="P34" s="207">
        <v>2320</v>
      </c>
      <c r="Q34" s="207">
        <v>2269</v>
      </c>
      <c r="R34" s="207">
        <v>2327</v>
      </c>
      <c r="S34" s="207">
        <v>2451</v>
      </c>
      <c r="T34" s="381" t="s">
        <v>20</v>
      </c>
    </row>
    <row r="35" spans="3:20" ht="13.5" x14ac:dyDescent="0.25">
      <c r="D35" s="59" t="s">
        <v>86</v>
      </c>
      <c r="E35" s="60"/>
      <c r="F35" s="60"/>
      <c r="G35" s="60"/>
      <c r="H35" s="60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47" t="s">
        <v>173</v>
      </c>
    </row>
    <row r="37" spans="3:20" ht="23.25" customHeight="1" x14ac:dyDescent="0.2"/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2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4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B1:U3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7.42578125" style="51" customWidth="1"/>
    <col min="8" max="8" width="8.140625" style="51" customWidth="1"/>
    <col min="9" max="9" width="1.140625" style="51" customWidth="1"/>
    <col min="10" max="20" width="8.42578125" style="51" customWidth="1"/>
    <col min="21" max="44" width="1.7109375" style="51" customWidth="1"/>
    <col min="45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9" t="s">
        <v>135</v>
      </c>
      <c r="E4" s="53"/>
      <c r="F4" s="53"/>
      <c r="G4" s="53"/>
      <c r="H4" s="19" t="s">
        <v>186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1" s="52" customFormat="1" ht="15.75" x14ac:dyDescent="0.2">
      <c r="B5" s="185">
        <v>20</v>
      </c>
      <c r="D5" s="186" t="s">
        <v>222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1" s="55" customFormat="1" ht="21" customHeight="1" thickBot="1" x14ac:dyDescent="0.25">
      <c r="D6" s="20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  <c r="U6" s="49" t="s">
        <v>86</v>
      </c>
    </row>
    <row r="7" spans="2:21" ht="6" customHeight="1" x14ac:dyDescent="0.2">
      <c r="C7" s="23"/>
      <c r="D7" s="397" t="s">
        <v>18</v>
      </c>
      <c r="E7" s="398"/>
      <c r="F7" s="398"/>
      <c r="G7" s="398"/>
      <c r="H7" s="398"/>
      <c r="I7" s="399"/>
      <c r="J7" s="393">
        <v>2014</v>
      </c>
      <c r="K7" s="393">
        <v>2015</v>
      </c>
      <c r="L7" s="393">
        <v>2016</v>
      </c>
      <c r="M7" s="393">
        <v>2017</v>
      </c>
      <c r="N7" s="393">
        <v>2018</v>
      </c>
      <c r="O7" s="395">
        <v>2019</v>
      </c>
      <c r="P7" s="395">
        <v>2020</v>
      </c>
      <c r="Q7" s="395">
        <v>2021</v>
      </c>
      <c r="R7" s="395">
        <v>2022</v>
      </c>
      <c r="S7" s="395">
        <v>2023</v>
      </c>
      <c r="T7" s="391">
        <v>2024</v>
      </c>
      <c r="U7" s="58"/>
    </row>
    <row r="8" spans="2:21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4"/>
      <c r="O8" s="396"/>
      <c r="P8" s="396"/>
      <c r="Q8" s="396"/>
      <c r="R8" s="396"/>
      <c r="S8" s="396"/>
      <c r="T8" s="392"/>
      <c r="U8" s="58"/>
    </row>
    <row r="9" spans="2:21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4"/>
      <c r="O9" s="396"/>
      <c r="P9" s="396"/>
      <c r="Q9" s="396"/>
      <c r="R9" s="396"/>
      <c r="S9" s="396"/>
      <c r="T9" s="392"/>
      <c r="U9" s="58"/>
    </row>
    <row r="10" spans="2:21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4"/>
      <c r="O10" s="396"/>
      <c r="P10" s="396"/>
      <c r="Q10" s="396"/>
      <c r="R10" s="396"/>
      <c r="S10" s="396"/>
      <c r="T10" s="392"/>
      <c r="U10" s="58"/>
    </row>
    <row r="11" spans="2:21" ht="15" customHeight="1" thickBot="1" x14ac:dyDescent="0.25">
      <c r="C11" s="23"/>
      <c r="D11" s="403"/>
      <c r="E11" s="404"/>
      <c r="F11" s="404"/>
      <c r="G11" s="404"/>
      <c r="H11" s="404"/>
      <c r="I11" s="405"/>
      <c r="J11" s="95"/>
      <c r="K11" s="95" t="s">
        <v>87</v>
      </c>
      <c r="L11" s="95" t="s">
        <v>87</v>
      </c>
      <c r="M11" s="95" t="s">
        <v>87</v>
      </c>
      <c r="N11" s="95" t="s">
        <v>87</v>
      </c>
      <c r="O11" s="22" t="s">
        <v>87</v>
      </c>
      <c r="P11" s="22" t="s">
        <v>87</v>
      </c>
      <c r="Q11" s="22" t="s">
        <v>87</v>
      </c>
      <c r="R11" s="22" t="s">
        <v>87</v>
      </c>
      <c r="S11" s="22" t="s">
        <v>87</v>
      </c>
      <c r="T11" s="218" t="s">
        <v>87</v>
      </c>
      <c r="U11" s="58"/>
    </row>
    <row r="12" spans="2:21" ht="14.25" thickTop="1" thickBot="1" x14ac:dyDescent="0.25">
      <c r="C12" s="23"/>
      <c r="D12" s="81" t="s">
        <v>141</v>
      </c>
      <c r="E12" s="130"/>
      <c r="F12" s="130"/>
      <c r="G12" s="130"/>
      <c r="H12" s="130"/>
      <c r="I12" s="130"/>
      <c r="J12" s="131"/>
      <c r="K12" s="131"/>
      <c r="L12" s="131"/>
      <c r="M12" s="131"/>
      <c r="N12" s="131"/>
      <c r="O12" s="148"/>
      <c r="P12" s="148"/>
      <c r="Q12" s="148"/>
      <c r="R12" s="148"/>
      <c r="S12" s="148"/>
      <c r="T12" s="132"/>
      <c r="U12" s="58"/>
    </row>
    <row r="13" spans="2:21" x14ac:dyDescent="0.2">
      <c r="C13" s="23"/>
      <c r="D13" s="16"/>
      <c r="E13" s="133" t="s">
        <v>91</v>
      </c>
      <c r="F13" s="43"/>
      <c r="G13" s="43"/>
      <c r="H13" s="44"/>
      <c r="I13" s="45"/>
      <c r="J13" s="200">
        <v>12970.738000000001</v>
      </c>
      <c r="K13" s="200" t="s">
        <v>20</v>
      </c>
      <c r="L13" s="200" t="s">
        <v>20</v>
      </c>
      <c r="M13" s="200" t="s">
        <v>20</v>
      </c>
      <c r="N13" s="200" t="s">
        <v>20</v>
      </c>
      <c r="O13" s="199" t="s">
        <v>20</v>
      </c>
      <c r="P13" s="199" t="s">
        <v>20</v>
      </c>
      <c r="Q13" s="199" t="s">
        <v>20</v>
      </c>
      <c r="R13" s="199" t="s">
        <v>20</v>
      </c>
      <c r="S13" s="199" t="s">
        <v>20</v>
      </c>
      <c r="T13" s="383" t="s">
        <v>20</v>
      </c>
      <c r="U13" s="58"/>
    </row>
    <row r="14" spans="2:21" ht="15.75" thickBot="1" x14ac:dyDescent="0.25">
      <c r="C14" s="23"/>
      <c r="D14" s="17"/>
      <c r="E14" s="73"/>
      <c r="F14" s="73" t="s">
        <v>140</v>
      </c>
      <c r="G14" s="73"/>
      <c r="H14" s="74"/>
      <c r="I14" s="75"/>
      <c r="J14" s="112">
        <v>10412.888000000003</v>
      </c>
      <c r="K14" s="212" t="s">
        <v>20</v>
      </c>
      <c r="L14" s="212" t="s">
        <v>20</v>
      </c>
      <c r="M14" s="212" t="s">
        <v>20</v>
      </c>
      <c r="N14" s="212" t="s">
        <v>20</v>
      </c>
      <c r="O14" s="194" t="s">
        <v>20</v>
      </c>
      <c r="P14" s="194" t="s">
        <v>20</v>
      </c>
      <c r="Q14" s="194" t="s">
        <v>20</v>
      </c>
      <c r="R14" s="194" t="s">
        <v>20</v>
      </c>
      <c r="S14" s="194" t="s">
        <v>20</v>
      </c>
      <c r="T14" s="297" t="s">
        <v>20</v>
      </c>
      <c r="U14" s="58"/>
    </row>
    <row r="15" spans="2:21" ht="13.5" x14ac:dyDescent="0.25">
      <c r="D15" s="59" t="s">
        <v>99</v>
      </c>
      <c r="E15" s="60"/>
      <c r="F15" s="60"/>
      <c r="G15" s="60"/>
      <c r="H15" s="60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47" t="s">
        <v>173</v>
      </c>
      <c r="U15" s="51" t="s">
        <v>86</v>
      </c>
    </row>
    <row r="16" spans="2:21" x14ac:dyDescent="0.2">
      <c r="D16" s="48" t="s">
        <v>78</v>
      </c>
      <c r="E16" s="462" t="s">
        <v>139</v>
      </c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</row>
    <row r="17" spans="4:20" ht="12.75" customHeight="1" x14ac:dyDescent="0.2">
      <c r="D17" s="48" t="s">
        <v>87</v>
      </c>
      <c r="E17" s="462" t="s">
        <v>187</v>
      </c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</row>
    <row r="35" ht="23.25" customHeight="1" x14ac:dyDescent="0.2"/>
  </sheetData>
  <mergeCells count="14">
    <mergeCell ref="R7:R10"/>
    <mergeCell ref="Q7:Q10"/>
    <mergeCell ref="P7:P10"/>
    <mergeCell ref="L7:L10"/>
    <mergeCell ref="K7:K10"/>
    <mergeCell ref="M7:M10"/>
    <mergeCell ref="E17:T17"/>
    <mergeCell ref="D7:I11"/>
    <mergeCell ref="T7:T10"/>
    <mergeCell ref="J7:J10"/>
    <mergeCell ref="E16:T16"/>
    <mergeCell ref="S7:S10"/>
    <mergeCell ref="O7:O10"/>
    <mergeCell ref="N7:N10"/>
  </mergeCells>
  <phoneticPr fontId="0" type="noConversion"/>
  <conditionalFormatting sqref="D6">
    <cfRule type="cellIs" dxfId="1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B1:Z3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5.85546875" style="51" customWidth="1"/>
    <col min="9" max="9" width="1.140625" style="51" customWidth="1"/>
    <col min="10" max="20" width="8.42578125" style="51" customWidth="1"/>
    <col min="21" max="44" width="1.7109375" style="51" customWidth="1"/>
    <col min="45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9" t="s">
        <v>144</v>
      </c>
      <c r="E4" s="53"/>
      <c r="F4" s="53"/>
      <c r="G4" s="53"/>
      <c r="H4" s="19" t="s">
        <v>184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1" s="52" customFormat="1" ht="15.75" x14ac:dyDescent="0.2">
      <c r="B5" s="185">
        <v>70</v>
      </c>
      <c r="D5" s="186" t="s">
        <v>222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1" s="55" customFormat="1" ht="21" customHeight="1" thickBot="1" x14ac:dyDescent="0.25">
      <c r="D6" s="20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  <c r="U6" s="49" t="s">
        <v>86</v>
      </c>
    </row>
    <row r="7" spans="2:21" ht="6" customHeight="1" x14ac:dyDescent="0.2">
      <c r="C7" s="23"/>
      <c r="D7" s="397"/>
      <c r="E7" s="398"/>
      <c r="F7" s="398"/>
      <c r="G7" s="398"/>
      <c r="H7" s="398"/>
      <c r="I7" s="399"/>
      <c r="J7" s="395">
        <v>2014</v>
      </c>
      <c r="K7" s="395">
        <v>2015</v>
      </c>
      <c r="L7" s="395">
        <v>2016</v>
      </c>
      <c r="M7" s="395">
        <v>2017</v>
      </c>
      <c r="N7" s="395">
        <v>2018</v>
      </c>
      <c r="O7" s="395">
        <v>2019</v>
      </c>
      <c r="P7" s="395">
        <v>2020</v>
      </c>
      <c r="Q7" s="395">
        <v>2021</v>
      </c>
      <c r="R7" s="464">
        <v>2022</v>
      </c>
      <c r="S7" s="395">
        <v>2023</v>
      </c>
      <c r="T7" s="391">
        <v>2023</v>
      </c>
      <c r="U7" s="58"/>
    </row>
    <row r="8" spans="2:21" ht="6" customHeight="1" x14ac:dyDescent="0.2">
      <c r="C8" s="23"/>
      <c r="D8" s="400"/>
      <c r="E8" s="401"/>
      <c r="F8" s="401"/>
      <c r="G8" s="401"/>
      <c r="H8" s="401"/>
      <c r="I8" s="402"/>
      <c r="J8" s="396"/>
      <c r="K8" s="396"/>
      <c r="L8" s="396"/>
      <c r="M8" s="396"/>
      <c r="N8" s="396"/>
      <c r="O8" s="396"/>
      <c r="P8" s="396"/>
      <c r="Q8" s="396"/>
      <c r="R8" s="465"/>
      <c r="S8" s="396"/>
      <c r="T8" s="392"/>
      <c r="U8" s="58"/>
    </row>
    <row r="9" spans="2:21" ht="6" customHeight="1" x14ac:dyDescent="0.2">
      <c r="C9" s="23"/>
      <c r="D9" s="400"/>
      <c r="E9" s="401"/>
      <c r="F9" s="401"/>
      <c r="G9" s="401"/>
      <c r="H9" s="401"/>
      <c r="I9" s="402"/>
      <c r="J9" s="396"/>
      <c r="K9" s="396"/>
      <c r="L9" s="396"/>
      <c r="M9" s="396"/>
      <c r="N9" s="396"/>
      <c r="O9" s="396"/>
      <c r="P9" s="396"/>
      <c r="Q9" s="396"/>
      <c r="R9" s="465"/>
      <c r="S9" s="396"/>
      <c r="T9" s="392"/>
      <c r="U9" s="58"/>
    </row>
    <row r="10" spans="2:21" ht="6" customHeight="1" x14ac:dyDescent="0.2">
      <c r="C10" s="23"/>
      <c r="D10" s="400"/>
      <c r="E10" s="401"/>
      <c r="F10" s="401"/>
      <c r="G10" s="401"/>
      <c r="H10" s="401"/>
      <c r="I10" s="402"/>
      <c r="J10" s="396"/>
      <c r="K10" s="396"/>
      <c r="L10" s="396"/>
      <c r="M10" s="396"/>
      <c r="N10" s="396"/>
      <c r="O10" s="396"/>
      <c r="P10" s="396"/>
      <c r="Q10" s="396"/>
      <c r="R10" s="465"/>
      <c r="S10" s="396"/>
      <c r="T10" s="392"/>
      <c r="U10" s="58"/>
    </row>
    <row r="11" spans="2:21" ht="15" customHeight="1" thickBot="1" x14ac:dyDescent="0.25">
      <c r="C11" s="23"/>
      <c r="D11" s="403"/>
      <c r="E11" s="404"/>
      <c r="F11" s="404"/>
      <c r="G11" s="404"/>
      <c r="H11" s="404"/>
      <c r="I11" s="405"/>
      <c r="J11" s="95"/>
      <c r="K11" s="95" t="s">
        <v>87</v>
      </c>
      <c r="L11" s="95" t="s">
        <v>87</v>
      </c>
      <c r="M11" s="95" t="s">
        <v>87</v>
      </c>
      <c r="N11" s="95" t="s">
        <v>87</v>
      </c>
      <c r="O11" s="22" t="s">
        <v>87</v>
      </c>
      <c r="P11" s="22" t="s">
        <v>87</v>
      </c>
      <c r="Q11" s="22" t="s">
        <v>87</v>
      </c>
      <c r="R11" s="142" t="s">
        <v>87</v>
      </c>
      <c r="S11" s="22" t="s">
        <v>87</v>
      </c>
      <c r="T11" s="218" t="s">
        <v>87</v>
      </c>
      <c r="U11" s="58"/>
    </row>
    <row r="12" spans="2:21" ht="14.25" thickTop="1" thickBot="1" x14ac:dyDescent="0.25">
      <c r="C12" s="23"/>
      <c r="D12" s="81" t="s">
        <v>141</v>
      </c>
      <c r="E12" s="130"/>
      <c r="F12" s="130"/>
      <c r="G12" s="130"/>
      <c r="H12" s="130"/>
      <c r="I12" s="130"/>
      <c r="J12" s="97"/>
      <c r="K12" s="97"/>
      <c r="L12" s="97"/>
      <c r="M12" s="97"/>
      <c r="N12" s="97"/>
      <c r="O12" s="96"/>
      <c r="P12" s="96"/>
      <c r="Q12" s="96"/>
      <c r="R12" s="148"/>
      <c r="S12" s="96"/>
      <c r="T12" s="132"/>
      <c r="U12" s="58"/>
    </row>
    <row r="13" spans="2:21" ht="13.5" thickBot="1" x14ac:dyDescent="0.25">
      <c r="C13" s="23"/>
      <c r="D13" s="88" t="s">
        <v>93</v>
      </c>
      <c r="E13" s="89"/>
      <c r="F13" s="89"/>
      <c r="G13" s="89"/>
      <c r="H13" s="89"/>
      <c r="I13" s="89"/>
      <c r="J13" s="260"/>
      <c r="K13" s="260"/>
      <c r="L13" s="260"/>
      <c r="M13" s="260"/>
      <c r="N13" s="260"/>
      <c r="O13" s="255"/>
      <c r="P13" s="255"/>
      <c r="Q13" s="255"/>
      <c r="R13" s="182"/>
      <c r="S13" s="255"/>
      <c r="T13" s="129"/>
      <c r="U13" s="58"/>
    </row>
    <row r="14" spans="2:21" x14ac:dyDescent="0.2">
      <c r="C14" s="23"/>
      <c r="D14" s="137"/>
      <c r="E14" s="138" t="s">
        <v>91</v>
      </c>
      <c r="F14" s="113"/>
      <c r="G14" s="113"/>
      <c r="H14" s="114"/>
      <c r="I14" s="115"/>
      <c r="J14" s="261">
        <v>26876.503268356824</v>
      </c>
      <c r="K14" s="261" t="s">
        <v>121</v>
      </c>
      <c r="L14" s="261" t="s">
        <v>121</v>
      </c>
      <c r="M14" s="261" t="s">
        <v>121</v>
      </c>
      <c r="N14" s="261" t="s">
        <v>121</v>
      </c>
      <c r="O14" s="201" t="s">
        <v>121</v>
      </c>
      <c r="P14" s="201" t="s">
        <v>121</v>
      </c>
      <c r="Q14" s="201" t="s">
        <v>121</v>
      </c>
      <c r="R14" s="216" t="s">
        <v>121</v>
      </c>
      <c r="S14" s="201" t="s">
        <v>121</v>
      </c>
      <c r="T14" s="367" t="s">
        <v>121</v>
      </c>
      <c r="U14" s="58"/>
    </row>
    <row r="15" spans="2:21" ht="15.75" thickBot="1" x14ac:dyDescent="0.25">
      <c r="C15" s="23"/>
      <c r="D15" s="139"/>
      <c r="E15" s="123"/>
      <c r="F15" s="123" t="s">
        <v>140</v>
      </c>
      <c r="G15" s="123"/>
      <c r="H15" s="124"/>
      <c r="I15" s="125"/>
      <c r="J15" s="262">
        <v>29071.273078451741</v>
      </c>
      <c r="K15" s="262" t="s">
        <v>121</v>
      </c>
      <c r="L15" s="262" t="s">
        <v>121</v>
      </c>
      <c r="M15" s="262" t="s">
        <v>121</v>
      </c>
      <c r="N15" s="262" t="s">
        <v>121</v>
      </c>
      <c r="O15" s="140" t="s">
        <v>121</v>
      </c>
      <c r="P15" s="140" t="s">
        <v>121</v>
      </c>
      <c r="Q15" s="140" t="s">
        <v>121</v>
      </c>
      <c r="R15" s="217" t="s">
        <v>121</v>
      </c>
      <c r="S15" s="140" t="s">
        <v>121</v>
      </c>
      <c r="T15" s="368" t="s">
        <v>121</v>
      </c>
      <c r="U15" s="58"/>
    </row>
    <row r="16" spans="2:21" ht="13.5" thickBot="1" x14ac:dyDescent="0.25">
      <c r="C16" s="23"/>
      <c r="D16" s="126" t="s">
        <v>191</v>
      </c>
      <c r="E16" s="127"/>
      <c r="F16" s="127"/>
      <c r="G16" s="127"/>
      <c r="H16" s="127"/>
      <c r="I16" s="127"/>
      <c r="J16" s="260"/>
      <c r="K16" s="260"/>
      <c r="L16" s="260"/>
      <c r="M16" s="260"/>
      <c r="N16" s="260"/>
      <c r="O16" s="255"/>
      <c r="P16" s="255"/>
      <c r="Q16" s="255"/>
      <c r="R16" s="182"/>
      <c r="S16" s="255"/>
      <c r="T16" s="129"/>
      <c r="U16" s="58"/>
    </row>
    <row r="17" spans="3:26" x14ac:dyDescent="0.2">
      <c r="C17" s="23"/>
      <c r="D17" s="137"/>
      <c r="E17" s="133" t="s">
        <v>91</v>
      </c>
      <c r="F17" s="113"/>
      <c r="G17" s="113"/>
      <c r="H17" s="114"/>
      <c r="I17" s="115"/>
      <c r="J17" s="261">
        <v>26957.375394540446</v>
      </c>
      <c r="K17" s="261" t="s">
        <v>121</v>
      </c>
      <c r="L17" s="261" t="s">
        <v>121</v>
      </c>
      <c r="M17" s="261" t="s">
        <v>121</v>
      </c>
      <c r="N17" s="261" t="s">
        <v>121</v>
      </c>
      <c r="O17" s="201" t="s">
        <v>121</v>
      </c>
      <c r="P17" s="201" t="s">
        <v>121</v>
      </c>
      <c r="Q17" s="201" t="s">
        <v>121</v>
      </c>
      <c r="R17" s="216" t="s">
        <v>121</v>
      </c>
      <c r="S17" s="201" t="s">
        <v>121</v>
      </c>
      <c r="T17" s="367" t="s">
        <v>121</v>
      </c>
      <c r="U17" s="58"/>
      <c r="Z17" s="183"/>
    </row>
    <row r="18" spans="3:26" ht="13.5" thickBot="1" x14ac:dyDescent="0.25">
      <c r="C18" s="23"/>
      <c r="D18" s="17"/>
      <c r="E18" s="73"/>
      <c r="F18" s="73" t="s">
        <v>92</v>
      </c>
      <c r="G18" s="73"/>
      <c r="H18" s="74"/>
      <c r="I18" s="75"/>
      <c r="J18" s="262">
        <v>29158.749326431036</v>
      </c>
      <c r="K18" s="262" t="s">
        <v>121</v>
      </c>
      <c r="L18" s="262" t="s">
        <v>121</v>
      </c>
      <c r="M18" s="262" t="s">
        <v>121</v>
      </c>
      <c r="N18" s="262" t="s">
        <v>121</v>
      </c>
      <c r="O18" s="140" t="s">
        <v>121</v>
      </c>
      <c r="P18" s="140" t="s">
        <v>121</v>
      </c>
      <c r="Q18" s="140" t="s">
        <v>121</v>
      </c>
      <c r="R18" s="217" t="s">
        <v>121</v>
      </c>
      <c r="S18" s="140" t="s">
        <v>121</v>
      </c>
      <c r="T18" s="368" t="s">
        <v>121</v>
      </c>
      <c r="U18" s="58"/>
    </row>
    <row r="19" spans="3:26" ht="13.5" thickBot="1" x14ac:dyDescent="0.25">
      <c r="C19" s="23"/>
      <c r="D19" s="126" t="s">
        <v>94</v>
      </c>
      <c r="E19" s="127"/>
      <c r="F19" s="127"/>
      <c r="G19" s="127"/>
      <c r="H19" s="127"/>
      <c r="I19" s="127"/>
      <c r="J19" s="260"/>
      <c r="K19" s="260"/>
      <c r="L19" s="260"/>
      <c r="M19" s="260"/>
      <c r="N19" s="260"/>
      <c r="O19" s="255"/>
      <c r="P19" s="255"/>
      <c r="Q19" s="128"/>
      <c r="R19" s="182"/>
      <c r="S19" s="255"/>
      <c r="T19" s="129"/>
      <c r="U19" s="58"/>
    </row>
    <row r="20" spans="3:26" ht="24" customHeight="1" x14ac:dyDescent="0.2">
      <c r="C20" s="23"/>
      <c r="D20" s="134"/>
      <c r="E20" s="463" t="s">
        <v>189</v>
      </c>
      <c r="F20" s="463"/>
      <c r="G20" s="463"/>
      <c r="H20" s="135"/>
      <c r="I20" s="136"/>
      <c r="J20" s="257">
        <v>99.7</v>
      </c>
      <c r="K20" s="257">
        <v>100</v>
      </c>
      <c r="L20" s="257">
        <v>100.7</v>
      </c>
      <c r="M20" s="257">
        <v>103.1</v>
      </c>
      <c r="N20" s="257">
        <v>105.3</v>
      </c>
      <c r="O20" s="256">
        <v>108.3</v>
      </c>
      <c r="P20" s="256">
        <v>111.8</v>
      </c>
      <c r="Q20" s="256">
        <v>115.1</v>
      </c>
      <c r="R20" s="389">
        <v>130.19999999999999</v>
      </c>
      <c r="S20" s="256">
        <v>140.89999999999998</v>
      </c>
      <c r="T20" s="369">
        <v>143.29999999999998</v>
      </c>
      <c r="U20" s="58"/>
      <c r="Z20" s="183"/>
    </row>
    <row r="21" spans="3:26" ht="13.5" thickBot="1" x14ac:dyDescent="0.25">
      <c r="C21" s="23"/>
      <c r="D21" s="16"/>
      <c r="E21" s="43" t="s">
        <v>95</v>
      </c>
      <c r="F21" s="43"/>
      <c r="G21" s="43"/>
      <c r="H21" s="44"/>
      <c r="I21" s="45"/>
      <c r="J21" s="259">
        <v>4.0000000000000001E-3</v>
      </c>
      <c r="K21" s="259">
        <v>3.0000000000000001E-3</v>
      </c>
      <c r="L21" s="259">
        <v>7.0000000000000001E-3</v>
      </c>
      <c r="M21" s="259">
        <v>2.5000000000000001E-2</v>
      </c>
      <c r="N21" s="259">
        <v>2.1000000000000001E-2</v>
      </c>
      <c r="O21" s="258">
        <v>2.8000000000000001E-2</v>
      </c>
      <c r="P21" s="258">
        <v>3.2000000000000001E-2</v>
      </c>
      <c r="Q21" s="258">
        <v>3.7999999999999999E-2</v>
      </c>
      <c r="R21" s="390">
        <v>0.15100000000000002</v>
      </c>
      <c r="S21" s="258">
        <v>0.10699999999999998</v>
      </c>
      <c r="T21" s="370">
        <v>2.4000000000000021E-2</v>
      </c>
      <c r="U21" s="58"/>
    </row>
    <row r="22" spans="3:26" ht="13.5" x14ac:dyDescent="0.25">
      <c r="D22" s="59" t="s">
        <v>99</v>
      </c>
      <c r="E22" s="60"/>
      <c r="F22" s="60"/>
      <c r="G22" s="60"/>
      <c r="H22" s="60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47" t="s">
        <v>174</v>
      </c>
    </row>
    <row r="23" spans="3:26" x14ac:dyDescent="0.2">
      <c r="D23" s="48" t="s">
        <v>78</v>
      </c>
      <c r="E23" s="462" t="s">
        <v>139</v>
      </c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2"/>
      <c r="R23" s="462"/>
      <c r="S23" s="462"/>
      <c r="T23" s="462"/>
    </row>
    <row r="24" spans="3:26" x14ac:dyDescent="0.2">
      <c r="D24" s="48" t="s">
        <v>87</v>
      </c>
      <c r="E24" s="462" t="s">
        <v>185</v>
      </c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  <c r="S24" s="462"/>
      <c r="T24" s="462"/>
    </row>
    <row r="26" spans="3:26" x14ac:dyDescent="0.2"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</row>
    <row r="27" spans="3:26" x14ac:dyDescent="0.2"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</row>
    <row r="28" spans="3:26" x14ac:dyDescent="0.2"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</row>
    <row r="29" spans="3:26" x14ac:dyDescent="0.2"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</row>
    <row r="30" spans="3:26" x14ac:dyDescent="0.2"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</row>
    <row r="31" spans="3:26" ht="12.75" customHeight="1" x14ac:dyDescent="0.2"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</row>
    <row r="33" spans="10:21" x14ac:dyDescent="0.2"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</row>
    <row r="34" spans="10:21" x14ac:dyDescent="0.2"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</row>
  </sheetData>
  <mergeCells count="15">
    <mergeCell ref="E24:T24"/>
    <mergeCell ref="T7:T10"/>
    <mergeCell ref="E20:G20"/>
    <mergeCell ref="K7:K10"/>
    <mergeCell ref="J7:J10"/>
    <mergeCell ref="E23:T23"/>
    <mergeCell ref="D7:I11"/>
    <mergeCell ref="R7:R10"/>
    <mergeCell ref="Q7:Q10"/>
    <mergeCell ref="P7:P10"/>
    <mergeCell ref="O7:O10"/>
    <mergeCell ref="S7:S10"/>
    <mergeCell ref="L7:L10"/>
    <mergeCell ref="N7:N10"/>
    <mergeCell ref="M7:M10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U6=" "</formula>
    </cfRule>
  </conditionalFormatting>
  <printOptions horizontalCentered="1"/>
  <pageMargins left="0.63" right="0.43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8" width="9.28515625" style="51" customWidth="1"/>
    <col min="9" max="9" width="3.28515625" style="51" customWidth="1"/>
    <col min="10" max="20" width="8.42578125" style="51" customWidth="1"/>
    <col min="21" max="24" width="17.5703125" style="51" customWidth="1"/>
    <col min="25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9" t="s">
        <v>96</v>
      </c>
      <c r="E4" s="53"/>
      <c r="F4" s="53"/>
      <c r="G4" s="53"/>
      <c r="H4" s="19" t="s">
        <v>137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185">
        <v>0</v>
      </c>
      <c r="D5" s="186" t="s">
        <v>218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21" customHeight="1" thickBot="1" x14ac:dyDescent="0.25">
      <c r="D6" s="20" t="s">
        <v>86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20" ht="6" customHeight="1" x14ac:dyDescent="0.2">
      <c r="C7" s="23"/>
      <c r="D7" s="397" t="s">
        <v>120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20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6"/>
      <c r="O8" s="396"/>
      <c r="P8" s="396"/>
      <c r="Q8" s="396"/>
      <c r="R8" s="396"/>
      <c r="S8" s="396"/>
      <c r="T8" s="392"/>
    </row>
    <row r="9" spans="2:20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6"/>
      <c r="O9" s="396"/>
      <c r="P9" s="396"/>
      <c r="Q9" s="396"/>
      <c r="R9" s="396"/>
      <c r="S9" s="396"/>
      <c r="T9" s="392"/>
    </row>
    <row r="10" spans="2:20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6"/>
      <c r="O10" s="396"/>
      <c r="P10" s="396"/>
      <c r="Q10" s="396"/>
      <c r="R10" s="396"/>
      <c r="S10" s="396"/>
      <c r="T10" s="392"/>
    </row>
    <row r="11" spans="2:20" ht="15" customHeight="1" thickBot="1" x14ac:dyDescent="0.25">
      <c r="C11" s="23"/>
      <c r="D11" s="403"/>
      <c r="E11" s="404"/>
      <c r="F11" s="404"/>
      <c r="G11" s="404"/>
      <c r="H11" s="404"/>
      <c r="I11" s="405"/>
      <c r="J11" s="324"/>
      <c r="K11" s="324"/>
      <c r="L11" s="324"/>
      <c r="M11" s="324"/>
      <c r="N11" s="323"/>
      <c r="O11" s="323"/>
      <c r="P11" s="323"/>
      <c r="Q11" s="323"/>
      <c r="R11" s="323"/>
      <c r="S11" s="323"/>
      <c r="T11" s="325"/>
    </row>
    <row r="12" spans="2:20" ht="14.25" thickTop="1" thickBot="1" x14ac:dyDescent="0.25">
      <c r="C12" s="23"/>
      <c r="D12" s="360"/>
      <c r="E12" s="406" t="s">
        <v>19</v>
      </c>
      <c r="F12" s="406"/>
      <c r="G12" s="406"/>
      <c r="H12" s="407"/>
      <c r="I12" s="361"/>
      <c r="J12" s="327">
        <v>366</v>
      </c>
      <c r="K12" s="327">
        <v>362</v>
      </c>
      <c r="L12" s="327">
        <v>359</v>
      </c>
      <c r="M12" s="327">
        <v>358</v>
      </c>
      <c r="N12" s="326">
        <v>355</v>
      </c>
      <c r="O12" s="326">
        <v>355</v>
      </c>
      <c r="P12" s="326">
        <v>354</v>
      </c>
      <c r="Q12" s="326">
        <v>363</v>
      </c>
      <c r="R12" s="326">
        <v>370</v>
      </c>
      <c r="S12" s="326">
        <v>380</v>
      </c>
      <c r="T12" s="328">
        <v>395</v>
      </c>
    </row>
    <row r="13" spans="2:20" x14ac:dyDescent="0.2">
      <c r="C13" s="23"/>
      <c r="D13" s="362"/>
      <c r="E13" s="408" t="s">
        <v>21</v>
      </c>
      <c r="F13" s="363" t="s">
        <v>199</v>
      </c>
      <c r="G13" s="25"/>
      <c r="H13" s="26"/>
      <c r="I13" s="27"/>
      <c r="J13" s="330">
        <v>278</v>
      </c>
      <c r="K13" s="330">
        <v>277</v>
      </c>
      <c r="L13" s="330">
        <v>274</v>
      </c>
      <c r="M13" s="330">
        <v>274</v>
      </c>
      <c r="N13" s="329">
        <v>272</v>
      </c>
      <c r="O13" s="329">
        <v>272</v>
      </c>
      <c r="P13" s="329">
        <v>271</v>
      </c>
      <c r="Q13" s="329">
        <v>275</v>
      </c>
      <c r="R13" s="329">
        <v>276</v>
      </c>
      <c r="S13" s="329">
        <v>279</v>
      </c>
      <c r="T13" s="331">
        <v>283</v>
      </c>
    </row>
    <row r="14" spans="2:20" ht="13.9" customHeight="1" x14ac:dyDescent="0.2">
      <c r="C14" s="23"/>
      <c r="D14" s="33"/>
      <c r="E14" s="409"/>
      <c r="F14" s="411" t="s">
        <v>21</v>
      </c>
      <c r="G14" s="29" t="s">
        <v>22</v>
      </c>
      <c r="H14" s="30"/>
      <c r="I14" s="31"/>
      <c r="J14" s="210" t="s">
        <v>23</v>
      </c>
      <c r="K14" s="210" t="s">
        <v>23</v>
      </c>
      <c r="L14" s="210" t="s">
        <v>23</v>
      </c>
      <c r="M14" s="210" t="s">
        <v>23</v>
      </c>
      <c r="N14" s="190" t="s">
        <v>23</v>
      </c>
      <c r="O14" s="190" t="s">
        <v>23</v>
      </c>
      <c r="P14" s="190" t="s">
        <v>23</v>
      </c>
      <c r="Q14" s="190" t="s">
        <v>23</v>
      </c>
      <c r="R14" s="190" t="s">
        <v>23</v>
      </c>
      <c r="S14" s="190" t="s">
        <v>23</v>
      </c>
      <c r="T14" s="293" t="s">
        <v>23</v>
      </c>
    </row>
    <row r="15" spans="2:20" x14ac:dyDescent="0.2">
      <c r="C15" s="23"/>
      <c r="D15" s="33"/>
      <c r="E15" s="409"/>
      <c r="F15" s="412"/>
      <c r="G15" s="43" t="s">
        <v>24</v>
      </c>
      <c r="H15" s="44"/>
      <c r="I15" s="45"/>
      <c r="J15" s="211">
        <v>10</v>
      </c>
      <c r="K15" s="211">
        <v>11</v>
      </c>
      <c r="L15" s="211">
        <v>11</v>
      </c>
      <c r="M15" s="211">
        <v>11</v>
      </c>
      <c r="N15" s="192">
        <v>11</v>
      </c>
      <c r="O15" s="192">
        <v>11</v>
      </c>
      <c r="P15" s="192">
        <v>11</v>
      </c>
      <c r="Q15" s="192">
        <v>11</v>
      </c>
      <c r="R15" s="192">
        <v>11</v>
      </c>
      <c r="S15" s="192">
        <v>11</v>
      </c>
      <c r="T15" s="296">
        <v>12</v>
      </c>
    </row>
    <row r="16" spans="2:20" x14ac:dyDescent="0.2">
      <c r="C16" s="23"/>
      <c r="D16" s="33"/>
      <c r="E16" s="409"/>
      <c r="F16" s="412"/>
      <c r="G16" s="364" t="s">
        <v>25</v>
      </c>
      <c r="H16" s="44"/>
      <c r="I16" s="45"/>
      <c r="J16" s="211">
        <v>268</v>
      </c>
      <c r="K16" s="211">
        <v>266</v>
      </c>
      <c r="L16" s="211">
        <v>263</v>
      </c>
      <c r="M16" s="211">
        <v>263</v>
      </c>
      <c r="N16" s="192">
        <v>261</v>
      </c>
      <c r="O16" s="192">
        <v>261</v>
      </c>
      <c r="P16" s="192">
        <v>260</v>
      </c>
      <c r="Q16" s="192">
        <v>264</v>
      </c>
      <c r="R16" s="192">
        <v>265</v>
      </c>
      <c r="S16" s="192">
        <v>268</v>
      </c>
      <c r="T16" s="296">
        <v>271</v>
      </c>
    </row>
    <row r="17" spans="3:20" x14ac:dyDescent="0.2">
      <c r="C17" s="23"/>
      <c r="D17" s="33"/>
      <c r="E17" s="409"/>
      <c r="F17" s="413"/>
      <c r="G17" s="113" t="s">
        <v>142</v>
      </c>
      <c r="H17" s="114"/>
      <c r="I17" s="115"/>
      <c r="J17" s="333" t="s">
        <v>23</v>
      </c>
      <c r="K17" s="333" t="s">
        <v>23</v>
      </c>
      <c r="L17" s="333" t="s">
        <v>23</v>
      </c>
      <c r="M17" s="333" t="s">
        <v>23</v>
      </c>
      <c r="N17" s="332" t="s">
        <v>23</v>
      </c>
      <c r="O17" s="332" t="s">
        <v>23</v>
      </c>
      <c r="P17" s="332" t="s">
        <v>23</v>
      </c>
      <c r="Q17" s="332" t="s">
        <v>23</v>
      </c>
      <c r="R17" s="332" t="s">
        <v>23</v>
      </c>
      <c r="S17" s="332" t="s">
        <v>23</v>
      </c>
      <c r="T17" s="334" t="s">
        <v>23</v>
      </c>
    </row>
    <row r="18" spans="3:20" x14ac:dyDescent="0.2">
      <c r="C18" s="23"/>
      <c r="D18" s="33"/>
      <c r="E18" s="409"/>
      <c r="F18" s="90" t="s">
        <v>200</v>
      </c>
      <c r="G18" s="38"/>
      <c r="H18" s="39"/>
      <c r="I18" s="40"/>
      <c r="J18" s="209">
        <v>88</v>
      </c>
      <c r="K18" s="209">
        <v>85</v>
      </c>
      <c r="L18" s="209">
        <v>85</v>
      </c>
      <c r="M18" s="209">
        <v>84</v>
      </c>
      <c r="N18" s="198">
        <v>83</v>
      </c>
      <c r="O18" s="198">
        <v>83</v>
      </c>
      <c r="P18" s="198">
        <v>83</v>
      </c>
      <c r="Q18" s="198">
        <v>88</v>
      </c>
      <c r="R18" s="198">
        <v>94</v>
      </c>
      <c r="S18" s="198">
        <v>101</v>
      </c>
      <c r="T18" s="306">
        <v>112</v>
      </c>
    </row>
    <row r="19" spans="3:20" ht="13.9" customHeight="1" x14ac:dyDescent="0.2">
      <c r="C19" s="23"/>
      <c r="D19" s="33"/>
      <c r="E19" s="409"/>
      <c r="F19" s="411" t="s">
        <v>21</v>
      </c>
      <c r="G19" s="29" t="s">
        <v>178</v>
      </c>
      <c r="H19" s="30"/>
      <c r="I19" s="31"/>
      <c r="J19" s="210">
        <v>68</v>
      </c>
      <c r="K19" s="210">
        <v>65</v>
      </c>
      <c r="L19" s="210">
        <v>65</v>
      </c>
      <c r="M19" s="210">
        <v>64</v>
      </c>
      <c r="N19" s="190">
        <v>63</v>
      </c>
      <c r="O19" s="190">
        <v>63</v>
      </c>
      <c r="P19" s="190">
        <v>63</v>
      </c>
      <c r="Q19" s="190">
        <v>68</v>
      </c>
      <c r="R19" s="190">
        <v>74</v>
      </c>
      <c r="S19" s="190">
        <v>81</v>
      </c>
      <c r="T19" s="293">
        <v>91</v>
      </c>
    </row>
    <row r="20" spans="3:20" ht="13.5" thickBot="1" x14ac:dyDescent="0.25">
      <c r="C20" s="23"/>
      <c r="D20" s="42"/>
      <c r="E20" s="410"/>
      <c r="F20" s="417"/>
      <c r="G20" s="73" t="s">
        <v>26</v>
      </c>
      <c r="H20" s="74"/>
      <c r="I20" s="75"/>
      <c r="J20" s="212">
        <v>20</v>
      </c>
      <c r="K20" s="212">
        <v>20</v>
      </c>
      <c r="L20" s="212">
        <v>20</v>
      </c>
      <c r="M20" s="212">
        <v>20</v>
      </c>
      <c r="N20" s="194">
        <v>20</v>
      </c>
      <c r="O20" s="194">
        <v>20</v>
      </c>
      <c r="P20" s="194">
        <v>20</v>
      </c>
      <c r="Q20" s="194">
        <v>20</v>
      </c>
      <c r="R20" s="194">
        <v>20</v>
      </c>
      <c r="S20" s="194">
        <v>20</v>
      </c>
      <c r="T20" s="297">
        <v>21</v>
      </c>
    </row>
    <row r="21" spans="3:20" ht="13.5" thickBot="1" x14ac:dyDescent="0.25">
      <c r="C21" s="23"/>
      <c r="D21" s="372"/>
      <c r="E21" s="415" t="s">
        <v>76</v>
      </c>
      <c r="F21" s="415"/>
      <c r="G21" s="415"/>
      <c r="H21" s="416"/>
      <c r="I21" s="373"/>
      <c r="J21" s="375">
        <v>365</v>
      </c>
      <c r="K21" s="375">
        <v>362</v>
      </c>
      <c r="L21" s="375">
        <v>359</v>
      </c>
      <c r="M21" s="375">
        <v>358</v>
      </c>
      <c r="N21" s="374">
        <v>355</v>
      </c>
      <c r="O21" s="374">
        <v>355</v>
      </c>
      <c r="P21" s="374">
        <v>354</v>
      </c>
      <c r="Q21" s="374">
        <v>363</v>
      </c>
      <c r="R21" s="374">
        <v>370</v>
      </c>
      <c r="S21" s="374">
        <v>379</v>
      </c>
      <c r="T21" s="376">
        <v>394</v>
      </c>
    </row>
    <row r="22" spans="3:20" x14ac:dyDescent="0.2">
      <c r="C22" s="23"/>
      <c r="D22" s="362"/>
      <c r="E22" s="408" t="s">
        <v>21</v>
      </c>
      <c r="F22" s="363" t="s">
        <v>199</v>
      </c>
      <c r="G22" s="25"/>
      <c r="H22" s="26"/>
      <c r="I22" s="27"/>
      <c r="J22" s="330">
        <v>278</v>
      </c>
      <c r="K22" s="330">
        <v>277</v>
      </c>
      <c r="L22" s="330">
        <v>274</v>
      </c>
      <c r="M22" s="330">
        <v>274</v>
      </c>
      <c r="N22" s="329">
        <v>272</v>
      </c>
      <c r="O22" s="329">
        <v>272</v>
      </c>
      <c r="P22" s="329">
        <v>271</v>
      </c>
      <c r="Q22" s="329">
        <v>275</v>
      </c>
      <c r="R22" s="329">
        <v>276</v>
      </c>
      <c r="S22" s="329">
        <v>279</v>
      </c>
      <c r="T22" s="331">
        <v>283</v>
      </c>
    </row>
    <row r="23" spans="3:20" ht="13.9" customHeight="1" x14ac:dyDescent="0.2">
      <c r="C23" s="23"/>
      <c r="D23" s="33"/>
      <c r="E23" s="409"/>
      <c r="F23" s="411" t="s">
        <v>21</v>
      </c>
      <c r="G23" s="29" t="s">
        <v>22</v>
      </c>
      <c r="H23" s="30"/>
      <c r="I23" s="31"/>
      <c r="J23" s="210" t="s">
        <v>23</v>
      </c>
      <c r="K23" s="210" t="s">
        <v>23</v>
      </c>
      <c r="L23" s="210" t="s">
        <v>23</v>
      </c>
      <c r="M23" s="210" t="s">
        <v>23</v>
      </c>
      <c r="N23" s="190" t="s">
        <v>23</v>
      </c>
      <c r="O23" s="190" t="s">
        <v>23</v>
      </c>
      <c r="P23" s="190" t="s">
        <v>23</v>
      </c>
      <c r="Q23" s="190" t="s">
        <v>23</v>
      </c>
      <c r="R23" s="190" t="s">
        <v>23</v>
      </c>
      <c r="S23" s="190" t="s">
        <v>23</v>
      </c>
      <c r="T23" s="293" t="s">
        <v>23</v>
      </c>
    </row>
    <row r="24" spans="3:20" x14ac:dyDescent="0.2">
      <c r="C24" s="23"/>
      <c r="D24" s="33"/>
      <c r="E24" s="409"/>
      <c r="F24" s="412"/>
      <c r="G24" s="43" t="s">
        <v>24</v>
      </c>
      <c r="H24" s="44"/>
      <c r="I24" s="45"/>
      <c r="J24" s="211">
        <v>10</v>
      </c>
      <c r="K24" s="211">
        <v>11</v>
      </c>
      <c r="L24" s="211">
        <v>11</v>
      </c>
      <c r="M24" s="211">
        <v>11</v>
      </c>
      <c r="N24" s="192">
        <v>11</v>
      </c>
      <c r="O24" s="192">
        <v>11</v>
      </c>
      <c r="P24" s="192">
        <v>11</v>
      </c>
      <c r="Q24" s="192">
        <v>11</v>
      </c>
      <c r="R24" s="192">
        <v>11</v>
      </c>
      <c r="S24" s="192">
        <v>11</v>
      </c>
      <c r="T24" s="296">
        <v>12</v>
      </c>
    </row>
    <row r="25" spans="3:20" x14ac:dyDescent="0.2">
      <c r="C25" s="23"/>
      <c r="D25" s="33"/>
      <c r="E25" s="409"/>
      <c r="F25" s="412"/>
      <c r="G25" s="364" t="s">
        <v>25</v>
      </c>
      <c r="H25" s="44"/>
      <c r="I25" s="45"/>
      <c r="J25" s="211">
        <v>268</v>
      </c>
      <c r="K25" s="211">
        <v>266</v>
      </c>
      <c r="L25" s="211">
        <v>263</v>
      </c>
      <c r="M25" s="211">
        <v>263</v>
      </c>
      <c r="N25" s="192">
        <v>261</v>
      </c>
      <c r="O25" s="192">
        <v>261</v>
      </c>
      <c r="P25" s="192">
        <v>260</v>
      </c>
      <c r="Q25" s="192">
        <v>264</v>
      </c>
      <c r="R25" s="192">
        <v>265</v>
      </c>
      <c r="S25" s="192">
        <v>268</v>
      </c>
      <c r="T25" s="296">
        <v>271</v>
      </c>
    </row>
    <row r="26" spans="3:20" x14ac:dyDescent="0.2">
      <c r="C26" s="23"/>
      <c r="D26" s="33"/>
      <c r="E26" s="409"/>
      <c r="F26" s="413"/>
      <c r="G26" s="113" t="s">
        <v>142</v>
      </c>
      <c r="H26" s="114"/>
      <c r="I26" s="115"/>
      <c r="J26" s="333" t="s">
        <v>23</v>
      </c>
      <c r="K26" s="333" t="s">
        <v>23</v>
      </c>
      <c r="L26" s="333" t="s">
        <v>23</v>
      </c>
      <c r="M26" s="333" t="s">
        <v>23</v>
      </c>
      <c r="N26" s="332" t="s">
        <v>23</v>
      </c>
      <c r="O26" s="332" t="s">
        <v>23</v>
      </c>
      <c r="P26" s="332" t="s">
        <v>23</v>
      </c>
      <c r="Q26" s="332" t="s">
        <v>23</v>
      </c>
      <c r="R26" s="332" t="s">
        <v>23</v>
      </c>
      <c r="S26" s="332" t="s">
        <v>23</v>
      </c>
      <c r="T26" s="334" t="s">
        <v>23</v>
      </c>
    </row>
    <row r="27" spans="3:20" x14ac:dyDescent="0.2">
      <c r="C27" s="23"/>
      <c r="D27" s="33"/>
      <c r="E27" s="409"/>
      <c r="F27" s="90" t="s">
        <v>200</v>
      </c>
      <c r="G27" s="38"/>
      <c r="H27" s="39"/>
      <c r="I27" s="40"/>
      <c r="J27" s="209">
        <v>87</v>
      </c>
      <c r="K27" s="209">
        <v>85</v>
      </c>
      <c r="L27" s="209">
        <v>85</v>
      </c>
      <c r="M27" s="209">
        <v>84</v>
      </c>
      <c r="N27" s="198">
        <v>83</v>
      </c>
      <c r="O27" s="198">
        <v>83</v>
      </c>
      <c r="P27" s="198">
        <v>83</v>
      </c>
      <c r="Q27" s="198">
        <v>88</v>
      </c>
      <c r="R27" s="198">
        <v>94</v>
      </c>
      <c r="S27" s="198">
        <v>100</v>
      </c>
      <c r="T27" s="306">
        <v>111</v>
      </c>
    </row>
    <row r="28" spans="3:20" ht="13.9" customHeight="1" x14ac:dyDescent="0.2">
      <c r="C28" s="23"/>
      <c r="D28" s="33"/>
      <c r="E28" s="409"/>
      <c r="F28" s="411" t="s">
        <v>21</v>
      </c>
      <c r="G28" s="29" t="s">
        <v>178</v>
      </c>
      <c r="H28" s="30"/>
      <c r="I28" s="31"/>
      <c r="J28" s="210">
        <v>67</v>
      </c>
      <c r="K28" s="210">
        <v>65</v>
      </c>
      <c r="L28" s="210">
        <v>65</v>
      </c>
      <c r="M28" s="210">
        <v>64</v>
      </c>
      <c r="N28" s="190">
        <v>63</v>
      </c>
      <c r="O28" s="190">
        <v>63</v>
      </c>
      <c r="P28" s="190">
        <v>63</v>
      </c>
      <c r="Q28" s="190">
        <v>68</v>
      </c>
      <c r="R28" s="190">
        <v>74</v>
      </c>
      <c r="S28" s="190">
        <v>80</v>
      </c>
      <c r="T28" s="293">
        <v>90</v>
      </c>
    </row>
    <row r="29" spans="3:20" ht="13.5" thickBot="1" x14ac:dyDescent="0.25">
      <c r="C29" s="23"/>
      <c r="D29" s="42"/>
      <c r="E29" s="410"/>
      <c r="F29" s="417"/>
      <c r="G29" s="73" t="s">
        <v>26</v>
      </c>
      <c r="H29" s="74"/>
      <c r="I29" s="75"/>
      <c r="J29" s="212">
        <v>20</v>
      </c>
      <c r="K29" s="212">
        <v>20</v>
      </c>
      <c r="L29" s="212">
        <v>20</v>
      </c>
      <c r="M29" s="212">
        <v>20</v>
      </c>
      <c r="N29" s="194">
        <v>20</v>
      </c>
      <c r="O29" s="194">
        <v>20</v>
      </c>
      <c r="P29" s="194">
        <v>20</v>
      </c>
      <c r="Q29" s="194">
        <v>20</v>
      </c>
      <c r="R29" s="194">
        <v>20</v>
      </c>
      <c r="S29" s="194">
        <v>20</v>
      </c>
      <c r="T29" s="297">
        <v>21</v>
      </c>
    </row>
    <row r="30" spans="3:20" ht="13.5" thickBot="1" x14ac:dyDescent="0.25">
      <c r="C30" s="23"/>
      <c r="D30" s="372"/>
      <c r="E30" s="415" t="s">
        <v>77</v>
      </c>
      <c r="F30" s="415"/>
      <c r="G30" s="415"/>
      <c r="H30" s="416"/>
      <c r="I30" s="373"/>
      <c r="J30" s="375">
        <v>15</v>
      </c>
      <c r="K30" s="375">
        <v>13</v>
      </c>
      <c r="L30" s="375">
        <v>14</v>
      </c>
      <c r="M30" s="375">
        <v>12</v>
      </c>
      <c r="N30" s="374">
        <v>11</v>
      </c>
      <c r="O30" s="374">
        <v>9</v>
      </c>
      <c r="P30" s="374">
        <v>6</v>
      </c>
      <c r="Q30" s="374">
        <v>7</v>
      </c>
      <c r="R30" s="374">
        <v>5</v>
      </c>
      <c r="S30" s="374">
        <v>6</v>
      </c>
      <c r="T30" s="376">
        <v>6</v>
      </c>
    </row>
    <row r="31" spans="3:20" x14ac:dyDescent="0.2">
      <c r="C31" s="23"/>
      <c r="D31" s="362"/>
      <c r="E31" s="408" t="s">
        <v>21</v>
      </c>
      <c r="F31" s="363" t="s">
        <v>199</v>
      </c>
      <c r="G31" s="25"/>
      <c r="H31" s="26"/>
      <c r="I31" s="27"/>
      <c r="J31" s="330">
        <v>4</v>
      </c>
      <c r="K31" s="330">
        <v>4</v>
      </c>
      <c r="L31" s="330">
        <v>4</v>
      </c>
      <c r="M31" s="330">
        <v>3</v>
      </c>
      <c r="N31" s="329">
        <v>3</v>
      </c>
      <c r="O31" s="329">
        <v>3</v>
      </c>
      <c r="P31" s="329">
        <v>3</v>
      </c>
      <c r="Q31" s="329">
        <v>3</v>
      </c>
      <c r="R31" s="329">
        <v>3</v>
      </c>
      <c r="S31" s="329">
        <v>3</v>
      </c>
      <c r="T31" s="331">
        <v>3</v>
      </c>
    </row>
    <row r="32" spans="3:20" ht="13.9" customHeight="1" x14ac:dyDescent="0.2">
      <c r="C32" s="23"/>
      <c r="D32" s="33"/>
      <c r="E32" s="409"/>
      <c r="F32" s="411" t="s">
        <v>21</v>
      </c>
      <c r="G32" s="29" t="s">
        <v>22</v>
      </c>
      <c r="H32" s="30"/>
      <c r="I32" s="31"/>
      <c r="J32" s="210" t="s">
        <v>23</v>
      </c>
      <c r="K32" s="210" t="s">
        <v>23</v>
      </c>
      <c r="L32" s="210" t="s">
        <v>23</v>
      </c>
      <c r="M32" s="210" t="s">
        <v>23</v>
      </c>
      <c r="N32" s="190" t="s">
        <v>23</v>
      </c>
      <c r="O32" s="190" t="s">
        <v>23</v>
      </c>
      <c r="P32" s="190" t="s">
        <v>23</v>
      </c>
      <c r="Q32" s="190" t="s">
        <v>23</v>
      </c>
      <c r="R32" s="190" t="s">
        <v>23</v>
      </c>
      <c r="S32" s="190" t="s">
        <v>23</v>
      </c>
      <c r="T32" s="293" t="s">
        <v>23</v>
      </c>
    </row>
    <row r="33" spans="3:20" x14ac:dyDescent="0.2">
      <c r="C33" s="23"/>
      <c r="D33" s="33"/>
      <c r="E33" s="409"/>
      <c r="F33" s="412"/>
      <c r="G33" s="43" t="s">
        <v>24</v>
      </c>
      <c r="H33" s="44"/>
      <c r="I33" s="45"/>
      <c r="J33" s="211">
        <v>1</v>
      </c>
      <c r="K33" s="211">
        <v>1</v>
      </c>
      <c r="L33" s="211">
        <v>1</v>
      </c>
      <c r="M33" s="211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  <c r="T33" s="296">
        <v>0</v>
      </c>
    </row>
    <row r="34" spans="3:20" x14ac:dyDescent="0.2">
      <c r="C34" s="23"/>
      <c r="D34" s="33"/>
      <c r="E34" s="409"/>
      <c r="F34" s="412"/>
      <c r="G34" s="364" t="s">
        <v>25</v>
      </c>
      <c r="H34" s="44"/>
      <c r="I34" s="45"/>
      <c r="J34" s="211">
        <v>3</v>
      </c>
      <c r="K34" s="211">
        <v>3</v>
      </c>
      <c r="L34" s="211">
        <v>3</v>
      </c>
      <c r="M34" s="211">
        <v>3</v>
      </c>
      <c r="N34" s="192">
        <v>3</v>
      </c>
      <c r="O34" s="192">
        <v>3</v>
      </c>
      <c r="P34" s="192">
        <v>3</v>
      </c>
      <c r="Q34" s="192">
        <v>3</v>
      </c>
      <c r="R34" s="192">
        <v>3</v>
      </c>
      <c r="S34" s="192">
        <v>3</v>
      </c>
      <c r="T34" s="296">
        <v>3</v>
      </c>
    </row>
    <row r="35" spans="3:20" x14ac:dyDescent="0.2">
      <c r="C35" s="23"/>
      <c r="D35" s="33"/>
      <c r="E35" s="409"/>
      <c r="F35" s="413"/>
      <c r="G35" s="113" t="s">
        <v>142</v>
      </c>
      <c r="H35" s="114"/>
      <c r="I35" s="115"/>
      <c r="J35" s="333" t="s">
        <v>23</v>
      </c>
      <c r="K35" s="333" t="s">
        <v>23</v>
      </c>
      <c r="L35" s="333" t="s">
        <v>23</v>
      </c>
      <c r="M35" s="333" t="s">
        <v>23</v>
      </c>
      <c r="N35" s="332" t="s">
        <v>23</v>
      </c>
      <c r="O35" s="332" t="s">
        <v>23</v>
      </c>
      <c r="P35" s="332" t="s">
        <v>23</v>
      </c>
      <c r="Q35" s="332" t="s">
        <v>23</v>
      </c>
      <c r="R35" s="332" t="s">
        <v>23</v>
      </c>
      <c r="S35" s="332" t="s">
        <v>23</v>
      </c>
      <c r="T35" s="334" t="s">
        <v>23</v>
      </c>
    </row>
    <row r="36" spans="3:20" x14ac:dyDescent="0.2">
      <c r="C36" s="23"/>
      <c r="D36" s="33"/>
      <c r="E36" s="409"/>
      <c r="F36" s="90" t="s">
        <v>200</v>
      </c>
      <c r="G36" s="38"/>
      <c r="H36" s="39"/>
      <c r="I36" s="40"/>
      <c r="J36" s="209">
        <v>11</v>
      </c>
      <c r="K36" s="209">
        <v>9</v>
      </c>
      <c r="L36" s="209">
        <v>10</v>
      </c>
      <c r="M36" s="209">
        <v>9</v>
      </c>
      <c r="N36" s="198">
        <v>8</v>
      </c>
      <c r="O36" s="198">
        <v>6</v>
      </c>
      <c r="P36" s="198">
        <v>3</v>
      </c>
      <c r="Q36" s="198">
        <v>4</v>
      </c>
      <c r="R36" s="198">
        <v>2</v>
      </c>
      <c r="S36" s="198">
        <v>3</v>
      </c>
      <c r="T36" s="306">
        <v>3</v>
      </c>
    </row>
    <row r="37" spans="3:20" ht="13.9" customHeight="1" x14ac:dyDescent="0.2">
      <c r="C37" s="23"/>
      <c r="D37" s="33"/>
      <c r="E37" s="409"/>
      <c r="F37" s="411" t="s">
        <v>21</v>
      </c>
      <c r="G37" s="29" t="s">
        <v>178</v>
      </c>
      <c r="H37" s="30"/>
      <c r="I37" s="31"/>
      <c r="J37" s="210">
        <v>9</v>
      </c>
      <c r="K37" s="210">
        <v>7</v>
      </c>
      <c r="L37" s="210">
        <v>8</v>
      </c>
      <c r="M37" s="210">
        <v>8</v>
      </c>
      <c r="N37" s="190">
        <v>7</v>
      </c>
      <c r="O37" s="190">
        <v>5</v>
      </c>
      <c r="P37" s="190">
        <v>3</v>
      </c>
      <c r="Q37" s="190">
        <v>4</v>
      </c>
      <c r="R37" s="190">
        <v>2</v>
      </c>
      <c r="S37" s="190">
        <v>3</v>
      </c>
      <c r="T37" s="293">
        <v>3</v>
      </c>
    </row>
    <row r="38" spans="3:20" ht="13.5" thickBot="1" x14ac:dyDescent="0.25">
      <c r="C38" s="23"/>
      <c r="D38" s="33"/>
      <c r="E38" s="409"/>
      <c r="F38" s="414"/>
      <c r="G38" s="123" t="s">
        <v>26</v>
      </c>
      <c r="H38" s="124"/>
      <c r="I38" s="125"/>
      <c r="J38" s="337">
        <v>2</v>
      </c>
      <c r="K38" s="337">
        <v>2</v>
      </c>
      <c r="L38" s="337">
        <v>2</v>
      </c>
      <c r="M38" s="337">
        <v>1</v>
      </c>
      <c r="N38" s="336">
        <v>1</v>
      </c>
      <c r="O38" s="336">
        <v>1</v>
      </c>
      <c r="P38" s="194">
        <v>0</v>
      </c>
      <c r="Q38" s="194">
        <v>0</v>
      </c>
      <c r="R38" s="194">
        <v>0</v>
      </c>
      <c r="S38" s="194">
        <v>0</v>
      </c>
      <c r="T38" s="338">
        <v>0</v>
      </c>
    </row>
    <row r="39" spans="3:20" ht="13.5" x14ac:dyDescent="0.25">
      <c r="D39" s="59"/>
      <c r="E39" s="60"/>
      <c r="F39" s="60"/>
      <c r="G39" s="60"/>
      <c r="H39" s="60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47" t="s">
        <v>173</v>
      </c>
    </row>
  </sheetData>
  <mergeCells count="24">
    <mergeCell ref="E12:H12"/>
    <mergeCell ref="E13:E20"/>
    <mergeCell ref="F14:F17"/>
    <mergeCell ref="E31:E38"/>
    <mergeCell ref="F32:F35"/>
    <mergeCell ref="F37:F38"/>
    <mergeCell ref="E21:H21"/>
    <mergeCell ref="E30:H30"/>
    <mergeCell ref="E22:E29"/>
    <mergeCell ref="F23:F26"/>
    <mergeCell ref="F28:F29"/>
    <mergeCell ref="F19:F20"/>
    <mergeCell ref="D7:I11"/>
    <mergeCell ref="Q7:Q10"/>
    <mergeCell ref="P7:P10"/>
    <mergeCell ref="O7:O10"/>
    <mergeCell ref="J7:J10"/>
    <mergeCell ref="T7:T10"/>
    <mergeCell ref="L7:L10"/>
    <mergeCell ref="K7:K10"/>
    <mergeCell ref="N7:N10"/>
    <mergeCell ref="M7:M10"/>
    <mergeCell ref="R7:R10"/>
    <mergeCell ref="S7:S10"/>
  </mergeCells>
  <phoneticPr fontId="0" type="noConversion"/>
  <conditionalFormatting sqref="D6">
    <cfRule type="cellIs" dxfId="49" priority="3" stopIfTrue="1" operator="equal">
      <formula>"   sem (do závorky) poznámku, proč vývojová řada nezečíná jako obvykle - nebo červenou buňku vymazat"</formula>
    </cfRule>
  </conditionalFormatting>
  <conditionalFormatting sqref="G6 T39">
    <cfRule type="expression" dxfId="4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6"/>
  <dimension ref="B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4.28515625" style="51" customWidth="1"/>
    <col min="8" max="8" width="3.42578125" style="51" customWidth="1"/>
    <col min="9" max="9" width="6.28515625" style="51" customWidth="1"/>
    <col min="10" max="10" width="11.7109375" style="51" bestFit="1" customWidth="1"/>
    <col min="11" max="21" width="8.42578125" style="51" customWidth="1"/>
    <col min="22" max="44" width="1.7109375" style="51" customWidth="1"/>
    <col min="45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9" t="s">
        <v>161</v>
      </c>
      <c r="E4" s="53"/>
      <c r="F4" s="53"/>
      <c r="G4" s="53"/>
      <c r="H4" s="19" t="s">
        <v>223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2:21" s="52" customFormat="1" ht="15.75" x14ac:dyDescent="0.2">
      <c r="B5" s="185">
        <v>70</v>
      </c>
      <c r="D5" s="186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2:21" s="55" customFormat="1" ht="21" customHeight="1" x14ac:dyDescent="0.2">
      <c r="D6" s="224"/>
      <c r="E6" s="225"/>
      <c r="F6" s="225"/>
      <c r="G6" s="225"/>
      <c r="H6" s="225"/>
      <c r="I6" s="226"/>
      <c r="J6" s="226"/>
      <c r="K6" s="226"/>
      <c r="L6" s="226"/>
      <c r="M6" s="226"/>
      <c r="N6" s="227"/>
      <c r="O6" s="227"/>
      <c r="P6" s="227"/>
      <c r="Q6" s="227"/>
      <c r="R6" s="227"/>
      <c r="S6" s="227"/>
      <c r="T6" s="227"/>
      <c r="U6" s="227"/>
    </row>
    <row r="7" spans="2:21" ht="13.5" customHeight="1" x14ac:dyDescent="0.2">
      <c r="D7" s="229"/>
      <c r="E7" s="229"/>
      <c r="F7" s="229"/>
      <c r="G7" s="229"/>
      <c r="H7" s="229"/>
      <c r="I7" s="229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spans="2:21" ht="13.5" customHeight="1" x14ac:dyDescent="0.2">
      <c r="D8" s="229"/>
      <c r="E8" s="229"/>
      <c r="F8" s="229"/>
      <c r="G8" s="229"/>
      <c r="H8" s="229"/>
      <c r="I8" s="229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</row>
    <row r="9" spans="2:21" ht="13.5" customHeight="1" x14ac:dyDescent="0.2">
      <c r="D9" s="229"/>
      <c r="E9" s="229"/>
      <c r="F9" s="229"/>
      <c r="G9" s="229"/>
      <c r="H9" s="229"/>
      <c r="I9" s="229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</row>
    <row r="10" spans="2:21" ht="13.5" customHeight="1" x14ac:dyDescent="0.2">
      <c r="D10" s="229"/>
      <c r="E10" s="229"/>
      <c r="F10" s="229"/>
      <c r="G10" s="229"/>
      <c r="H10" s="229"/>
      <c r="I10" s="229"/>
      <c r="J10" s="240"/>
      <c r="K10" s="240" t="s">
        <v>181</v>
      </c>
      <c r="L10" s="240" t="s">
        <v>183</v>
      </c>
      <c r="M10" s="240" t="s">
        <v>188</v>
      </c>
      <c r="N10" s="240" t="s">
        <v>190</v>
      </c>
      <c r="O10" s="240" t="s">
        <v>192</v>
      </c>
      <c r="P10" s="240" t="s">
        <v>194</v>
      </c>
      <c r="Q10" s="240" t="s">
        <v>198</v>
      </c>
      <c r="R10" s="240" t="s">
        <v>211</v>
      </c>
      <c r="S10" s="240" t="s">
        <v>212</v>
      </c>
      <c r="T10" s="240" t="s">
        <v>215</v>
      </c>
      <c r="U10" s="240" t="s">
        <v>217</v>
      </c>
    </row>
    <row r="11" spans="2:21" ht="13.5" customHeight="1" x14ac:dyDescent="0.2">
      <c r="D11" s="229"/>
      <c r="E11" s="229"/>
      <c r="F11" s="229"/>
      <c r="G11" s="229"/>
      <c r="H11" s="229"/>
      <c r="I11" s="229"/>
      <c r="J11" s="241" t="s">
        <v>202</v>
      </c>
      <c r="K11" s="316">
        <v>9.8630136986301367E-2</v>
      </c>
      <c r="L11" s="316">
        <v>8.5635359116022103E-2</v>
      </c>
      <c r="M11" s="316">
        <v>7.1625344352617082E-2</v>
      </c>
      <c r="N11" s="316">
        <v>7.2625698324022353E-2</v>
      </c>
      <c r="O11" s="316">
        <v>5.9154929577464786E-2</v>
      </c>
      <c r="P11" s="316">
        <v>6.1971830985915494E-2</v>
      </c>
      <c r="Q11" s="316">
        <v>6.2146892655367235E-2</v>
      </c>
      <c r="R11" s="316">
        <v>7.9889807162534437E-2</v>
      </c>
      <c r="S11" s="316">
        <v>9.45945945945946E-2</v>
      </c>
      <c r="T11" s="316">
        <v>0.11345646437994723</v>
      </c>
      <c r="U11" s="316">
        <v>0.116751269035533</v>
      </c>
    </row>
    <row r="12" spans="2:21" ht="13.5" customHeight="1" x14ac:dyDescent="0.2">
      <c r="D12" s="229"/>
      <c r="E12" s="229"/>
      <c r="F12" s="229"/>
      <c r="G12" s="229"/>
      <c r="H12" s="229"/>
      <c r="I12" s="229"/>
      <c r="J12" s="241" t="s">
        <v>203</v>
      </c>
      <c r="K12" s="316">
        <v>0.13424657534246576</v>
      </c>
      <c r="L12" s="316">
        <v>0.13812154696132597</v>
      </c>
      <c r="M12" s="316">
        <v>0.15702479338842976</v>
      </c>
      <c r="N12" s="316">
        <v>0.13407821229050279</v>
      </c>
      <c r="O12" s="316">
        <v>0.14366197183098592</v>
      </c>
      <c r="P12" s="316">
        <v>0.13239436619718309</v>
      </c>
      <c r="Q12" s="316">
        <v>0.12429378531073447</v>
      </c>
      <c r="R12" s="316">
        <v>0.11570247933884298</v>
      </c>
      <c r="S12" s="316">
        <v>0.11081081081081082</v>
      </c>
      <c r="T12" s="316">
        <v>9.7625329815303433E-2</v>
      </c>
      <c r="U12" s="316">
        <v>0.116751269035533</v>
      </c>
    </row>
    <row r="13" spans="2:21" ht="13.5" customHeight="1" x14ac:dyDescent="0.2">
      <c r="D13" s="229"/>
      <c r="E13" s="229"/>
      <c r="F13" s="229"/>
      <c r="G13" s="229"/>
      <c r="H13" s="229"/>
      <c r="I13" s="229"/>
      <c r="J13" s="241" t="s">
        <v>204</v>
      </c>
      <c r="K13" s="316">
        <v>0.21643835616438356</v>
      </c>
      <c r="L13" s="316">
        <v>0.20994475138121546</v>
      </c>
      <c r="M13" s="316">
        <v>0.19834710743801653</v>
      </c>
      <c r="N13" s="316">
        <v>0.21229050279329609</v>
      </c>
      <c r="O13" s="316">
        <v>0.20563380281690141</v>
      </c>
      <c r="P13" s="316">
        <v>0.21690140845070421</v>
      </c>
      <c r="Q13" s="316">
        <v>0.2175141242937853</v>
      </c>
      <c r="R13" s="316">
        <v>0.20385674931129477</v>
      </c>
      <c r="S13" s="316">
        <v>0.1918918918918919</v>
      </c>
      <c r="T13" s="316">
        <v>0.20052770448548812</v>
      </c>
      <c r="U13" s="316">
        <v>0.1802030456852792</v>
      </c>
    </row>
    <row r="14" spans="2:21" ht="13.5" customHeight="1" x14ac:dyDescent="0.2">
      <c r="D14" s="229"/>
      <c r="E14" s="229"/>
      <c r="F14" s="229"/>
      <c r="G14" s="229"/>
      <c r="H14" s="229"/>
      <c r="I14" s="229"/>
      <c r="J14" s="241" t="s">
        <v>205</v>
      </c>
      <c r="K14" s="316">
        <v>0.18356164383561643</v>
      </c>
      <c r="L14" s="316">
        <v>0.20165745856353592</v>
      </c>
      <c r="M14" s="316">
        <v>0.21212121212121213</v>
      </c>
      <c r="N14" s="316">
        <v>0.20391061452513967</v>
      </c>
      <c r="O14" s="316">
        <v>0.21690140845070421</v>
      </c>
      <c r="P14" s="316">
        <v>0.20845070422535211</v>
      </c>
      <c r="Q14" s="316">
        <v>0.19774011299435029</v>
      </c>
      <c r="R14" s="316">
        <v>0.21212121212121213</v>
      </c>
      <c r="S14" s="316">
        <v>0.20810810810810812</v>
      </c>
      <c r="T14" s="316">
        <v>0.19525065963060687</v>
      </c>
      <c r="U14" s="316">
        <v>0.20304568527918782</v>
      </c>
    </row>
    <row r="15" spans="2:21" ht="13.5" customHeight="1" x14ac:dyDescent="0.2">
      <c r="D15" s="229"/>
      <c r="E15" s="229"/>
      <c r="F15" s="229"/>
      <c r="G15" s="229"/>
      <c r="H15" s="229"/>
      <c r="I15" s="229"/>
      <c r="J15" s="241" t="s">
        <v>206</v>
      </c>
      <c r="K15" s="316">
        <v>0.13150684931506848</v>
      </c>
      <c r="L15" s="316">
        <v>0.12154696132596685</v>
      </c>
      <c r="M15" s="316">
        <v>0.12396694214876033</v>
      </c>
      <c r="N15" s="316">
        <v>0.13407821229050279</v>
      </c>
      <c r="O15" s="316">
        <v>0.13802816901408452</v>
      </c>
      <c r="P15" s="316">
        <v>0.13802816901408452</v>
      </c>
      <c r="Q15" s="316">
        <v>0.15536723163841809</v>
      </c>
      <c r="R15" s="316">
        <v>0.15151515151515152</v>
      </c>
      <c r="S15" s="316">
        <v>0.15945945945945947</v>
      </c>
      <c r="T15" s="316">
        <v>0.15831134564643801</v>
      </c>
      <c r="U15" s="316">
        <v>0.14467005076142131</v>
      </c>
    </row>
    <row r="16" spans="2:21" ht="13.5" customHeight="1" x14ac:dyDescent="0.2">
      <c r="D16" s="229"/>
      <c r="E16" s="229"/>
      <c r="F16" s="229"/>
      <c r="G16" s="229"/>
      <c r="H16" s="229"/>
      <c r="I16" s="229"/>
      <c r="J16" s="241" t="s">
        <v>207</v>
      </c>
      <c r="K16" s="316">
        <v>0.13150684931506848</v>
      </c>
      <c r="L16" s="316">
        <v>0.13535911602209943</v>
      </c>
      <c r="M16" s="316">
        <v>0.13223140495867769</v>
      </c>
      <c r="N16" s="316">
        <v>0.13128491620111732</v>
      </c>
      <c r="O16" s="316">
        <v>0.13239436619718309</v>
      </c>
      <c r="P16" s="316">
        <v>0.13239436619718309</v>
      </c>
      <c r="Q16" s="316">
        <v>0.12146892655367232</v>
      </c>
      <c r="R16" s="316">
        <v>0.1184573002754821</v>
      </c>
      <c r="S16" s="316">
        <v>0.11621621621621622</v>
      </c>
      <c r="T16" s="316">
        <v>0.11081794195250659</v>
      </c>
      <c r="U16" s="316">
        <v>0.116751269035533</v>
      </c>
    </row>
    <row r="17" spans="4:21" ht="13.5" customHeight="1" x14ac:dyDescent="0.2">
      <c r="D17" s="229"/>
      <c r="E17" s="229"/>
      <c r="F17" s="229"/>
      <c r="G17" s="229"/>
      <c r="H17" s="229"/>
      <c r="I17" s="229"/>
      <c r="J17" s="241" t="s">
        <v>208</v>
      </c>
      <c r="K17" s="316">
        <v>6.0273972602739728E-2</v>
      </c>
      <c r="L17" s="316">
        <v>6.6298342541436461E-2</v>
      </c>
      <c r="M17" s="316">
        <v>6.8870523415977963E-2</v>
      </c>
      <c r="N17" s="316">
        <v>6.4245810055865923E-2</v>
      </c>
      <c r="O17" s="316">
        <v>5.9154929577464786E-2</v>
      </c>
      <c r="P17" s="316">
        <v>6.4788732394366194E-2</v>
      </c>
      <c r="Q17" s="316">
        <v>7.3446327683615822E-2</v>
      </c>
      <c r="R17" s="316">
        <v>6.8870523415977963E-2</v>
      </c>
      <c r="S17" s="316">
        <v>6.7567567567567571E-2</v>
      </c>
      <c r="T17" s="316">
        <v>7.6517150395778361E-2</v>
      </c>
      <c r="U17" s="316">
        <v>7.1065989847715741E-2</v>
      </c>
    </row>
    <row r="18" spans="4:21" ht="13.5" customHeight="1" x14ac:dyDescent="0.2">
      <c r="D18" s="229"/>
      <c r="E18" s="229"/>
      <c r="F18" s="229"/>
      <c r="G18" s="229"/>
      <c r="H18" s="229"/>
      <c r="I18" s="229"/>
      <c r="J18" s="241" t="s">
        <v>209</v>
      </c>
      <c r="K18" s="316">
        <v>4.3835616438356165E-2</v>
      </c>
      <c r="L18" s="316">
        <v>4.1436464088397788E-2</v>
      </c>
      <c r="M18" s="316">
        <v>3.5812672176308541E-2</v>
      </c>
      <c r="N18" s="316">
        <v>4.7486033519553071E-2</v>
      </c>
      <c r="O18" s="316">
        <v>4.507042253521127E-2</v>
      </c>
      <c r="P18" s="316">
        <v>4.507042253521127E-2</v>
      </c>
      <c r="Q18" s="316">
        <v>4.8022598870056499E-2</v>
      </c>
      <c r="R18" s="316">
        <v>4.9586776859504134E-2</v>
      </c>
      <c r="S18" s="316">
        <v>5.1351351351351354E-2</v>
      </c>
      <c r="T18" s="316">
        <v>4.7493403693931395E-2</v>
      </c>
      <c r="U18" s="316">
        <v>5.0761421319796954E-2</v>
      </c>
    </row>
    <row r="19" spans="4:21" ht="13.5" customHeight="1" x14ac:dyDescent="0.2">
      <c r="D19" s="232"/>
      <c r="E19" s="233"/>
      <c r="F19" s="233"/>
      <c r="G19" s="233"/>
      <c r="H19" s="233"/>
      <c r="I19" s="233"/>
      <c r="J19" s="242"/>
      <c r="K19" s="315">
        <v>1</v>
      </c>
      <c r="L19" s="315">
        <v>1</v>
      </c>
      <c r="M19" s="315">
        <v>1</v>
      </c>
      <c r="N19" s="315">
        <v>0.99999999999999989</v>
      </c>
      <c r="O19" s="315">
        <v>1.0000000000000002</v>
      </c>
      <c r="P19" s="315">
        <v>1.0000000000000002</v>
      </c>
      <c r="Q19" s="315">
        <v>1</v>
      </c>
      <c r="R19" s="315">
        <v>1</v>
      </c>
      <c r="S19" s="315">
        <v>1</v>
      </c>
      <c r="T19" s="315">
        <v>1</v>
      </c>
      <c r="U19" s="315">
        <v>1</v>
      </c>
    </row>
    <row r="20" spans="4:21" ht="13.5" customHeight="1" x14ac:dyDescent="0.2">
      <c r="D20" s="232"/>
      <c r="E20" s="232"/>
      <c r="F20" s="232"/>
      <c r="G20" s="232"/>
      <c r="H20" s="232"/>
      <c r="I20" s="232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4:21" ht="13.5" customHeight="1" x14ac:dyDescent="0.2">
      <c r="D21" s="225"/>
      <c r="E21" s="235"/>
      <c r="F21" s="236"/>
      <c r="G21" s="236"/>
      <c r="H21" s="237"/>
      <c r="I21" s="263"/>
      <c r="J21" s="254"/>
      <c r="K21" s="254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spans="4:21" ht="13.5" customHeight="1" x14ac:dyDescent="0.2">
      <c r="D22" s="225"/>
      <c r="E22" s="235"/>
      <c r="F22" s="236"/>
      <c r="G22" s="236"/>
      <c r="H22" s="237"/>
      <c r="I22" s="263"/>
      <c r="J22" s="254"/>
      <c r="K22" s="254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spans="4:21" ht="13.5" customHeight="1" x14ac:dyDescent="0.2">
      <c r="D23" s="225"/>
      <c r="E23" s="235"/>
      <c r="F23" s="236"/>
      <c r="G23" s="236"/>
      <c r="H23" s="237"/>
      <c r="I23" s="263"/>
      <c r="J23" s="254"/>
      <c r="K23" s="254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spans="4:21" ht="13.5" customHeight="1" x14ac:dyDescent="0.2">
      <c r="D24" s="225"/>
      <c r="E24" s="235"/>
      <c r="F24" s="236"/>
      <c r="G24" s="236"/>
      <c r="H24" s="237"/>
      <c r="I24" s="263"/>
      <c r="J24" s="254"/>
      <c r="K24" s="254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spans="4:21" ht="13.5" customHeight="1" x14ac:dyDescent="0.2">
      <c r="D25" s="225"/>
      <c r="E25" s="235"/>
      <c r="F25" s="236"/>
      <c r="G25" s="236"/>
      <c r="H25" s="237"/>
      <c r="I25" s="263"/>
      <c r="J25" s="254"/>
      <c r="K25" s="254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spans="4:21" ht="13.5" customHeight="1" x14ac:dyDescent="0.2">
      <c r="D26" s="225"/>
      <c r="E26" s="235"/>
      <c r="F26" s="236"/>
      <c r="G26" s="236"/>
      <c r="H26" s="237"/>
      <c r="I26" s="263"/>
      <c r="J26" s="254"/>
      <c r="K26" s="254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spans="4:21" ht="13.5" customHeight="1" x14ac:dyDescent="0.2">
      <c r="D27" s="225"/>
      <c r="E27" s="235"/>
      <c r="F27" s="236"/>
      <c r="G27" s="236"/>
      <c r="H27" s="237"/>
      <c r="I27" s="263"/>
      <c r="J27" s="254"/>
      <c r="K27" s="254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spans="4:21" ht="13.5" customHeight="1" x14ac:dyDescent="0.2">
      <c r="D28" s="225"/>
      <c r="E28" s="235"/>
      <c r="F28" s="236"/>
      <c r="G28" s="236"/>
      <c r="H28" s="237"/>
      <c r="I28" s="263"/>
      <c r="J28" s="254"/>
      <c r="K28" s="254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spans="4:21" ht="13.5" customHeight="1" x14ac:dyDescent="0.2">
      <c r="D29" s="225"/>
      <c r="E29" s="235"/>
      <c r="F29" s="236"/>
      <c r="G29" s="236"/>
      <c r="H29" s="237"/>
      <c r="I29" s="263"/>
      <c r="J29" s="254"/>
      <c r="K29" s="254"/>
      <c r="L29" s="238"/>
      <c r="M29" s="238"/>
      <c r="N29" s="238"/>
      <c r="O29" s="238"/>
      <c r="P29" s="238"/>
      <c r="Q29" s="238"/>
      <c r="R29" s="238"/>
      <c r="S29" s="238"/>
      <c r="T29" s="238"/>
      <c r="U29" s="238"/>
    </row>
    <row r="30" spans="4:21" ht="13.5" customHeight="1" x14ac:dyDescent="0.2">
      <c r="D30" s="225"/>
      <c r="E30" s="235"/>
      <c r="F30" s="236"/>
      <c r="G30" s="236"/>
      <c r="H30" s="237"/>
      <c r="I30" s="263"/>
      <c r="J30" s="254"/>
      <c r="K30" s="254"/>
      <c r="L30" s="238"/>
      <c r="M30" s="238"/>
      <c r="N30" s="238"/>
      <c r="O30" s="238"/>
      <c r="P30" s="238"/>
      <c r="Q30" s="238"/>
      <c r="R30" s="238"/>
      <c r="S30" s="238"/>
      <c r="T30" s="238"/>
      <c r="U30" s="238"/>
    </row>
    <row r="31" spans="4:21" ht="13.5" customHeight="1" x14ac:dyDescent="0.2">
      <c r="D31" s="225"/>
      <c r="E31" s="235"/>
      <c r="F31" s="236"/>
      <c r="G31" s="236"/>
      <c r="H31" s="237"/>
      <c r="I31" s="263"/>
      <c r="J31" s="254"/>
      <c r="K31" s="254"/>
      <c r="L31" s="238"/>
      <c r="M31" s="238"/>
      <c r="N31" s="238"/>
      <c r="O31" s="238"/>
      <c r="P31" s="238"/>
      <c r="Q31" s="238"/>
      <c r="R31" s="238"/>
      <c r="S31" s="238"/>
      <c r="T31" s="238"/>
      <c r="U31" s="238"/>
    </row>
    <row r="32" spans="4:21" ht="13.5" customHeight="1" x14ac:dyDescent="0.2">
      <c r="D32" s="225"/>
      <c r="E32" s="235"/>
      <c r="F32" s="236"/>
      <c r="G32" s="236"/>
      <c r="H32" s="237"/>
      <c r="I32" s="263"/>
      <c r="J32" s="254"/>
      <c r="K32" s="254"/>
      <c r="L32" s="238"/>
      <c r="M32" s="238"/>
      <c r="N32" s="238"/>
      <c r="O32" s="238"/>
      <c r="P32" s="238"/>
      <c r="Q32" s="238"/>
      <c r="R32" s="238"/>
      <c r="S32" s="238"/>
      <c r="T32" s="238"/>
      <c r="U32" s="238"/>
    </row>
    <row r="33" spans="4:21" ht="13.5" customHeight="1" x14ac:dyDescent="0.2">
      <c r="D33" s="225"/>
      <c r="E33" s="235"/>
      <c r="F33" s="236"/>
      <c r="G33" s="236"/>
      <c r="H33" s="237"/>
      <c r="I33" s="263"/>
      <c r="J33" s="254"/>
      <c r="K33" s="254"/>
      <c r="L33" s="238"/>
      <c r="M33" s="238"/>
      <c r="N33" s="238"/>
      <c r="O33" s="238"/>
      <c r="P33" s="238"/>
      <c r="Q33" s="238"/>
      <c r="R33" s="238"/>
      <c r="S33" s="238"/>
      <c r="T33" s="238"/>
      <c r="U33" s="238"/>
    </row>
    <row r="34" spans="4:21" ht="13.5" customHeight="1" x14ac:dyDescent="0.2">
      <c r="D34" s="225"/>
      <c r="E34" s="236"/>
      <c r="F34" s="236"/>
      <c r="G34" s="236"/>
      <c r="H34" s="237"/>
      <c r="I34" s="263"/>
      <c r="J34" s="264"/>
      <c r="K34" s="264"/>
      <c r="L34" s="239"/>
      <c r="M34" s="239"/>
      <c r="N34" s="239"/>
      <c r="O34" s="239"/>
      <c r="P34" s="239"/>
      <c r="Q34" s="239"/>
      <c r="R34" s="239"/>
      <c r="S34" s="239"/>
      <c r="T34" s="239"/>
      <c r="U34" s="239"/>
    </row>
    <row r="35" spans="4:21" ht="13.5" x14ac:dyDescent="0.25">
      <c r="D35" s="105"/>
      <c r="E35" s="104"/>
      <c r="F35" s="104"/>
      <c r="G35" s="104"/>
      <c r="H35" s="104"/>
      <c r="I35" s="265"/>
      <c r="J35" s="265"/>
      <c r="K35" s="265"/>
      <c r="L35" s="105"/>
      <c r="M35" s="105"/>
      <c r="N35" s="228"/>
      <c r="O35" s="228"/>
      <c r="P35" s="228"/>
      <c r="Q35" s="228"/>
      <c r="R35" s="228"/>
      <c r="S35" s="228"/>
      <c r="T35" s="228"/>
      <c r="U35" s="228" t="s">
        <v>173</v>
      </c>
    </row>
    <row r="37" spans="4:21" x14ac:dyDescent="0.2"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</row>
    <row r="38" spans="4:21" x14ac:dyDescent="0.2"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</row>
    <row r="39" spans="4:21" x14ac:dyDescent="0.2"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</row>
    <row r="40" spans="4:21" x14ac:dyDescent="0.2"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</row>
    <row r="41" spans="4:21" x14ac:dyDescent="0.2"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</row>
    <row r="42" spans="4:21" ht="23.25" customHeight="1" x14ac:dyDescent="0.2"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</row>
    <row r="44" spans="4:21" x14ac:dyDescent="0.2"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4:21" x14ac:dyDescent="0.2"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</sheetData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5"/>
  <dimension ref="B1:U4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10" style="51" customWidth="1"/>
    <col min="6" max="6" width="3" style="51" customWidth="1"/>
    <col min="7" max="7" width="4.5703125" style="51" customWidth="1"/>
    <col min="8" max="8" width="5.85546875" style="51" customWidth="1"/>
    <col min="9" max="9" width="1.140625" style="51" customWidth="1"/>
    <col min="10" max="10" width="11.7109375" style="51" bestFit="1" customWidth="1"/>
    <col min="11" max="21" width="8.42578125" style="51" customWidth="1"/>
    <col min="22" max="44" width="1.7109375" style="51" customWidth="1"/>
    <col min="45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9" t="s">
        <v>162</v>
      </c>
      <c r="E4" s="53"/>
      <c r="F4" s="53"/>
      <c r="G4" s="53"/>
      <c r="H4" s="19" t="s">
        <v>224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2:21" s="52" customFormat="1" ht="15.75" x14ac:dyDescent="0.2">
      <c r="B5" s="185">
        <v>70</v>
      </c>
      <c r="D5" s="186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2:21" s="55" customFormat="1" ht="21" customHeight="1" x14ac:dyDescent="0.2">
      <c r="D6" s="224"/>
      <c r="E6" s="225"/>
      <c r="F6" s="225"/>
      <c r="G6" s="225"/>
      <c r="H6" s="225"/>
      <c r="I6" s="226"/>
      <c r="J6" s="226"/>
      <c r="K6" s="226"/>
      <c r="L6" s="226"/>
      <c r="M6" s="226"/>
      <c r="N6" s="227"/>
      <c r="O6" s="227"/>
      <c r="P6" s="227"/>
      <c r="Q6" s="227"/>
      <c r="R6" s="227"/>
      <c r="S6" s="227"/>
      <c r="T6" s="227"/>
      <c r="U6" s="227"/>
    </row>
    <row r="7" spans="2:21" ht="13.5" customHeight="1" x14ac:dyDescent="0.2">
      <c r="D7" s="229"/>
      <c r="E7" s="229"/>
      <c r="F7" s="229"/>
      <c r="G7" s="229"/>
      <c r="H7" s="229"/>
      <c r="I7" s="229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spans="2:21" ht="13.5" customHeight="1" x14ac:dyDescent="0.2">
      <c r="D8" s="229"/>
      <c r="E8" s="229"/>
      <c r="F8" s="229"/>
      <c r="G8" s="229"/>
      <c r="H8" s="229"/>
      <c r="I8" s="229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</row>
    <row r="9" spans="2:21" ht="13.5" customHeight="1" x14ac:dyDescent="0.2">
      <c r="D9" s="229"/>
      <c r="E9" s="229"/>
      <c r="F9" s="229"/>
      <c r="G9" s="229"/>
      <c r="H9" s="229"/>
      <c r="I9" s="229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</row>
    <row r="10" spans="2:21" ht="13.5" customHeight="1" x14ac:dyDescent="0.2">
      <c r="D10" s="229"/>
      <c r="E10" s="229"/>
      <c r="F10" s="229"/>
      <c r="G10" s="229"/>
      <c r="H10" s="229"/>
      <c r="I10" s="229"/>
      <c r="J10" s="240"/>
      <c r="K10" s="240" t="s">
        <v>181</v>
      </c>
      <c r="L10" s="240" t="s">
        <v>183</v>
      </c>
      <c r="M10" s="240" t="s">
        <v>188</v>
      </c>
      <c r="N10" s="240" t="s">
        <v>190</v>
      </c>
      <c r="O10" s="240" t="s">
        <v>192</v>
      </c>
      <c r="P10" s="240" t="s">
        <v>194</v>
      </c>
      <c r="Q10" s="240" t="s">
        <v>198</v>
      </c>
      <c r="R10" s="240" t="s">
        <v>211</v>
      </c>
      <c r="S10" s="240" t="s">
        <v>212</v>
      </c>
      <c r="T10" s="240" t="s">
        <v>215</v>
      </c>
      <c r="U10" s="240" t="s">
        <v>217</v>
      </c>
    </row>
    <row r="11" spans="2:21" ht="13.5" customHeight="1" x14ac:dyDescent="0.2">
      <c r="D11" s="229"/>
      <c r="E11" s="229"/>
      <c r="F11" s="229"/>
      <c r="G11" s="229"/>
      <c r="H11" s="229"/>
      <c r="I11" s="229"/>
      <c r="J11" s="241" t="s">
        <v>202</v>
      </c>
      <c r="K11" s="317">
        <v>0.33557046979865773</v>
      </c>
      <c r="L11" s="317">
        <v>0.31186440677966104</v>
      </c>
      <c r="M11" s="317">
        <v>0.27491408934707906</v>
      </c>
      <c r="N11" s="317">
        <v>0.28275862068965518</v>
      </c>
      <c r="O11" s="317">
        <v>0.28965517241379313</v>
      </c>
      <c r="P11" s="317">
        <v>0.2857142857142857</v>
      </c>
      <c r="Q11" s="317">
        <v>0.26829268292682928</v>
      </c>
      <c r="R11" s="317">
        <v>0.26190476190476192</v>
      </c>
      <c r="S11" s="317">
        <v>0.23666666666666666</v>
      </c>
      <c r="T11" s="317">
        <v>0.23003194888178913</v>
      </c>
      <c r="U11" s="317">
        <v>0.22754491017964071</v>
      </c>
    </row>
    <row r="12" spans="2:21" ht="13.5" customHeight="1" x14ac:dyDescent="0.2">
      <c r="D12" s="229"/>
      <c r="E12" s="229"/>
      <c r="F12" s="229"/>
      <c r="G12" s="229"/>
      <c r="H12" s="229"/>
      <c r="I12" s="229"/>
      <c r="J12" s="241" t="s">
        <v>203</v>
      </c>
      <c r="K12" s="317">
        <v>0.3523489932885906</v>
      </c>
      <c r="L12" s="317">
        <v>0.36271186440677966</v>
      </c>
      <c r="M12" s="317">
        <v>0.3951890034364261</v>
      </c>
      <c r="N12" s="317">
        <v>0.38620689655172413</v>
      </c>
      <c r="O12" s="317">
        <v>0.38275862068965516</v>
      </c>
      <c r="P12" s="317">
        <v>0.36585365853658536</v>
      </c>
      <c r="Q12" s="317">
        <v>0.37282229965156793</v>
      </c>
      <c r="R12" s="317">
        <v>0.37755102040816324</v>
      </c>
      <c r="S12" s="317">
        <v>0.39666666666666667</v>
      </c>
      <c r="T12" s="317">
        <v>0.41214057507987223</v>
      </c>
      <c r="U12" s="317">
        <v>0.43413173652694609</v>
      </c>
    </row>
    <row r="13" spans="2:21" ht="13.5" customHeight="1" x14ac:dyDescent="0.2">
      <c r="D13" s="229"/>
      <c r="E13" s="229"/>
      <c r="F13" s="229"/>
      <c r="G13" s="229"/>
      <c r="H13" s="229"/>
      <c r="I13" s="229"/>
      <c r="J13" s="241" t="s">
        <v>204</v>
      </c>
      <c r="K13" s="317">
        <v>0.18120805369127516</v>
      </c>
      <c r="L13" s="317">
        <v>0.2</v>
      </c>
      <c r="M13" s="317">
        <v>0.20618556701030927</v>
      </c>
      <c r="N13" s="317">
        <v>0.2</v>
      </c>
      <c r="O13" s="317">
        <v>0.19655172413793104</v>
      </c>
      <c r="P13" s="317">
        <v>0.22299651567944251</v>
      </c>
      <c r="Q13" s="317">
        <v>0.23344947735191637</v>
      </c>
      <c r="R13" s="317">
        <v>0.23469387755102042</v>
      </c>
      <c r="S13" s="317">
        <v>0.24</v>
      </c>
      <c r="T13" s="317">
        <v>0.23003194888178913</v>
      </c>
      <c r="U13" s="317">
        <v>0.21856287425149701</v>
      </c>
    </row>
    <row r="14" spans="2:21" ht="13.5" customHeight="1" x14ac:dyDescent="0.2">
      <c r="D14" s="229"/>
      <c r="E14" s="229"/>
      <c r="F14" s="229"/>
      <c r="G14" s="229"/>
      <c r="H14" s="229"/>
      <c r="I14" s="229"/>
      <c r="J14" s="241" t="s">
        <v>205</v>
      </c>
      <c r="K14" s="317">
        <v>9.7315436241610737E-2</v>
      </c>
      <c r="L14" s="317">
        <v>8.8135593220338981E-2</v>
      </c>
      <c r="M14" s="317">
        <v>8.5910652920962199E-2</v>
      </c>
      <c r="N14" s="317">
        <v>9.3103448275862075E-2</v>
      </c>
      <c r="O14" s="317">
        <v>9.3103448275862075E-2</v>
      </c>
      <c r="P14" s="317">
        <v>8.3623693379790948E-2</v>
      </c>
      <c r="Q14" s="317">
        <v>8.0139372822299645E-2</v>
      </c>
      <c r="R14" s="317">
        <v>8.1632653061224483E-2</v>
      </c>
      <c r="S14" s="317">
        <v>0.08</v>
      </c>
      <c r="T14" s="317">
        <v>8.3067092651757185E-2</v>
      </c>
      <c r="U14" s="317">
        <v>7.4850299401197598E-2</v>
      </c>
    </row>
    <row r="15" spans="2:21" ht="13.5" customHeight="1" x14ac:dyDescent="0.2">
      <c r="D15" s="229"/>
      <c r="E15" s="229"/>
      <c r="F15" s="229"/>
      <c r="G15" s="229"/>
      <c r="H15" s="229"/>
      <c r="I15" s="229"/>
      <c r="J15" s="241" t="s">
        <v>206</v>
      </c>
      <c r="K15" s="317">
        <v>2.6845637583892617E-2</v>
      </c>
      <c r="L15" s="317">
        <v>3.0508474576271188E-2</v>
      </c>
      <c r="M15" s="317">
        <v>3.0927835051546393E-2</v>
      </c>
      <c r="N15" s="317">
        <v>3.1034482758620689E-2</v>
      </c>
      <c r="O15" s="317">
        <v>2.7586206896551724E-2</v>
      </c>
      <c r="P15" s="317">
        <v>2.7874564459930314E-2</v>
      </c>
      <c r="Q15" s="317">
        <v>3.484320557491289E-2</v>
      </c>
      <c r="R15" s="317">
        <v>3.4013605442176874E-2</v>
      </c>
      <c r="S15" s="317">
        <v>3.6666666666666667E-2</v>
      </c>
      <c r="T15" s="317">
        <v>3.1948881789137379E-2</v>
      </c>
      <c r="U15" s="317">
        <v>2.9940119760479042E-2</v>
      </c>
    </row>
    <row r="16" spans="2:21" ht="13.5" customHeight="1" x14ac:dyDescent="0.2">
      <c r="D16" s="229"/>
      <c r="E16" s="229"/>
      <c r="F16" s="229"/>
      <c r="G16" s="229"/>
      <c r="H16" s="229"/>
      <c r="I16" s="229"/>
      <c r="J16" s="241" t="s">
        <v>210</v>
      </c>
      <c r="K16" s="317">
        <v>6.7114093959731542E-3</v>
      </c>
      <c r="L16" s="317">
        <v>6.7796610169491523E-3</v>
      </c>
      <c r="M16" s="317">
        <v>6.8728522336769758E-3</v>
      </c>
      <c r="N16" s="317">
        <v>6.8965517241379309E-3</v>
      </c>
      <c r="O16" s="317">
        <v>1.0344827586206896E-2</v>
      </c>
      <c r="P16" s="317">
        <v>1.3937282229965157E-2</v>
      </c>
      <c r="Q16" s="317">
        <v>1.0452961672473868E-2</v>
      </c>
      <c r="R16" s="317">
        <v>1.020408163265306E-2</v>
      </c>
      <c r="S16" s="317">
        <v>0.01</v>
      </c>
      <c r="T16" s="317">
        <v>1.2779552715654952E-2</v>
      </c>
      <c r="U16" s="317">
        <v>1.4970059880239521E-2</v>
      </c>
    </row>
    <row r="17" spans="4:21" ht="13.5" customHeight="1" x14ac:dyDescent="0.2">
      <c r="D17" s="229"/>
      <c r="E17" s="229"/>
      <c r="F17" s="229"/>
      <c r="G17" s="229"/>
      <c r="H17" s="229"/>
      <c r="I17" s="229"/>
      <c r="J17" s="241"/>
      <c r="K17" s="243">
        <v>0.99999999999999989</v>
      </c>
      <c r="L17" s="243">
        <v>0.99999999999999989</v>
      </c>
      <c r="M17" s="243">
        <v>1</v>
      </c>
      <c r="N17" s="243">
        <v>0.99999999999999989</v>
      </c>
      <c r="O17" s="243">
        <v>0.99999999999999989</v>
      </c>
      <c r="P17" s="243">
        <v>0.99999999999999989</v>
      </c>
      <c r="Q17" s="243">
        <v>1</v>
      </c>
      <c r="R17" s="243">
        <v>1</v>
      </c>
      <c r="S17" s="243">
        <v>0.99999999999999989</v>
      </c>
      <c r="T17" s="243">
        <v>1</v>
      </c>
      <c r="U17" s="243">
        <v>0.99999999999999989</v>
      </c>
    </row>
    <row r="18" spans="4:21" ht="13.5" customHeight="1" x14ac:dyDescent="0.2">
      <c r="D18" s="229"/>
      <c r="E18" s="229"/>
      <c r="F18" s="229"/>
      <c r="G18" s="229"/>
      <c r="H18" s="229"/>
      <c r="I18" s="229"/>
      <c r="J18" s="231"/>
      <c r="K18" s="231"/>
      <c r="L18" s="231"/>
      <c r="M18" s="231"/>
      <c r="N18" s="252"/>
      <c r="O18" s="252"/>
      <c r="P18" s="252"/>
      <c r="Q18" s="252"/>
      <c r="R18" s="252"/>
      <c r="S18" s="252"/>
      <c r="T18" s="252"/>
      <c r="U18" s="252"/>
    </row>
    <row r="19" spans="4:21" ht="13.5" customHeight="1" x14ac:dyDescent="0.2">
      <c r="D19" s="232"/>
      <c r="E19" s="233"/>
      <c r="F19" s="233"/>
      <c r="G19" s="233"/>
      <c r="H19" s="233"/>
      <c r="I19" s="233"/>
      <c r="J19" s="234"/>
      <c r="K19" s="234"/>
      <c r="L19" s="234"/>
      <c r="M19" s="234"/>
      <c r="N19" s="253"/>
      <c r="O19" s="253"/>
      <c r="P19" s="253"/>
      <c r="Q19" s="253"/>
      <c r="R19" s="253"/>
      <c r="S19" s="253"/>
      <c r="T19" s="253"/>
      <c r="U19" s="253"/>
    </row>
    <row r="20" spans="4:21" ht="13.5" customHeight="1" x14ac:dyDescent="0.2">
      <c r="D20" s="232"/>
      <c r="E20" s="232"/>
      <c r="F20" s="232"/>
      <c r="G20" s="232"/>
      <c r="H20" s="232"/>
      <c r="I20" s="232"/>
      <c r="J20" s="234"/>
      <c r="K20" s="234"/>
      <c r="L20" s="234"/>
      <c r="M20" s="234"/>
      <c r="N20" s="253"/>
      <c r="O20" s="253"/>
      <c r="P20" s="253"/>
      <c r="Q20" s="253"/>
      <c r="R20" s="253"/>
      <c r="S20" s="253"/>
      <c r="T20" s="253"/>
      <c r="U20" s="253"/>
    </row>
    <row r="21" spans="4:21" ht="13.5" customHeight="1" x14ac:dyDescent="0.2">
      <c r="D21" s="225"/>
      <c r="E21" s="235"/>
      <c r="F21" s="236"/>
      <c r="G21" s="236"/>
      <c r="H21" s="237"/>
      <c r="I21" s="236"/>
      <c r="J21" s="238"/>
      <c r="K21" s="238"/>
      <c r="L21" s="238"/>
      <c r="M21" s="238"/>
      <c r="N21" s="254"/>
      <c r="O21" s="254"/>
      <c r="P21" s="254"/>
      <c r="Q21" s="254"/>
      <c r="R21" s="254"/>
      <c r="S21" s="254"/>
      <c r="T21" s="254"/>
      <c r="U21" s="254"/>
    </row>
    <row r="22" spans="4:21" ht="13.5" customHeight="1" x14ac:dyDescent="0.2">
      <c r="D22" s="225"/>
      <c r="E22" s="235"/>
      <c r="F22" s="236"/>
      <c r="G22" s="236"/>
      <c r="H22" s="237"/>
      <c r="I22" s="236"/>
      <c r="J22" s="238"/>
      <c r="K22" s="238"/>
      <c r="L22" s="238"/>
      <c r="M22" s="238"/>
      <c r="N22" s="254"/>
      <c r="O22" s="254"/>
      <c r="P22" s="254"/>
      <c r="Q22" s="254"/>
      <c r="R22" s="254"/>
      <c r="S22" s="254"/>
      <c r="T22" s="254"/>
      <c r="U22" s="254"/>
    </row>
    <row r="23" spans="4:21" ht="13.5" customHeight="1" x14ac:dyDescent="0.2">
      <c r="D23" s="225"/>
      <c r="E23" s="235"/>
      <c r="F23" s="236"/>
      <c r="G23" s="236"/>
      <c r="H23" s="237"/>
      <c r="I23" s="236"/>
      <c r="J23" s="238"/>
      <c r="K23" s="238"/>
      <c r="L23" s="238"/>
      <c r="M23" s="238"/>
      <c r="N23" s="254"/>
      <c r="O23" s="254"/>
      <c r="P23" s="254"/>
      <c r="Q23" s="254"/>
      <c r="R23" s="254"/>
      <c r="S23" s="254"/>
      <c r="T23" s="254"/>
      <c r="U23" s="254"/>
    </row>
    <row r="24" spans="4:21" ht="13.5" customHeight="1" x14ac:dyDescent="0.2">
      <c r="D24" s="225"/>
      <c r="E24" s="235"/>
      <c r="F24" s="236"/>
      <c r="G24" s="236"/>
      <c r="H24" s="237"/>
      <c r="I24" s="236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spans="4:21" ht="13.5" customHeight="1" x14ac:dyDescent="0.2">
      <c r="D25" s="225"/>
      <c r="E25" s="235"/>
      <c r="F25" s="236"/>
      <c r="G25" s="236"/>
      <c r="H25" s="237"/>
      <c r="I25" s="236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spans="4:21" ht="13.5" customHeight="1" x14ac:dyDescent="0.2">
      <c r="D26" s="225"/>
      <c r="E26" s="235"/>
      <c r="F26" s="236"/>
      <c r="G26" s="236"/>
      <c r="H26" s="237"/>
      <c r="I26" s="236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spans="4:21" ht="13.5" customHeight="1" x14ac:dyDescent="0.2">
      <c r="D27" s="225"/>
      <c r="E27" s="235"/>
      <c r="F27" s="236"/>
      <c r="G27" s="236"/>
      <c r="H27" s="237"/>
      <c r="I27" s="236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spans="4:21" ht="13.5" customHeight="1" x14ac:dyDescent="0.2">
      <c r="D28" s="225"/>
      <c r="E28" s="235"/>
      <c r="F28" s="236"/>
      <c r="G28" s="236"/>
      <c r="H28" s="237"/>
      <c r="I28" s="236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spans="4:21" ht="13.5" customHeight="1" x14ac:dyDescent="0.2">
      <c r="D29" s="225"/>
      <c r="E29" s="235"/>
      <c r="F29" s="236"/>
      <c r="G29" s="236"/>
      <c r="H29" s="237"/>
      <c r="I29" s="236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</row>
    <row r="30" spans="4:21" ht="13.5" customHeight="1" x14ac:dyDescent="0.2">
      <c r="D30" s="225"/>
      <c r="E30" s="235"/>
      <c r="F30" s="236"/>
      <c r="G30" s="236"/>
      <c r="H30" s="237"/>
      <c r="I30" s="236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</row>
    <row r="31" spans="4:21" ht="13.5" customHeight="1" x14ac:dyDescent="0.2">
      <c r="D31" s="225"/>
      <c r="E31" s="235"/>
      <c r="F31" s="236"/>
      <c r="G31" s="236"/>
      <c r="H31" s="237"/>
      <c r="I31" s="236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</row>
    <row r="32" spans="4:21" ht="13.5" customHeight="1" x14ac:dyDescent="0.2">
      <c r="D32" s="225"/>
      <c r="E32" s="235"/>
      <c r="F32" s="236"/>
      <c r="G32" s="236"/>
      <c r="H32" s="237"/>
      <c r="I32" s="236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</row>
    <row r="33" spans="4:21" ht="13.5" customHeight="1" x14ac:dyDescent="0.2">
      <c r="D33" s="225"/>
      <c r="E33" s="235"/>
      <c r="F33" s="236"/>
      <c r="G33" s="236"/>
      <c r="H33" s="237"/>
      <c r="I33" s="236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</row>
    <row r="34" spans="4:21" ht="13.5" customHeight="1" x14ac:dyDescent="0.2">
      <c r="D34" s="225"/>
      <c r="E34" s="235"/>
      <c r="F34" s="236"/>
      <c r="G34" s="236"/>
      <c r="H34" s="237"/>
      <c r="I34" s="236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</row>
    <row r="35" spans="4:21" ht="13.5" customHeight="1" x14ac:dyDescent="0.2">
      <c r="D35" s="225"/>
      <c r="E35" s="236"/>
      <c r="F35" s="236"/>
      <c r="G35" s="236"/>
      <c r="H35" s="237"/>
      <c r="I35" s="236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</row>
    <row r="36" spans="4:21" ht="13.5" x14ac:dyDescent="0.25">
      <c r="D36" s="105"/>
      <c r="E36" s="104"/>
      <c r="F36" s="104"/>
      <c r="G36" s="104"/>
      <c r="H36" s="104"/>
      <c r="I36" s="105"/>
      <c r="J36" s="105"/>
      <c r="K36" s="105"/>
      <c r="L36" s="105"/>
      <c r="M36" s="105"/>
      <c r="N36" s="228"/>
      <c r="O36" s="228"/>
      <c r="P36" s="228"/>
      <c r="Q36" s="228"/>
      <c r="R36" s="228"/>
      <c r="S36" s="228"/>
      <c r="T36" s="228"/>
      <c r="U36" s="228" t="s">
        <v>173</v>
      </c>
    </row>
    <row r="38" spans="4:21" x14ac:dyDescent="0.2"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</row>
    <row r="39" spans="4:21" x14ac:dyDescent="0.2"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</row>
    <row r="40" spans="4:21" x14ac:dyDescent="0.2"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</row>
    <row r="41" spans="4:21" x14ac:dyDescent="0.2"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</row>
    <row r="42" spans="4:21" x14ac:dyDescent="0.2"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</row>
    <row r="43" spans="4:21" ht="23.25" customHeight="1" x14ac:dyDescent="0.2"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</row>
    <row r="45" spans="4:21" x14ac:dyDescent="0.2"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4:21" x14ac:dyDescent="0.2"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</row>
  </sheetData>
  <phoneticPr fontId="0" type="noConversion"/>
  <conditionalFormatting sqref="D6">
    <cfRule type="cellIs" dxfId="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6"/>
  <dimension ref="B1:U4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3.7109375" style="51" customWidth="1"/>
    <col min="8" max="8" width="23.140625" style="51" customWidth="1"/>
    <col min="9" max="9" width="1.140625" style="51" customWidth="1"/>
    <col min="10" max="10" width="11.7109375" style="51" customWidth="1"/>
    <col min="11" max="21" width="8.42578125" style="51" customWidth="1"/>
    <col min="22" max="44" width="1.7109375" style="51" customWidth="1"/>
    <col min="45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9" t="s">
        <v>163</v>
      </c>
      <c r="E4" s="53"/>
      <c r="F4" s="53"/>
      <c r="G4" s="53"/>
      <c r="H4" s="19" t="s">
        <v>225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2:21" s="52" customFormat="1" ht="15.75" x14ac:dyDescent="0.2">
      <c r="B5" s="185">
        <v>70</v>
      </c>
      <c r="D5" s="186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2:21" s="55" customFormat="1" ht="21" customHeight="1" x14ac:dyDescent="0.2">
      <c r="D6" s="224"/>
      <c r="E6" s="225"/>
      <c r="F6" s="225"/>
      <c r="G6" s="225"/>
      <c r="H6" s="225"/>
      <c r="I6" s="226"/>
      <c r="J6" s="226"/>
      <c r="K6" s="226"/>
      <c r="L6" s="226"/>
      <c r="M6" s="226"/>
      <c r="N6" s="227"/>
      <c r="O6" s="227"/>
      <c r="P6" s="227"/>
      <c r="Q6" s="227"/>
      <c r="R6" s="227"/>
      <c r="S6" s="227"/>
      <c r="T6" s="227"/>
      <c r="U6" s="227"/>
    </row>
    <row r="7" spans="2:21" ht="13.5" customHeight="1" x14ac:dyDescent="0.2">
      <c r="D7" s="229"/>
      <c r="E7" s="229"/>
      <c r="F7" s="229"/>
      <c r="G7" s="229"/>
      <c r="H7" s="229"/>
      <c r="I7" s="229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spans="2:21" ht="13.5" customHeight="1" x14ac:dyDescent="0.2">
      <c r="D8" s="229"/>
      <c r="E8" s="229"/>
      <c r="F8" s="229"/>
      <c r="G8" s="229"/>
      <c r="H8" s="229"/>
      <c r="I8" s="229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</row>
    <row r="9" spans="2:21" ht="13.5" customHeight="1" x14ac:dyDescent="0.2">
      <c r="D9" s="229"/>
      <c r="E9" s="229"/>
      <c r="F9" s="229"/>
      <c r="G9" s="229"/>
      <c r="H9" s="229"/>
      <c r="I9" s="229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</row>
    <row r="10" spans="2:21" ht="13.5" customHeight="1" x14ac:dyDescent="0.2">
      <c r="D10" s="229"/>
      <c r="E10" s="229"/>
      <c r="F10" s="229"/>
      <c r="G10" s="229"/>
      <c r="H10" s="229"/>
      <c r="I10" s="229"/>
      <c r="J10" s="240"/>
      <c r="K10" s="240" t="s">
        <v>181</v>
      </c>
      <c r="L10" s="240" t="s">
        <v>183</v>
      </c>
      <c r="M10" s="240" t="s">
        <v>188</v>
      </c>
      <c r="N10" s="240" t="s">
        <v>190</v>
      </c>
      <c r="O10" s="240" t="s">
        <v>192</v>
      </c>
      <c r="P10" s="240" t="s">
        <v>194</v>
      </c>
      <c r="Q10" s="240" t="s">
        <v>198</v>
      </c>
      <c r="R10" s="240" t="s">
        <v>211</v>
      </c>
      <c r="S10" s="240" t="s">
        <v>212</v>
      </c>
      <c r="T10" s="240" t="s">
        <v>215</v>
      </c>
      <c r="U10" s="240" t="s">
        <v>217</v>
      </c>
    </row>
    <row r="11" spans="2:21" ht="13.5" customHeight="1" x14ac:dyDescent="0.2">
      <c r="D11" s="229"/>
      <c r="E11" s="229"/>
      <c r="F11" s="229"/>
      <c r="G11" s="229"/>
      <c r="H11" s="229"/>
      <c r="I11" s="229"/>
      <c r="J11" s="241" t="s">
        <v>202</v>
      </c>
      <c r="K11" s="317">
        <v>7.6190476190476197E-2</v>
      </c>
      <c r="L11" s="317">
        <v>6.6878980891719744E-2</v>
      </c>
      <c r="M11" s="317">
        <v>0.06</v>
      </c>
      <c r="N11" s="317">
        <v>5.1446945337620578E-2</v>
      </c>
      <c r="O11" s="317">
        <v>3.5714285714285712E-2</v>
      </c>
      <c r="P11" s="317">
        <v>2.5974025974025976E-2</v>
      </c>
      <c r="Q11" s="317">
        <v>2.2875816993464051E-2</v>
      </c>
      <c r="R11" s="317">
        <v>2.2875816993464051E-2</v>
      </c>
      <c r="S11" s="317">
        <v>1.9672131147540985E-2</v>
      </c>
      <c r="T11" s="317">
        <v>1.9607843137254902E-2</v>
      </c>
      <c r="U11" s="317">
        <v>1.9607843137254902E-2</v>
      </c>
    </row>
    <row r="12" spans="2:21" ht="13.5" customHeight="1" x14ac:dyDescent="0.2">
      <c r="D12" s="229"/>
      <c r="E12" s="229"/>
      <c r="F12" s="229"/>
      <c r="G12" s="229"/>
      <c r="H12" s="229"/>
      <c r="I12" s="229"/>
      <c r="J12" s="241" t="s">
        <v>203</v>
      </c>
      <c r="K12" s="317">
        <v>0.24444444444444444</v>
      </c>
      <c r="L12" s="317">
        <v>0.25159235668789809</v>
      </c>
      <c r="M12" s="317">
        <v>0.24</v>
      </c>
      <c r="N12" s="317">
        <v>0.24115755627009647</v>
      </c>
      <c r="O12" s="317">
        <v>0.2435064935064935</v>
      </c>
      <c r="P12" s="317">
        <v>0.25</v>
      </c>
      <c r="Q12" s="317">
        <v>0.25490196078431371</v>
      </c>
      <c r="R12" s="317">
        <v>0.25163398692810457</v>
      </c>
      <c r="S12" s="317">
        <v>0.24918032786885247</v>
      </c>
      <c r="T12" s="317">
        <v>0.23856209150326799</v>
      </c>
      <c r="U12" s="317">
        <v>0.24183006535947713</v>
      </c>
    </row>
    <row r="13" spans="2:21" ht="13.5" customHeight="1" x14ac:dyDescent="0.2">
      <c r="D13" s="229"/>
      <c r="E13" s="229"/>
      <c r="F13" s="229"/>
      <c r="G13" s="229"/>
      <c r="H13" s="229"/>
      <c r="I13" s="229"/>
      <c r="J13" s="241" t="s">
        <v>204</v>
      </c>
      <c r="K13" s="317">
        <v>0.43809523809523809</v>
      </c>
      <c r="L13" s="317">
        <v>0.44585987261146498</v>
      </c>
      <c r="M13" s="317">
        <v>0.46</v>
      </c>
      <c r="N13" s="317">
        <v>0.47588424437299037</v>
      </c>
      <c r="O13" s="317">
        <v>0.47727272727272729</v>
      </c>
      <c r="P13" s="317">
        <v>0.47727272727272729</v>
      </c>
      <c r="Q13" s="317">
        <v>0.47385620915032678</v>
      </c>
      <c r="R13" s="317">
        <v>0.47712418300653597</v>
      </c>
      <c r="S13" s="317">
        <v>0.47540983606557374</v>
      </c>
      <c r="T13" s="317">
        <v>0.48039215686274511</v>
      </c>
      <c r="U13" s="317">
        <v>0.47385620915032678</v>
      </c>
    </row>
    <row r="14" spans="2:21" ht="13.5" customHeight="1" x14ac:dyDescent="0.2">
      <c r="D14" s="229"/>
      <c r="E14" s="229"/>
      <c r="F14" s="229"/>
      <c r="G14" s="229"/>
      <c r="H14" s="229"/>
      <c r="I14" s="229"/>
      <c r="J14" s="241" t="s">
        <v>205</v>
      </c>
      <c r="K14" s="317">
        <v>6.0317460317460318E-2</v>
      </c>
      <c r="L14" s="317">
        <v>5.4140127388535034E-2</v>
      </c>
      <c r="M14" s="317">
        <v>0.05</v>
      </c>
      <c r="N14" s="317">
        <v>4.8231511254019289E-2</v>
      </c>
      <c r="O14" s="317">
        <v>5.5194805194805192E-2</v>
      </c>
      <c r="P14" s="317">
        <v>6.1688311688311688E-2</v>
      </c>
      <c r="Q14" s="317">
        <v>4.9019607843137254E-2</v>
      </c>
      <c r="R14" s="317">
        <v>4.9019607843137254E-2</v>
      </c>
      <c r="S14" s="317">
        <v>4.9180327868852458E-2</v>
      </c>
      <c r="T14" s="317">
        <v>4.9019607843137254E-2</v>
      </c>
      <c r="U14" s="317">
        <v>5.8823529411764705E-2</v>
      </c>
    </row>
    <row r="15" spans="2:21" ht="13.5" customHeight="1" x14ac:dyDescent="0.2">
      <c r="D15" s="229"/>
      <c r="E15" s="229"/>
      <c r="F15" s="229"/>
      <c r="G15" s="229"/>
      <c r="H15" s="229"/>
      <c r="I15" s="229"/>
      <c r="J15" s="241" t="s">
        <v>206</v>
      </c>
      <c r="K15" s="317">
        <v>0.13333333333333333</v>
      </c>
      <c r="L15" s="317">
        <v>0.12738853503184713</v>
      </c>
      <c r="M15" s="317">
        <v>0.13620071684587814</v>
      </c>
      <c r="N15" s="317">
        <v>0.12861736334405144</v>
      </c>
      <c r="O15" s="317">
        <v>0.13311688311688311</v>
      </c>
      <c r="P15" s="317">
        <v>0.12987012987012986</v>
      </c>
      <c r="Q15" s="317">
        <v>0.14052287581699346</v>
      </c>
      <c r="R15" s="317">
        <v>0.14052287581699346</v>
      </c>
      <c r="S15" s="317">
        <v>0.14754098360655737</v>
      </c>
      <c r="T15" s="317">
        <v>0.15359477124183007</v>
      </c>
      <c r="U15" s="317">
        <v>0.14705882352941177</v>
      </c>
    </row>
    <row r="16" spans="2:21" ht="13.5" customHeight="1" x14ac:dyDescent="0.2">
      <c r="D16" s="229"/>
      <c r="E16" s="229"/>
      <c r="F16" s="229"/>
      <c r="G16" s="229"/>
      <c r="H16" s="229"/>
      <c r="I16" s="229"/>
      <c r="J16" s="241" t="s">
        <v>210</v>
      </c>
      <c r="K16" s="317">
        <v>4.7619047619047616E-2</v>
      </c>
      <c r="L16" s="317">
        <v>5.4140127388535034E-2</v>
      </c>
      <c r="M16" s="317">
        <v>0.05</v>
      </c>
      <c r="N16" s="317">
        <v>5.4662379421221867E-2</v>
      </c>
      <c r="O16" s="317">
        <v>5.5194805194805192E-2</v>
      </c>
      <c r="P16" s="317">
        <v>5.5194805194805192E-2</v>
      </c>
      <c r="Q16" s="317">
        <v>5.8823529411764705E-2</v>
      </c>
      <c r="R16" s="317">
        <v>5.8823529411764705E-2</v>
      </c>
      <c r="S16" s="317">
        <v>5.9016393442622953E-2</v>
      </c>
      <c r="T16" s="317">
        <v>5.8823529411764705E-2</v>
      </c>
      <c r="U16" s="317">
        <v>5.8823529411764705E-2</v>
      </c>
    </row>
    <row r="17" spans="4:21" ht="13.5" customHeight="1" x14ac:dyDescent="0.2">
      <c r="D17" s="229"/>
      <c r="E17" s="229"/>
      <c r="F17" s="229"/>
      <c r="G17" s="229"/>
      <c r="H17" s="229"/>
      <c r="I17" s="229"/>
      <c r="J17" s="231"/>
      <c r="K17" s="243">
        <v>1</v>
      </c>
      <c r="L17" s="243">
        <v>1</v>
      </c>
      <c r="M17" s="243">
        <v>0.99620071684587819</v>
      </c>
      <c r="N17" s="243">
        <v>1</v>
      </c>
      <c r="O17" s="243">
        <v>1</v>
      </c>
      <c r="P17" s="243">
        <v>1</v>
      </c>
      <c r="Q17" s="243">
        <v>1</v>
      </c>
      <c r="R17" s="243">
        <v>1</v>
      </c>
      <c r="S17" s="243">
        <v>0.99999999999999989</v>
      </c>
      <c r="T17" s="243">
        <v>1</v>
      </c>
      <c r="U17" s="243">
        <v>1</v>
      </c>
    </row>
    <row r="18" spans="4:21" ht="13.5" customHeight="1" x14ac:dyDescent="0.2">
      <c r="D18" s="229"/>
      <c r="E18" s="229"/>
      <c r="F18" s="229"/>
      <c r="G18" s="229"/>
      <c r="H18" s="229"/>
      <c r="I18" s="229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</row>
    <row r="19" spans="4:21" ht="13.5" customHeight="1" x14ac:dyDescent="0.2">
      <c r="D19" s="232"/>
      <c r="E19" s="233"/>
      <c r="F19" s="233"/>
      <c r="G19" s="233"/>
      <c r="H19" s="233"/>
      <c r="I19" s="233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</row>
    <row r="20" spans="4:21" ht="13.5" customHeight="1" x14ac:dyDescent="0.2">
      <c r="D20" s="232"/>
      <c r="E20" s="232"/>
      <c r="F20" s="232"/>
      <c r="G20" s="232"/>
      <c r="H20" s="232"/>
      <c r="I20" s="232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4:21" ht="13.5" customHeight="1" x14ac:dyDescent="0.2">
      <c r="D21" s="225"/>
      <c r="E21" s="235"/>
      <c r="F21" s="236"/>
      <c r="G21" s="236"/>
      <c r="H21" s="237"/>
      <c r="I21" s="236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spans="4:21" ht="13.5" customHeight="1" x14ac:dyDescent="0.2">
      <c r="D22" s="225"/>
      <c r="E22" s="235"/>
      <c r="F22" s="236"/>
      <c r="G22" s="236"/>
      <c r="H22" s="237"/>
      <c r="I22" s="236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spans="4:21" ht="13.5" customHeight="1" x14ac:dyDescent="0.2">
      <c r="D23" s="225"/>
      <c r="E23" s="235"/>
      <c r="F23" s="236"/>
      <c r="G23" s="236"/>
      <c r="H23" s="237"/>
      <c r="I23" s="236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spans="4:21" ht="13.5" customHeight="1" x14ac:dyDescent="0.2">
      <c r="D24" s="225"/>
      <c r="E24" s="235"/>
      <c r="F24" s="236"/>
      <c r="G24" s="236"/>
      <c r="H24" s="237"/>
      <c r="I24" s="236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spans="4:21" ht="13.5" customHeight="1" x14ac:dyDescent="0.2">
      <c r="D25" s="225"/>
      <c r="E25" s="235"/>
      <c r="F25" s="236"/>
      <c r="G25" s="236"/>
      <c r="H25" s="237"/>
      <c r="I25" s="236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spans="4:21" ht="13.5" customHeight="1" x14ac:dyDescent="0.2">
      <c r="D26" s="225"/>
      <c r="E26" s="235"/>
      <c r="F26" s="236"/>
      <c r="G26" s="236"/>
      <c r="H26" s="237"/>
      <c r="I26" s="236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spans="4:21" ht="13.5" customHeight="1" x14ac:dyDescent="0.2">
      <c r="D27" s="225"/>
      <c r="E27" s="235"/>
      <c r="F27" s="236"/>
      <c r="G27" s="236"/>
      <c r="H27" s="237"/>
      <c r="I27" s="236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spans="4:21" ht="13.5" customHeight="1" x14ac:dyDescent="0.2">
      <c r="D28" s="225"/>
      <c r="E28" s="235"/>
      <c r="F28" s="236"/>
      <c r="G28" s="236"/>
      <c r="H28" s="237"/>
      <c r="I28" s="236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spans="4:21" ht="13.5" customHeight="1" x14ac:dyDescent="0.2">
      <c r="D29" s="225"/>
      <c r="E29" s="235"/>
      <c r="F29" s="236"/>
      <c r="G29" s="236"/>
      <c r="H29" s="237"/>
      <c r="I29" s="236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</row>
    <row r="30" spans="4:21" ht="13.5" customHeight="1" x14ac:dyDescent="0.2">
      <c r="D30" s="225"/>
      <c r="E30" s="235"/>
      <c r="F30" s="236"/>
      <c r="G30" s="236"/>
      <c r="H30" s="237"/>
      <c r="I30" s="236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</row>
    <row r="31" spans="4:21" ht="13.5" customHeight="1" x14ac:dyDescent="0.2">
      <c r="D31" s="225"/>
      <c r="E31" s="235"/>
      <c r="F31" s="236"/>
      <c r="G31" s="236"/>
      <c r="H31" s="237"/>
      <c r="I31" s="236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</row>
    <row r="32" spans="4:21" ht="13.5" customHeight="1" x14ac:dyDescent="0.2">
      <c r="D32" s="225"/>
      <c r="E32" s="235"/>
      <c r="F32" s="236"/>
      <c r="G32" s="236"/>
      <c r="H32" s="237"/>
      <c r="I32" s="236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</row>
    <row r="33" spans="4:21" ht="13.5" customHeight="1" x14ac:dyDescent="0.2">
      <c r="D33" s="225"/>
      <c r="E33" s="235"/>
      <c r="F33" s="236"/>
      <c r="G33" s="236"/>
      <c r="H33" s="237"/>
      <c r="I33" s="236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</row>
    <row r="34" spans="4:21" ht="13.5" customHeight="1" x14ac:dyDescent="0.2">
      <c r="D34" s="225"/>
      <c r="E34" s="235"/>
      <c r="F34" s="236"/>
      <c r="G34" s="236"/>
      <c r="H34" s="237"/>
      <c r="I34" s="236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</row>
    <row r="35" spans="4:21" ht="13.5" customHeight="1" x14ac:dyDescent="0.2">
      <c r="D35" s="225"/>
      <c r="E35" s="236"/>
      <c r="F35" s="236"/>
      <c r="G35" s="236"/>
      <c r="H35" s="237"/>
      <c r="I35" s="236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</row>
    <row r="36" spans="4:21" ht="13.5" x14ac:dyDescent="0.25">
      <c r="D36" s="105"/>
      <c r="E36" s="104"/>
      <c r="F36" s="104"/>
      <c r="G36" s="104"/>
      <c r="H36" s="104"/>
      <c r="I36" s="105"/>
      <c r="J36" s="105"/>
      <c r="K36" s="105"/>
      <c r="L36" s="105"/>
      <c r="M36" s="105"/>
      <c r="N36" s="228"/>
      <c r="O36" s="228"/>
      <c r="P36" s="228"/>
      <c r="Q36" s="228"/>
      <c r="R36" s="228"/>
      <c r="S36" s="228"/>
      <c r="T36" s="228"/>
      <c r="U36" s="228" t="s">
        <v>173</v>
      </c>
    </row>
    <row r="38" spans="4:21" x14ac:dyDescent="0.2"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</row>
    <row r="39" spans="4:21" x14ac:dyDescent="0.2"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</row>
    <row r="40" spans="4:21" x14ac:dyDescent="0.2"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</row>
    <row r="41" spans="4:21" x14ac:dyDescent="0.2"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</row>
    <row r="42" spans="4:21" x14ac:dyDescent="0.2"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</row>
    <row r="43" spans="4:21" ht="23.25" customHeight="1" x14ac:dyDescent="0.2"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</row>
    <row r="45" spans="4:21" x14ac:dyDescent="0.2"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4:21" x14ac:dyDescent="0.2"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</row>
  </sheetData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33"/>
  <dimension ref="B1:T5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0.42578125" style="51" customWidth="1"/>
    <col min="5" max="6" width="1.7109375" style="51" customWidth="1"/>
    <col min="7" max="7" width="34.5703125" style="51" customWidth="1"/>
    <col min="8" max="8" width="7.85546875" style="51" customWidth="1"/>
    <col min="9" max="19" width="8.42578125" style="51" customWidth="1"/>
    <col min="20" max="43" width="1.7109375" style="51" customWidth="1"/>
    <col min="44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9" t="s">
        <v>166</v>
      </c>
      <c r="E4" s="53"/>
      <c r="F4" s="53"/>
      <c r="G4" s="53"/>
      <c r="H4" s="19" t="s">
        <v>171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2:20" s="52" customFormat="1" ht="15.75" x14ac:dyDescent="0.2">
      <c r="B5" s="185">
        <v>70</v>
      </c>
      <c r="D5" s="186" t="s">
        <v>218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2:20" s="55" customFormat="1" ht="14.1" customHeight="1" x14ac:dyDescent="0.2">
      <c r="D6" s="224"/>
      <c r="E6" s="225"/>
      <c r="F6" s="225"/>
      <c r="G6" s="225"/>
      <c r="H6" s="225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7"/>
      <c r="T6" s="49" t="s">
        <v>86</v>
      </c>
    </row>
    <row r="7" spans="2:20" x14ac:dyDescent="0.2">
      <c r="D7" s="229"/>
      <c r="E7" s="229"/>
      <c r="F7" s="229"/>
      <c r="G7" s="229"/>
      <c r="H7" s="229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</row>
    <row r="8" spans="2:20" x14ac:dyDescent="0.2">
      <c r="D8" s="229"/>
      <c r="E8" s="229"/>
      <c r="F8" s="229"/>
      <c r="G8" s="229"/>
      <c r="H8" s="229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</row>
    <row r="9" spans="2:20" x14ac:dyDescent="0.2">
      <c r="D9" s="229"/>
      <c r="E9" s="229"/>
      <c r="F9" s="229"/>
      <c r="G9" s="229"/>
      <c r="H9" s="229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</row>
    <row r="10" spans="2:20" x14ac:dyDescent="0.2">
      <c r="D10" s="229"/>
      <c r="E10" s="229"/>
      <c r="F10" s="229"/>
      <c r="G10" s="229"/>
      <c r="H10" s="240" t="s">
        <v>196</v>
      </c>
      <c r="I10" s="241" t="s">
        <v>181</v>
      </c>
      <c r="J10" s="241" t="s">
        <v>183</v>
      </c>
      <c r="K10" s="241" t="s">
        <v>188</v>
      </c>
      <c r="L10" s="241" t="s">
        <v>190</v>
      </c>
      <c r="M10" s="241" t="s">
        <v>192</v>
      </c>
      <c r="N10" s="241" t="s">
        <v>194</v>
      </c>
      <c r="O10" s="241" t="s">
        <v>198</v>
      </c>
      <c r="P10" s="241" t="s">
        <v>211</v>
      </c>
      <c r="Q10" s="241" t="s">
        <v>212</v>
      </c>
      <c r="R10" s="241" t="s">
        <v>215</v>
      </c>
      <c r="S10" s="241" t="s">
        <v>217</v>
      </c>
    </row>
    <row r="11" spans="2:20" x14ac:dyDescent="0.2">
      <c r="D11" s="229"/>
      <c r="E11" s="229"/>
      <c r="F11" s="229"/>
      <c r="G11" s="229"/>
      <c r="H11" s="320" t="s">
        <v>90</v>
      </c>
      <c r="I11" s="371">
        <v>348.50684931506851</v>
      </c>
      <c r="J11" s="371">
        <v>352.60497237569064</v>
      </c>
      <c r="K11" s="371">
        <v>358.27576601671308</v>
      </c>
      <c r="L11" s="371">
        <v>360.91340782122904</v>
      </c>
      <c r="M11" s="371">
        <v>365.81971830985913</v>
      </c>
      <c r="N11" s="371">
        <v>367.55211267605631</v>
      </c>
      <c r="O11" s="371">
        <v>371.62146892655369</v>
      </c>
      <c r="P11" s="371">
        <v>366.67768595041321</v>
      </c>
      <c r="Q11" s="371">
        <v>366.83513513513515</v>
      </c>
      <c r="R11" s="371">
        <v>364.69920844327174</v>
      </c>
      <c r="S11" s="371">
        <v>358.42639593908632</v>
      </c>
    </row>
    <row r="12" spans="2:20" x14ac:dyDescent="0.2">
      <c r="D12" s="229"/>
      <c r="E12" s="229"/>
      <c r="F12" s="229"/>
      <c r="G12" s="229"/>
      <c r="H12" s="320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</row>
    <row r="13" spans="2:20" x14ac:dyDescent="0.2">
      <c r="D13" s="229"/>
      <c r="E13" s="229"/>
      <c r="F13" s="229"/>
      <c r="G13" s="229"/>
      <c r="H13" s="320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</row>
    <row r="14" spans="2:20" x14ac:dyDescent="0.2">
      <c r="D14" s="229"/>
      <c r="E14" s="229"/>
      <c r="F14" s="229"/>
      <c r="G14" s="229"/>
      <c r="H14" s="320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</row>
    <row r="15" spans="2:20" x14ac:dyDescent="0.2">
      <c r="D15" s="229"/>
      <c r="E15" s="229"/>
      <c r="F15" s="229"/>
      <c r="G15" s="229"/>
      <c r="H15" s="320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</row>
    <row r="16" spans="2:20" x14ac:dyDescent="0.2">
      <c r="D16" s="229"/>
      <c r="E16" s="229"/>
      <c r="F16" s="229"/>
      <c r="G16" s="229"/>
      <c r="H16" s="320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</row>
    <row r="17" spans="4:19" x14ac:dyDescent="0.2">
      <c r="D17" s="229"/>
      <c r="E17" s="229"/>
      <c r="F17" s="229"/>
      <c r="G17" s="229"/>
      <c r="H17" s="320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</row>
    <row r="18" spans="4:19" x14ac:dyDescent="0.2">
      <c r="D18" s="229"/>
      <c r="E18" s="229"/>
      <c r="F18" s="319"/>
      <c r="G18" s="319"/>
      <c r="H18" s="320" t="s">
        <v>164</v>
      </c>
      <c r="I18" s="371">
        <v>398.39208633093523</v>
      </c>
      <c r="J18" s="371">
        <v>399.18772563176896</v>
      </c>
      <c r="K18" s="371">
        <v>404.36861313868616</v>
      </c>
      <c r="L18" s="371">
        <v>404.2299270072993</v>
      </c>
      <c r="M18" s="371">
        <v>407.50735294117646</v>
      </c>
      <c r="N18" s="371">
        <v>408.3125</v>
      </c>
      <c r="O18" s="371">
        <v>411.25830258302585</v>
      </c>
      <c r="P18" s="371">
        <v>407.93454545454546</v>
      </c>
      <c r="Q18" s="371">
        <v>411.63768115942031</v>
      </c>
      <c r="R18" s="371">
        <v>412.51612903225805</v>
      </c>
      <c r="S18" s="371">
        <v>413.04593639575972</v>
      </c>
    </row>
    <row r="19" spans="4:19" x14ac:dyDescent="0.2">
      <c r="D19" s="229"/>
      <c r="E19" s="229"/>
      <c r="F19" s="229"/>
      <c r="G19" s="229"/>
      <c r="H19" s="320" t="s">
        <v>182</v>
      </c>
      <c r="I19" s="371">
        <v>141.71641791044777</v>
      </c>
      <c r="J19" s="371">
        <v>154.4</v>
      </c>
      <c r="K19" s="371">
        <v>164.98461538461538</v>
      </c>
      <c r="L19" s="371">
        <v>176.6875</v>
      </c>
      <c r="M19" s="371">
        <v>188.92063492063491</v>
      </c>
      <c r="N19" s="371">
        <v>195.77777777777777</v>
      </c>
      <c r="O19" s="371">
        <v>205.14285714285714</v>
      </c>
      <c r="P19" s="371">
        <v>201.25</v>
      </c>
      <c r="Q19" s="371">
        <v>199.08108108108109</v>
      </c>
      <c r="R19" s="371">
        <v>195.85</v>
      </c>
      <c r="S19" s="371">
        <v>186.96666666666667</v>
      </c>
    </row>
    <row r="20" spans="4:19" x14ac:dyDescent="0.2">
      <c r="D20" s="229"/>
      <c r="E20" s="229"/>
      <c r="F20" s="229"/>
      <c r="G20" s="229"/>
      <c r="H20" s="320" t="s">
        <v>165</v>
      </c>
      <c r="I20" s="371">
        <v>347.85</v>
      </c>
      <c r="J20" s="371">
        <v>351.6</v>
      </c>
      <c r="K20" s="371">
        <v>355</v>
      </c>
      <c r="L20" s="371">
        <v>357</v>
      </c>
      <c r="M20" s="371">
        <v>356.1</v>
      </c>
      <c r="N20" s="371">
        <v>354.3</v>
      </c>
      <c r="O20" s="371">
        <v>358.95</v>
      </c>
      <c r="P20" s="371">
        <v>361.85</v>
      </c>
      <c r="Q20" s="371">
        <v>369.25</v>
      </c>
      <c r="R20" s="371">
        <v>373.05</v>
      </c>
      <c r="S20" s="371">
        <v>357.1904761904762</v>
      </c>
    </row>
    <row r="21" spans="4:19" x14ac:dyDescent="0.2">
      <c r="D21" s="229"/>
      <c r="E21" s="229"/>
      <c r="F21" s="229"/>
      <c r="G21" s="229"/>
      <c r="H21" s="229"/>
      <c r="I21" s="319"/>
      <c r="J21" s="270"/>
      <c r="K21" s="270"/>
      <c r="L21" s="270"/>
      <c r="M21" s="270"/>
      <c r="N21" s="270"/>
      <c r="O21" s="270"/>
      <c r="P21" s="270"/>
      <c r="Q21" s="270"/>
      <c r="R21" s="270"/>
      <c r="S21" s="270"/>
    </row>
    <row r="22" spans="4:19" x14ac:dyDescent="0.2">
      <c r="D22" s="229"/>
      <c r="E22" s="229"/>
      <c r="F22" s="229"/>
      <c r="G22" s="229"/>
      <c r="H22" s="318" t="s">
        <v>197</v>
      </c>
      <c r="I22" s="272" t="s">
        <v>181</v>
      </c>
      <c r="J22" s="267" t="s">
        <v>183</v>
      </c>
      <c r="K22" s="267" t="s">
        <v>188</v>
      </c>
      <c r="L22" s="267" t="s">
        <v>190</v>
      </c>
      <c r="M22" s="267" t="s">
        <v>192</v>
      </c>
      <c r="N22" s="272" t="s">
        <v>194</v>
      </c>
      <c r="O22" s="241" t="s">
        <v>198</v>
      </c>
      <c r="P22" s="241" t="s">
        <v>211</v>
      </c>
      <c r="Q22" s="241" t="s">
        <v>212</v>
      </c>
      <c r="R22" s="241" t="s">
        <v>215</v>
      </c>
      <c r="S22" s="241" t="s">
        <v>217</v>
      </c>
    </row>
    <row r="23" spans="4:19" x14ac:dyDescent="0.2">
      <c r="D23" s="232"/>
      <c r="E23" s="233"/>
      <c r="F23" s="233"/>
      <c r="G23" s="233"/>
      <c r="H23" s="318" t="s">
        <v>90</v>
      </c>
      <c r="I23" s="371">
        <v>26.241523928977387</v>
      </c>
      <c r="J23" s="371">
        <v>26.422144068094831</v>
      </c>
      <c r="K23" s="371">
        <v>26.582275864919602</v>
      </c>
      <c r="L23" s="371">
        <v>26.644903716473994</v>
      </c>
      <c r="M23" s="371">
        <v>26.684940739401309</v>
      </c>
      <c r="N23" s="371">
        <v>26.659896859190731</v>
      </c>
      <c r="O23" s="371">
        <v>26.732532431641577</v>
      </c>
      <c r="P23" s="371">
        <v>26.797610634969526</v>
      </c>
      <c r="Q23" s="371">
        <v>26.994952207066913</v>
      </c>
      <c r="R23" s="371">
        <v>27.091585832194891</v>
      </c>
      <c r="S23" s="371">
        <v>27.246715711526697</v>
      </c>
    </row>
    <row r="24" spans="4:19" x14ac:dyDescent="0.2">
      <c r="D24" s="232"/>
      <c r="E24" s="232"/>
      <c r="F24" s="232"/>
      <c r="G24" s="232"/>
      <c r="H24" s="318" t="s">
        <v>164</v>
      </c>
      <c r="I24" s="371">
        <v>27.39247970043456</v>
      </c>
      <c r="J24" s="371">
        <v>27.552139137368254</v>
      </c>
      <c r="K24" s="371">
        <v>27.700427268158897</v>
      </c>
      <c r="L24" s="371">
        <v>27.740654100274007</v>
      </c>
      <c r="M24" s="371">
        <v>27.789212945668606</v>
      </c>
      <c r="N24" s="371">
        <v>27.825980201790408</v>
      </c>
      <c r="O24" s="371">
        <v>27.847990565000551</v>
      </c>
      <c r="P24" s="371">
        <v>27.836724565756825</v>
      </c>
      <c r="Q24" s="371">
        <v>27.997042878265155</v>
      </c>
      <c r="R24" s="371">
        <v>28.160508930756055</v>
      </c>
      <c r="S24" s="371">
        <v>28.296227799012829</v>
      </c>
    </row>
    <row r="25" spans="4:19" x14ac:dyDescent="0.2">
      <c r="D25" s="225"/>
      <c r="E25" s="235"/>
      <c r="F25" s="236"/>
      <c r="G25" s="236"/>
      <c r="H25" s="318" t="s">
        <v>182</v>
      </c>
      <c r="I25" s="371">
        <v>17.358318098720293</v>
      </c>
      <c r="J25" s="371">
        <v>17.955736854346696</v>
      </c>
      <c r="K25" s="371">
        <v>18.521269062710488</v>
      </c>
      <c r="L25" s="371">
        <v>18.975383014783613</v>
      </c>
      <c r="M25" s="371">
        <v>19.228097384448859</v>
      </c>
      <c r="N25" s="371">
        <v>19.09258370613458</v>
      </c>
      <c r="O25" s="371">
        <v>19.611532625189682</v>
      </c>
      <c r="P25" s="371">
        <v>20.273773721870786</v>
      </c>
      <c r="Q25" s="371">
        <v>20.927919993181241</v>
      </c>
      <c r="R25" s="371">
        <v>21.002962506199815</v>
      </c>
      <c r="S25" s="371">
        <v>21.545454545454547</v>
      </c>
    </row>
    <row r="26" spans="4:19" x14ac:dyDescent="0.2">
      <c r="D26" s="225"/>
      <c r="E26" s="235"/>
      <c r="F26" s="236"/>
      <c r="G26" s="236"/>
      <c r="H26" s="318" t="s">
        <v>165</v>
      </c>
      <c r="I26" s="371">
        <v>27.040578358208951</v>
      </c>
      <c r="J26" s="371">
        <v>27.184165764651304</v>
      </c>
      <c r="K26" s="371">
        <v>27.332922697874963</v>
      </c>
      <c r="L26" s="371">
        <v>27.395157886659248</v>
      </c>
      <c r="M26" s="371">
        <v>27.500193065101552</v>
      </c>
      <c r="N26" s="371">
        <v>27.571984435797667</v>
      </c>
      <c r="O26" s="371">
        <v>27.611538461538462</v>
      </c>
      <c r="P26" s="371">
        <v>27.622137404580151</v>
      </c>
      <c r="Q26" s="371">
        <v>27.763157894736842</v>
      </c>
      <c r="R26" s="371">
        <v>27.736059479553905</v>
      </c>
      <c r="S26" s="371">
        <v>27.678966789667896</v>
      </c>
    </row>
    <row r="27" spans="4:19" x14ac:dyDescent="0.2">
      <c r="D27" s="225"/>
      <c r="E27" s="235"/>
      <c r="F27" s="236"/>
      <c r="G27" s="236"/>
      <c r="H27" s="237"/>
      <c r="I27" s="321"/>
      <c r="J27" s="230"/>
      <c r="K27" s="268"/>
      <c r="L27" s="270"/>
      <c r="M27" s="268"/>
      <c r="N27" s="268"/>
      <c r="O27" s="268"/>
      <c r="P27" s="268"/>
      <c r="Q27" s="268"/>
      <c r="R27" s="268"/>
      <c r="S27" s="268"/>
    </row>
    <row r="28" spans="4:19" x14ac:dyDescent="0.2">
      <c r="D28" s="225"/>
      <c r="E28" s="235"/>
      <c r="F28" s="236"/>
      <c r="G28" s="236"/>
      <c r="H28" s="237"/>
      <c r="I28" s="321"/>
      <c r="J28" s="230"/>
      <c r="K28" s="269"/>
      <c r="L28" s="269"/>
      <c r="M28" s="269"/>
      <c r="N28" s="269"/>
      <c r="O28" s="269"/>
      <c r="P28" s="269"/>
      <c r="Q28" s="269"/>
      <c r="R28" s="269"/>
      <c r="S28" s="269"/>
    </row>
    <row r="29" spans="4:19" x14ac:dyDescent="0.2">
      <c r="D29" s="225"/>
      <c r="E29" s="235"/>
      <c r="F29" s="236"/>
      <c r="G29" s="236"/>
      <c r="H29" s="237"/>
      <c r="I29" s="321"/>
      <c r="J29" s="238"/>
      <c r="K29" s="269"/>
      <c r="L29" s="269"/>
      <c r="M29" s="269"/>
      <c r="N29" s="269"/>
      <c r="O29" s="269"/>
      <c r="P29" s="269"/>
      <c r="Q29" s="269"/>
      <c r="R29" s="269"/>
      <c r="S29" s="269"/>
    </row>
    <row r="30" spans="4:19" x14ac:dyDescent="0.2">
      <c r="D30" s="225"/>
      <c r="E30" s="235"/>
      <c r="F30" s="236"/>
      <c r="G30" s="236"/>
      <c r="H30" s="237"/>
      <c r="I30" s="321"/>
      <c r="J30" s="238"/>
      <c r="K30" s="269"/>
      <c r="L30" s="269"/>
      <c r="M30" s="269"/>
      <c r="N30" s="269"/>
      <c r="O30" s="269"/>
      <c r="P30" s="269"/>
      <c r="Q30" s="269"/>
      <c r="R30" s="269"/>
      <c r="S30" s="269"/>
    </row>
    <row r="31" spans="4:19" x14ac:dyDescent="0.2">
      <c r="D31" s="225"/>
      <c r="E31" s="235"/>
      <c r="F31" s="236"/>
      <c r="G31" s="236"/>
      <c r="H31" s="237"/>
      <c r="I31" s="321"/>
      <c r="J31" s="238"/>
      <c r="K31" s="269"/>
      <c r="L31" s="269"/>
      <c r="M31" s="269"/>
      <c r="N31" s="269"/>
      <c r="O31" s="269"/>
      <c r="P31" s="269"/>
      <c r="Q31" s="269"/>
      <c r="R31" s="269"/>
      <c r="S31" s="269"/>
    </row>
    <row r="32" spans="4:19" x14ac:dyDescent="0.2">
      <c r="D32" s="225"/>
      <c r="E32" s="235"/>
      <c r="F32" s="236"/>
      <c r="G32" s="236"/>
      <c r="H32" s="237"/>
      <c r="I32" s="321"/>
      <c r="J32" s="238"/>
      <c r="K32" s="269"/>
      <c r="L32" s="269"/>
      <c r="M32" s="269"/>
      <c r="N32" s="269"/>
      <c r="O32" s="269"/>
      <c r="P32" s="269"/>
      <c r="Q32" s="269"/>
      <c r="R32" s="269"/>
      <c r="S32" s="269"/>
    </row>
    <row r="33" spans="4:19" x14ac:dyDescent="0.2">
      <c r="D33" s="225"/>
      <c r="E33" s="235"/>
      <c r="F33" s="236"/>
      <c r="G33" s="236"/>
      <c r="H33" s="237"/>
      <c r="I33" s="321"/>
      <c r="J33" s="238"/>
      <c r="K33" s="269"/>
      <c r="L33" s="269"/>
      <c r="M33" s="269"/>
      <c r="N33" s="269"/>
      <c r="O33" s="269"/>
      <c r="P33" s="269"/>
      <c r="Q33" s="269"/>
      <c r="R33" s="269"/>
      <c r="S33" s="269"/>
    </row>
    <row r="34" spans="4:19" x14ac:dyDescent="0.2">
      <c r="D34" s="225"/>
      <c r="E34" s="235"/>
      <c r="F34" s="236"/>
      <c r="G34" s="236"/>
      <c r="H34" s="237"/>
      <c r="I34" s="321"/>
      <c r="J34" s="238"/>
      <c r="K34" s="269"/>
      <c r="L34" s="269"/>
      <c r="M34" s="269"/>
      <c r="N34" s="269"/>
      <c r="O34" s="269"/>
      <c r="P34" s="269"/>
      <c r="Q34" s="269"/>
      <c r="R34" s="269"/>
      <c r="S34" s="269"/>
    </row>
    <row r="35" spans="4:19" x14ac:dyDescent="0.2">
      <c r="D35" s="225"/>
      <c r="E35" s="235"/>
      <c r="F35" s="236"/>
      <c r="G35" s="236"/>
      <c r="H35" s="237"/>
      <c r="I35" s="321"/>
      <c r="J35" s="238"/>
      <c r="K35" s="269"/>
      <c r="L35" s="269"/>
      <c r="M35" s="269"/>
      <c r="N35" s="269"/>
      <c r="O35" s="269"/>
      <c r="P35" s="269"/>
      <c r="Q35" s="269"/>
      <c r="R35" s="269"/>
      <c r="S35" s="269"/>
    </row>
    <row r="36" spans="4:19" x14ac:dyDescent="0.2">
      <c r="D36" s="225"/>
      <c r="E36" s="235"/>
      <c r="F36" s="236"/>
      <c r="G36" s="236"/>
      <c r="H36" s="237"/>
      <c r="I36" s="321"/>
      <c r="J36" s="238"/>
      <c r="K36" s="269"/>
      <c r="L36" s="269"/>
      <c r="M36" s="269"/>
      <c r="N36" s="269"/>
      <c r="O36" s="269"/>
      <c r="P36" s="269"/>
      <c r="Q36" s="269"/>
      <c r="R36" s="269"/>
      <c r="S36" s="269"/>
    </row>
    <row r="37" spans="4:19" x14ac:dyDescent="0.2">
      <c r="D37" s="225"/>
      <c r="E37" s="235"/>
      <c r="F37" s="236"/>
      <c r="G37" s="236"/>
      <c r="H37" s="237"/>
      <c r="I37" s="321"/>
      <c r="J37" s="238"/>
      <c r="K37" s="269"/>
      <c r="L37" s="269"/>
      <c r="M37" s="269"/>
      <c r="N37" s="269"/>
      <c r="O37" s="269"/>
      <c r="P37" s="269"/>
      <c r="Q37" s="269"/>
      <c r="R37" s="269"/>
      <c r="S37" s="269"/>
    </row>
    <row r="38" spans="4:19" x14ac:dyDescent="0.2">
      <c r="D38" s="225"/>
      <c r="E38" s="235"/>
      <c r="F38" s="236"/>
      <c r="G38" s="236"/>
      <c r="H38" s="237"/>
      <c r="I38" s="321"/>
      <c r="J38" s="238"/>
      <c r="K38" s="269"/>
      <c r="L38" s="269"/>
      <c r="M38" s="269"/>
      <c r="N38" s="269"/>
      <c r="O38" s="269"/>
      <c r="P38" s="269"/>
      <c r="Q38" s="269"/>
      <c r="R38" s="269"/>
      <c r="S38" s="269"/>
    </row>
    <row r="39" spans="4:19" x14ac:dyDescent="0.2">
      <c r="D39" s="225"/>
      <c r="E39" s="235"/>
      <c r="F39" s="236"/>
      <c r="G39" s="236"/>
      <c r="H39" s="237"/>
      <c r="I39" s="321"/>
      <c r="J39" s="238"/>
      <c r="K39" s="269"/>
      <c r="L39" s="269"/>
      <c r="M39" s="269"/>
      <c r="N39" s="269"/>
      <c r="O39" s="269"/>
      <c r="P39" s="269"/>
      <c r="Q39" s="269"/>
      <c r="R39" s="269"/>
      <c r="S39" s="269"/>
    </row>
    <row r="40" spans="4:19" x14ac:dyDescent="0.2">
      <c r="D40" s="225"/>
      <c r="E40" s="235"/>
      <c r="F40" s="236"/>
      <c r="G40" s="236"/>
      <c r="H40" s="237"/>
      <c r="I40" s="321"/>
      <c r="J40" s="238"/>
      <c r="K40" s="269"/>
      <c r="L40" s="269"/>
      <c r="M40" s="269"/>
      <c r="N40" s="269"/>
      <c r="O40" s="269"/>
      <c r="P40" s="269"/>
      <c r="Q40" s="269"/>
      <c r="R40" s="269"/>
      <c r="S40" s="269"/>
    </row>
    <row r="41" spans="4:19" x14ac:dyDescent="0.2">
      <c r="D41" s="225"/>
      <c r="E41" s="235"/>
      <c r="F41" s="236"/>
      <c r="G41" s="236"/>
      <c r="H41" s="237"/>
      <c r="I41" s="321"/>
      <c r="J41" s="238"/>
      <c r="K41" s="269"/>
      <c r="L41" s="269"/>
      <c r="M41" s="269"/>
      <c r="N41" s="269"/>
      <c r="O41" s="269"/>
      <c r="P41" s="269"/>
      <c r="Q41" s="269"/>
      <c r="R41" s="269"/>
      <c r="S41" s="269"/>
    </row>
    <row r="42" spans="4:19" x14ac:dyDescent="0.2">
      <c r="D42" s="225"/>
      <c r="E42" s="235"/>
      <c r="F42" s="236"/>
      <c r="G42" s="236"/>
      <c r="H42" s="237"/>
      <c r="I42" s="321"/>
      <c r="J42" s="238"/>
      <c r="K42" s="269"/>
      <c r="L42" s="269"/>
      <c r="M42" s="269"/>
      <c r="N42" s="269"/>
      <c r="O42" s="269"/>
      <c r="P42" s="269"/>
      <c r="Q42" s="269"/>
      <c r="R42" s="269"/>
      <c r="S42" s="269"/>
    </row>
    <row r="43" spans="4:19" x14ac:dyDescent="0.2">
      <c r="D43" s="225"/>
      <c r="E43" s="235"/>
      <c r="F43" s="236"/>
      <c r="G43" s="236"/>
      <c r="H43" s="237"/>
      <c r="I43" s="321"/>
      <c r="J43" s="238"/>
      <c r="K43" s="269"/>
      <c r="L43" s="269"/>
      <c r="M43" s="269"/>
      <c r="N43" s="269"/>
      <c r="O43" s="269"/>
      <c r="P43" s="269"/>
      <c r="Q43" s="269"/>
      <c r="R43" s="269"/>
      <c r="S43" s="269"/>
    </row>
    <row r="44" spans="4:19" x14ac:dyDescent="0.2">
      <c r="D44" s="225"/>
      <c r="E44" s="235"/>
      <c r="F44" s="236"/>
      <c r="G44" s="236"/>
      <c r="H44" s="237"/>
      <c r="I44" s="321"/>
      <c r="J44" s="238"/>
      <c r="K44" s="269"/>
      <c r="L44" s="269"/>
      <c r="M44" s="269"/>
      <c r="N44" s="269"/>
      <c r="O44" s="269"/>
      <c r="P44" s="269"/>
      <c r="Q44" s="269"/>
      <c r="R44" s="269"/>
      <c r="S44" s="269"/>
    </row>
    <row r="45" spans="4:19" x14ac:dyDescent="0.2">
      <c r="D45" s="225"/>
      <c r="E45" s="235"/>
      <c r="F45" s="236"/>
      <c r="G45" s="236"/>
      <c r="H45" s="237"/>
      <c r="I45" s="321"/>
      <c r="J45" s="238"/>
      <c r="K45" s="269"/>
      <c r="L45" s="269"/>
      <c r="M45" s="269"/>
      <c r="N45" s="269"/>
      <c r="O45" s="269"/>
      <c r="P45" s="269"/>
      <c r="Q45" s="269"/>
      <c r="R45" s="269"/>
      <c r="S45" s="269"/>
    </row>
    <row r="46" spans="4:19" x14ac:dyDescent="0.2">
      <c r="D46" s="225"/>
      <c r="E46" s="235"/>
      <c r="F46" s="236"/>
      <c r="G46" s="236"/>
      <c r="H46" s="237"/>
      <c r="I46" s="321"/>
      <c r="J46" s="238"/>
      <c r="K46" s="269"/>
      <c r="L46" s="269"/>
      <c r="M46" s="269"/>
      <c r="N46" s="269"/>
      <c r="O46" s="269"/>
      <c r="P46" s="269"/>
      <c r="Q46" s="269"/>
      <c r="R46" s="269"/>
      <c r="S46" s="269"/>
    </row>
    <row r="47" spans="4:19" x14ac:dyDescent="0.2">
      <c r="D47" s="225"/>
      <c r="E47" s="235"/>
      <c r="F47" s="236"/>
      <c r="G47" s="236"/>
      <c r="H47" s="237"/>
      <c r="I47" s="321"/>
      <c r="J47" s="238"/>
      <c r="K47" s="269"/>
      <c r="L47" s="269"/>
      <c r="M47" s="269"/>
      <c r="N47" s="269"/>
      <c r="O47" s="269"/>
      <c r="P47" s="269"/>
      <c r="Q47" s="269"/>
      <c r="R47" s="269"/>
      <c r="S47" s="269"/>
    </row>
    <row r="48" spans="4:19" x14ac:dyDescent="0.2">
      <c r="D48" s="225"/>
      <c r="E48" s="235"/>
      <c r="F48" s="236"/>
      <c r="G48" s="236"/>
      <c r="H48" s="237"/>
      <c r="I48" s="322"/>
      <c r="J48" s="238"/>
      <c r="K48" s="269"/>
      <c r="L48" s="269"/>
      <c r="M48" s="269"/>
      <c r="N48" s="269"/>
      <c r="O48" s="269"/>
      <c r="P48" s="269"/>
      <c r="Q48" s="269"/>
      <c r="R48" s="269"/>
      <c r="S48" s="269"/>
    </row>
    <row r="49" spans="4:20" ht="13.5" x14ac:dyDescent="0.25">
      <c r="D49" s="105"/>
      <c r="E49" s="104"/>
      <c r="F49" s="104"/>
      <c r="G49" s="104"/>
      <c r="H49" s="104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228" t="s">
        <v>173</v>
      </c>
    </row>
    <row r="51" spans="4:20" x14ac:dyDescent="0.2"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</row>
    <row r="52" spans="4:20" x14ac:dyDescent="0.2"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</row>
    <row r="53" spans="4:20" x14ac:dyDescent="0.2"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</row>
    <row r="54" spans="4:20" x14ac:dyDescent="0.2"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</row>
    <row r="55" spans="4:20" x14ac:dyDescent="0.2"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</row>
    <row r="56" spans="4:20" ht="23.25" customHeight="1" x14ac:dyDescent="0.2"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</row>
    <row r="58" spans="4:20" x14ac:dyDescent="0.2"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</row>
    <row r="59" spans="4:20" x14ac:dyDescent="0.2"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</row>
  </sheetData>
  <phoneticPr fontId="0" type="noConversion"/>
  <conditionalFormatting sqref="D6">
    <cfRule type="cellIs" dxfId="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T6="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4"/>
  <dimension ref="B1:U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3.5703125" style="51" customWidth="1"/>
    <col min="5" max="5" width="10" style="51" customWidth="1"/>
    <col min="6" max="6" width="6.85546875" style="51" customWidth="1"/>
    <col min="7" max="7" width="5.140625" style="51" customWidth="1"/>
    <col min="8" max="8" width="5.85546875" style="51" customWidth="1"/>
    <col min="9" max="9" width="1.140625" style="51" customWidth="1"/>
    <col min="10" max="10" width="4.140625" style="51" bestFit="1" customWidth="1"/>
    <col min="11" max="21" width="8.42578125" style="51" customWidth="1"/>
    <col min="22" max="44" width="1.7109375" style="51" customWidth="1"/>
    <col min="45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9" t="s">
        <v>167</v>
      </c>
      <c r="E4" s="53"/>
      <c r="F4" s="53"/>
      <c r="G4" s="53"/>
      <c r="H4" s="19" t="s">
        <v>226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2:21" s="52" customFormat="1" ht="15.75" x14ac:dyDescent="0.2">
      <c r="B5" s="185">
        <v>70</v>
      </c>
      <c r="D5" s="186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2:21" s="55" customFormat="1" ht="21" customHeight="1" x14ac:dyDescent="0.2">
      <c r="D6" s="224"/>
      <c r="E6" s="225"/>
      <c r="F6" s="225"/>
      <c r="G6" s="225"/>
      <c r="H6" s="225"/>
      <c r="I6" s="226"/>
      <c r="J6" s="226"/>
      <c r="K6" s="226"/>
      <c r="L6" s="226"/>
      <c r="M6" s="226"/>
      <c r="N6" s="227"/>
      <c r="O6" s="227"/>
      <c r="P6" s="227"/>
      <c r="Q6" s="227"/>
      <c r="R6" s="227"/>
      <c r="S6" s="227"/>
      <c r="T6" s="227"/>
      <c r="U6" s="227"/>
    </row>
    <row r="7" spans="2:21" x14ac:dyDescent="0.2">
      <c r="D7" s="229"/>
      <c r="E7" s="229"/>
      <c r="F7" s="229"/>
      <c r="G7" s="229"/>
      <c r="H7" s="229"/>
      <c r="I7" s="229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spans="2:21" x14ac:dyDescent="0.2">
      <c r="D8" s="229"/>
      <c r="E8" s="229"/>
      <c r="F8" s="229"/>
      <c r="G8" s="229"/>
      <c r="H8" s="229"/>
      <c r="I8" s="229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</row>
    <row r="9" spans="2:21" x14ac:dyDescent="0.2">
      <c r="D9" s="229"/>
      <c r="E9" s="229"/>
      <c r="F9" s="229"/>
      <c r="G9" s="229"/>
      <c r="H9" s="229"/>
      <c r="I9" s="229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</row>
    <row r="10" spans="2:21" x14ac:dyDescent="0.2">
      <c r="D10" s="229"/>
      <c r="E10" s="229"/>
      <c r="F10" s="229"/>
      <c r="G10" s="229"/>
      <c r="H10" s="229"/>
      <c r="I10" s="229"/>
      <c r="J10" s="240"/>
      <c r="K10" s="240" t="s">
        <v>181</v>
      </c>
      <c r="L10" s="240" t="s">
        <v>183</v>
      </c>
      <c r="M10" s="240" t="s">
        <v>188</v>
      </c>
      <c r="N10" s="240" t="s">
        <v>190</v>
      </c>
      <c r="O10" s="240" t="s">
        <v>192</v>
      </c>
      <c r="P10" s="240" t="s">
        <v>194</v>
      </c>
      <c r="Q10" s="240" t="s">
        <v>198</v>
      </c>
      <c r="R10" s="240" t="s">
        <v>211</v>
      </c>
      <c r="S10" s="240" t="s">
        <v>212</v>
      </c>
      <c r="T10" s="240" t="s">
        <v>215</v>
      </c>
      <c r="U10" s="240" t="s">
        <v>217</v>
      </c>
    </row>
    <row r="11" spans="2:21" x14ac:dyDescent="0.2">
      <c r="D11" s="229"/>
      <c r="E11" s="229"/>
      <c r="F11" s="229"/>
      <c r="G11" s="229"/>
      <c r="H11" s="229"/>
      <c r="I11" s="229"/>
      <c r="J11" s="241" t="s">
        <v>168</v>
      </c>
      <c r="K11" s="317">
        <v>0.5138798383943699</v>
      </c>
      <c r="L11" s="317">
        <v>0.51678962096158743</v>
      </c>
      <c r="M11" s="317">
        <v>0.51234671594154213</v>
      </c>
      <c r="N11" s="317">
        <v>0.50652366676519023</v>
      </c>
      <c r="O11" s="317">
        <v>0.50780423839939093</v>
      </c>
      <c r="P11" s="317">
        <v>0.5125207296849088</v>
      </c>
      <c r="Q11" s="317">
        <v>0.52434565849605319</v>
      </c>
      <c r="R11" s="317">
        <v>0.5314269535673839</v>
      </c>
      <c r="S11" s="317">
        <v>0.54470709146968144</v>
      </c>
      <c r="T11" s="317">
        <v>0.55907671212005794</v>
      </c>
      <c r="U11" s="317">
        <v>0.57720249290113212</v>
      </c>
    </row>
    <row r="12" spans="2:21" x14ac:dyDescent="0.2">
      <c r="D12" s="229"/>
      <c r="E12" s="229"/>
      <c r="F12" s="229"/>
      <c r="G12" s="229"/>
      <c r="H12" s="229"/>
      <c r="I12" s="229"/>
      <c r="J12" s="241" t="s">
        <v>169</v>
      </c>
      <c r="K12" s="317">
        <v>9.6659281463139152E-2</v>
      </c>
      <c r="L12" s="317">
        <v>9.8702620198422797E-2</v>
      </c>
      <c r="M12" s="317">
        <v>9.8143793045523259E-2</v>
      </c>
      <c r="N12" s="317">
        <v>9.9396191360891784E-2</v>
      </c>
      <c r="O12" s="317">
        <v>0.10092635675309843</v>
      </c>
      <c r="P12" s="317">
        <v>0.10082918739635158</v>
      </c>
      <c r="Q12" s="317">
        <v>9.6260905691732443E-2</v>
      </c>
      <c r="R12" s="317">
        <v>9.8689532438116803E-2</v>
      </c>
      <c r="S12" s="317">
        <v>9.3406593406593408E-2</v>
      </c>
      <c r="T12" s="317">
        <v>9.1148015540489069E-2</v>
      </c>
      <c r="U12" s="317">
        <v>8.9501051001216955E-2</v>
      </c>
    </row>
    <row r="13" spans="2:21" x14ac:dyDescent="0.2">
      <c r="D13" s="229"/>
      <c r="E13" s="229"/>
      <c r="F13" s="229"/>
      <c r="G13" s="229"/>
      <c r="H13" s="229"/>
      <c r="I13" s="229"/>
      <c r="J13" s="241" t="s">
        <v>170</v>
      </c>
      <c r="K13" s="317">
        <v>0.38946088014249097</v>
      </c>
      <c r="L13" s="317">
        <v>0.38450775883998983</v>
      </c>
      <c r="M13" s="317">
        <v>0.38950949101293464</v>
      </c>
      <c r="N13" s="317">
        <v>0.39408014187391799</v>
      </c>
      <c r="O13" s="317">
        <v>0.39126940484751066</v>
      </c>
      <c r="P13" s="317">
        <v>0.38665008291873965</v>
      </c>
      <c r="Q13" s="317">
        <v>0.37939343581221435</v>
      </c>
      <c r="R13" s="317">
        <v>0.36988351399449926</v>
      </c>
      <c r="S13" s="317">
        <v>0.36188631512372521</v>
      </c>
      <c r="T13" s="317">
        <v>0.34977527233945305</v>
      </c>
      <c r="U13" s="317">
        <v>0.33329645609765091</v>
      </c>
    </row>
    <row r="14" spans="2:21" x14ac:dyDescent="0.2">
      <c r="D14" s="229"/>
      <c r="E14" s="229"/>
      <c r="F14" s="229"/>
      <c r="G14" s="229"/>
      <c r="H14" s="229"/>
      <c r="I14" s="229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</row>
    <row r="15" spans="2:21" ht="15" x14ac:dyDescent="0.2">
      <c r="D15" s="229"/>
      <c r="E15" s="229"/>
      <c r="F15" s="229"/>
      <c r="G15" s="229"/>
      <c r="H15" s="229"/>
      <c r="I15" s="229"/>
      <c r="J15" s="231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</row>
    <row r="16" spans="2:21" ht="15" x14ac:dyDescent="0.2">
      <c r="D16" s="229"/>
      <c r="E16" s="229"/>
      <c r="F16" s="229"/>
      <c r="G16" s="229"/>
      <c r="H16" s="229"/>
      <c r="I16" s="229"/>
      <c r="J16" s="231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</row>
    <row r="17" spans="4:21" ht="15" x14ac:dyDescent="0.2">
      <c r="D17" s="229"/>
      <c r="E17" s="229"/>
      <c r="F17" s="229"/>
      <c r="G17" s="229"/>
      <c r="H17" s="229"/>
      <c r="I17" s="229"/>
      <c r="J17" s="231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</row>
    <row r="18" spans="4:21" ht="13.5" customHeight="1" x14ac:dyDescent="0.2">
      <c r="D18" s="229"/>
      <c r="E18" s="229"/>
      <c r="F18" s="229"/>
      <c r="G18" s="229"/>
      <c r="H18" s="229"/>
      <c r="I18" s="229"/>
      <c r="J18" s="231"/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</row>
    <row r="19" spans="4:21" ht="13.5" customHeight="1" x14ac:dyDescent="0.2">
      <c r="D19" s="232"/>
      <c r="E19" s="233"/>
      <c r="F19" s="233"/>
      <c r="G19" s="233"/>
      <c r="H19" s="233"/>
      <c r="I19" s="233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</row>
    <row r="20" spans="4:21" ht="13.5" customHeight="1" x14ac:dyDescent="0.2">
      <c r="D20" s="232"/>
      <c r="E20" s="232"/>
      <c r="F20" s="232"/>
      <c r="G20" s="232"/>
      <c r="H20" s="232"/>
      <c r="I20" s="232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4:21" ht="13.5" customHeight="1" x14ac:dyDescent="0.2">
      <c r="D21" s="225"/>
      <c r="E21" s="235"/>
      <c r="F21" s="236"/>
      <c r="G21" s="236"/>
      <c r="H21" s="237"/>
      <c r="I21" s="236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spans="4:21" ht="13.5" customHeight="1" x14ac:dyDescent="0.2">
      <c r="D22" s="225"/>
      <c r="E22" s="235"/>
      <c r="F22" s="236"/>
      <c r="G22" s="236"/>
      <c r="H22" s="237"/>
      <c r="I22" s="236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spans="4:21" ht="13.5" customHeight="1" x14ac:dyDescent="0.2">
      <c r="D23" s="225"/>
      <c r="E23" s="235"/>
      <c r="F23" s="236"/>
      <c r="G23" s="236"/>
      <c r="H23" s="237"/>
      <c r="I23" s="236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spans="4:21" ht="13.5" customHeight="1" x14ac:dyDescent="0.2">
      <c r="D24" s="225"/>
      <c r="E24" s="235"/>
      <c r="F24" s="236"/>
      <c r="G24" s="236"/>
      <c r="H24" s="237"/>
      <c r="I24" s="236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spans="4:21" ht="13.5" customHeight="1" x14ac:dyDescent="0.2">
      <c r="D25" s="225"/>
      <c r="E25" s="235"/>
      <c r="F25" s="236"/>
      <c r="G25" s="236"/>
      <c r="H25" s="237"/>
      <c r="I25" s="236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spans="4:21" ht="13.5" customHeight="1" x14ac:dyDescent="0.2">
      <c r="D26" s="225"/>
      <c r="E26" s="235"/>
      <c r="F26" s="236"/>
      <c r="G26" s="236"/>
      <c r="H26" s="237"/>
      <c r="I26" s="236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spans="4:21" ht="13.5" customHeight="1" x14ac:dyDescent="0.2">
      <c r="D27" s="225"/>
      <c r="E27" s="235"/>
      <c r="F27" s="236"/>
      <c r="G27" s="236"/>
      <c r="H27" s="237"/>
      <c r="I27" s="236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spans="4:21" ht="13.5" customHeight="1" x14ac:dyDescent="0.2">
      <c r="D28" s="225"/>
      <c r="E28" s="235"/>
      <c r="F28" s="236"/>
      <c r="G28" s="236"/>
      <c r="H28" s="237"/>
      <c r="I28" s="236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spans="4:21" ht="13.5" customHeight="1" x14ac:dyDescent="0.2">
      <c r="D29" s="225"/>
      <c r="E29" s="235"/>
      <c r="F29" s="236"/>
      <c r="G29" s="236"/>
      <c r="H29" s="237"/>
      <c r="I29" s="236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</row>
    <row r="30" spans="4:21" ht="13.5" customHeight="1" x14ac:dyDescent="0.2">
      <c r="D30" s="225"/>
      <c r="E30" s="235"/>
      <c r="F30" s="236"/>
      <c r="G30" s="236"/>
      <c r="H30" s="237"/>
      <c r="I30" s="236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</row>
    <row r="31" spans="4:21" ht="13.5" customHeight="1" x14ac:dyDescent="0.2">
      <c r="D31" s="225"/>
      <c r="E31" s="235"/>
      <c r="F31" s="236"/>
      <c r="G31" s="236"/>
      <c r="H31" s="237"/>
      <c r="I31" s="236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</row>
    <row r="32" spans="4:21" ht="13.5" customHeight="1" x14ac:dyDescent="0.2">
      <c r="D32" s="225"/>
      <c r="E32" s="235"/>
      <c r="F32" s="236"/>
      <c r="G32" s="236"/>
      <c r="H32" s="237"/>
      <c r="I32" s="236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</row>
    <row r="33" spans="4:21" ht="13.5" customHeight="1" x14ac:dyDescent="0.2">
      <c r="D33" s="225"/>
      <c r="E33" s="235"/>
      <c r="F33" s="236"/>
      <c r="G33" s="236"/>
      <c r="H33" s="237"/>
      <c r="I33" s="236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</row>
    <row r="34" spans="4:21" ht="13.5" customHeight="1" x14ac:dyDescent="0.2">
      <c r="D34" s="225"/>
      <c r="E34" s="235"/>
      <c r="F34" s="236"/>
      <c r="G34" s="236"/>
      <c r="H34" s="237"/>
      <c r="I34" s="236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</row>
    <row r="35" spans="4:21" ht="13.5" x14ac:dyDescent="0.25">
      <c r="D35" s="105"/>
      <c r="E35" s="104"/>
      <c r="F35" s="104"/>
      <c r="G35" s="104"/>
      <c r="H35" s="104"/>
      <c r="I35" s="105"/>
      <c r="J35" s="105"/>
      <c r="K35" s="105"/>
      <c r="L35" s="105"/>
      <c r="M35" s="105"/>
      <c r="N35" s="228"/>
      <c r="O35" s="228"/>
      <c r="P35" s="228"/>
      <c r="Q35" s="228"/>
      <c r="R35" s="228"/>
      <c r="S35" s="228"/>
      <c r="T35" s="228"/>
      <c r="U35" s="228" t="s">
        <v>173</v>
      </c>
    </row>
    <row r="37" spans="4:21" x14ac:dyDescent="0.2"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</row>
    <row r="38" spans="4:21" x14ac:dyDescent="0.2"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</row>
    <row r="39" spans="4:21" x14ac:dyDescent="0.2"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</row>
    <row r="40" spans="4:21" x14ac:dyDescent="0.2"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</row>
    <row r="41" spans="4:21" x14ac:dyDescent="0.2"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</row>
    <row r="42" spans="4:21" ht="23.25" customHeight="1" x14ac:dyDescent="0.2"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</row>
    <row r="44" spans="4:21" x14ac:dyDescent="0.2"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4:21" x14ac:dyDescent="0.2"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</sheetData>
  <phoneticPr fontId="0" type="noConversion"/>
  <conditionalFormatting sqref="D6">
    <cfRule type="cellIs" dxfId="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308" hidden="1" customWidth="1"/>
    <col min="3" max="3" width="1.7109375" style="308" customWidth="1"/>
    <col min="4" max="4" width="1.140625" style="308" customWidth="1"/>
    <col min="5" max="6" width="1.7109375" style="308" customWidth="1"/>
    <col min="7" max="7" width="15.7109375" style="308" customWidth="1"/>
    <col min="8" max="8" width="8.5703125" style="308" customWidth="1"/>
    <col min="9" max="9" width="1.140625" style="308" customWidth="1"/>
    <col min="10" max="20" width="8.42578125" style="308" customWidth="1"/>
    <col min="21" max="21" width="1.7109375" style="308" customWidth="1"/>
    <col min="22" max="16384" width="9.140625" style="308"/>
  </cols>
  <sheetData>
    <row r="1" spans="2:20" hidden="1" x14ac:dyDescent="0.2"/>
    <row r="2" spans="2:20" hidden="1" x14ac:dyDescent="0.2"/>
    <row r="3" spans="2:20" ht="9" customHeight="1" x14ac:dyDescent="0.2">
      <c r="C3" s="339"/>
    </row>
    <row r="4" spans="2:20" s="340" customFormat="1" ht="15.75" x14ac:dyDescent="0.2">
      <c r="D4" s="341" t="s">
        <v>97</v>
      </c>
      <c r="E4" s="309"/>
      <c r="F4" s="309"/>
      <c r="G4" s="309"/>
      <c r="H4" s="341" t="s">
        <v>136</v>
      </c>
      <c r="I4" s="341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</row>
    <row r="5" spans="2:20" s="340" customFormat="1" ht="15.75" x14ac:dyDescent="0.2">
      <c r="B5" s="342">
        <v>0</v>
      </c>
      <c r="D5" s="343" t="s">
        <v>219</v>
      </c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</row>
    <row r="6" spans="2:20" s="344" customFormat="1" ht="21" customHeight="1" thickBot="1" x14ac:dyDescent="0.25">
      <c r="D6" s="345"/>
      <c r="E6" s="346"/>
      <c r="F6" s="346"/>
      <c r="G6" s="346"/>
      <c r="H6" s="346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2"/>
    </row>
    <row r="7" spans="2:20" ht="6" customHeight="1" x14ac:dyDescent="0.2">
      <c r="C7" s="347"/>
      <c r="D7" s="424" t="s">
        <v>27</v>
      </c>
      <c r="E7" s="425"/>
      <c r="F7" s="425"/>
      <c r="G7" s="425"/>
      <c r="H7" s="425"/>
      <c r="I7" s="426"/>
      <c r="J7" s="420" t="s">
        <v>181</v>
      </c>
      <c r="K7" s="420" t="s">
        <v>183</v>
      </c>
      <c r="L7" s="420" t="s">
        <v>188</v>
      </c>
      <c r="M7" s="420" t="s">
        <v>190</v>
      </c>
      <c r="N7" s="422" t="s">
        <v>192</v>
      </c>
      <c r="O7" s="422" t="s">
        <v>194</v>
      </c>
      <c r="P7" s="422" t="s">
        <v>198</v>
      </c>
      <c r="Q7" s="422" t="s">
        <v>211</v>
      </c>
      <c r="R7" s="422" t="s">
        <v>212</v>
      </c>
      <c r="S7" s="422" t="s">
        <v>215</v>
      </c>
      <c r="T7" s="418" t="s">
        <v>217</v>
      </c>
    </row>
    <row r="8" spans="2:20" ht="6" customHeight="1" x14ac:dyDescent="0.2">
      <c r="C8" s="347"/>
      <c r="D8" s="427"/>
      <c r="E8" s="428"/>
      <c r="F8" s="428"/>
      <c r="G8" s="428"/>
      <c r="H8" s="428"/>
      <c r="I8" s="429"/>
      <c r="J8" s="421"/>
      <c r="K8" s="421"/>
      <c r="L8" s="421"/>
      <c r="M8" s="421"/>
      <c r="N8" s="423"/>
      <c r="O8" s="423"/>
      <c r="P8" s="423"/>
      <c r="Q8" s="423"/>
      <c r="R8" s="423"/>
      <c r="S8" s="423"/>
      <c r="T8" s="419"/>
    </row>
    <row r="9" spans="2:20" ht="6" customHeight="1" x14ac:dyDescent="0.2">
      <c r="C9" s="347"/>
      <c r="D9" s="427"/>
      <c r="E9" s="428"/>
      <c r="F9" s="428"/>
      <c r="G9" s="428"/>
      <c r="H9" s="428"/>
      <c r="I9" s="429"/>
      <c r="J9" s="421"/>
      <c r="K9" s="421"/>
      <c r="L9" s="421"/>
      <c r="M9" s="421"/>
      <c r="N9" s="423"/>
      <c r="O9" s="423"/>
      <c r="P9" s="423"/>
      <c r="Q9" s="423"/>
      <c r="R9" s="423"/>
      <c r="S9" s="423"/>
      <c r="T9" s="419"/>
    </row>
    <row r="10" spans="2:20" ht="6" customHeight="1" x14ac:dyDescent="0.2">
      <c r="C10" s="347"/>
      <c r="D10" s="427"/>
      <c r="E10" s="428"/>
      <c r="F10" s="428"/>
      <c r="G10" s="428"/>
      <c r="H10" s="428"/>
      <c r="I10" s="429"/>
      <c r="J10" s="421"/>
      <c r="K10" s="421"/>
      <c r="L10" s="421"/>
      <c r="M10" s="421"/>
      <c r="N10" s="423"/>
      <c r="O10" s="423"/>
      <c r="P10" s="423"/>
      <c r="Q10" s="423"/>
      <c r="R10" s="423"/>
      <c r="S10" s="423"/>
      <c r="T10" s="419"/>
    </row>
    <row r="11" spans="2:20" ht="15" customHeight="1" thickBot="1" x14ac:dyDescent="0.25">
      <c r="C11" s="347"/>
      <c r="D11" s="430"/>
      <c r="E11" s="431"/>
      <c r="F11" s="431"/>
      <c r="G11" s="431"/>
      <c r="H11" s="431"/>
      <c r="I11" s="432"/>
      <c r="J11" s="95"/>
      <c r="K11" s="95"/>
      <c r="L11" s="95"/>
      <c r="M11" s="95"/>
      <c r="N11" s="22"/>
      <c r="O11" s="22"/>
      <c r="P11" s="22"/>
      <c r="Q11" s="22"/>
      <c r="R11" s="22"/>
      <c r="S11" s="22"/>
      <c r="T11" s="218"/>
    </row>
    <row r="12" spans="2:20" ht="14.25" thickTop="1" thickBot="1" x14ac:dyDescent="0.25">
      <c r="C12" s="347"/>
      <c r="D12" s="348"/>
      <c r="E12" s="349" t="s">
        <v>28</v>
      </c>
      <c r="F12" s="349"/>
      <c r="G12" s="349"/>
      <c r="H12" s="350" t="s">
        <v>29</v>
      </c>
      <c r="I12" s="351"/>
      <c r="J12" s="205">
        <v>366</v>
      </c>
      <c r="K12" s="205">
        <v>362</v>
      </c>
      <c r="L12" s="205">
        <v>359</v>
      </c>
      <c r="M12" s="205">
        <v>358</v>
      </c>
      <c r="N12" s="64">
        <v>355</v>
      </c>
      <c r="O12" s="64">
        <v>355</v>
      </c>
      <c r="P12" s="64">
        <v>354</v>
      </c>
      <c r="Q12" s="64">
        <v>363</v>
      </c>
      <c r="R12" s="64">
        <v>370</v>
      </c>
      <c r="S12" s="64">
        <v>380</v>
      </c>
      <c r="T12" s="292">
        <v>395</v>
      </c>
    </row>
    <row r="13" spans="2:20" ht="13.5" thickTop="1" x14ac:dyDescent="0.2">
      <c r="C13" s="347"/>
      <c r="D13" s="352"/>
      <c r="E13" s="353" t="s">
        <v>30</v>
      </c>
      <c r="F13" s="353"/>
      <c r="G13" s="353"/>
      <c r="H13" s="354" t="s">
        <v>31</v>
      </c>
      <c r="I13" s="355"/>
      <c r="J13" s="206">
        <v>69</v>
      </c>
      <c r="K13" s="206">
        <v>67</v>
      </c>
      <c r="L13" s="206">
        <v>67</v>
      </c>
      <c r="M13" s="206">
        <v>66</v>
      </c>
      <c r="N13" s="68">
        <v>65</v>
      </c>
      <c r="O13" s="68">
        <v>66</v>
      </c>
      <c r="P13" s="68">
        <v>67</v>
      </c>
      <c r="Q13" s="68">
        <v>74</v>
      </c>
      <c r="R13" s="68">
        <v>79</v>
      </c>
      <c r="S13" s="68">
        <v>87</v>
      </c>
      <c r="T13" s="290">
        <v>98</v>
      </c>
    </row>
    <row r="14" spans="2:20" ht="13.5" thickBot="1" x14ac:dyDescent="0.25">
      <c r="C14" s="347"/>
      <c r="D14" s="356"/>
      <c r="E14" s="357"/>
      <c r="F14" s="70" t="s">
        <v>32</v>
      </c>
      <c r="G14" s="70"/>
      <c r="H14" s="71" t="s">
        <v>33</v>
      </c>
      <c r="I14" s="72"/>
      <c r="J14" s="141">
        <v>69</v>
      </c>
      <c r="K14" s="141">
        <v>67</v>
      </c>
      <c r="L14" s="141">
        <v>67</v>
      </c>
      <c r="M14" s="141">
        <v>66</v>
      </c>
      <c r="N14" s="41">
        <v>65</v>
      </c>
      <c r="O14" s="41">
        <v>66</v>
      </c>
      <c r="P14" s="41">
        <v>67</v>
      </c>
      <c r="Q14" s="41">
        <v>74</v>
      </c>
      <c r="R14" s="41">
        <v>79</v>
      </c>
      <c r="S14" s="41">
        <v>87</v>
      </c>
      <c r="T14" s="289">
        <v>98</v>
      </c>
    </row>
    <row r="15" spans="2:20" x14ac:dyDescent="0.2">
      <c r="C15" s="347"/>
      <c r="D15" s="119"/>
      <c r="E15" s="120" t="s">
        <v>34</v>
      </c>
      <c r="F15" s="120"/>
      <c r="G15" s="120"/>
      <c r="H15" s="121" t="s">
        <v>35</v>
      </c>
      <c r="I15" s="122"/>
      <c r="J15" s="204">
        <v>35</v>
      </c>
      <c r="K15" s="204">
        <v>35</v>
      </c>
      <c r="L15" s="204">
        <v>35</v>
      </c>
      <c r="M15" s="204">
        <v>35</v>
      </c>
      <c r="N15" s="79">
        <v>35</v>
      </c>
      <c r="O15" s="79">
        <v>36</v>
      </c>
      <c r="P15" s="79">
        <v>35</v>
      </c>
      <c r="Q15" s="79">
        <v>37</v>
      </c>
      <c r="R15" s="79">
        <v>36</v>
      </c>
      <c r="S15" s="79">
        <v>36</v>
      </c>
      <c r="T15" s="219">
        <v>37</v>
      </c>
    </row>
    <row r="16" spans="2:20" ht="13.5" thickBot="1" x14ac:dyDescent="0.25">
      <c r="C16" s="347"/>
      <c r="D16" s="356"/>
      <c r="E16" s="357"/>
      <c r="F16" s="70" t="s">
        <v>36</v>
      </c>
      <c r="G16" s="70"/>
      <c r="H16" s="71" t="s">
        <v>37</v>
      </c>
      <c r="I16" s="72"/>
      <c r="J16" s="207">
        <v>35</v>
      </c>
      <c r="K16" s="207">
        <v>35</v>
      </c>
      <c r="L16" s="207">
        <v>35</v>
      </c>
      <c r="M16" s="207">
        <v>35</v>
      </c>
      <c r="N16" s="80">
        <v>35</v>
      </c>
      <c r="O16" s="80">
        <v>36</v>
      </c>
      <c r="P16" s="80">
        <v>35</v>
      </c>
      <c r="Q16" s="80">
        <v>37</v>
      </c>
      <c r="R16" s="80">
        <v>36</v>
      </c>
      <c r="S16" s="80">
        <v>36</v>
      </c>
      <c r="T16" s="291">
        <v>37</v>
      </c>
    </row>
    <row r="17" spans="3:20" x14ac:dyDescent="0.2">
      <c r="C17" s="347"/>
      <c r="D17" s="119"/>
      <c r="E17" s="120" t="s">
        <v>38</v>
      </c>
      <c r="F17" s="120"/>
      <c r="G17" s="120"/>
      <c r="H17" s="121" t="s">
        <v>39</v>
      </c>
      <c r="I17" s="122"/>
      <c r="J17" s="204">
        <v>38</v>
      </c>
      <c r="K17" s="204">
        <v>38</v>
      </c>
      <c r="L17" s="204">
        <v>38</v>
      </c>
      <c r="M17" s="204">
        <v>38</v>
      </c>
      <c r="N17" s="79">
        <v>37</v>
      </c>
      <c r="O17" s="79">
        <v>37</v>
      </c>
      <c r="P17" s="79">
        <v>37</v>
      </c>
      <c r="Q17" s="79">
        <v>37</v>
      </c>
      <c r="R17" s="79">
        <v>38</v>
      </c>
      <c r="S17" s="79">
        <v>38</v>
      </c>
      <c r="T17" s="219">
        <v>38</v>
      </c>
    </row>
    <row r="18" spans="3:20" x14ac:dyDescent="0.2">
      <c r="C18" s="347"/>
      <c r="D18" s="356"/>
      <c r="E18" s="357"/>
      <c r="F18" s="70" t="s">
        <v>40</v>
      </c>
      <c r="G18" s="70"/>
      <c r="H18" s="71" t="s">
        <v>41</v>
      </c>
      <c r="I18" s="72"/>
      <c r="J18" s="141">
        <v>23</v>
      </c>
      <c r="K18" s="141">
        <v>23</v>
      </c>
      <c r="L18" s="141">
        <v>23</v>
      </c>
      <c r="M18" s="141">
        <v>23</v>
      </c>
      <c r="N18" s="41">
        <v>22</v>
      </c>
      <c r="O18" s="41">
        <v>22</v>
      </c>
      <c r="P18" s="41">
        <v>22</v>
      </c>
      <c r="Q18" s="41">
        <v>22</v>
      </c>
      <c r="R18" s="41">
        <v>23</v>
      </c>
      <c r="S18" s="41">
        <v>23</v>
      </c>
      <c r="T18" s="289">
        <v>23</v>
      </c>
    </row>
    <row r="19" spans="3:20" ht="13.5" thickBot="1" x14ac:dyDescent="0.25">
      <c r="C19" s="347"/>
      <c r="D19" s="356"/>
      <c r="E19" s="357"/>
      <c r="F19" s="70" t="s">
        <v>42</v>
      </c>
      <c r="G19" s="70"/>
      <c r="H19" s="71" t="s">
        <v>43</v>
      </c>
      <c r="I19" s="72"/>
      <c r="J19" s="207">
        <v>15</v>
      </c>
      <c r="K19" s="207">
        <v>15</v>
      </c>
      <c r="L19" s="207">
        <v>15</v>
      </c>
      <c r="M19" s="207">
        <v>15</v>
      </c>
      <c r="N19" s="80">
        <v>15</v>
      </c>
      <c r="O19" s="80">
        <v>15</v>
      </c>
      <c r="P19" s="80">
        <v>15</v>
      </c>
      <c r="Q19" s="80">
        <v>15</v>
      </c>
      <c r="R19" s="80">
        <v>15</v>
      </c>
      <c r="S19" s="80">
        <v>15</v>
      </c>
      <c r="T19" s="291">
        <v>15</v>
      </c>
    </row>
    <row r="20" spans="3:20" x14ac:dyDescent="0.2">
      <c r="C20" s="347"/>
      <c r="D20" s="119"/>
      <c r="E20" s="120" t="s">
        <v>44</v>
      </c>
      <c r="F20" s="120"/>
      <c r="G20" s="120"/>
      <c r="H20" s="121" t="s">
        <v>45</v>
      </c>
      <c r="I20" s="122"/>
      <c r="J20" s="204">
        <v>32</v>
      </c>
      <c r="K20" s="204">
        <v>32</v>
      </c>
      <c r="L20" s="204">
        <v>32</v>
      </c>
      <c r="M20" s="204">
        <v>32</v>
      </c>
      <c r="N20" s="79">
        <v>32</v>
      </c>
      <c r="O20" s="79">
        <v>32</v>
      </c>
      <c r="P20" s="79">
        <v>31</v>
      </c>
      <c r="Q20" s="79">
        <v>31</v>
      </c>
      <c r="R20" s="79">
        <v>31</v>
      </c>
      <c r="S20" s="79">
        <v>31</v>
      </c>
      <c r="T20" s="219">
        <v>31</v>
      </c>
    </row>
    <row r="21" spans="3:20" x14ac:dyDescent="0.2">
      <c r="C21" s="347"/>
      <c r="D21" s="356"/>
      <c r="E21" s="357"/>
      <c r="F21" s="70" t="s">
        <v>46</v>
      </c>
      <c r="G21" s="70"/>
      <c r="H21" s="71" t="s">
        <v>47</v>
      </c>
      <c r="I21" s="72"/>
      <c r="J21" s="141">
        <v>10</v>
      </c>
      <c r="K21" s="141">
        <v>10</v>
      </c>
      <c r="L21" s="141">
        <v>10</v>
      </c>
      <c r="M21" s="141">
        <v>10</v>
      </c>
      <c r="N21" s="41">
        <v>10</v>
      </c>
      <c r="O21" s="41">
        <v>10</v>
      </c>
      <c r="P21" s="41">
        <v>9</v>
      </c>
      <c r="Q21" s="41">
        <v>9</v>
      </c>
      <c r="R21" s="41">
        <v>9</v>
      </c>
      <c r="S21" s="41">
        <v>9</v>
      </c>
      <c r="T21" s="289">
        <v>9</v>
      </c>
    </row>
    <row r="22" spans="3:20" ht="13.5" thickBot="1" x14ac:dyDescent="0.25">
      <c r="C22" s="347"/>
      <c r="D22" s="356"/>
      <c r="E22" s="357"/>
      <c r="F22" s="70" t="s">
        <v>48</v>
      </c>
      <c r="G22" s="70"/>
      <c r="H22" s="71" t="s">
        <v>49</v>
      </c>
      <c r="I22" s="72"/>
      <c r="J22" s="207">
        <v>22</v>
      </c>
      <c r="K22" s="207">
        <v>22</v>
      </c>
      <c r="L22" s="207">
        <v>22</v>
      </c>
      <c r="M22" s="207">
        <v>22</v>
      </c>
      <c r="N22" s="80">
        <v>22</v>
      </c>
      <c r="O22" s="80">
        <v>22</v>
      </c>
      <c r="P22" s="80">
        <v>22</v>
      </c>
      <c r="Q22" s="80">
        <v>22</v>
      </c>
      <c r="R22" s="80">
        <v>22</v>
      </c>
      <c r="S22" s="80">
        <v>22</v>
      </c>
      <c r="T22" s="291">
        <v>22</v>
      </c>
    </row>
    <row r="23" spans="3:20" x14ac:dyDescent="0.2">
      <c r="C23" s="347"/>
      <c r="D23" s="119"/>
      <c r="E23" s="120" t="s">
        <v>50</v>
      </c>
      <c r="F23" s="120"/>
      <c r="G23" s="120"/>
      <c r="H23" s="121" t="s">
        <v>51</v>
      </c>
      <c r="I23" s="122"/>
      <c r="J23" s="204">
        <v>55</v>
      </c>
      <c r="K23" s="204">
        <v>55</v>
      </c>
      <c r="L23" s="204">
        <v>54</v>
      </c>
      <c r="M23" s="204">
        <v>54</v>
      </c>
      <c r="N23" s="79">
        <v>53</v>
      </c>
      <c r="O23" s="79">
        <v>52</v>
      </c>
      <c r="P23" s="79">
        <v>52</v>
      </c>
      <c r="Q23" s="79">
        <v>52</v>
      </c>
      <c r="R23" s="79">
        <v>52</v>
      </c>
      <c r="S23" s="79">
        <v>52</v>
      </c>
      <c r="T23" s="219">
        <v>52</v>
      </c>
    </row>
    <row r="24" spans="3:20" x14ac:dyDescent="0.2">
      <c r="C24" s="347"/>
      <c r="D24" s="356"/>
      <c r="E24" s="357"/>
      <c r="F24" s="70" t="s">
        <v>52</v>
      </c>
      <c r="G24" s="70"/>
      <c r="H24" s="71" t="s">
        <v>53</v>
      </c>
      <c r="I24" s="72"/>
      <c r="J24" s="141">
        <v>14</v>
      </c>
      <c r="K24" s="141">
        <v>14</v>
      </c>
      <c r="L24" s="141">
        <v>13</v>
      </c>
      <c r="M24" s="141">
        <v>13</v>
      </c>
      <c r="N24" s="41">
        <v>13</v>
      </c>
      <c r="O24" s="41">
        <v>13</v>
      </c>
      <c r="P24" s="41">
        <v>13</v>
      </c>
      <c r="Q24" s="41">
        <v>13</v>
      </c>
      <c r="R24" s="41">
        <v>13</v>
      </c>
      <c r="S24" s="41">
        <v>13</v>
      </c>
      <c r="T24" s="289">
        <v>13</v>
      </c>
    </row>
    <row r="25" spans="3:20" x14ac:dyDescent="0.2">
      <c r="C25" s="347"/>
      <c r="D25" s="356"/>
      <c r="E25" s="357"/>
      <c r="F25" s="70" t="s">
        <v>54</v>
      </c>
      <c r="G25" s="70"/>
      <c r="H25" s="71" t="s">
        <v>55</v>
      </c>
      <c r="I25" s="72"/>
      <c r="J25" s="141">
        <v>21</v>
      </c>
      <c r="K25" s="141">
        <v>21</v>
      </c>
      <c r="L25" s="141">
        <v>21</v>
      </c>
      <c r="M25" s="141">
        <v>21</v>
      </c>
      <c r="N25" s="41">
        <v>20</v>
      </c>
      <c r="O25" s="41">
        <v>19</v>
      </c>
      <c r="P25" s="41">
        <v>19</v>
      </c>
      <c r="Q25" s="41">
        <v>19</v>
      </c>
      <c r="R25" s="41">
        <v>19</v>
      </c>
      <c r="S25" s="41">
        <v>19</v>
      </c>
      <c r="T25" s="289">
        <v>19</v>
      </c>
    </row>
    <row r="26" spans="3:20" ht="13.5" thickBot="1" x14ac:dyDescent="0.25">
      <c r="C26" s="347"/>
      <c r="D26" s="356"/>
      <c r="E26" s="357"/>
      <c r="F26" s="70" t="s">
        <v>56</v>
      </c>
      <c r="G26" s="70"/>
      <c r="H26" s="71" t="s">
        <v>57</v>
      </c>
      <c r="I26" s="72"/>
      <c r="J26" s="207">
        <v>20</v>
      </c>
      <c r="K26" s="207">
        <v>20</v>
      </c>
      <c r="L26" s="207">
        <v>20</v>
      </c>
      <c r="M26" s="207">
        <v>20</v>
      </c>
      <c r="N26" s="80">
        <v>20</v>
      </c>
      <c r="O26" s="80">
        <v>20</v>
      </c>
      <c r="P26" s="80">
        <v>20</v>
      </c>
      <c r="Q26" s="80">
        <v>20</v>
      </c>
      <c r="R26" s="80">
        <v>20</v>
      </c>
      <c r="S26" s="80">
        <v>20</v>
      </c>
      <c r="T26" s="291">
        <v>20</v>
      </c>
    </row>
    <row r="27" spans="3:20" x14ac:dyDescent="0.2">
      <c r="C27" s="347"/>
      <c r="D27" s="119"/>
      <c r="E27" s="120" t="s">
        <v>58</v>
      </c>
      <c r="F27" s="120"/>
      <c r="G27" s="120"/>
      <c r="H27" s="121" t="s">
        <v>59</v>
      </c>
      <c r="I27" s="122"/>
      <c r="J27" s="204">
        <v>59</v>
      </c>
      <c r="K27" s="204">
        <v>58</v>
      </c>
      <c r="L27" s="204">
        <v>58</v>
      </c>
      <c r="M27" s="204">
        <v>58</v>
      </c>
      <c r="N27" s="79">
        <v>58</v>
      </c>
      <c r="O27" s="79">
        <v>58</v>
      </c>
      <c r="P27" s="79">
        <v>58</v>
      </c>
      <c r="Q27" s="79">
        <v>58</v>
      </c>
      <c r="R27" s="79">
        <v>60</v>
      </c>
      <c r="S27" s="79">
        <v>62</v>
      </c>
      <c r="T27" s="219">
        <v>64</v>
      </c>
    </row>
    <row r="28" spans="3:20" x14ac:dyDescent="0.2">
      <c r="C28" s="347"/>
      <c r="D28" s="356"/>
      <c r="E28" s="357"/>
      <c r="F28" s="70" t="s">
        <v>176</v>
      </c>
      <c r="G28" s="70"/>
      <c r="H28" s="71" t="s">
        <v>118</v>
      </c>
      <c r="I28" s="72"/>
      <c r="J28" s="141">
        <v>18</v>
      </c>
      <c r="K28" s="141">
        <v>18</v>
      </c>
      <c r="L28" s="141">
        <v>18</v>
      </c>
      <c r="M28" s="141">
        <v>18</v>
      </c>
      <c r="N28" s="41">
        <v>18</v>
      </c>
      <c r="O28" s="41">
        <v>18</v>
      </c>
      <c r="P28" s="41">
        <v>18</v>
      </c>
      <c r="Q28" s="41">
        <v>18</v>
      </c>
      <c r="R28" s="41">
        <v>18</v>
      </c>
      <c r="S28" s="41">
        <v>18</v>
      </c>
      <c r="T28" s="289">
        <v>18</v>
      </c>
    </row>
    <row r="29" spans="3:20" ht="13.5" thickBot="1" x14ac:dyDescent="0.25">
      <c r="C29" s="347"/>
      <c r="D29" s="356"/>
      <c r="E29" s="357"/>
      <c r="F29" s="70" t="s">
        <v>60</v>
      </c>
      <c r="G29" s="70"/>
      <c r="H29" s="71" t="s">
        <v>119</v>
      </c>
      <c r="I29" s="72"/>
      <c r="J29" s="207">
        <v>41</v>
      </c>
      <c r="K29" s="207">
        <v>40</v>
      </c>
      <c r="L29" s="207">
        <v>40</v>
      </c>
      <c r="M29" s="207">
        <v>40</v>
      </c>
      <c r="N29" s="80">
        <v>40</v>
      </c>
      <c r="O29" s="80">
        <v>40</v>
      </c>
      <c r="P29" s="80">
        <v>40</v>
      </c>
      <c r="Q29" s="80">
        <v>40</v>
      </c>
      <c r="R29" s="80">
        <v>42</v>
      </c>
      <c r="S29" s="80">
        <v>44</v>
      </c>
      <c r="T29" s="291">
        <v>46</v>
      </c>
    </row>
    <row r="30" spans="3:20" x14ac:dyDescent="0.2">
      <c r="C30" s="347"/>
      <c r="D30" s="119"/>
      <c r="E30" s="120" t="s">
        <v>61</v>
      </c>
      <c r="F30" s="120"/>
      <c r="G30" s="120"/>
      <c r="H30" s="121" t="s">
        <v>62</v>
      </c>
      <c r="I30" s="122"/>
      <c r="J30" s="204">
        <v>36</v>
      </c>
      <c r="K30" s="204">
        <v>35</v>
      </c>
      <c r="L30" s="204">
        <v>35</v>
      </c>
      <c r="M30" s="204">
        <v>35</v>
      </c>
      <c r="N30" s="79">
        <v>35</v>
      </c>
      <c r="O30" s="79">
        <v>35</v>
      </c>
      <c r="P30" s="79">
        <v>35</v>
      </c>
      <c r="Q30" s="79">
        <v>35</v>
      </c>
      <c r="R30" s="79">
        <v>35</v>
      </c>
      <c r="S30" s="79">
        <v>35</v>
      </c>
      <c r="T30" s="219">
        <v>36</v>
      </c>
    </row>
    <row r="31" spans="3:20" x14ac:dyDescent="0.2">
      <c r="C31" s="347"/>
      <c r="D31" s="356"/>
      <c r="E31" s="70"/>
      <c r="F31" s="70" t="s">
        <v>63</v>
      </c>
      <c r="G31" s="70"/>
      <c r="H31" s="71" t="s">
        <v>64</v>
      </c>
      <c r="I31" s="72"/>
      <c r="J31" s="141">
        <v>20</v>
      </c>
      <c r="K31" s="141">
        <v>19</v>
      </c>
      <c r="L31" s="141">
        <v>19</v>
      </c>
      <c r="M31" s="141">
        <v>19</v>
      </c>
      <c r="N31" s="41">
        <v>19</v>
      </c>
      <c r="O31" s="41">
        <v>19</v>
      </c>
      <c r="P31" s="41">
        <v>19</v>
      </c>
      <c r="Q31" s="41">
        <v>19</v>
      </c>
      <c r="R31" s="41">
        <v>19</v>
      </c>
      <c r="S31" s="41">
        <v>19</v>
      </c>
      <c r="T31" s="289">
        <v>19</v>
      </c>
    </row>
    <row r="32" spans="3:20" ht="13.5" thickBot="1" x14ac:dyDescent="0.25">
      <c r="C32" s="347"/>
      <c r="D32" s="356"/>
      <c r="E32" s="70"/>
      <c r="F32" s="70" t="s">
        <v>65</v>
      </c>
      <c r="G32" s="70"/>
      <c r="H32" s="71" t="s">
        <v>66</v>
      </c>
      <c r="I32" s="72"/>
      <c r="J32" s="207">
        <v>16</v>
      </c>
      <c r="K32" s="207">
        <v>16</v>
      </c>
      <c r="L32" s="207">
        <v>16</v>
      </c>
      <c r="M32" s="207">
        <v>16</v>
      </c>
      <c r="N32" s="80">
        <v>16</v>
      </c>
      <c r="O32" s="80">
        <v>16</v>
      </c>
      <c r="P32" s="80">
        <v>16</v>
      </c>
      <c r="Q32" s="80">
        <v>16</v>
      </c>
      <c r="R32" s="80">
        <v>16</v>
      </c>
      <c r="S32" s="80">
        <v>16</v>
      </c>
      <c r="T32" s="291">
        <v>17</v>
      </c>
    </row>
    <row r="33" spans="3:20" x14ac:dyDescent="0.2">
      <c r="C33" s="347"/>
      <c r="D33" s="119"/>
      <c r="E33" s="120" t="s">
        <v>67</v>
      </c>
      <c r="F33" s="120"/>
      <c r="G33" s="120"/>
      <c r="H33" s="121" t="s">
        <v>68</v>
      </c>
      <c r="I33" s="122"/>
      <c r="J33" s="204">
        <v>42</v>
      </c>
      <c r="K33" s="204">
        <v>42</v>
      </c>
      <c r="L33" s="204">
        <v>40</v>
      </c>
      <c r="M33" s="204">
        <v>40</v>
      </c>
      <c r="N33" s="79">
        <v>40</v>
      </c>
      <c r="O33" s="79">
        <v>39</v>
      </c>
      <c r="P33" s="79">
        <v>39</v>
      </c>
      <c r="Q33" s="79">
        <v>39</v>
      </c>
      <c r="R33" s="79">
        <v>39</v>
      </c>
      <c r="S33" s="79">
        <v>39</v>
      </c>
      <c r="T33" s="219">
        <v>39</v>
      </c>
    </row>
    <row r="34" spans="3:20" ht="13.5" thickBot="1" x14ac:dyDescent="0.25">
      <c r="C34" s="347"/>
      <c r="D34" s="356"/>
      <c r="E34" s="70"/>
      <c r="F34" s="70" t="s">
        <v>69</v>
      </c>
      <c r="G34" s="70"/>
      <c r="H34" s="71" t="s">
        <v>70</v>
      </c>
      <c r="I34" s="72"/>
      <c r="J34" s="207">
        <v>42</v>
      </c>
      <c r="K34" s="207">
        <v>42</v>
      </c>
      <c r="L34" s="207">
        <v>40</v>
      </c>
      <c r="M34" s="207">
        <v>40</v>
      </c>
      <c r="N34" s="80">
        <v>40</v>
      </c>
      <c r="O34" s="80">
        <v>39</v>
      </c>
      <c r="P34" s="80">
        <v>39</v>
      </c>
      <c r="Q34" s="80">
        <v>39</v>
      </c>
      <c r="R34" s="80">
        <v>39</v>
      </c>
      <c r="S34" s="80">
        <v>39</v>
      </c>
      <c r="T34" s="291">
        <v>39</v>
      </c>
    </row>
    <row r="35" spans="3:20" ht="13.5" x14ac:dyDescent="0.25">
      <c r="D35" s="313"/>
      <c r="E35" s="358"/>
      <c r="F35" s="358"/>
      <c r="G35" s="358"/>
      <c r="H35" s="358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4" t="s">
        <v>173</v>
      </c>
    </row>
  </sheetData>
  <mergeCells count="12">
    <mergeCell ref="D7:I11"/>
    <mergeCell ref="O7:O10"/>
    <mergeCell ref="Q7:Q10"/>
    <mergeCell ref="T7:T10"/>
    <mergeCell ref="K7:K10"/>
    <mergeCell ref="J7:J10"/>
    <mergeCell ref="P7:P10"/>
    <mergeCell ref="L7:L10"/>
    <mergeCell ref="N7:N10"/>
    <mergeCell ref="M7:M10"/>
    <mergeCell ref="S7:S10"/>
    <mergeCell ref="R7:R10"/>
  </mergeCells>
  <phoneticPr fontId="0" type="noConversion"/>
  <conditionalFormatting sqref="D6">
    <cfRule type="cellIs" dxfId="47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14.7109375" style="51" customWidth="1"/>
    <col min="8" max="8" width="8.7109375" style="51" customWidth="1"/>
    <col min="9" max="9" width="1.140625" style="51" customWidth="1"/>
    <col min="10" max="20" width="8.42578125" style="51" customWidth="1"/>
    <col min="21" max="29" width="9.7109375" style="51" customWidth="1"/>
    <col min="30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9" t="s">
        <v>98</v>
      </c>
      <c r="E4" s="53"/>
      <c r="F4" s="53"/>
      <c r="G4" s="53"/>
      <c r="H4" s="19" t="s">
        <v>136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185">
        <v>18</v>
      </c>
      <c r="D5" s="187" t="s">
        <v>220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21" customHeight="1" thickBot="1" x14ac:dyDescent="0.25">
      <c r="D6" s="20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20" ht="6" customHeight="1" x14ac:dyDescent="0.2">
      <c r="C7" s="23"/>
      <c r="D7" s="397" t="s">
        <v>71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20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6"/>
      <c r="O8" s="396"/>
      <c r="P8" s="396"/>
      <c r="Q8" s="396"/>
      <c r="R8" s="396"/>
      <c r="S8" s="396"/>
      <c r="T8" s="392"/>
    </row>
    <row r="9" spans="2:20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6"/>
      <c r="O9" s="396"/>
      <c r="P9" s="396"/>
      <c r="Q9" s="396"/>
      <c r="R9" s="396"/>
      <c r="S9" s="396"/>
      <c r="T9" s="392"/>
    </row>
    <row r="10" spans="2:20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6"/>
      <c r="O10" s="396"/>
      <c r="P10" s="396"/>
      <c r="Q10" s="396"/>
      <c r="R10" s="396"/>
      <c r="S10" s="396"/>
      <c r="T10" s="392"/>
    </row>
    <row r="11" spans="2:20" ht="15" customHeight="1" thickBot="1" x14ac:dyDescent="0.25">
      <c r="C11" s="23"/>
      <c r="D11" s="403"/>
      <c r="E11" s="404"/>
      <c r="F11" s="404"/>
      <c r="G11" s="404"/>
      <c r="H11" s="404"/>
      <c r="I11" s="405"/>
      <c r="J11" s="324"/>
      <c r="K11" s="324"/>
      <c r="L11" s="324"/>
      <c r="M11" s="324"/>
      <c r="N11" s="323"/>
      <c r="O11" s="323"/>
      <c r="P11" s="323"/>
      <c r="Q11" s="323"/>
      <c r="R11" s="323"/>
      <c r="S11" s="323"/>
      <c r="T11" s="325"/>
    </row>
    <row r="12" spans="2:20" ht="14.25" thickTop="1" thickBot="1" x14ac:dyDescent="0.25">
      <c r="C12" s="23"/>
      <c r="D12" s="81" t="s">
        <v>72</v>
      </c>
      <c r="E12" s="82"/>
      <c r="F12" s="82"/>
      <c r="G12" s="82"/>
      <c r="H12" s="82"/>
      <c r="I12" s="82"/>
      <c r="J12" s="84"/>
      <c r="K12" s="84"/>
      <c r="L12" s="84"/>
      <c r="M12" s="84"/>
      <c r="N12" s="83"/>
      <c r="O12" s="83"/>
      <c r="P12" s="83"/>
      <c r="Q12" s="83"/>
      <c r="R12" s="83"/>
      <c r="S12" s="83"/>
      <c r="T12" s="116"/>
    </row>
    <row r="13" spans="2:20" x14ac:dyDescent="0.2">
      <c r="C13" s="23"/>
      <c r="D13" s="24"/>
      <c r="E13" s="76" t="s">
        <v>19</v>
      </c>
      <c r="F13" s="25"/>
      <c r="G13" s="25"/>
      <c r="H13" s="26"/>
      <c r="I13" s="27"/>
      <c r="J13" s="208">
        <v>366</v>
      </c>
      <c r="K13" s="208">
        <v>362</v>
      </c>
      <c r="L13" s="208">
        <v>359</v>
      </c>
      <c r="M13" s="208">
        <v>358</v>
      </c>
      <c r="N13" s="188">
        <v>355</v>
      </c>
      <c r="O13" s="188">
        <v>355</v>
      </c>
      <c r="P13" s="188">
        <v>354</v>
      </c>
      <c r="Q13" s="188">
        <v>363</v>
      </c>
      <c r="R13" s="188">
        <v>370</v>
      </c>
      <c r="S13" s="188">
        <v>380</v>
      </c>
      <c r="T13" s="295">
        <v>395</v>
      </c>
    </row>
    <row r="14" spans="2:20" x14ac:dyDescent="0.2">
      <c r="C14" s="23"/>
      <c r="D14" s="28"/>
      <c r="E14" s="433" t="s">
        <v>73</v>
      </c>
      <c r="F14" s="86" t="s">
        <v>123</v>
      </c>
      <c r="G14" s="29"/>
      <c r="H14" s="30"/>
      <c r="I14" s="31"/>
      <c r="J14" s="210">
        <v>305</v>
      </c>
      <c r="K14" s="210">
        <v>298</v>
      </c>
      <c r="L14" s="210">
        <v>297</v>
      </c>
      <c r="M14" s="210">
        <v>293</v>
      </c>
      <c r="N14" s="190">
        <v>293</v>
      </c>
      <c r="O14" s="190">
        <v>289</v>
      </c>
      <c r="P14" s="190">
        <v>288</v>
      </c>
      <c r="Q14" s="190">
        <v>295</v>
      </c>
      <c r="R14" s="190">
        <v>301</v>
      </c>
      <c r="S14" s="190">
        <v>315</v>
      </c>
      <c r="T14" s="293">
        <v>336</v>
      </c>
    </row>
    <row r="15" spans="2:20" x14ac:dyDescent="0.2">
      <c r="C15" s="23"/>
      <c r="D15" s="33"/>
      <c r="E15" s="434"/>
      <c r="F15" s="87" t="s">
        <v>74</v>
      </c>
      <c r="G15" s="43"/>
      <c r="H15" s="44"/>
      <c r="I15" s="45"/>
      <c r="J15" s="211">
        <v>316</v>
      </c>
      <c r="K15" s="211">
        <v>314</v>
      </c>
      <c r="L15" s="211">
        <v>314</v>
      </c>
      <c r="M15" s="211">
        <v>311</v>
      </c>
      <c r="N15" s="192">
        <v>308</v>
      </c>
      <c r="O15" s="192">
        <v>308</v>
      </c>
      <c r="P15" s="192">
        <v>306</v>
      </c>
      <c r="Q15" s="192">
        <v>306</v>
      </c>
      <c r="R15" s="192">
        <v>305</v>
      </c>
      <c r="S15" s="192">
        <v>306</v>
      </c>
      <c r="T15" s="296">
        <v>306</v>
      </c>
    </row>
    <row r="16" spans="2:20" ht="13.5" customHeight="1" x14ac:dyDescent="0.2">
      <c r="C16" s="23"/>
      <c r="D16" s="33"/>
      <c r="E16" s="434"/>
      <c r="F16" s="435" t="s">
        <v>73</v>
      </c>
      <c r="G16" s="43" t="s">
        <v>75</v>
      </c>
      <c r="H16" s="44"/>
      <c r="I16" s="45"/>
      <c r="J16" s="211">
        <v>71</v>
      </c>
      <c r="K16" s="211">
        <v>70</v>
      </c>
      <c r="L16" s="211">
        <v>70</v>
      </c>
      <c r="M16" s="211">
        <v>69</v>
      </c>
      <c r="N16" s="192">
        <v>69</v>
      </c>
      <c r="O16" s="192">
        <v>69</v>
      </c>
      <c r="P16" s="192">
        <v>67</v>
      </c>
      <c r="Q16" s="192">
        <v>68</v>
      </c>
      <c r="R16" s="192">
        <v>67</v>
      </c>
      <c r="S16" s="192">
        <v>68</v>
      </c>
      <c r="T16" s="296">
        <v>68</v>
      </c>
    </row>
    <row r="17" spans="3:20" ht="13.5" customHeight="1" thickBot="1" x14ac:dyDescent="0.25">
      <c r="C17" s="23"/>
      <c r="D17" s="33"/>
      <c r="E17" s="434"/>
      <c r="F17" s="436"/>
      <c r="G17" s="43" t="s">
        <v>105</v>
      </c>
      <c r="H17" s="44"/>
      <c r="I17" s="45"/>
      <c r="J17" s="212">
        <v>276</v>
      </c>
      <c r="K17" s="212">
        <v>276</v>
      </c>
      <c r="L17" s="212">
        <v>276</v>
      </c>
      <c r="M17" s="212">
        <v>273</v>
      </c>
      <c r="N17" s="194">
        <v>271</v>
      </c>
      <c r="O17" s="194">
        <v>269</v>
      </c>
      <c r="P17" s="194">
        <v>268</v>
      </c>
      <c r="Q17" s="194">
        <v>268</v>
      </c>
      <c r="R17" s="194">
        <v>268</v>
      </c>
      <c r="S17" s="194">
        <v>268</v>
      </c>
      <c r="T17" s="297">
        <v>267</v>
      </c>
    </row>
    <row r="18" spans="3:20" ht="13.5" thickBot="1" x14ac:dyDescent="0.25">
      <c r="C18" s="23"/>
      <c r="D18" s="88" t="s">
        <v>76</v>
      </c>
      <c r="E18" s="89"/>
      <c r="F18" s="89"/>
      <c r="G18" s="89"/>
      <c r="H18" s="89"/>
      <c r="I18" s="89"/>
      <c r="J18" s="197"/>
      <c r="K18" s="197"/>
      <c r="L18" s="197"/>
      <c r="M18" s="197"/>
      <c r="N18" s="215"/>
      <c r="O18" s="215"/>
      <c r="P18" s="215"/>
      <c r="Q18" s="215"/>
      <c r="R18" s="215"/>
      <c r="S18" s="215"/>
      <c r="T18" s="294"/>
    </row>
    <row r="19" spans="3:20" x14ac:dyDescent="0.2">
      <c r="C19" s="23"/>
      <c r="D19" s="24"/>
      <c r="E19" s="76" t="s">
        <v>19</v>
      </c>
      <c r="F19" s="25"/>
      <c r="G19" s="25"/>
      <c r="H19" s="26"/>
      <c r="I19" s="27"/>
      <c r="J19" s="208">
        <v>365</v>
      </c>
      <c r="K19" s="208">
        <v>362</v>
      </c>
      <c r="L19" s="208">
        <v>359</v>
      </c>
      <c r="M19" s="208">
        <v>358</v>
      </c>
      <c r="N19" s="188">
        <v>355</v>
      </c>
      <c r="O19" s="188">
        <v>355</v>
      </c>
      <c r="P19" s="188">
        <v>354</v>
      </c>
      <c r="Q19" s="188">
        <v>363</v>
      </c>
      <c r="R19" s="188">
        <v>370</v>
      </c>
      <c r="S19" s="188">
        <v>379</v>
      </c>
      <c r="T19" s="295">
        <v>394</v>
      </c>
    </row>
    <row r="20" spans="3:20" x14ac:dyDescent="0.2">
      <c r="C20" s="23"/>
      <c r="D20" s="28"/>
      <c r="E20" s="433" t="s">
        <v>73</v>
      </c>
      <c r="F20" s="86" t="s">
        <v>123</v>
      </c>
      <c r="G20" s="29"/>
      <c r="H20" s="30"/>
      <c r="I20" s="31"/>
      <c r="J20" s="210">
        <v>301</v>
      </c>
      <c r="K20" s="210">
        <v>295</v>
      </c>
      <c r="L20" s="210">
        <v>294</v>
      </c>
      <c r="M20" s="210">
        <v>290</v>
      </c>
      <c r="N20" s="190">
        <v>290</v>
      </c>
      <c r="O20" s="190">
        <v>287</v>
      </c>
      <c r="P20" s="190">
        <v>287</v>
      </c>
      <c r="Q20" s="190">
        <v>294</v>
      </c>
      <c r="R20" s="190">
        <v>300</v>
      </c>
      <c r="S20" s="190">
        <v>313</v>
      </c>
      <c r="T20" s="293">
        <v>334</v>
      </c>
    </row>
    <row r="21" spans="3:20" x14ac:dyDescent="0.2">
      <c r="C21" s="23"/>
      <c r="D21" s="33"/>
      <c r="E21" s="434"/>
      <c r="F21" s="87" t="s">
        <v>74</v>
      </c>
      <c r="G21" s="43"/>
      <c r="H21" s="44"/>
      <c r="I21" s="45"/>
      <c r="J21" s="211">
        <v>316</v>
      </c>
      <c r="K21" s="211">
        <v>314</v>
      </c>
      <c r="L21" s="211">
        <v>314</v>
      </c>
      <c r="M21" s="211">
        <v>311</v>
      </c>
      <c r="N21" s="192">
        <v>308</v>
      </c>
      <c r="O21" s="192">
        <v>308</v>
      </c>
      <c r="P21" s="192">
        <v>306</v>
      </c>
      <c r="Q21" s="192">
        <v>306</v>
      </c>
      <c r="R21" s="192">
        <v>305</v>
      </c>
      <c r="S21" s="192">
        <v>306</v>
      </c>
      <c r="T21" s="296">
        <v>306</v>
      </c>
    </row>
    <row r="22" spans="3:20" ht="13.5" customHeight="1" x14ac:dyDescent="0.2">
      <c r="C22" s="23"/>
      <c r="D22" s="33"/>
      <c r="E22" s="434"/>
      <c r="F22" s="435" t="s">
        <v>73</v>
      </c>
      <c r="G22" s="43" t="s">
        <v>75</v>
      </c>
      <c r="H22" s="44"/>
      <c r="I22" s="45"/>
      <c r="J22" s="211">
        <v>71</v>
      </c>
      <c r="K22" s="211">
        <v>70</v>
      </c>
      <c r="L22" s="211">
        <v>70</v>
      </c>
      <c r="M22" s="211">
        <v>69</v>
      </c>
      <c r="N22" s="192">
        <v>69</v>
      </c>
      <c r="O22" s="192">
        <v>69</v>
      </c>
      <c r="P22" s="192">
        <v>67</v>
      </c>
      <c r="Q22" s="192">
        <v>68</v>
      </c>
      <c r="R22" s="192">
        <v>67</v>
      </c>
      <c r="S22" s="192">
        <v>68</v>
      </c>
      <c r="T22" s="296">
        <v>68</v>
      </c>
    </row>
    <row r="23" spans="3:20" ht="13.5" customHeight="1" thickBot="1" x14ac:dyDescent="0.25">
      <c r="C23" s="23"/>
      <c r="D23" s="33"/>
      <c r="E23" s="434"/>
      <c r="F23" s="436"/>
      <c r="G23" s="43" t="s">
        <v>105</v>
      </c>
      <c r="H23" s="44"/>
      <c r="I23" s="45"/>
      <c r="J23" s="212">
        <v>276</v>
      </c>
      <c r="K23" s="212">
        <v>276</v>
      </c>
      <c r="L23" s="212">
        <v>276</v>
      </c>
      <c r="M23" s="212">
        <v>273</v>
      </c>
      <c r="N23" s="194">
        <v>271</v>
      </c>
      <c r="O23" s="194">
        <v>269</v>
      </c>
      <c r="P23" s="194">
        <v>268</v>
      </c>
      <c r="Q23" s="194">
        <v>268</v>
      </c>
      <c r="R23" s="194">
        <v>268</v>
      </c>
      <c r="S23" s="194">
        <v>268</v>
      </c>
      <c r="T23" s="297">
        <v>267</v>
      </c>
    </row>
    <row r="24" spans="3:20" ht="13.5" thickBot="1" x14ac:dyDescent="0.25">
      <c r="C24" s="23"/>
      <c r="D24" s="88" t="s">
        <v>77</v>
      </c>
      <c r="E24" s="89"/>
      <c r="F24" s="89"/>
      <c r="G24" s="89"/>
      <c r="H24" s="89"/>
      <c r="I24" s="89"/>
      <c r="J24" s="197"/>
      <c r="K24" s="197"/>
      <c r="L24" s="197"/>
      <c r="M24" s="197"/>
      <c r="N24" s="215"/>
      <c r="O24" s="215"/>
      <c r="P24" s="215"/>
      <c r="Q24" s="215"/>
      <c r="R24" s="215"/>
      <c r="S24" s="215"/>
      <c r="T24" s="294"/>
    </row>
    <row r="25" spans="3:20" x14ac:dyDescent="0.2">
      <c r="C25" s="23"/>
      <c r="D25" s="24"/>
      <c r="E25" s="76" t="s">
        <v>19</v>
      </c>
      <c r="F25" s="25"/>
      <c r="G25" s="25"/>
      <c r="H25" s="26"/>
      <c r="I25" s="27"/>
      <c r="J25" s="208">
        <v>15</v>
      </c>
      <c r="K25" s="208">
        <v>13</v>
      </c>
      <c r="L25" s="208">
        <v>14</v>
      </c>
      <c r="M25" s="208">
        <v>12</v>
      </c>
      <c r="N25" s="188">
        <v>11</v>
      </c>
      <c r="O25" s="188">
        <v>9</v>
      </c>
      <c r="P25" s="188">
        <v>6</v>
      </c>
      <c r="Q25" s="188">
        <v>7</v>
      </c>
      <c r="R25" s="188">
        <v>5</v>
      </c>
      <c r="S25" s="188">
        <v>6</v>
      </c>
      <c r="T25" s="295">
        <v>6</v>
      </c>
    </row>
    <row r="26" spans="3:20" x14ac:dyDescent="0.2">
      <c r="C26" s="23"/>
      <c r="D26" s="28"/>
      <c r="E26" s="433" t="s">
        <v>73</v>
      </c>
      <c r="F26" s="86" t="s">
        <v>123</v>
      </c>
      <c r="G26" s="29"/>
      <c r="H26" s="30"/>
      <c r="I26" s="31"/>
      <c r="J26" s="210">
        <v>15</v>
      </c>
      <c r="K26" s="210">
        <v>13</v>
      </c>
      <c r="L26" s="210">
        <v>14</v>
      </c>
      <c r="M26" s="210">
        <v>12</v>
      </c>
      <c r="N26" s="190">
        <v>11</v>
      </c>
      <c r="O26" s="190">
        <v>9</v>
      </c>
      <c r="P26" s="190">
        <v>6</v>
      </c>
      <c r="Q26" s="190">
        <v>7</v>
      </c>
      <c r="R26" s="190">
        <v>5</v>
      </c>
      <c r="S26" s="190">
        <v>6</v>
      </c>
      <c r="T26" s="293">
        <v>6</v>
      </c>
    </row>
    <row r="27" spans="3:20" x14ac:dyDescent="0.2">
      <c r="C27" s="23"/>
      <c r="D27" s="33"/>
      <c r="E27" s="434"/>
      <c r="F27" s="87" t="s">
        <v>74</v>
      </c>
      <c r="G27" s="43"/>
      <c r="H27" s="44"/>
      <c r="I27" s="45"/>
      <c r="J27" s="211" t="s">
        <v>23</v>
      </c>
      <c r="K27" s="211" t="s">
        <v>23</v>
      </c>
      <c r="L27" s="211" t="s">
        <v>23</v>
      </c>
      <c r="M27" s="211" t="s">
        <v>23</v>
      </c>
      <c r="N27" s="192" t="s">
        <v>23</v>
      </c>
      <c r="O27" s="192" t="s">
        <v>23</v>
      </c>
      <c r="P27" s="192" t="s">
        <v>23</v>
      </c>
      <c r="Q27" s="192" t="s">
        <v>23</v>
      </c>
      <c r="R27" s="192" t="s">
        <v>23</v>
      </c>
      <c r="S27" s="192" t="s">
        <v>23</v>
      </c>
      <c r="T27" s="296" t="s">
        <v>23</v>
      </c>
    </row>
    <row r="28" spans="3:20" ht="13.5" customHeight="1" x14ac:dyDescent="0.2">
      <c r="C28" s="23"/>
      <c r="D28" s="33"/>
      <c r="E28" s="434"/>
      <c r="F28" s="435" t="s">
        <v>73</v>
      </c>
      <c r="G28" s="43" t="s">
        <v>75</v>
      </c>
      <c r="H28" s="44"/>
      <c r="I28" s="45"/>
      <c r="J28" s="211" t="s">
        <v>23</v>
      </c>
      <c r="K28" s="211" t="s">
        <v>23</v>
      </c>
      <c r="L28" s="211" t="s">
        <v>23</v>
      </c>
      <c r="M28" s="211" t="s">
        <v>23</v>
      </c>
      <c r="N28" s="192" t="s">
        <v>23</v>
      </c>
      <c r="O28" s="192" t="s">
        <v>23</v>
      </c>
      <c r="P28" s="192" t="s">
        <v>23</v>
      </c>
      <c r="Q28" s="192" t="s">
        <v>23</v>
      </c>
      <c r="R28" s="192" t="s">
        <v>23</v>
      </c>
      <c r="S28" s="192" t="s">
        <v>23</v>
      </c>
      <c r="T28" s="296" t="s">
        <v>23</v>
      </c>
    </row>
    <row r="29" spans="3:20" ht="13.5" customHeight="1" thickBot="1" x14ac:dyDescent="0.25">
      <c r="C29" s="23"/>
      <c r="D29" s="33"/>
      <c r="E29" s="434"/>
      <c r="F29" s="436"/>
      <c r="G29" s="43" t="s">
        <v>105</v>
      </c>
      <c r="H29" s="44"/>
      <c r="I29" s="45"/>
      <c r="J29" s="212" t="s">
        <v>23</v>
      </c>
      <c r="K29" s="212" t="s">
        <v>23</v>
      </c>
      <c r="L29" s="212" t="s">
        <v>23</v>
      </c>
      <c r="M29" s="212" t="s">
        <v>23</v>
      </c>
      <c r="N29" s="194" t="s">
        <v>23</v>
      </c>
      <c r="O29" s="194" t="s">
        <v>23</v>
      </c>
      <c r="P29" s="194" t="s">
        <v>23</v>
      </c>
      <c r="Q29" s="194" t="s">
        <v>23</v>
      </c>
      <c r="R29" s="194" t="s">
        <v>23</v>
      </c>
      <c r="S29" s="194" t="s">
        <v>23</v>
      </c>
      <c r="T29" s="297" t="s">
        <v>23</v>
      </c>
    </row>
    <row r="30" spans="3:20" ht="13.5" x14ac:dyDescent="0.25">
      <c r="D30" s="59"/>
      <c r="E30" s="60"/>
      <c r="F30" s="60"/>
      <c r="G30" s="60"/>
      <c r="H30" s="60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47" t="s">
        <v>173</v>
      </c>
    </row>
    <row r="36" ht="23.25" customHeight="1" x14ac:dyDescent="0.2"/>
  </sheetData>
  <mergeCells count="18">
    <mergeCell ref="D7:I11"/>
    <mergeCell ref="E14:E17"/>
    <mergeCell ref="E26:E29"/>
    <mergeCell ref="F28:F29"/>
    <mergeCell ref="F16:F17"/>
    <mergeCell ref="E20:E23"/>
    <mergeCell ref="F22:F23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45" priority="3" stopIfTrue="1" operator="equal">
      <formula>"   sem (do závorky) poznámku, proč vývojová řada nezečíná jako obvykle - nebo červenou buňku vymazat"</formula>
    </cfRule>
  </conditionalFormatting>
  <conditionalFormatting sqref="G6 T30">
    <cfRule type="expression" dxfId="4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C1:U3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49" hidden="1" customWidth="1"/>
    <col min="3" max="3" width="1.7109375" style="149" customWidth="1"/>
    <col min="4" max="4" width="1.140625" style="149" customWidth="1"/>
    <col min="5" max="6" width="2.140625" style="149" customWidth="1"/>
    <col min="7" max="7" width="8.42578125" style="149" customWidth="1"/>
    <col min="8" max="8" width="4.42578125" style="149" customWidth="1"/>
    <col min="9" max="9" width="1.140625" style="149" customWidth="1"/>
    <col min="10" max="20" width="8.42578125" style="149" customWidth="1"/>
    <col min="21" max="44" width="1.7109375" style="149" customWidth="1"/>
    <col min="45" max="16384" width="9.140625" style="149"/>
  </cols>
  <sheetData>
    <row r="1" spans="3:21" hidden="1" x14ac:dyDescent="0.2"/>
    <row r="2" spans="3:21" hidden="1" x14ac:dyDescent="0.2"/>
    <row r="3" spans="3:21" ht="9" customHeight="1" x14ac:dyDescent="0.2">
      <c r="C3" s="150"/>
    </row>
    <row r="4" spans="3:21" s="151" customFormat="1" ht="15.75" x14ac:dyDescent="0.2">
      <c r="D4" s="152" t="s">
        <v>108</v>
      </c>
      <c r="E4" s="153"/>
      <c r="F4" s="153"/>
      <c r="G4" s="153"/>
      <c r="H4" s="152" t="s">
        <v>124</v>
      </c>
      <c r="I4" s="152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3:21" s="151" customFormat="1" ht="15.75" x14ac:dyDescent="0.2">
      <c r="C5" s="149"/>
      <c r="D5" s="154" t="s">
        <v>221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</row>
    <row r="6" spans="3:21" s="156" customFormat="1" ht="21" customHeight="1" thickBot="1" x14ac:dyDescent="0.25">
      <c r="C6" s="149"/>
      <c r="D6" s="157" t="s">
        <v>86</v>
      </c>
      <c r="E6" s="158"/>
      <c r="F6" s="158"/>
      <c r="G6" s="158"/>
      <c r="H6" s="158"/>
      <c r="I6" s="159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160" t="s">
        <v>86</v>
      </c>
    </row>
    <row r="7" spans="3:21" ht="6" customHeight="1" x14ac:dyDescent="0.2">
      <c r="D7" s="440" t="s">
        <v>82</v>
      </c>
      <c r="E7" s="441"/>
      <c r="F7" s="441"/>
      <c r="G7" s="441"/>
      <c r="H7" s="441"/>
      <c r="I7" s="442"/>
      <c r="J7" s="395" t="s">
        <v>181</v>
      </c>
      <c r="K7" s="395" t="s">
        <v>183</v>
      </c>
      <c r="L7" s="395" t="s">
        <v>188</v>
      </c>
      <c r="M7" s="395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  <c r="U7" s="162"/>
    </row>
    <row r="8" spans="3:21" ht="6" customHeight="1" x14ac:dyDescent="0.2">
      <c r="D8" s="443"/>
      <c r="E8" s="444"/>
      <c r="F8" s="444"/>
      <c r="G8" s="444"/>
      <c r="H8" s="444"/>
      <c r="I8" s="445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2"/>
      <c r="U8" s="162"/>
    </row>
    <row r="9" spans="3:21" ht="6" customHeight="1" x14ac:dyDescent="0.2">
      <c r="C9" s="161"/>
      <c r="D9" s="443"/>
      <c r="E9" s="444"/>
      <c r="F9" s="444"/>
      <c r="G9" s="444"/>
      <c r="H9" s="444"/>
      <c r="I9" s="445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2"/>
      <c r="U9" s="162"/>
    </row>
    <row r="10" spans="3:21" ht="6" customHeight="1" x14ac:dyDescent="0.2">
      <c r="C10" s="161"/>
      <c r="D10" s="443"/>
      <c r="E10" s="444"/>
      <c r="F10" s="444"/>
      <c r="G10" s="444"/>
      <c r="H10" s="444"/>
      <c r="I10" s="445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2"/>
      <c r="U10" s="162"/>
    </row>
    <row r="11" spans="3:21" ht="15" customHeight="1" thickBot="1" x14ac:dyDescent="0.25">
      <c r="C11" s="161"/>
      <c r="D11" s="446"/>
      <c r="E11" s="447"/>
      <c r="F11" s="447"/>
      <c r="G11" s="447"/>
      <c r="H11" s="447"/>
      <c r="I11" s="448"/>
      <c r="J11" s="95"/>
      <c r="K11" s="95"/>
      <c r="L11" s="22"/>
      <c r="M11" s="95"/>
      <c r="N11" s="22"/>
      <c r="O11" s="22"/>
      <c r="P11" s="22"/>
      <c r="Q11" s="22"/>
      <c r="R11" s="22"/>
      <c r="S11" s="22"/>
      <c r="T11" s="218"/>
      <c r="U11" s="162"/>
    </row>
    <row r="12" spans="3:21" ht="13.5" thickTop="1" x14ac:dyDescent="0.2">
      <c r="C12" s="161"/>
      <c r="D12" s="163"/>
      <c r="E12" s="164" t="s">
        <v>19</v>
      </c>
      <c r="F12" s="164"/>
      <c r="G12" s="164"/>
      <c r="H12" s="165"/>
      <c r="I12" s="166"/>
      <c r="J12" s="274">
        <v>4847.4699999999993</v>
      </c>
      <c r="K12" s="274">
        <v>4830.91</v>
      </c>
      <c r="L12" s="273">
        <v>4838.6000000000004</v>
      </c>
      <c r="M12" s="274">
        <v>4849.2199999999993</v>
      </c>
      <c r="N12" s="273">
        <v>4866.6400000000003</v>
      </c>
      <c r="O12" s="273">
        <v>4894.28</v>
      </c>
      <c r="P12" s="273">
        <v>4921.12</v>
      </c>
      <c r="Q12" s="273">
        <v>4967.01</v>
      </c>
      <c r="R12" s="273">
        <v>5027.9399999999996</v>
      </c>
      <c r="S12" s="273">
        <v>5101.99</v>
      </c>
      <c r="T12" s="298">
        <v>5183.01</v>
      </c>
      <c r="U12" s="162"/>
    </row>
    <row r="13" spans="3:21" ht="12.75" customHeight="1" x14ac:dyDescent="0.2">
      <c r="C13" s="161"/>
      <c r="D13" s="167"/>
      <c r="E13" s="437" t="s">
        <v>21</v>
      </c>
      <c r="F13" s="168" t="s">
        <v>148</v>
      </c>
      <c r="G13" s="168"/>
      <c r="H13" s="169"/>
      <c r="I13" s="170"/>
      <c r="J13" s="276">
        <v>1768.3300000000002</v>
      </c>
      <c r="K13" s="276">
        <v>1770.6799999999998</v>
      </c>
      <c r="L13" s="275">
        <v>1780.92</v>
      </c>
      <c r="M13" s="276">
        <v>1790.06</v>
      </c>
      <c r="N13" s="275">
        <v>1790.4399999999996</v>
      </c>
      <c r="O13" s="275">
        <v>1796.2399999999998</v>
      </c>
      <c r="P13" s="275">
        <v>1820.58</v>
      </c>
      <c r="Q13" s="275">
        <v>1860.31</v>
      </c>
      <c r="R13" s="275">
        <v>1914.56</v>
      </c>
      <c r="S13" s="275">
        <v>1979.8500000000001</v>
      </c>
      <c r="T13" s="299">
        <v>2067.4</v>
      </c>
      <c r="U13" s="162"/>
    </row>
    <row r="14" spans="3:21" ht="13.5" thickBot="1" x14ac:dyDescent="0.25">
      <c r="C14" s="161"/>
      <c r="D14" s="171"/>
      <c r="E14" s="439"/>
      <c r="F14" s="172" t="s">
        <v>150</v>
      </c>
      <c r="G14" s="172"/>
      <c r="H14" s="173"/>
      <c r="I14" s="174"/>
      <c r="J14" s="278">
        <v>3079.1399999999994</v>
      </c>
      <c r="K14" s="278">
        <v>3060.2299999999996</v>
      </c>
      <c r="L14" s="277">
        <v>3057.6800000000003</v>
      </c>
      <c r="M14" s="278">
        <v>3059.16</v>
      </c>
      <c r="N14" s="277">
        <v>3076.2000000000003</v>
      </c>
      <c r="O14" s="277">
        <v>3098.04</v>
      </c>
      <c r="P14" s="277">
        <v>3100.54</v>
      </c>
      <c r="Q14" s="277">
        <v>3106.7</v>
      </c>
      <c r="R14" s="277">
        <v>3113.38</v>
      </c>
      <c r="S14" s="277">
        <v>3122.1400000000003</v>
      </c>
      <c r="T14" s="300">
        <v>3115.6099999999997</v>
      </c>
      <c r="U14" s="162"/>
    </row>
    <row r="15" spans="3:21" ht="13.5" thickBot="1" x14ac:dyDescent="0.25">
      <c r="C15" s="161"/>
      <c r="D15" s="175" t="s">
        <v>109</v>
      </c>
      <c r="E15" s="176"/>
      <c r="F15" s="176"/>
      <c r="G15" s="176"/>
      <c r="H15" s="176"/>
      <c r="I15" s="176"/>
      <c r="J15" s="280"/>
      <c r="K15" s="280"/>
      <c r="L15" s="279"/>
      <c r="M15" s="280"/>
      <c r="N15" s="279"/>
      <c r="O15" s="279"/>
      <c r="P15" s="279"/>
      <c r="Q15" s="279"/>
      <c r="R15" s="279"/>
      <c r="S15" s="279"/>
      <c r="T15" s="301"/>
      <c r="U15" s="162"/>
    </row>
    <row r="16" spans="3:21" x14ac:dyDescent="0.2">
      <c r="C16" s="161"/>
      <c r="D16" s="177"/>
      <c r="E16" s="178" t="s">
        <v>19</v>
      </c>
      <c r="F16" s="178"/>
      <c r="G16" s="178"/>
      <c r="H16" s="179"/>
      <c r="I16" s="180"/>
      <c r="J16" s="282">
        <v>4043.1899999999996</v>
      </c>
      <c r="K16" s="282">
        <v>4013.2999999999993</v>
      </c>
      <c r="L16" s="281">
        <v>3999.83</v>
      </c>
      <c r="M16" s="282">
        <v>3992.6599999999994</v>
      </c>
      <c r="N16" s="281">
        <v>3988.67</v>
      </c>
      <c r="O16" s="281">
        <v>3991.27</v>
      </c>
      <c r="P16" s="281">
        <v>4002.12</v>
      </c>
      <c r="Q16" s="281">
        <v>4030</v>
      </c>
      <c r="R16" s="281">
        <v>4058</v>
      </c>
      <c r="S16" s="281">
        <v>4087</v>
      </c>
      <c r="T16" s="302">
        <v>4131.01</v>
      </c>
      <c r="U16" s="162"/>
    </row>
    <row r="17" spans="3:21" ht="12.75" customHeight="1" x14ac:dyDescent="0.2">
      <c r="C17" s="161"/>
      <c r="D17" s="167"/>
      <c r="E17" s="437" t="s">
        <v>21</v>
      </c>
      <c r="F17" s="168" t="s">
        <v>148</v>
      </c>
      <c r="G17" s="168"/>
      <c r="H17" s="169"/>
      <c r="I17" s="170"/>
      <c r="J17" s="276">
        <v>1548.5800000000002</v>
      </c>
      <c r="K17" s="276">
        <v>1545.3799999999999</v>
      </c>
      <c r="L17" s="275">
        <v>1552.14</v>
      </c>
      <c r="M17" s="276">
        <v>1556.87</v>
      </c>
      <c r="N17" s="275">
        <v>1556.4699999999996</v>
      </c>
      <c r="O17" s="275">
        <v>1556.37</v>
      </c>
      <c r="P17" s="275">
        <v>1564.16</v>
      </c>
      <c r="Q17" s="275">
        <v>1585</v>
      </c>
      <c r="R17" s="275">
        <v>1605.04</v>
      </c>
      <c r="S17" s="275">
        <v>1630.7900000000002</v>
      </c>
      <c r="T17" s="299">
        <v>1671.74</v>
      </c>
      <c r="U17" s="162"/>
    </row>
    <row r="18" spans="3:21" ht="13.5" thickBot="1" x14ac:dyDescent="0.25">
      <c r="C18" s="161"/>
      <c r="D18" s="171"/>
      <c r="E18" s="439"/>
      <c r="F18" s="172" t="s">
        <v>150</v>
      </c>
      <c r="G18" s="172"/>
      <c r="H18" s="173"/>
      <c r="I18" s="174"/>
      <c r="J18" s="278">
        <v>2494.6099999999997</v>
      </c>
      <c r="K18" s="278">
        <v>2467.9199999999996</v>
      </c>
      <c r="L18" s="277">
        <v>2447.69</v>
      </c>
      <c r="M18" s="278">
        <v>2435.7899999999995</v>
      </c>
      <c r="N18" s="277">
        <v>2432.2000000000003</v>
      </c>
      <c r="O18" s="277">
        <v>2434.9</v>
      </c>
      <c r="P18" s="277">
        <v>2437.96</v>
      </c>
      <c r="Q18" s="277">
        <v>2445</v>
      </c>
      <c r="R18" s="277">
        <v>2452.96</v>
      </c>
      <c r="S18" s="277">
        <v>2456.21</v>
      </c>
      <c r="T18" s="300">
        <v>2459.27</v>
      </c>
      <c r="U18" s="162"/>
    </row>
    <row r="19" spans="3:21" x14ac:dyDescent="0.2">
      <c r="C19" s="161"/>
      <c r="D19" s="177"/>
      <c r="E19" s="178" t="s">
        <v>110</v>
      </c>
      <c r="F19" s="178"/>
      <c r="G19" s="178"/>
      <c r="H19" s="179"/>
      <c r="I19" s="180"/>
      <c r="J19" s="282" t="s">
        <v>23</v>
      </c>
      <c r="K19" s="282" t="s">
        <v>23</v>
      </c>
      <c r="L19" s="281" t="s">
        <v>23</v>
      </c>
      <c r="M19" s="282" t="s">
        <v>23</v>
      </c>
      <c r="N19" s="281" t="s">
        <v>23</v>
      </c>
      <c r="O19" s="281" t="s">
        <v>23</v>
      </c>
      <c r="P19" s="281" t="s">
        <v>23</v>
      </c>
      <c r="Q19" s="281" t="s">
        <v>23</v>
      </c>
      <c r="R19" s="281" t="s">
        <v>23</v>
      </c>
      <c r="S19" s="281" t="s">
        <v>23</v>
      </c>
      <c r="T19" s="302" t="s">
        <v>23</v>
      </c>
      <c r="U19" s="162"/>
    </row>
    <row r="20" spans="3:21" ht="12.75" customHeight="1" x14ac:dyDescent="0.2">
      <c r="C20" s="161"/>
      <c r="D20" s="167"/>
      <c r="E20" s="437" t="s">
        <v>21</v>
      </c>
      <c r="F20" s="168" t="s">
        <v>148</v>
      </c>
      <c r="G20" s="168"/>
      <c r="H20" s="169"/>
      <c r="I20" s="170"/>
      <c r="J20" s="276" t="s">
        <v>23</v>
      </c>
      <c r="K20" s="276" t="s">
        <v>23</v>
      </c>
      <c r="L20" s="283" t="s">
        <v>23</v>
      </c>
      <c r="M20" s="284" t="s">
        <v>23</v>
      </c>
      <c r="N20" s="283" t="s">
        <v>23</v>
      </c>
      <c r="O20" s="283" t="s">
        <v>23</v>
      </c>
      <c r="P20" s="283" t="s">
        <v>23</v>
      </c>
      <c r="Q20" s="283" t="s">
        <v>23</v>
      </c>
      <c r="R20" s="283" t="s">
        <v>23</v>
      </c>
      <c r="S20" s="283" t="s">
        <v>23</v>
      </c>
      <c r="T20" s="303" t="s">
        <v>23</v>
      </c>
      <c r="U20" s="162"/>
    </row>
    <row r="21" spans="3:21" ht="13.5" thickBot="1" x14ac:dyDescent="0.25">
      <c r="C21" s="161"/>
      <c r="D21" s="171"/>
      <c r="E21" s="439"/>
      <c r="F21" s="172" t="s">
        <v>150</v>
      </c>
      <c r="G21" s="172"/>
      <c r="H21" s="173"/>
      <c r="I21" s="174"/>
      <c r="J21" s="278" t="s">
        <v>23</v>
      </c>
      <c r="K21" s="278" t="s">
        <v>23</v>
      </c>
      <c r="L21" s="285" t="s">
        <v>23</v>
      </c>
      <c r="M21" s="286" t="s">
        <v>23</v>
      </c>
      <c r="N21" s="285" t="s">
        <v>23</v>
      </c>
      <c r="O21" s="285" t="s">
        <v>23</v>
      </c>
      <c r="P21" s="285" t="s">
        <v>23</v>
      </c>
      <c r="Q21" s="285" t="s">
        <v>23</v>
      </c>
      <c r="R21" s="285" t="s">
        <v>23</v>
      </c>
      <c r="S21" s="285" t="s">
        <v>23</v>
      </c>
      <c r="T21" s="304" t="s">
        <v>23</v>
      </c>
      <c r="U21" s="162"/>
    </row>
    <row r="22" spans="3:21" x14ac:dyDescent="0.2">
      <c r="C22" s="161"/>
      <c r="D22" s="177"/>
      <c r="E22" s="178" t="s">
        <v>125</v>
      </c>
      <c r="F22" s="178"/>
      <c r="G22" s="178"/>
      <c r="H22" s="179"/>
      <c r="I22" s="180"/>
      <c r="J22" s="282">
        <v>79</v>
      </c>
      <c r="K22" s="282">
        <v>85</v>
      </c>
      <c r="L22" s="281">
        <v>86.999999999999986</v>
      </c>
      <c r="M22" s="282">
        <v>88</v>
      </c>
      <c r="N22" s="281">
        <v>88</v>
      </c>
      <c r="O22" s="281">
        <v>88</v>
      </c>
      <c r="P22" s="281">
        <v>88</v>
      </c>
      <c r="Q22" s="281">
        <v>88</v>
      </c>
      <c r="R22" s="281">
        <v>88</v>
      </c>
      <c r="S22" s="281">
        <v>90</v>
      </c>
      <c r="T22" s="302">
        <v>92</v>
      </c>
      <c r="U22" s="162"/>
    </row>
    <row r="23" spans="3:21" ht="12.75" customHeight="1" x14ac:dyDescent="0.2">
      <c r="C23" s="161"/>
      <c r="D23" s="167"/>
      <c r="E23" s="437" t="s">
        <v>21</v>
      </c>
      <c r="F23" s="168" t="s">
        <v>148</v>
      </c>
      <c r="G23" s="168"/>
      <c r="H23" s="169"/>
      <c r="I23" s="170"/>
      <c r="J23" s="276">
        <v>13.13</v>
      </c>
      <c r="K23" s="276">
        <v>14.07</v>
      </c>
      <c r="L23" s="275">
        <v>15.77</v>
      </c>
      <c r="M23" s="276">
        <v>15.76</v>
      </c>
      <c r="N23" s="275">
        <v>15.01</v>
      </c>
      <c r="O23" s="275">
        <v>13.4</v>
      </c>
      <c r="P23" s="275">
        <v>12.4</v>
      </c>
      <c r="Q23" s="275">
        <v>12</v>
      </c>
      <c r="R23" s="275">
        <v>12</v>
      </c>
      <c r="S23" s="275">
        <v>14</v>
      </c>
      <c r="T23" s="299">
        <v>16</v>
      </c>
      <c r="U23" s="162"/>
    </row>
    <row r="24" spans="3:21" ht="13.5" thickBot="1" x14ac:dyDescent="0.25">
      <c r="C24" s="161"/>
      <c r="D24" s="171"/>
      <c r="E24" s="439"/>
      <c r="F24" s="172" t="s">
        <v>150</v>
      </c>
      <c r="G24" s="172"/>
      <c r="H24" s="173"/>
      <c r="I24" s="174"/>
      <c r="J24" s="278">
        <v>65.87</v>
      </c>
      <c r="K24" s="278">
        <v>70.929999999999993</v>
      </c>
      <c r="L24" s="277">
        <v>71.22999999999999</v>
      </c>
      <c r="M24" s="278">
        <v>72.239999999999995</v>
      </c>
      <c r="N24" s="277">
        <v>72.989999999999995</v>
      </c>
      <c r="O24" s="277">
        <v>74.599999999999994</v>
      </c>
      <c r="P24" s="277">
        <v>75.599999999999994</v>
      </c>
      <c r="Q24" s="277">
        <v>76</v>
      </c>
      <c r="R24" s="277">
        <v>76</v>
      </c>
      <c r="S24" s="277">
        <v>76</v>
      </c>
      <c r="T24" s="300">
        <v>76</v>
      </c>
      <c r="U24" s="162"/>
    </row>
    <row r="25" spans="3:21" x14ac:dyDescent="0.2">
      <c r="C25" s="161"/>
      <c r="D25" s="177"/>
      <c r="E25" s="178" t="s">
        <v>126</v>
      </c>
      <c r="F25" s="178"/>
      <c r="G25" s="178"/>
      <c r="H25" s="179"/>
      <c r="I25" s="180"/>
      <c r="J25" s="282">
        <v>3964.1899999999996</v>
      </c>
      <c r="K25" s="282">
        <v>3928.2999999999997</v>
      </c>
      <c r="L25" s="281">
        <v>3912.83</v>
      </c>
      <c r="M25" s="282">
        <v>3904.66</v>
      </c>
      <c r="N25" s="281">
        <v>3900.67</v>
      </c>
      <c r="O25" s="281">
        <v>3903.27</v>
      </c>
      <c r="P25" s="281">
        <v>3914.12</v>
      </c>
      <c r="Q25" s="281">
        <v>3942</v>
      </c>
      <c r="R25" s="281">
        <v>3970</v>
      </c>
      <c r="S25" s="281">
        <v>3997</v>
      </c>
      <c r="T25" s="302">
        <v>4039.01</v>
      </c>
      <c r="U25" s="162"/>
    </row>
    <row r="26" spans="3:21" ht="12.75" customHeight="1" x14ac:dyDescent="0.2">
      <c r="C26" s="161"/>
      <c r="D26" s="167"/>
      <c r="E26" s="437" t="s">
        <v>21</v>
      </c>
      <c r="F26" s="168" t="s">
        <v>148</v>
      </c>
      <c r="G26" s="168"/>
      <c r="H26" s="169"/>
      <c r="I26" s="170"/>
      <c r="J26" s="276">
        <v>1535.45</v>
      </c>
      <c r="K26" s="276">
        <v>1531.31</v>
      </c>
      <c r="L26" s="275">
        <v>1536.3700000000001</v>
      </c>
      <c r="M26" s="276">
        <v>1541.11</v>
      </c>
      <c r="N26" s="275">
        <v>1541.4599999999996</v>
      </c>
      <c r="O26" s="275">
        <v>1542.9699999999998</v>
      </c>
      <c r="P26" s="275">
        <v>1551.76</v>
      </c>
      <c r="Q26" s="275">
        <v>1573</v>
      </c>
      <c r="R26" s="275">
        <v>1593.04</v>
      </c>
      <c r="S26" s="275">
        <v>1616.7900000000002</v>
      </c>
      <c r="T26" s="299">
        <v>1655.74</v>
      </c>
      <c r="U26" s="162"/>
    </row>
    <row r="27" spans="3:21" ht="13.5" thickBot="1" x14ac:dyDescent="0.25">
      <c r="C27" s="161"/>
      <c r="D27" s="171"/>
      <c r="E27" s="439"/>
      <c r="F27" s="172" t="s">
        <v>150</v>
      </c>
      <c r="G27" s="172"/>
      <c r="H27" s="173"/>
      <c r="I27" s="174"/>
      <c r="J27" s="278">
        <v>2428.7399999999998</v>
      </c>
      <c r="K27" s="278">
        <v>2396.9899999999998</v>
      </c>
      <c r="L27" s="277">
        <v>2376.46</v>
      </c>
      <c r="M27" s="278">
        <v>2363.5499999999997</v>
      </c>
      <c r="N27" s="277">
        <v>2359.2100000000005</v>
      </c>
      <c r="O27" s="277">
        <v>2360.3000000000002</v>
      </c>
      <c r="P27" s="277">
        <v>2362.36</v>
      </c>
      <c r="Q27" s="277">
        <v>2369</v>
      </c>
      <c r="R27" s="277">
        <v>2376.96</v>
      </c>
      <c r="S27" s="277">
        <v>2380.21</v>
      </c>
      <c r="T27" s="300">
        <v>2383.27</v>
      </c>
      <c r="U27" s="162"/>
    </row>
    <row r="28" spans="3:21" ht="13.5" thickBot="1" x14ac:dyDescent="0.25">
      <c r="C28" s="161"/>
      <c r="D28" s="175" t="s">
        <v>111</v>
      </c>
      <c r="E28" s="176"/>
      <c r="F28" s="176"/>
      <c r="G28" s="176"/>
      <c r="H28" s="176"/>
      <c r="I28" s="176"/>
      <c r="J28" s="280"/>
      <c r="K28" s="280"/>
      <c r="L28" s="279"/>
      <c r="M28" s="280"/>
      <c r="N28" s="279"/>
      <c r="O28" s="279"/>
      <c r="P28" s="279"/>
      <c r="Q28" s="279"/>
      <c r="R28" s="279"/>
      <c r="S28" s="279"/>
      <c r="T28" s="301"/>
      <c r="U28" s="162"/>
    </row>
    <row r="29" spans="3:21" x14ac:dyDescent="0.2">
      <c r="C29" s="161"/>
      <c r="D29" s="177"/>
      <c r="E29" s="178" t="s">
        <v>19</v>
      </c>
      <c r="F29" s="178"/>
      <c r="G29" s="178"/>
      <c r="H29" s="179"/>
      <c r="I29" s="180"/>
      <c r="J29" s="282">
        <v>804.28</v>
      </c>
      <c r="K29" s="282">
        <v>817.61000000000013</v>
      </c>
      <c r="L29" s="281">
        <v>838.77</v>
      </c>
      <c r="M29" s="282">
        <v>856.56000000000006</v>
      </c>
      <c r="N29" s="281">
        <v>877.97</v>
      </c>
      <c r="O29" s="281">
        <v>903.01</v>
      </c>
      <c r="P29" s="281">
        <v>919</v>
      </c>
      <c r="Q29" s="281">
        <v>937.01</v>
      </c>
      <c r="R29" s="281">
        <v>969.93999999999983</v>
      </c>
      <c r="S29" s="281">
        <v>1014.99</v>
      </c>
      <c r="T29" s="302">
        <v>1052</v>
      </c>
      <c r="U29" s="162"/>
    </row>
    <row r="30" spans="3:21" ht="12.75" customHeight="1" x14ac:dyDescent="0.2">
      <c r="C30" s="161"/>
      <c r="D30" s="167"/>
      <c r="E30" s="437" t="s">
        <v>21</v>
      </c>
      <c r="F30" s="168" t="s">
        <v>148</v>
      </c>
      <c r="G30" s="168"/>
      <c r="H30" s="169"/>
      <c r="I30" s="170"/>
      <c r="J30" s="276">
        <v>219.75</v>
      </c>
      <c r="K30" s="276">
        <v>225.3</v>
      </c>
      <c r="L30" s="275">
        <v>228.77999999999997</v>
      </c>
      <c r="M30" s="276">
        <v>233.19</v>
      </c>
      <c r="N30" s="275">
        <v>233.97000000000003</v>
      </c>
      <c r="O30" s="275">
        <v>239.87</v>
      </c>
      <c r="P30" s="275">
        <v>256.41999999999996</v>
      </c>
      <c r="Q30" s="275">
        <v>275.30999999999995</v>
      </c>
      <c r="R30" s="275">
        <v>309.52</v>
      </c>
      <c r="S30" s="275">
        <v>349.06</v>
      </c>
      <c r="T30" s="299">
        <v>395.66</v>
      </c>
      <c r="U30" s="162"/>
    </row>
    <row r="31" spans="3:21" ht="12.75" customHeight="1" thickBot="1" x14ac:dyDescent="0.25">
      <c r="C31" s="161"/>
      <c r="D31" s="171"/>
      <c r="E31" s="439"/>
      <c r="F31" s="172" t="s">
        <v>150</v>
      </c>
      <c r="G31" s="172"/>
      <c r="H31" s="173"/>
      <c r="I31" s="174"/>
      <c r="J31" s="278">
        <v>584.53</v>
      </c>
      <c r="K31" s="278">
        <v>592.30999999999995</v>
      </c>
      <c r="L31" s="277">
        <v>609.99</v>
      </c>
      <c r="M31" s="278">
        <v>623.37000000000012</v>
      </c>
      <c r="N31" s="277">
        <v>644</v>
      </c>
      <c r="O31" s="277">
        <v>663.14</v>
      </c>
      <c r="P31" s="277">
        <v>662.57999999999993</v>
      </c>
      <c r="Q31" s="277">
        <v>661.7</v>
      </c>
      <c r="R31" s="277">
        <v>660.41999999999985</v>
      </c>
      <c r="S31" s="277">
        <v>665.93000000000006</v>
      </c>
      <c r="T31" s="300">
        <v>656.33999999999992</v>
      </c>
      <c r="U31" s="162"/>
    </row>
    <row r="32" spans="3:21" x14ac:dyDescent="0.2">
      <c r="C32" s="161"/>
      <c r="D32" s="177"/>
      <c r="E32" s="178" t="s">
        <v>177</v>
      </c>
      <c r="F32" s="178"/>
      <c r="G32" s="178"/>
      <c r="H32" s="179"/>
      <c r="I32" s="180"/>
      <c r="J32" s="282">
        <v>547</v>
      </c>
      <c r="K32" s="282">
        <v>558.93000000000006</v>
      </c>
      <c r="L32" s="281">
        <v>579.01</v>
      </c>
      <c r="M32" s="282">
        <v>595.93000000000006</v>
      </c>
      <c r="N32" s="281">
        <v>618.99</v>
      </c>
      <c r="O32" s="281">
        <v>646.01</v>
      </c>
      <c r="P32" s="281">
        <v>659</v>
      </c>
      <c r="Q32" s="281">
        <v>675.01</v>
      </c>
      <c r="R32" s="281">
        <v>703.93999999999983</v>
      </c>
      <c r="S32" s="281">
        <v>745.99</v>
      </c>
      <c r="T32" s="302">
        <v>781</v>
      </c>
      <c r="U32" s="162"/>
    </row>
    <row r="33" spans="3:21" ht="12.75" customHeight="1" x14ac:dyDescent="0.2">
      <c r="C33" s="161"/>
      <c r="D33" s="167"/>
      <c r="E33" s="437" t="s">
        <v>21</v>
      </c>
      <c r="F33" s="168" t="s">
        <v>148</v>
      </c>
      <c r="G33" s="168"/>
      <c r="H33" s="169"/>
      <c r="I33" s="170"/>
      <c r="J33" s="276">
        <v>151.33000000000001</v>
      </c>
      <c r="K33" s="276">
        <v>156.63</v>
      </c>
      <c r="L33" s="275">
        <v>162.09999999999997</v>
      </c>
      <c r="M33" s="276">
        <v>165.61</v>
      </c>
      <c r="N33" s="275">
        <v>168.04000000000002</v>
      </c>
      <c r="O33" s="275">
        <v>175.87</v>
      </c>
      <c r="P33" s="275">
        <v>189.42</v>
      </c>
      <c r="Q33" s="275">
        <v>208.30999999999997</v>
      </c>
      <c r="R33" s="275">
        <v>239.51999999999995</v>
      </c>
      <c r="S33" s="275">
        <v>278.06</v>
      </c>
      <c r="T33" s="299">
        <v>323.66000000000003</v>
      </c>
      <c r="U33" s="162"/>
    </row>
    <row r="34" spans="3:21" ht="12.75" customHeight="1" thickBot="1" x14ac:dyDescent="0.25">
      <c r="C34" s="161"/>
      <c r="D34" s="171"/>
      <c r="E34" s="439"/>
      <c r="F34" s="172" t="s">
        <v>150</v>
      </c>
      <c r="G34" s="172"/>
      <c r="H34" s="173"/>
      <c r="I34" s="174"/>
      <c r="J34" s="278">
        <v>395.67</v>
      </c>
      <c r="K34" s="278">
        <v>402.3</v>
      </c>
      <c r="L34" s="277">
        <v>416.90999999999997</v>
      </c>
      <c r="M34" s="278">
        <v>430.32000000000005</v>
      </c>
      <c r="N34" s="277">
        <v>450.95000000000005</v>
      </c>
      <c r="O34" s="277">
        <v>470.14</v>
      </c>
      <c r="P34" s="277">
        <v>469.58</v>
      </c>
      <c r="Q34" s="277">
        <v>466.70000000000005</v>
      </c>
      <c r="R34" s="277">
        <v>464.4199999999999</v>
      </c>
      <c r="S34" s="277">
        <v>467.93</v>
      </c>
      <c r="T34" s="300">
        <v>457.34</v>
      </c>
      <c r="U34" s="162"/>
    </row>
    <row r="35" spans="3:21" x14ac:dyDescent="0.2">
      <c r="C35" s="161"/>
      <c r="D35" s="177"/>
      <c r="E35" s="178" t="s">
        <v>127</v>
      </c>
      <c r="F35" s="178"/>
      <c r="G35" s="178"/>
      <c r="H35" s="179"/>
      <c r="I35" s="180"/>
      <c r="J35" s="282">
        <v>257.28000000000003</v>
      </c>
      <c r="K35" s="282">
        <v>258.68</v>
      </c>
      <c r="L35" s="281">
        <v>259.76</v>
      </c>
      <c r="M35" s="282">
        <v>260.63</v>
      </c>
      <c r="N35" s="281">
        <v>258.98</v>
      </c>
      <c r="O35" s="281">
        <v>257</v>
      </c>
      <c r="P35" s="281">
        <v>260</v>
      </c>
      <c r="Q35" s="281">
        <v>262</v>
      </c>
      <c r="R35" s="281">
        <v>266</v>
      </c>
      <c r="S35" s="281">
        <v>269</v>
      </c>
      <c r="T35" s="302">
        <v>271</v>
      </c>
      <c r="U35" s="162"/>
    </row>
    <row r="36" spans="3:21" ht="12.75" customHeight="1" x14ac:dyDescent="0.2">
      <c r="C36" s="161"/>
      <c r="D36" s="167"/>
      <c r="E36" s="437" t="s">
        <v>21</v>
      </c>
      <c r="F36" s="168" t="s">
        <v>148</v>
      </c>
      <c r="G36" s="168"/>
      <c r="H36" s="169"/>
      <c r="I36" s="170"/>
      <c r="J36" s="276">
        <v>68.42</v>
      </c>
      <c r="K36" s="276">
        <v>68.670000000000016</v>
      </c>
      <c r="L36" s="275">
        <v>66.680000000000007</v>
      </c>
      <c r="M36" s="276">
        <v>67.58</v>
      </c>
      <c r="N36" s="275">
        <v>65.930000000000007</v>
      </c>
      <c r="O36" s="275">
        <v>64</v>
      </c>
      <c r="P36" s="275">
        <v>67</v>
      </c>
      <c r="Q36" s="275">
        <v>67</v>
      </c>
      <c r="R36" s="275">
        <v>70</v>
      </c>
      <c r="S36" s="275">
        <v>71</v>
      </c>
      <c r="T36" s="299">
        <v>72</v>
      </c>
      <c r="U36" s="162"/>
    </row>
    <row r="37" spans="3:21" ht="12.75" customHeight="1" thickBot="1" x14ac:dyDescent="0.25">
      <c r="C37" s="161"/>
      <c r="D37" s="247"/>
      <c r="E37" s="438"/>
      <c r="F37" s="248" t="s">
        <v>150</v>
      </c>
      <c r="G37" s="248"/>
      <c r="H37" s="249"/>
      <c r="I37" s="250"/>
      <c r="J37" s="288">
        <v>188.86</v>
      </c>
      <c r="K37" s="288">
        <v>190.01</v>
      </c>
      <c r="L37" s="287">
        <v>193.08</v>
      </c>
      <c r="M37" s="288">
        <v>193.05</v>
      </c>
      <c r="N37" s="287">
        <v>193.05</v>
      </c>
      <c r="O37" s="287">
        <v>193</v>
      </c>
      <c r="P37" s="287">
        <v>193</v>
      </c>
      <c r="Q37" s="287">
        <v>195</v>
      </c>
      <c r="R37" s="287">
        <v>196</v>
      </c>
      <c r="S37" s="287">
        <v>198</v>
      </c>
      <c r="T37" s="305">
        <v>199</v>
      </c>
      <c r="U37" s="162"/>
    </row>
    <row r="38" spans="3:21" ht="14.25" customHeight="1" x14ac:dyDescent="0.25">
      <c r="D38" s="245"/>
      <c r="E38" s="246"/>
      <c r="F38" s="246"/>
      <c r="G38" s="246"/>
      <c r="H38" s="246"/>
      <c r="I38" s="245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 t="s">
        <v>173</v>
      </c>
      <c r="U38" s="149" t="s">
        <v>86</v>
      </c>
    </row>
  </sheetData>
  <mergeCells count="20">
    <mergeCell ref="R7:R10"/>
    <mergeCell ref="Q7:Q10"/>
    <mergeCell ref="P7:P10"/>
    <mergeCell ref="O7:O10"/>
    <mergeCell ref="T7:T10"/>
    <mergeCell ref="K7:K10"/>
    <mergeCell ref="J7:J10"/>
    <mergeCell ref="L7:L10"/>
    <mergeCell ref="E36:E37"/>
    <mergeCell ref="E33:E34"/>
    <mergeCell ref="E13:E14"/>
    <mergeCell ref="E26:E27"/>
    <mergeCell ref="E23:E24"/>
    <mergeCell ref="E30:E31"/>
    <mergeCell ref="E20:E21"/>
    <mergeCell ref="D7:I11"/>
    <mergeCell ref="E17:E18"/>
    <mergeCell ref="N7:N10"/>
    <mergeCell ref="M7:M10"/>
    <mergeCell ref="S7:S10"/>
  </mergeCells>
  <phoneticPr fontId="1" type="noConversion"/>
  <conditionalFormatting sqref="D6">
    <cfRule type="cellIs" dxfId="43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2" priority="1" stopIfTrue="1">
      <formula>U6=" "</formula>
    </cfRule>
  </conditionalFormatting>
  <conditionalFormatting sqref="J38:S38">
    <cfRule type="expression" dxfId="41" priority="2" stopIfTrue="1">
      <formula>AA38=" "</formula>
    </cfRule>
  </conditionalFormatting>
  <conditionalFormatting sqref="T38">
    <cfRule type="expression" dxfId="40" priority="3" stopIfTrue="1">
      <formula>V38=" "</formula>
    </cfRule>
  </conditionalFormatting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2">
    <pageSetUpPr autoPageBreaks="0"/>
  </sheetPr>
  <dimension ref="B1:AF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14.7109375" style="51" customWidth="1"/>
    <col min="8" max="8" width="3.28515625" style="51" customWidth="1"/>
    <col min="9" max="9" width="1.140625" style="51" customWidth="1"/>
    <col min="10" max="20" width="8.42578125" style="51" customWidth="1"/>
    <col min="21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52" t="s">
        <v>107</v>
      </c>
      <c r="E4" s="153"/>
      <c r="F4" s="153"/>
      <c r="G4" s="153"/>
      <c r="H4" s="152" t="s">
        <v>103</v>
      </c>
      <c r="I4" s="152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2:21" s="52" customFormat="1" ht="15.75" x14ac:dyDescent="0.2">
      <c r="B5" s="185">
        <v>18</v>
      </c>
      <c r="D5" s="154" t="s">
        <v>221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</row>
    <row r="6" spans="2:21" s="55" customFormat="1" ht="21" customHeight="1" thickBot="1" x14ac:dyDescent="0.25">
      <c r="D6" s="157" t="s">
        <v>86</v>
      </c>
      <c r="E6" s="158"/>
      <c r="F6" s="158"/>
      <c r="G6" s="158"/>
      <c r="H6" s="158"/>
      <c r="I6" s="159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</row>
    <row r="7" spans="2:21" ht="6" customHeight="1" x14ac:dyDescent="0.2">
      <c r="C7" s="23"/>
      <c r="D7" s="397" t="s">
        <v>82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21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6"/>
      <c r="O8" s="396"/>
      <c r="P8" s="396"/>
      <c r="Q8" s="396"/>
      <c r="R8" s="396"/>
      <c r="S8" s="396"/>
      <c r="T8" s="392"/>
    </row>
    <row r="9" spans="2:21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6"/>
      <c r="O9" s="396"/>
      <c r="P9" s="396"/>
      <c r="Q9" s="396"/>
      <c r="R9" s="396"/>
      <c r="S9" s="396"/>
      <c r="T9" s="392"/>
    </row>
    <row r="10" spans="2:21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6"/>
      <c r="O10" s="396"/>
      <c r="P10" s="396"/>
      <c r="Q10" s="396"/>
      <c r="R10" s="396"/>
      <c r="S10" s="396"/>
      <c r="T10" s="392"/>
    </row>
    <row r="11" spans="2:21" ht="15" customHeight="1" thickBot="1" x14ac:dyDescent="0.25">
      <c r="C11" s="23"/>
      <c r="D11" s="403"/>
      <c r="E11" s="404"/>
      <c r="F11" s="404"/>
      <c r="G11" s="404"/>
      <c r="H11" s="404"/>
      <c r="I11" s="405"/>
      <c r="J11" s="324"/>
      <c r="K11" s="324"/>
      <c r="L11" s="324"/>
      <c r="M11" s="324"/>
      <c r="N11" s="323"/>
      <c r="O11" s="323"/>
      <c r="P11" s="323"/>
      <c r="Q11" s="323"/>
      <c r="R11" s="323"/>
      <c r="S11" s="323"/>
      <c r="T11" s="325"/>
    </row>
    <row r="12" spans="2:21" ht="14.25" thickTop="1" thickBot="1" x14ac:dyDescent="0.25">
      <c r="C12" s="23"/>
      <c r="D12" s="81" t="s">
        <v>79</v>
      </c>
      <c r="E12" s="82"/>
      <c r="F12" s="82"/>
      <c r="G12" s="82"/>
      <c r="H12" s="82"/>
      <c r="I12" s="82"/>
      <c r="J12" s="84"/>
      <c r="K12" s="84"/>
      <c r="L12" s="84"/>
      <c r="M12" s="84"/>
      <c r="N12" s="83"/>
      <c r="O12" s="83"/>
      <c r="P12" s="83"/>
      <c r="Q12" s="83"/>
      <c r="R12" s="83"/>
      <c r="S12" s="83"/>
      <c r="T12" s="116"/>
    </row>
    <row r="13" spans="2:21" x14ac:dyDescent="0.2">
      <c r="C13" s="23"/>
      <c r="D13" s="18"/>
      <c r="E13" s="76" t="s">
        <v>19</v>
      </c>
      <c r="F13" s="76"/>
      <c r="G13" s="76"/>
      <c r="H13" s="77"/>
      <c r="I13" s="78"/>
      <c r="J13" s="208">
        <v>127666</v>
      </c>
      <c r="K13" s="208">
        <v>128045</v>
      </c>
      <c r="L13" s="208">
        <v>128994</v>
      </c>
      <c r="M13" s="208">
        <v>129554</v>
      </c>
      <c r="N13" s="188">
        <v>130133</v>
      </c>
      <c r="O13" s="188">
        <v>130725</v>
      </c>
      <c r="P13" s="188">
        <v>131799</v>
      </c>
      <c r="Q13" s="188">
        <v>133321</v>
      </c>
      <c r="R13" s="188">
        <v>135929</v>
      </c>
      <c r="S13" s="188">
        <v>138483</v>
      </c>
      <c r="T13" s="295">
        <v>141530</v>
      </c>
      <c r="U13" s="184"/>
    </row>
    <row r="14" spans="2:21" ht="12.75" customHeight="1" x14ac:dyDescent="0.2">
      <c r="C14" s="23"/>
      <c r="D14" s="28"/>
      <c r="E14" s="433" t="s">
        <v>21</v>
      </c>
      <c r="F14" s="90" t="s">
        <v>148</v>
      </c>
      <c r="G14" s="38"/>
      <c r="H14" s="39"/>
      <c r="I14" s="40"/>
      <c r="J14" s="209">
        <v>47138</v>
      </c>
      <c r="K14" s="209">
        <v>47516</v>
      </c>
      <c r="L14" s="209">
        <v>48138</v>
      </c>
      <c r="M14" s="209">
        <v>48339</v>
      </c>
      <c r="N14" s="198">
        <v>48461</v>
      </c>
      <c r="O14" s="198">
        <v>48642</v>
      </c>
      <c r="P14" s="198">
        <v>49341</v>
      </c>
      <c r="Q14" s="198">
        <v>50554</v>
      </c>
      <c r="R14" s="198">
        <v>52469</v>
      </c>
      <c r="S14" s="198">
        <v>54689</v>
      </c>
      <c r="T14" s="306">
        <v>57552</v>
      </c>
      <c r="U14" s="202"/>
    </row>
    <row r="15" spans="2:21" x14ac:dyDescent="0.2">
      <c r="C15" s="23"/>
      <c r="D15" s="33"/>
      <c r="E15" s="449"/>
      <c r="F15" s="86" t="s">
        <v>150</v>
      </c>
      <c r="G15" s="29"/>
      <c r="H15" s="30"/>
      <c r="I15" s="31"/>
      <c r="J15" s="210">
        <v>80528</v>
      </c>
      <c r="K15" s="210">
        <v>80529</v>
      </c>
      <c r="L15" s="210">
        <v>80856</v>
      </c>
      <c r="M15" s="210">
        <v>81215</v>
      </c>
      <c r="N15" s="190">
        <v>81672</v>
      </c>
      <c r="O15" s="190">
        <v>82083</v>
      </c>
      <c r="P15" s="190">
        <v>82458</v>
      </c>
      <c r="Q15" s="190">
        <v>82767</v>
      </c>
      <c r="R15" s="190">
        <v>83460</v>
      </c>
      <c r="S15" s="190">
        <v>83794</v>
      </c>
      <c r="T15" s="293">
        <v>83978</v>
      </c>
      <c r="U15" s="184"/>
    </row>
    <row r="16" spans="2:21" ht="12.75" customHeight="1" x14ac:dyDescent="0.2">
      <c r="C16" s="23"/>
      <c r="D16" s="33"/>
      <c r="E16" s="449"/>
      <c r="F16" s="435" t="s">
        <v>21</v>
      </c>
      <c r="G16" s="43" t="s">
        <v>153</v>
      </c>
      <c r="H16" s="44"/>
      <c r="I16" s="45"/>
      <c r="J16" s="211">
        <v>12597</v>
      </c>
      <c r="K16" s="211">
        <v>12690</v>
      </c>
      <c r="L16" s="211">
        <v>12879</v>
      </c>
      <c r="M16" s="211">
        <v>12956</v>
      </c>
      <c r="N16" s="192">
        <v>13118</v>
      </c>
      <c r="O16" s="192">
        <v>13368</v>
      </c>
      <c r="P16" s="192">
        <v>13361</v>
      </c>
      <c r="Q16" s="192">
        <v>13501</v>
      </c>
      <c r="R16" s="192">
        <v>13623</v>
      </c>
      <c r="S16" s="192">
        <v>13712</v>
      </c>
      <c r="T16" s="296">
        <v>13814</v>
      </c>
      <c r="U16" s="203"/>
    </row>
    <row r="17" spans="3:21" ht="13.5" thickBot="1" x14ac:dyDescent="0.25">
      <c r="C17" s="23"/>
      <c r="D17" s="33"/>
      <c r="E17" s="449"/>
      <c r="F17" s="450"/>
      <c r="G17" s="35" t="s">
        <v>154</v>
      </c>
      <c r="H17" s="36"/>
      <c r="I17" s="37"/>
      <c r="J17" s="212">
        <v>67931</v>
      </c>
      <c r="K17" s="212">
        <v>67839</v>
      </c>
      <c r="L17" s="212">
        <v>67977</v>
      </c>
      <c r="M17" s="212">
        <v>68259</v>
      </c>
      <c r="N17" s="194">
        <v>68554</v>
      </c>
      <c r="O17" s="194">
        <v>68715</v>
      </c>
      <c r="P17" s="194">
        <v>69097</v>
      </c>
      <c r="Q17" s="194">
        <v>69266</v>
      </c>
      <c r="R17" s="194">
        <v>69837</v>
      </c>
      <c r="S17" s="194">
        <v>70082</v>
      </c>
      <c r="T17" s="297">
        <v>70164</v>
      </c>
      <c r="U17" s="203"/>
    </row>
    <row r="18" spans="3:21" x14ac:dyDescent="0.2">
      <c r="C18" s="23"/>
      <c r="D18" s="18"/>
      <c r="E18" s="76" t="s">
        <v>122</v>
      </c>
      <c r="F18" s="76"/>
      <c r="G18" s="76"/>
      <c r="H18" s="77"/>
      <c r="I18" s="78"/>
      <c r="J18" s="208">
        <v>111016</v>
      </c>
      <c r="K18" s="208">
        <v>110821</v>
      </c>
      <c r="L18" s="208">
        <v>111005</v>
      </c>
      <c r="M18" s="208">
        <v>110944</v>
      </c>
      <c r="N18" s="188">
        <v>110972</v>
      </c>
      <c r="O18" s="188">
        <v>111187</v>
      </c>
      <c r="P18" s="188">
        <v>111599</v>
      </c>
      <c r="Q18" s="188">
        <v>112311</v>
      </c>
      <c r="R18" s="188">
        <v>113740</v>
      </c>
      <c r="S18" s="188">
        <v>115274</v>
      </c>
      <c r="T18" s="295">
        <v>117112</v>
      </c>
      <c r="U18" s="184"/>
    </row>
    <row r="19" spans="3:21" ht="12.75" customHeight="1" x14ac:dyDescent="0.2">
      <c r="C19" s="23"/>
      <c r="D19" s="28"/>
      <c r="E19" s="433" t="s">
        <v>21</v>
      </c>
      <c r="F19" s="90" t="s">
        <v>148</v>
      </c>
      <c r="G19" s="38"/>
      <c r="H19" s="39"/>
      <c r="I19" s="40"/>
      <c r="J19" s="209">
        <v>42545</v>
      </c>
      <c r="K19" s="209">
        <v>42745</v>
      </c>
      <c r="L19" s="209">
        <v>43212</v>
      </c>
      <c r="M19" s="209">
        <v>43374</v>
      </c>
      <c r="N19" s="198">
        <v>43443</v>
      </c>
      <c r="O19" s="198">
        <v>43620</v>
      </c>
      <c r="P19" s="198">
        <v>43865</v>
      </c>
      <c r="Q19" s="198">
        <v>44513</v>
      </c>
      <c r="R19" s="198">
        <v>45478</v>
      </c>
      <c r="S19" s="198">
        <v>46738</v>
      </c>
      <c r="T19" s="306">
        <v>48508</v>
      </c>
      <c r="U19" s="184"/>
    </row>
    <row r="20" spans="3:21" ht="12.75" customHeight="1" x14ac:dyDescent="0.2">
      <c r="C20" s="23"/>
      <c r="D20" s="33"/>
      <c r="E20" s="449"/>
      <c r="F20" s="86" t="s">
        <v>150</v>
      </c>
      <c r="G20" s="29"/>
      <c r="H20" s="30"/>
      <c r="I20" s="31"/>
      <c r="J20" s="210">
        <v>68471</v>
      </c>
      <c r="K20" s="210">
        <v>68076</v>
      </c>
      <c r="L20" s="210">
        <v>67793</v>
      </c>
      <c r="M20" s="210">
        <v>67570</v>
      </c>
      <c r="N20" s="190">
        <v>67529</v>
      </c>
      <c r="O20" s="190">
        <v>67567</v>
      </c>
      <c r="P20" s="190">
        <v>67734</v>
      </c>
      <c r="Q20" s="190">
        <v>67798</v>
      </c>
      <c r="R20" s="190">
        <v>68262</v>
      </c>
      <c r="S20" s="190">
        <v>68536</v>
      </c>
      <c r="T20" s="293">
        <v>68604</v>
      </c>
      <c r="U20" s="184"/>
    </row>
    <row r="21" spans="3:21" ht="12.75" customHeight="1" x14ac:dyDescent="0.2">
      <c r="C21" s="23"/>
      <c r="D21" s="33"/>
      <c r="E21" s="449"/>
      <c r="F21" s="435" t="s">
        <v>21</v>
      </c>
      <c r="G21" s="43" t="s">
        <v>153</v>
      </c>
      <c r="H21" s="44"/>
      <c r="I21" s="45"/>
      <c r="J21" s="211">
        <v>10844</v>
      </c>
      <c r="K21" s="211">
        <v>10804</v>
      </c>
      <c r="L21" s="211">
        <v>10859</v>
      </c>
      <c r="M21" s="211">
        <v>10778</v>
      </c>
      <c r="N21" s="192">
        <v>10819</v>
      </c>
      <c r="O21" s="192">
        <v>10957</v>
      </c>
      <c r="P21" s="192">
        <v>10949</v>
      </c>
      <c r="Q21" s="192">
        <v>10999</v>
      </c>
      <c r="R21" s="192">
        <v>11014</v>
      </c>
      <c r="S21" s="192">
        <v>11151</v>
      </c>
      <c r="T21" s="296">
        <v>11154</v>
      </c>
      <c r="U21" s="184"/>
    </row>
    <row r="22" spans="3:21" ht="13.5" thickBot="1" x14ac:dyDescent="0.25">
      <c r="C22" s="23"/>
      <c r="D22" s="33"/>
      <c r="E22" s="449"/>
      <c r="F22" s="450"/>
      <c r="G22" s="35" t="s">
        <v>154</v>
      </c>
      <c r="H22" s="36"/>
      <c r="I22" s="37"/>
      <c r="J22" s="212">
        <v>57627</v>
      </c>
      <c r="K22" s="212">
        <v>57272</v>
      </c>
      <c r="L22" s="212">
        <v>56934</v>
      </c>
      <c r="M22" s="212">
        <v>56792</v>
      </c>
      <c r="N22" s="194">
        <v>56710</v>
      </c>
      <c r="O22" s="194">
        <v>56610</v>
      </c>
      <c r="P22" s="194">
        <v>56785</v>
      </c>
      <c r="Q22" s="194">
        <v>56799</v>
      </c>
      <c r="R22" s="194">
        <v>57248</v>
      </c>
      <c r="S22" s="194">
        <v>57385</v>
      </c>
      <c r="T22" s="297">
        <v>57450</v>
      </c>
      <c r="U22" s="203"/>
    </row>
    <row r="23" spans="3:21" x14ac:dyDescent="0.2">
      <c r="C23" s="23"/>
      <c r="D23" s="24"/>
      <c r="E23" s="76" t="s">
        <v>177</v>
      </c>
      <c r="F23" s="25"/>
      <c r="G23" s="25"/>
      <c r="H23" s="26"/>
      <c r="I23" s="27"/>
      <c r="J23" s="208">
        <v>9659</v>
      </c>
      <c r="K23" s="208">
        <v>10158</v>
      </c>
      <c r="L23" s="208">
        <v>10856</v>
      </c>
      <c r="M23" s="208">
        <v>11439</v>
      </c>
      <c r="N23" s="188">
        <v>12005</v>
      </c>
      <c r="O23" s="188">
        <v>12440</v>
      </c>
      <c r="P23" s="188">
        <v>13021</v>
      </c>
      <c r="Q23" s="188">
        <v>13773</v>
      </c>
      <c r="R23" s="188">
        <v>14804</v>
      </c>
      <c r="S23" s="188">
        <v>15748</v>
      </c>
      <c r="T23" s="295">
        <v>16917</v>
      </c>
      <c r="U23" s="203"/>
    </row>
    <row r="24" spans="3:21" ht="12.75" customHeight="1" x14ac:dyDescent="0.2">
      <c r="C24" s="23"/>
      <c r="D24" s="28"/>
      <c r="E24" s="433" t="s">
        <v>21</v>
      </c>
      <c r="F24" s="90" t="s">
        <v>148</v>
      </c>
      <c r="G24" s="38"/>
      <c r="H24" s="39"/>
      <c r="I24" s="40"/>
      <c r="J24" s="209">
        <v>2744</v>
      </c>
      <c r="K24" s="209">
        <v>2895</v>
      </c>
      <c r="L24" s="209">
        <v>3079</v>
      </c>
      <c r="M24" s="209">
        <v>3138</v>
      </c>
      <c r="N24" s="198">
        <v>3238</v>
      </c>
      <c r="O24" s="198">
        <v>3304</v>
      </c>
      <c r="P24" s="198">
        <v>3669</v>
      </c>
      <c r="Q24" s="198">
        <v>4196</v>
      </c>
      <c r="R24" s="198">
        <v>5037</v>
      </c>
      <c r="S24" s="198">
        <v>5982</v>
      </c>
      <c r="T24" s="306">
        <v>7040</v>
      </c>
      <c r="U24" s="203"/>
    </row>
    <row r="25" spans="3:21" x14ac:dyDescent="0.2">
      <c r="C25" s="23"/>
      <c r="D25" s="33"/>
      <c r="E25" s="449"/>
      <c r="F25" s="86" t="s">
        <v>150</v>
      </c>
      <c r="G25" s="29"/>
      <c r="H25" s="30"/>
      <c r="I25" s="31"/>
      <c r="J25" s="210">
        <v>6915</v>
      </c>
      <c r="K25" s="210">
        <v>7263</v>
      </c>
      <c r="L25" s="210">
        <v>7777</v>
      </c>
      <c r="M25" s="210">
        <v>8301</v>
      </c>
      <c r="N25" s="190">
        <v>8767</v>
      </c>
      <c r="O25" s="190">
        <v>9136</v>
      </c>
      <c r="P25" s="190">
        <v>9352</v>
      </c>
      <c r="Q25" s="190">
        <v>9577</v>
      </c>
      <c r="R25" s="190">
        <v>9767</v>
      </c>
      <c r="S25" s="190">
        <v>9766</v>
      </c>
      <c r="T25" s="293">
        <v>9877</v>
      </c>
      <c r="U25" s="203"/>
    </row>
    <row r="26" spans="3:21" ht="12.75" customHeight="1" x14ac:dyDescent="0.2">
      <c r="C26" s="23"/>
      <c r="D26" s="33"/>
      <c r="E26" s="449"/>
      <c r="F26" s="435" t="s">
        <v>21</v>
      </c>
      <c r="G26" s="43" t="s">
        <v>153</v>
      </c>
      <c r="H26" s="44"/>
      <c r="I26" s="45"/>
      <c r="J26" s="211">
        <v>1308</v>
      </c>
      <c r="K26" s="211">
        <v>1416</v>
      </c>
      <c r="L26" s="211">
        <v>1542</v>
      </c>
      <c r="M26" s="211">
        <v>1688</v>
      </c>
      <c r="N26" s="192">
        <v>1801</v>
      </c>
      <c r="O26" s="192">
        <v>1908</v>
      </c>
      <c r="P26" s="192">
        <v>1916</v>
      </c>
      <c r="Q26" s="192">
        <v>1996</v>
      </c>
      <c r="R26" s="192">
        <v>2089</v>
      </c>
      <c r="S26" s="192">
        <v>2033</v>
      </c>
      <c r="T26" s="296">
        <v>2123</v>
      </c>
      <c r="U26" s="203"/>
    </row>
    <row r="27" spans="3:21" ht="13.5" thickBot="1" x14ac:dyDescent="0.25">
      <c r="C27" s="23"/>
      <c r="D27" s="33"/>
      <c r="E27" s="449"/>
      <c r="F27" s="450"/>
      <c r="G27" s="35" t="s">
        <v>154</v>
      </c>
      <c r="H27" s="36"/>
      <c r="I27" s="37"/>
      <c r="J27" s="212">
        <v>5607</v>
      </c>
      <c r="K27" s="212">
        <v>5847</v>
      </c>
      <c r="L27" s="212">
        <v>6235</v>
      </c>
      <c r="M27" s="212">
        <v>6613</v>
      </c>
      <c r="N27" s="194">
        <v>6966</v>
      </c>
      <c r="O27" s="194">
        <v>7228</v>
      </c>
      <c r="P27" s="194">
        <v>7436</v>
      </c>
      <c r="Q27" s="194">
        <v>7581</v>
      </c>
      <c r="R27" s="194">
        <v>7678</v>
      </c>
      <c r="S27" s="194">
        <v>7733</v>
      </c>
      <c r="T27" s="297">
        <v>7754</v>
      </c>
      <c r="U27" s="203"/>
    </row>
    <row r="28" spans="3:21" x14ac:dyDescent="0.2">
      <c r="C28" s="23"/>
      <c r="D28" s="24"/>
      <c r="E28" s="76" t="s">
        <v>127</v>
      </c>
      <c r="F28" s="25"/>
      <c r="G28" s="25"/>
      <c r="H28" s="26"/>
      <c r="I28" s="27"/>
      <c r="J28" s="208">
        <v>6991</v>
      </c>
      <c r="K28" s="208">
        <v>7066</v>
      </c>
      <c r="L28" s="208">
        <v>7133</v>
      </c>
      <c r="M28" s="208">
        <v>7171</v>
      </c>
      <c r="N28" s="188">
        <v>7156</v>
      </c>
      <c r="O28" s="188">
        <v>7098</v>
      </c>
      <c r="P28" s="188">
        <v>7179</v>
      </c>
      <c r="Q28" s="188">
        <v>7237</v>
      </c>
      <c r="R28" s="188">
        <v>7385</v>
      </c>
      <c r="S28" s="188">
        <v>7461</v>
      </c>
      <c r="T28" s="295">
        <v>7501</v>
      </c>
      <c r="U28" s="203"/>
    </row>
    <row r="29" spans="3:21" ht="12.75" customHeight="1" x14ac:dyDescent="0.2">
      <c r="C29" s="23"/>
      <c r="D29" s="28"/>
      <c r="E29" s="433" t="s">
        <v>21</v>
      </c>
      <c r="F29" s="38" t="s">
        <v>148</v>
      </c>
      <c r="G29" s="38"/>
      <c r="H29" s="39"/>
      <c r="I29" s="40"/>
      <c r="J29" s="209">
        <v>1849</v>
      </c>
      <c r="K29" s="209">
        <v>1876</v>
      </c>
      <c r="L29" s="209">
        <v>1847</v>
      </c>
      <c r="M29" s="209">
        <v>1827</v>
      </c>
      <c r="N29" s="198">
        <v>1780</v>
      </c>
      <c r="O29" s="198">
        <v>1718</v>
      </c>
      <c r="P29" s="198">
        <v>1807</v>
      </c>
      <c r="Q29" s="198">
        <v>1845</v>
      </c>
      <c r="R29" s="198">
        <v>1954</v>
      </c>
      <c r="S29" s="198">
        <v>1969</v>
      </c>
      <c r="T29" s="306">
        <v>2004</v>
      </c>
      <c r="U29" s="203"/>
    </row>
    <row r="30" spans="3:21" x14ac:dyDescent="0.2">
      <c r="C30" s="23"/>
      <c r="D30" s="33"/>
      <c r="E30" s="449"/>
      <c r="F30" s="29" t="s">
        <v>150</v>
      </c>
      <c r="G30" s="29"/>
      <c r="H30" s="30"/>
      <c r="I30" s="31"/>
      <c r="J30" s="210">
        <v>5142</v>
      </c>
      <c r="K30" s="210">
        <v>5190</v>
      </c>
      <c r="L30" s="210">
        <v>5286</v>
      </c>
      <c r="M30" s="210">
        <v>5344</v>
      </c>
      <c r="N30" s="190">
        <v>5376</v>
      </c>
      <c r="O30" s="190">
        <v>5380</v>
      </c>
      <c r="P30" s="190">
        <v>5372</v>
      </c>
      <c r="Q30" s="190">
        <v>5392</v>
      </c>
      <c r="R30" s="190">
        <v>5431</v>
      </c>
      <c r="S30" s="190">
        <v>5492</v>
      </c>
      <c r="T30" s="293">
        <v>5497</v>
      </c>
      <c r="U30" s="184"/>
    </row>
    <row r="31" spans="3:21" ht="12.75" customHeight="1" x14ac:dyDescent="0.2">
      <c r="C31" s="23"/>
      <c r="D31" s="33"/>
      <c r="E31" s="449"/>
      <c r="F31" s="451" t="s">
        <v>21</v>
      </c>
      <c r="G31" s="43" t="s">
        <v>153</v>
      </c>
      <c r="H31" s="44"/>
      <c r="I31" s="45"/>
      <c r="J31" s="211">
        <v>445</v>
      </c>
      <c r="K31" s="211">
        <v>470</v>
      </c>
      <c r="L31" s="211">
        <v>478</v>
      </c>
      <c r="M31" s="211">
        <v>490</v>
      </c>
      <c r="N31" s="192">
        <v>498</v>
      </c>
      <c r="O31" s="192">
        <v>503</v>
      </c>
      <c r="P31" s="192">
        <v>496</v>
      </c>
      <c r="Q31" s="192">
        <v>506</v>
      </c>
      <c r="R31" s="192">
        <v>520</v>
      </c>
      <c r="S31" s="192">
        <v>528</v>
      </c>
      <c r="T31" s="296">
        <v>537</v>
      </c>
      <c r="U31" s="184"/>
    </row>
    <row r="32" spans="3:21" ht="13.5" thickBot="1" x14ac:dyDescent="0.25">
      <c r="C32" s="23"/>
      <c r="D32" s="33"/>
      <c r="E32" s="449"/>
      <c r="F32" s="452"/>
      <c r="G32" s="35" t="s">
        <v>154</v>
      </c>
      <c r="H32" s="36"/>
      <c r="I32" s="37"/>
      <c r="J32" s="212">
        <v>4697</v>
      </c>
      <c r="K32" s="212">
        <v>4720</v>
      </c>
      <c r="L32" s="212">
        <v>4808</v>
      </c>
      <c r="M32" s="212">
        <v>4854</v>
      </c>
      <c r="N32" s="194">
        <v>4878</v>
      </c>
      <c r="O32" s="194">
        <v>4877</v>
      </c>
      <c r="P32" s="194">
        <v>4876</v>
      </c>
      <c r="Q32" s="194">
        <v>4886</v>
      </c>
      <c r="R32" s="194">
        <v>4911</v>
      </c>
      <c r="S32" s="194">
        <v>4964</v>
      </c>
      <c r="T32" s="297">
        <v>4960</v>
      </c>
      <c r="U32" s="184"/>
    </row>
    <row r="33" spans="3:32" ht="13.5" customHeight="1" thickTop="1" thickBot="1" x14ac:dyDescent="0.25">
      <c r="C33" s="23"/>
      <c r="D33" s="81" t="s">
        <v>80</v>
      </c>
      <c r="E33" s="82"/>
      <c r="F33" s="82"/>
      <c r="G33" s="82"/>
      <c r="H33" s="82"/>
      <c r="I33" s="82"/>
      <c r="J33" s="84"/>
      <c r="K33" s="84"/>
      <c r="L33" s="84"/>
      <c r="M33" s="84"/>
      <c r="N33" s="83"/>
      <c r="O33" s="83"/>
      <c r="P33" s="83"/>
      <c r="Q33" s="83"/>
      <c r="R33" s="83"/>
      <c r="S33" s="83"/>
      <c r="T33" s="116"/>
      <c r="U33" s="184"/>
    </row>
    <row r="34" spans="3:32" x14ac:dyDescent="0.2">
      <c r="C34" s="23"/>
      <c r="D34" s="18"/>
      <c r="E34" s="76" t="s">
        <v>19</v>
      </c>
      <c r="F34" s="76"/>
      <c r="G34" s="76"/>
      <c r="H34" s="77"/>
      <c r="I34" s="78"/>
      <c r="J34" s="208">
        <v>23019</v>
      </c>
      <c r="K34" s="208">
        <v>23586</v>
      </c>
      <c r="L34" s="208">
        <v>23812</v>
      </c>
      <c r="M34" s="208">
        <v>23683</v>
      </c>
      <c r="N34" s="188">
        <v>23641</v>
      </c>
      <c r="O34" s="188">
        <v>24120</v>
      </c>
      <c r="P34" s="188">
        <v>24070</v>
      </c>
      <c r="Q34" s="188">
        <v>24724</v>
      </c>
      <c r="R34" s="188">
        <v>25298</v>
      </c>
      <c r="S34" s="188">
        <v>26254</v>
      </c>
      <c r="T34" s="295">
        <v>27117</v>
      </c>
      <c r="U34" s="184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</row>
    <row r="35" spans="3:32" ht="12.75" customHeight="1" x14ac:dyDescent="0.2">
      <c r="C35" s="23"/>
      <c r="D35" s="28"/>
      <c r="E35" s="433" t="s">
        <v>21</v>
      </c>
      <c r="F35" s="90" t="s">
        <v>148</v>
      </c>
      <c r="G35" s="38"/>
      <c r="H35" s="39"/>
      <c r="I35" s="40"/>
      <c r="J35" s="209">
        <v>11829</v>
      </c>
      <c r="K35" s="209">
        <v>12189</v>
      </c>
      <c r="L35" s="209">
        <v>12200</v>
      </c>
      <c r="M35" s="209">
        <v>11996</v>
      </c>
      <c r="N35" s="198">
        <v>12005</v>
      </c>
      <c r="O35" s="198">
        <v>12362</v>
      </c>
      <c r="P35" s="198">
        <v>12621</v>
      </c>
      <c r="Q35" s="198">
        <v>13139</v>
      </c>
      <c r="R35" s="198">
        <v>13780</v>
      </c>
      <c r="S35" s="198">
        <v>14678</v>
      </c>
      <c r="T35" s="306">
        <v>15652</v>
      </c>
      <c r="U35" s="184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</row>
    <row r="36" spans="3:32" x14ac:dyDescent="0.2">
      <c r="C36" s="23"/>
      <c r="D36" s="33"/>
      <c r="E36" s="449"/>
      <c r="F36" s="86" t="s">
        <v>150</v>
      </c>
      <c r="G36" s="29"/>
      <c r="H36" s="30"/>
      <c r="I36" s="31"/>
      <c r="J36" s="210">
        <v>11190</v>
      </c>
      <c r="K36" s="210">
        <v>11397</v>
      </c>
      <c r="L36" s="210">
        <v>11612</v>
      </c>
      <c r="M36" s="210">
        <v>11687</v>
      </c>
      <c r="N36" s="190">
        <v>11636</v>
      </c>
      <c r="O36" s="190">
        <v>11758</v>
      </c>
      <c r="P36" s="190">
        <v>11449</v>
      </c>
      <c r="Q36" s="190">
        <v>11585</v>
      </c>
      <c r="R36" s="190">
        <v>11518</v>
      </c>
      <c r="S36" s="190">
        <v>11576</v>
      </c>
      <c r="T36" s="293">
        <v>11465</v>
      </c>
      <c r="U36" s="184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</row>
    <row r="37" spans="3:32" ht="12.75" customHeight="1" x14ac:dyDescent="0.2">
      <c r="C37" s="23"/>
      <c r="D37" s="33"/>
      <c r="E37" s="449"/>
      <c r="F37" s="435" t="s">
        <v>21</v>
      </c>
      <c r="G37" s="43" t="s">
        <v>153</v>
      </c>
      <c r="H37" s="44"/>
      <c r="I37" s="45"/>
      <c r="J37" s="211">
        <v>2225</v>
      </c>
      <c r="K37" s="211">
        <v>2328</v>
      </c>
      <c r="L37" s="211">
        <v>2337</v>
      </c>
      <c r="M37" s="211">
        <v>2354</v>
      </c>
      <c r="N37" s="192">
        <v>2386</v>
      </c>
      <c r="O37" s="192">
        <v>2432</v>
      </c>
      <c r="P37" s="192">
        <v>2317</v>
      </c>
      <c r="Q37" s="192">
        <v>2440</v>
      </c>
      <c r="R37" s="192">
        <v>2363</v>
      </c>
      <c r="S37" s="192">
        <v>2393</v>
      </c>
      <c r="T37" s="296">
        <v>2427</v>
      </c>
      <c r="U37" s="184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  <c r="AF37" s="271"/>
    </row>
    <row r="38" spans="3:32" ht="13.5" thickBot="1" x14ac:dyDescent="0.25">
      <c r="C38" s="23"/>
      <c r="D38" s="33"/>
      <c r="E38" s="449"/>
      <c r="F38" s="450"/>
      <c r="G38" s="35" t="s">
        <v>154</v>
      </c>
      <c r="H38" s="36"/>
      <c r="I38" s="37"/>
      <c r="J38" s="212">
        <v>8965</v>
      </c>
      <c r="K38" s="212">
        <v>9069</v>
      </c>
      <c r="L38" s="212">
        <v>9275</v>
      </c>
      <c r="M38" s="212">
        <v>9333</v>
      </c>
      <c r="N38" s="194">
        <v>9250</v>
      </c>
      <c r="O38" s="194">
        <v>9326</v>
      </c>
      <c r="P38" s="194">
        <v>9132</v>
      </c>
      <c r="Q38" s="194">
        <v>9145</v>
      </c>
      <c r="R38" s="194">
        <v>9155</v>
      </c>
      <c r="S38" s="194">
        <v>9183</v>
      </c>
      <c r="T38" s="297">
        <v>9038</v>
      </c>
      <c r="U38" s="184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  <c r="AF38" s="271"/>
    </row>
    <row r="39" spans="3:32" ht="12.75" customHeight="1" x14ac:dyDescent="0.2">
      <c r="C39" s="23"/>
      <c r="D39" s="18"/>
      <c r="E39" s="76" t="s">
        <v>122</v>
      </c>
      <c r="F39" s="76"/>
      <c r="G39" s="76"/>
      <c r="H39" s="77"/>
      <c r="I39" s="78"/>
      <c r="J39" s="208">
        <v>19948</v>
      </c>
      <c r="K39" s="208">
        <v>20439</v>
      </c>
      <c r="L39" s="208">
        <v>20587</v>
      </c>
      <c r="M39" s="208">
        <v>20333</v>
      </c>
      <c r="N39" s="188">
        <v>20279</v>
      </c>
      <c r="O39" s="188">
        <v>20696</v>
      </c>
      <c r="P39" s="188">
        <v>20505</v>
      </c>
      <c r="Q39" s="188">
        <v>20954</v>
      </c>
      <c r="R39" s="188">
        <v>21159</v>
      </c>
      <c r="S39" s="188">
        <v>22008</v>
      </c>
      <c r="T39" s="295">
        <v>22372</v>
      </c>
      <c r="U39" s="184"/>
    </row>
    <row r="40" spans="3:32" ht="12.75" customHeight="1" x14ac:dyDescent="0.2">
      <c r="C40" s="23"/>
      <c r="D40" s="28"/>
      <c r="E40" s="433" t="s">
        <v>21</v>
      </c>
      <c r="F40" s="90" t="s">
        <v>148</v>
      </c>
      <c r="G40" s="38"/>
      <c r="H40" s="39"/>
      <c r="I40" s="40"/>
      <c r="J40" s="209">
        <v>10698</v>
      </c>
      <c r="K40" s="209">
        <v>10993</v>
      </c>
      <c r="L40" s="209">
        <v>11071</v>
      </c>
      <c r="M40" s="209">
        <v>10865</v>
      </c>
      <c r="N40" s="198">
        <v>10865</v>
      </c>
      <c r="O40" s="198">
        <v>11106</v>
      </c>
      <c r="P40" s="198">
        <v>11122</v>
      </c>
      <c r="Q40" s="198">
        <v>11500</v>
      </c>
      <c r="R40" s="198">
        <v>11759</v>
      </c>
      <c r="S40" s="198">
        <v>12451</v>
      </c>
      <c r="T40" s="306">
        <v>13057</v>
      </c>
      <c r="U40" s="184"/>
    </row>
    <row r="41" spans="3:32" x14ac:dyDescent="0.2">
      <c r="C41" s="23"/>
      <c r="D41" s="33"/>
      <c r="E41" s="449"/>
      <c r="F41" s="86" t="s">
        <v>150</v>
      </c>
      <c r="G41" s="29"/>
      <c r="H41" s="30"/>
      <c r="I41" s="31"/>
      <c r="J41" s="210">
        <v>9250</v>
      </c>
      <c r="K41" s="210">
        <v>9446</v>
      </c>
      <c r="L41" s="210">
        <v>9516</v>
      </c>
      <c r="M41" s="210">
        <v>9468</v>
      </c>
      <c r="N41" s="190">
        <v>9414</v>
      </c>
      <c r="O41" s="190">
        <v>9590</v>
      </c>
      <c r="P41" s="190">
        <v>9383</v>
      </c>
      <c r="Q41" s="190">
        <v>9454</v>
      </c>
      <c r="R41" s="190">
        <v>9400</v>
      </c>
      <c r="S41" s="190">
        <v>9557</v>
      </c>
      <c r="T41" s="293">
        <v>9315</v>
      </c>
      <c r="U41" s="184"/>
    </row>
    <row r="42" spans="3:32" ht="12.75" customHeight="1" x14ac:dyDescent="0.2">
      <c r="C42" s="23"/>
      <c r="D42" s="33"/>
      <c r="E42" s="449"/>
      <c r="F42" s="435" t="s">
        <v>21</v>
      </c>
      <c r="G42" s="43" t="s">
        <v>153</v>
      </c>
      <c r="H42" s="44"/>
      <c r="I42" s="45"/>
      <c r="J42" s="211">
        <v>1893</v>
      </c>
      <c r="K42" s="211">
        <v>1942</v>
      </c>
      <c r="L42" s="211">
        <v>1943</v>
      </c>
      <c r="M42" s="211">
        <v>1896</v>
      </c>
      <c r="N42" s="192">
        <v>1920</v>
      </c>
      <c r="O42" s="192">
        <v>1997</v>
      </c>
      <c r="P42" s="192">
        <v>1887</v>
      </c>
      <c r="Q42" s="192">
        <v>1982</v>
      </c>
      <c r="R42" s="192">
        <v>1909</v>
      </c>
      <c r="S42" s="192">
        <v>2014</v>
      </c>
      <c r="T42" s="296">
        <v>1932</v>
      </c>
      <c r="U42" s="184"/>
    </row>
    <row r="43" spans="3:32" ht="13.5" thickBot="1" x14ac:dyDescent="0.25">
      <c r="C43" s="23"/>
      <c r="D43" s="33"/>
      <c r="E43" s="449"/>
      <c r="F43" s="450"/>
      <c r="G43" s="35" t="s">
        <v>154</v>
      </c>
      <c r="H43" s="36"/>
      <c r="I43" s="37"/>
      <c r="J43" s="212">
        <v>7357</v>
      </c>
      <c r="K43" s="212">
        <v>7504</v>
      </c>
      <c r="L43" s="212">
        <v>7573</v>
      </c>
      <c r="M43" s="212">
        <v>7572</v>
      </c>
      <c r="N43" s="194">
        <v>7494</v>
      </c>
      <c r="O43" s="194">
        <v>7593</v>
      </c>
      <c r="P43" s="194">
        <v>7496</v>
      </c>
      <c r="Q43" s="194">
        <v>7472</v>
      </c>
      <c r="R43" s="194">
        <v>7491</v>
      </c>
      <c r="S43" s="194">
        <v>7543</v>
      </c>
      <c r="T43" s="297">
        <v>7383</v>
      </c>
      <c r="U43" s="184"/>
    </row>
    <row r="44" spans="3:32" x14ac:dyDescent="0.2">
      <c r="C44" s="23"/>
      <c r="D44" s="24"/>
      <c r="E44" s="76" t="s">
        <v>177</v>
      </c>
      <c r="F44" s="25"/>
      <c r="G44" s="25"/>
      <c r="H44" s="26"/>
      <c r="I44" s="27"/>
      <c r="J44" s="208">
        <v>1820</v>
      </c>
      <c r="K44" s="208">
        <v>1967</v>
      </c>
      <c r="L44" s="208">
        <v>2043</v>
      </c>
      <c r="M44" s="208">
        <v>2189</v>
      </c>
      <c r="N44" s="188">
        <v>2223</v>
      </c>
      <c r="O44" s="188">
        <v>2246</v>
      </c>
      <c r="P44" s="188">
        <v>2352</v>
      </c>
      <c r="Q44" s="188">
        <v>2579</v>
      </c>
      <c r="R44" s="188">
        <v>2887</v>
      </c>
      <c r="S44" s="188">
        <v>3035</v>
      </c>
      <c r="T44" s="295">
        <v>3472</v>
      </c>
      <c r="U44" s="184"/>
    </row>
    <row r="45" spans="3:32" ht="12.75" customHeight="1" x14ac:dyDescent="0.2">
      <c r="C45" s="23"/>
      <c r="D45" s="28"/>
      <c r="E45" s="433" t="s">
        <v>21</v>
      </c>
      <c r="F45" s="90" t="s">
        <v>148</v>
      </c>
      <c r="G45" s="38"/>
      <c r="H45" s="39"/>
      <c r="I45" s="40"/>
      <c r="J45" s="209">
        <v>651</v>
      </c>
      <c r="K45" s="209">
        <v>731</v>
      </c>
      <c r="L45" s="209">
        <v>709</v>
      </c>
      <c r="M45" s="209">
        <v>709</v>
      </c>
      <c r="N45" s="198">
        <v>732</v>
      </c>
      <c r="O45" s="198">
        <v>804</v>
      </c>
      <c r="P45" s="198">
        <v>1016</v>
      </c>
      <c r="Q45" s="198">
        <v>1190</v>
      </c>
      <c r="R45" s="198">
        <v>1534</v>
      </c>
      <c r="S45" s="198">
        <v>1738</v>
      </c>
      <c r="T45" s="306">
        <v>2069</v>
      </c>
      <c r="U45" s="184"/>
    </row>
    <row r="46" spans="3:32" ht="12.75" customHeight="1" x14ac:dyDescent="0.2">
      <c r="C46" s="23"/>
      <c r="D46" s="33"/>
      <c r="E46" s="449"/>
      <c r="F46" s="86" t="s">
        <v>150</v>
      </c>
      <c r="G46" s="29"/>
      <c r="H46" s="30"/>
      <c r="I46" s="31"/>
      <c r="J46" s="210">
        <v>1169</v>
      </c>
      <c r="K46" s="210">
        <v>1236</v>
      </c>
      <c r="L46" s="210">
        <v>1334</v>
      </c>
      <c r="M46" s="210">
        <v>1480</v>
      </c>
      <c r="N46" s="190">
        <v>1491</v>
      </c>
      <c r="O46" s="190">
        <v>1442</v>
      </c>
      <c r="P46" s="190">
        <v>1336</v>
      </c>
      <c r="Q46" s="190">
        <v>1389</v>
      </c>
      <c r="R46" s="190">
        <v>1353</v>
      </c>
      <c r="S46" s="190">
        <v>1297</v>
      </c>
      <c r="T46" s="293">
        <v>1403</v>
      </c>
      <c r="U46" s="184"/>
    </row>
    <row r="47" spans="3:32" ht="12.75" customHeight="1" x14ac:dyDescent="0.2">
      <c r="C47" s="23"/>
      <c r="D47" s="33"/>
      <c r="E47" s="449"/>
      <c r="F47" s="435" t="s">
        <v>21</v>
      </c>
      <c r="G47" s="43" t="s">
        <v>153</v>
      </c>
      <c r="H47" s="44"/>
      <c r="I47" s="45"/>
      <c r="J47" s="211">
        <v>236</v>
      </c>
      <c r="K47" s="211">
        <v>292</v>
      </c>
      <c r="L47" s="211">
        <v>312</v>
      </c>
      <c r="M47" s="211">
        <v>373</v>
      </c>
      <c r="N47" s="192">
        <v>380</v>
      </c>
      <c r="O47" s="192">
        <v>339</v>
      </c>
      <c r="P47" s="192">
        <v>332</v>
      </c>
      <c r="Q47" s="192">
        <v>363</v>
      </c>
      <c r="R47" s="192">
        <v>353</v>
      </c>
      <c r="S47" s="192">
        <v>283</v>
      </c>
      <c r="T47" s="296">
        <v>402</v>
      </c>
      <c r="U47" s="184"/>
    </row>
    <row r="48" spans="3:32" ht="13.5" customHeight="1" thickBot="1" x14ac:dyDescent="0.25">
      <c r="C48" s="23"/>
      <c r="D48" s="33"/>
      <c r="E48" s="449"/>
      <c r="F48" s="450"/>
      <c r="G48" s="35" t="s">
        <v>154</v>
      </c>
      <c r="H48" s="36"/>
      <c r="I48" s="37"/>
      <c r="J48" s="212">
        <v>933</v>
      </c>
      <c r="K48" s="212">
        <v>944</v>
      </c>
      <c r="L48" s="212">
        <v>1022</v>
      </c>
      <c r="M48" s="212">
        <v>1107</v>
      </c>
      <c r="N48" s="194">
        <v>1111</v>
      </c>
      <c r="O48" s="194">
        <v>1103</v>
      </c>
      <c r="P48" s="194">
        <v>1004</v>
      </c>
      <c r="Q48" s="194">
        <v>1026</v>
      </c>
      <c r="R48" s="194">
        <v>1000</v>
      </c>
      <c r="S48" s="194">
        <v>1014</v>
      </c>
      <c r="T48" s="297">
        <v>1001</v>
      </c>
      <c r="U48" s="184"/>
    </row>
    <row r="49" spans="3:21" x14ac:dyDescent="0.2">
      <c r="C49" s="23"/>
      <c r="D49" s="24"/>
      <c r="E49" s="76" t="s">
        <v>127</v>
      </c>
      <c r="F49" s="25"/>
      <c r="G49" s="25"/>
      <c r="H49" s="26"/>
      <c r="I49" s="27"/>
      <c r="J49" s="208">
        <v>1251</v>
      </c>
      <c r="K49" s="208">
        <v>1180</v>
      </c>
      <c r="L49" s="208">
        <v>1182</v>
      </c>
      <c r="M49" s="208">
        <v>1161</v>
      </c>
      <c r="N49" s="188">
        <v>1139</v>
      </c>
      <c r="O49" s="188">
        <v>1178</v>
      </c>
      <c r="P49" s="188">
        <v>1213</v>
      </c>
      <c r="Q49" s="188">
        <v>1191</v>
      </c>
      <c r="R49" s="188">
        <v>1252</v>
      </c>
      <c r="S49" s="188">
        <v>1211</v>
      </c>
      <c r="T49" s="295">
        <v>1273</v>
      </c>
      <c r="U49" s="184"/>
    </row>
    <row r="50" spans="3:21" ht="12.75" customHeight="1" x14ac:dyDescent="0.2">
      <c r="C50" s="23"/>
      <c r="D50" s="28"/>
      <c r="E50" s="433" t="s">
        <v>21</v>
      </c>
      <c r="F50" s="38" t="s">
        <v>148</v>
      </c>
      <c r="G50" s="38"/>
      <c r="H50" s="39"/>
      <c r="I50" s="40"/>
      <c r="J50" s="209">
        <v>480</v>
      </c>
      <c r="K50" s="209">
        <v>465</v>
      </c>
      <c r="L50" s="209">
        <v>420</v>
      </c>
      <c r="M50" s="209">
        <v>422</v>
      </c>
      <c r="N50" s="198">
        <v>408</v>
      </c>
      <c r="O50" s="198">
        <v>452</v>
      </c>
      <c r="P50" s="198">
        <v>483</v>
      </c>
      <c r="Q50" s="198">
        <v>449</v>
      </c>
      <c r="R50" s="198">
        <v>487</v>
      </c>
      <c r="S50" s="198">
        <v>489</v>
      </c>
      <c r="T50" s="306">
        <v>526</v>
      </c>
      <c r="U50" s="184"/>
    </row>
    <row r="51" spans="3:21" x14ac:dyDescent="0.2">
      <c r="C51" s="23"/>
      <c r="D51" s="33"/>
      <c r="E51" s="449"/>
      <c r="F51" s="29" t="s">
        <v>150</v>
      </c>
      <c r="G51" s="29"/>
      <c r="H51" s="30"/>
      <c r="I51" s="31"/>
      <c r="J51" s="210">
        <v>771</v>
      </c>
      <c r="K51" s="210">
        <v>715</v>
      </c>
      <c r="L51" s="210">
        <v>762</v>
      </c>
      <c r="M51" s="210">
        <v>739</v>
      </c>
      <c r="N51" s="190">
        <v>731</v>
      </c>
      <c r="O51" s="190">
        <v>726</v>
      </c>
      <c r="P51" s="190">
        <v>730</v>
      </c>
      <c r="Q51" s="190">
        <v>742</v>
      </c>
      <c r="R51" s="190">
        <v>765</v>
      </c>
      <c r="S51" s="190">
        <v>722</v>
      </c>
      <c r="T51" s="293">
        <v>747</v>
      </c>
      <c r="U51" s="184"/>
    </row>
    <row r="52" spans="3:21" ht="13.5" customHeight="1" x14ac:dyDescent="0.2">
      <c r="C52" s="23"/>
      <c r="D52" s="33"/>
      <c r="E52" s="449"/>
      <c r="F52" s="451" t="s">
        <v>21</v>
      </c>
      <c r="G52" s="43" t="s">
        <v>153</v>
      </c>
      <c r="H52" s="44"/>
      <c r="I52" s="45"/>
      <c r="J52" s="211">
        <v>96</v>
      </c>
      <c r="K52" s="211">
        <v>94</v>
      </c>
      <c r="L52" s="211">
        <v>82</v>
      </c>
      <c r="M52" s="211">
        <v>85</v>
      </c>
      <c r="N52" s="192">
        <v>86</v>
      </c>
      <c r="O52" s="192">
        <v>96</v>
      </c>
      <c r="P52" s="192">
        <v>98</v>
      </c>
      <c r="Q52" s="192">
        <v>95</v>
      </c>
      <c r="R52" s="192">
        <v>101</v>
      </c>
      <c r="S52" s="192">
        <v>96</v>
      </c>
      <c r="T52" s="296">
        <v>93</v>
      </c>
      <c r="U52" s="184"/>
    </row>
    <row r="53" spans="3:21" ht="13.5" thickBot="1" x14ac:dyDescent="0.25">
      <c r="C53" s="23"/>
      <c r="D53" s="33"/>
      <c r="E53" s="449"/>
      <c r="F53" s="452"/>
      <c r="G53" s="35" t="s">
        <v>154</v>
      </c>
      <c r="H53" s="36"/>
      <c r="I53" s="37"/>
      <c r="J53" s="212">
        <v>675</v>
      </c>
      <c r="K53" s="212">
        <v>621</v>
      </c>
      <c r="L53" s="212">
        <v>680</v>
      </c>
      <c r="M53" s="212">
        <v>654</v>
      </c>
      <c r="N53" s="307">
        <v>645</v>
      </c>
      <c r="O53" s="307">
        <v>630</v>
      </c>
      <c r="P53" s="307">
        <v>632</v>
      </c>
      <c r="Q53" s="307">
        <v>647</v>
      </c>
      <c r="R53" s="307">
        <v>664</v>
      </c>
      <c r="S53" s="307">
        <v>626</v>
      </c>
      <c r="T53" s="297">
        <v>654</v>
      </c>
      <c r="U53" s="184"/>
    </row>
    <row r="54" spans="3:21" ht="14.25" thickTop="1" thickBot="1" x14ac:dyDescent="0.25">
      <c r="C54" s="23"/>
      <c r="D54" s="81" t="s">
        <v>81</v>
      </c>
      <c r="E54" s="82"/>
      <c r="F54" s="82"/>
      <c r="G54" s="82"/>
      <c r="H54" s="82"/>
      <c r="I54" s="82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5"/>
    </row>
    <row r="55" spans="3:21" x14ac:dyDescent="0.2">
      <c r="C55" s="23"/>
      <c r="D55" s="18"/>
      <c r="E55" s="76" t="s">
        <v>19</v>
      </c>
      <c r="F55" s="76"/>
      <c r="G55" s="76"/>
      <c r="H55" s="77"/>
      <c r="I55" s="78"/>
      <c r="J55" s="208">
        <v>20591</v>
      </c>
      <c r="K55" s="208">
        <v>20279</v>
      </c>
      <c r="L55" s="208">
        <v>20466</v>
      </c>
      <c r="M55" s="208">
        <v>20347</v>
      </c>
      <c r="N55" s="208">
        <v>21038</v>
      </c>
      <c r="O55" s="208">
        <v>21274</v>
      </c>
      <c r="P55" s="208">
        <v>21360</v>
      </c>
      <c r="Q55" s="208">
        <v>21024</v>
      </c>
      <c r="R55" s="208">
        <v>21612</v>
      </c>
      <c r="S55" s="208">
        <v>22361</v>
      </c>
      <c r="T55" s="189" t="s">
        <v>20</v>
      </c>
      <c r="U55" s="184"/>
    </row>
    <row r="56" spans="3:21" ht="12.75" customHeight="1" x14ac:dyDescent="0.2">
      <c r="C56" s="23"/>
      <c r="D56" s="28"/>
      <c r="E56" s="433" t="s">
        <v>21</v>
      </c>
      <c r="F56" s="90" t="s">
        <v>148</v>
      </c>
      <c r="G56" s="38"/>
      <c r="H56" s="39"/>
      <c r="I56" s="40"/>
      <c r="J56" s="209">
        <v>10901</v>
      </c>
      <c r="K56" s="209">
        <v>10748</v>
      </c>
      <c r="L56" s="209">
        <v>10986</v>
      </c>
      <c r="M56" s="209">
        <v>11072</v>
      </c>
      <c r="N56" s="209">
        <v>11453</v>
      </c>
      <c r="O56" s="209">
        <v>11684</v>
      </c>
      <c r="P56" s="209">
        <v>11701</v>
      </c>
      <c r="Q56" s="209">
        <v>11425</v>
      </c>
      <c r="R56" s="209">
        <v>11869</v>
      </c>
      <c r="S56" s="209">
        <v>12250</v>
      </c>
      <c r="T56" s="335" t="s">
        <v>20</v>
      </c>
      <c r="U56" s="184"/>
    </row>
    <row r="57" spans="3:21" ht="13.5" customHeight="1" x14ac:dyDescent="0.2">
      <c r="C57" s="23"/>
      <c r="D57" s="33"/>
      <c r="E57" s="449"/>
      <c r="F57" s="86" t="s">
        <v>150</v>
      </c>
      <c r="G57" s="29"/>
      <c r="H57" s="30"/>
      <c r="I57" s="31"/>
      <c r="J57" s="210">
        <v>9690</v>
      </c>
      <c r="K57" s="210">
        <v>9531</v>
      </c>
      <c r="L57" s="210">
        <v>9480</v>
      </c>
      <c r="M57" s="210">
        <v>9275</v>
      </c>
      <c r="N57" s="210">
        <v>9585</v>
      </c>
      <c r="O57" s="210">
        <v>9590</v>
      </c>
      <c r="P57" s="210">
        <v>9659</v>
      </c>
      <c r="Q57" s="210">
        <v>9599</v>
      </c>
      <c r="R57" s="210">
        <v>9743</v>
      </c>
      <c r="S57" s="210">
        <v>10111</v>
      </c>
      <c r="T57" s="191" t="s">
        <v>20</v>
      </c>
      <c r="U57" s="184"/>
    </row>
    <row r="58" spans="3:21" x14ac:dyDescent="0.2">
      <c r="C58" s="23"/>
      <c r="D58" s="33"/>
      <c r="E58" s="449"/>
      <c r="F58" s="435" t="s">
        <v>21</v>
      </c>
      <c r="G58" s="43" t="s">
        <v>153</v>
      </c>
      <c r="H58" s="44"/>
      <c r="I58" s="45"/>
      <c r="J58" s="211">
        <v>1970</v>
      </c>
      <c r="K58" s="211">
        <v>1899</v>
      </c>
      <c r="L58" s="211">
        <v>1924</v>
      </c>
      <c r="M58" s="211">
        <v>1902</v>
      </c>
      <c r="N58" s="211">
        <v>1867</v>
      </c>
      <c r="O58" s="211">
        <v>1989</v>
      </c>
      <c r="P58" s="211">
        <v>2028</v>
      </c>
      <c r="Q58" s="211">
        <v>2018</v>
      </c>
      <c r="R58" s="211">
        <v>2038</v>
      </c>
      <c r="S58" s="211">
        <v>2112</v>
      </c>
      <c r="T58" s="193" t="s">
        <v>20</v>
      </c>
      <c r="U58" s="184"/>
    </row>
    <row r="59" spans="3:21" ht="13.5" thickBot="1" x14ac:dyDescent="0.25">
      <c r="C59" s="23"/>
      <c r="D59" s="33"/>
      <c r="E59" s="449"/>
      <c r="F59" s="450"/>
      <c r="G59" s="35" t="s">
        <v>154</v>
      </c>
      <c r="H59" s="36"/>
      <c r="I59" s="37"/>
      <c r="J59" s="212">
        <v>7720</v>
      </c>
      <c r="K59" s="212">
        <v>7632</v>
      </c>
      <c r="L59" s="212">
        <v>7556</v>
      </c>
      <c r="M59" s="212">
        <v>7373</v>
      </c>
      <c r="N59" s="212">
        <v>7718</v>
      </c>
      <c r="O59" s="212">
        <v>7601</v>
      </c>
      <c r="P59" s="212">
        <v>7631</v>
      </c>
      <c r="Q59" s="212">
        <v>7581</v>
      </c>
      <c r="R59" s="212">
        <v>7705</v>
      </c>
      <c r="S59" s="212">
        <v>7999</v>
      </c>
      <c r="T59" s="195" t="s">
        <v>20</v>
      </c>
      <c r="U59" s="184"/>
    </row>
    <row r="60" spans="3:21" ht="13.5" customHeight="1" x14ac:dyDescent="0.2">
      <c r="C60" s="23"/>
      <c r="D60" s="18"/>
      <c r="E60" s="76" t="s">
        <v>122</v>
      </c>
      <c r="F60" s="76"/>
      <c r="G60" s="76"/>
      <c r="H60" s="77"/>
      <c r="I60" s="78"/>
      <c r="J60" s="208">
        <v>18425</v>
      </c>
      <c r="K60" s="208">
        <v>18224</v>
      </c>
      <c r="L60" s="208">
        <v>18226</v>
      </c>
      <c r="M60" s="208">
        <v>17986</v>
      </c>
      <c r="N60" s="208">
        <v>18506</v>
      </c>
      <c r="O60" s="208">
        <v>18696</v>
      </c>
      <c r="P60" s="208">
        <v>18670</v>
      </c>
      <c r="Q60" s="208">
        <v>18276</v>
      </c>
      <c r="R60" s="208">
        <v>18752</v>
      </c>
      <c r="S60" s="208">
        <v>19004</v>
      </c>
      <c r="T60" s="189" t="s">
        <v>20</v>
      </c>
      <c r="U60" s="184"/>
    </row>
    <row r="61" spans="3:21" ht="12.75" customHeight="1" x14ac:dyDescent="0.2">
      <c r="C61" s="23"/>
      <c r="D61" s="28"/>
      <c r="E61" s="433" t="s">
        <v>21</v>
      </c>
      <c r="F61" s="90" t="s">
        <v>148</v>
      </c>
      <c r="G61" s="38"/>
      <c r="H61" s="39"/>
      <c r="I61" s="40"/>
      <c r="J61" s="209">
        <v>9967</v>
      </c>
      <c r="K61" s="209">
        <v>9833</v>
      </c>
      <c r="L61" s="209">
        <v>9978</v>
      </c>
      <c r="M61" s="209">
        <v>9989</v>
      </c>
      <c r="N61" s="209">
        <v>10268</v>
      </c>
      <c r="O61" s="209">
        <v>10564</v>
      </c>
      <c r="P61" s="209">
        <v>10531</v>
      </c>
      <c r="Q61" s="209">
        <v>10277</v>
      </c>
      <c r="R61" s="209">
        <v>10621</v>
      </c>
      <c r="S61" s="209">
        <v>10739</v>
      </c>
      <c r="T61" s="335" t="s">
        <v>20</v>
      </c>
      <c r="U61" s="184"/>
    </row>
    <row r="62" spans="3:21" x14ac:dyDescent="0.2">
      <c r="C62" s="23"/>
      <c r="D62" s="33"/>
      <c r="E62" s="449"/>
      <c r="F62" s="86" t="s">
        <v>150</v>
      </c>
      <c r="G62" s="29"/>
      <c r="H62" s="30"/>
      <c r="I62" s="31"/>
      <c r="J62" s="210">
        <v>8458</v>
      </c>
      <c r="K62" s="210">
        <v>8391</v>
      </c>
      <c r="L62" s="210">
        <v>8248</v>
      </c>
      <c r="M62" s="210">
        <v>7997</v>
      </c>
      <c r="N62" s="210">
        <v>8238</v>
      </c>
      <c r="O62" s="210">
        <v>8132</v>
      </c>
      <c r="P62" s="210">
        <v>8139</v>
      </c>
      <c r="Q62" s="210">
        <v>7999</v>
      </c>
      <c r="R62" s="210">
        <v>8131</v>
      </c>
      <c r="S62" s="210">
        <v>8265</v>
      </c>
      <c r="T62" s="191" t="s">
        <v>20</v>
      </c>
      <c r="U62" s="184"/>
    </row>
    <row r="63" spans="3:21" x14ac:dyDescent="0.2">
      <c r="C63" s="23"/>
      <c r="D63" s="33"/>
      <c r="E63" s="449"/>
      <c r="F63" s="435" t="s">
        <v>21</v>
      </c>
      <c r="G63" s="43" t="s">
        <v>153</v>
      </c>
      <c r="H63" s="44"/>
      <c r="I63" s="45"/>
      <c r="J63" s="211">
        <v>1730</v>
      </c>
      <c r="K63" s="211">
        <v>1671</v>
      </c>
      <c r="L63" s="211">
        <v>1704</v>
      </c>
      <c r="M63" s="211">
        <v>1606</v>
      </c>
      <c r="N63" s="211">
        <v>1610</v>
      </c>
      <c r="O63" s="211">
        <v>1683</v>
      </c>
      <c r="P63" s="211">
        <v>1713</v>
      </c>
      <c r="Q63" s="211">
        <v>1716</v>
      </c>
      <c r="R63" s="211">
        <v>1676</v>
      </c>
      <c r="S63" s="211">
        <v>1709</v>
      </c>
      <c r="T63" s="193" t="s">
        <v>20</v>
      </c>
      <c r="U63" s="184"/>
    </row>
    <row r="64" spans="3:21" ht="13.5" thickBot="1" x14ac:dyDescent="0.25">
      <c r="C64" s="23"/>
      <c r="D64" s="33"/>
      <c r="E64" s="449"/>
      <c r="F64" s="450"/>
      <c r="G64" s="35" t="s">
        <v>154</v>
      </c>
      <c r="H64" s="36"/>
      <c r="I64" s="37"/>
      <c r="J64" s="212">
        <v>6728</v>
      </c>
      <c r="K64" s="212">
        <v>6720</v>
      </c>
      <c r="L64" s="212">
        <v>6544</v>
      </c>
      <c r="M64" s="212">
        <v>6391</v>
      </c>
      <c r="N64" s="212">
        <v>6628</v>
      </c>
      <c r="O64" s="212">
        <v>6449</v>
      </c>
      <c r="P64" s="212">
        <v>6426</v>
      </c>
      <c r="Q64" s="212">
        <v>6283</v>
      </c>
      <c r="R64" s="212">
        <v>6455</v>
      </c>
      <c r="S64" s="212">
        <v>6556</v>
      </c>
      <c r="T64" s="195" t="s">
        <v>20</v>
      </c>
      <c r="U64" s="184"/>
    </row>
    <row r="65" spans="3:21" ht="13.5" customHeight="1" x14ac:dyDescent="0.2">
      <c r="C65" s="23"/>
      <c r="D65" s="24"/>
      <c r="E65" s="76" t="s">
        <v>177</v>
      </c>
      <c r="F65" s="25"/>
      <c r="G65" s="25"/>
      <c r="H65" s="26"/>
      <c r="I65" s="27"/>
      <c r="J65" s="208">
        <v>1200</v>
      </c>
      <c r="K65" s="208">
        <v>1066</v>
      </c>
      <c r="L65" s="208">
        <v>1245</v>
      </c>
      <c r="M65" s="208">
        <v>1337</v>
      </c>
      <c r="N65" s="208">
        <v>1503</v>
      </c>
      <c r="O65" s="208">
        <v>1539</v>
      </c>
      <c r="P65" s="208">
        <v>1647</v>
      </c>
      <c r="Q65" s="208">
        <v>1706</v>
      </c>
      <c r="R65" s="208">
        <v>1813</v>
      </c>
      <c r="S65" s="208">
        <v>2186</v>
      </c>
      <c r="T65" s="189" t="s">
        <v>20</v>
      </c>
      <c r="U65" s="184"/>
    </row>
    <row r="66" spans="3:21" ht="12.75" customHeight="1" x14ac:dyDescent="0.2">
      <c r="C66" s="23"/>
      <c r="D66" s="28"/>
      <c r="E66" s="433" t="s">
        <v>21</v>
      </c>
      <c r="F66" s="90" t="s">
        <v>148</v>
      </c>
      <c r="G66" s="38"/>
      <c r="H66" s="39"/>
      <c r="I66" s="40"/>
      <c r="J66" s="209">
        <v>518</v>
      </c>
      <c r="K66" s="209">
        <v>502</v>
      </c>
      <c r="L66" s="209">
        <v>583</v>
      </c>
      <c r="M66" s="209">
        <v>621</v>
      </c>
      <c r="N66" s="209">
        <v>744</v>
      </c>
      <c r="O66" s="209">
        <v>721</v>
      </c>
      <c r="P66" s="209">
        <v>753</v>
      </c>
      <c r="Q66" s="209">
        <v>764</v>
      </c>
      <c r="R66" s="209">
        <v>789</v>
      </c>
      <c r="S66" s="209">
        <v>1025</v>
      </c>
      <c r="T66" s="335" t="s">
        <v>20</v>
      </c>
      <c r="U66" s="184"/>
    </row>
    <row r="67" spans="3:21" x14ac:dyDescent="0.2">
      <c r="C67" s="23"/>
      <c r="D67" s="33"/>
      <c r="E67" s="449"/>
      <c r="F67" s="86" t="s">
        <v>150</v>
      </c>
      <c r="G67" s="29"/>
      <c r="H67" s="30"/>
      <c r="I67" s="31"/>
      <c r="J67" s="210">
        <v>682</v>
      </c>
      <c r="K67" s="210">
        <v>564</v>
      </c>
      <c r="L67" s="210">
        <v>662</v>
      </c>
      <c r="M67" s="210">
        <v>716</v>
      </c>
      <c r="N67" s="210">
        <v>759</v>
      </c>
      <c r="O67" s="210">
        <v>818</v>
      </c>
      <c r="P67" s="210">
        <v>894</v>
      </c>
      <c r="Q67" s="210">
        <v>942</v>
      </c>
      <c r="R67" s="210">
        <v>1024</v>
      </c>
      <c r="S67" s="210">
        <v>1161</v>
      </c>
      <c r="T67" s="191" t="s">
        <v>20</v>
      </c>
      <c r="U67" s="184"/>
    </row>
    <row r="68" spans="3:21" x14ac:dyDescent="0.2">
      <c r="C68" s="23"/>
      <c r="D68" s="33"/>
      <c r="E68" s="449"/>
      <c r="F68" s="435" t="s">
        <v>21</v>
      </c>
      <c r="G68" s="43" t="s">
        <v>153</v>
      </c>
      <c r="H68" s="44"/>
      <c r="I68" s="45"/>
      <c r="J68" s="211">
        <v>180</v>
      </c>
      <c r="K68" s="211">
        <v>161</v>
      </c>
      <c r="L68" s="211">
        <v>166</v>
      </c>
      <c r="M68" s="211">
        <v>233</v>
      </c>
      <c r="N68" s="211">
        <v>187</v>
      </c>
      <c r="O68" s="211">
        <v>216</v>
      </c>
      <c r="P68" s="211">
        <v>234</v>
      </c>
      <c r="Q68" s="211">
        <v>231</v>
      </c>
      <c r="R68" s="211">
        <v>294</v>
      </c>
      <c r="S68" s="211">
        <v>326</v>
      </c>
      <c r="T68" s="193" t="s">
        <v>20</v>
      </c>
      <c r="U68" s="184"/>
    </row>
    <row r="69" spans="3:21" ht="13.5" thickBot="1" x14ac:dyDescent="0.25">
      <c r="C69" s="23"/>
      <c r="D69" s="33"/>
      <c r="E69" s="449"/>
      <c r="F69" s="450"/>
      <c r="G69" s="35" t="s">
        <v>154</v>
      </c>
      <c r="H69" s="36"/>
      <c r="I69" s="37"/>
      <c r="J69" s="212">
        <v>502</v>
      </c>
      <c r="K69" s="212">
        <v>403</v>
      </c>
      <c r="L69" s="212">
        <v>496</v>
      </c>
      <c r="M69" s="212">
        <v>483</v>
      </c>
      <c r="N69" s="212">
        <v>572</v>
      </c>
      <c r="O69" s="212">
        <v>602</v>
      </c>
      <c r="P69" s="212">
        <v>660</v>
      </c>
      <c r="Q69" s="212">
        <v>711</v>
      </c>
      <c r="R69" s="212">
        <v>730</v>
      </c>
      <c r="S69" s="212">
        <v>835</v>
      </c>
      <c r="T69" s="195" t="s">
        <v>20</v>
      </c>
      <c r="U69" s="184"/>
    </row>
    <row r="70" spans="3:21" ht="13.5" customHeight="1" x14ac:dyDescent="0.2">
      <c r="C70" s="23"/>
      <c r="D70" s="24"/>
      <c r="E70" s="76" t="s">
        <v>127</v>
      </c>
      <c r="F70" s="25"/>
      <c r="G70" s="25"/>
      <c r="H70" s="26"/>
      <c r="I70" s="27"/>
      <c r="J70" s="208">
        <v>966</v>
      </c>
      <c r="K70" s="208">
        <v>989</v>
      </c>
      <c r="L70" s="208">
        <v>995</v>
      </c>
      <c r="M70" s="208">
        <v>1024</v>
      </c>
      <c r="N70" s="208">
        <v>1029</v>
      </c>
      <c r="O70" s="208">
        <v>1039</v>
      </c>
      <c r="P70" s="208">
        <v>1043</v>
      </c>
      <c r="Q70" s="208">
        <v>1042</v>
      </c>
      <c r="R70" s="208">
        <v>1047</v>
      </c>
      <c r="S70" s="208">
        <v>1171</v>
      </c>
      <c r="T70" s="189" t="s">
        <v>20</v>
      </c>
      <c r="U70" s="184"/>
    </row>
    <row r="71" spans="3:21" ht="12.75" customHeight="1" x14ac:dyDescent="0.2">
      <c r="C71" s="23"/>
      <c r="D71" s="28"/>
      <c r="E71" s="433" t="s">
        <v>21</v>
      </c>
      <c r="F71" s="38" t="s">
        <v>148</v>
      </c>
      <c r="G71" s="38"/>
      <c r="H71" s="39"/>
      <c r="I71" s="40"/>
      <c r="J71" s="209">
        <v>416</v>
      </c>
      <c r="K71" s="209">
        <v>413</v>
      </c>
      <c r="L71" s="209">
        <v>425</v>
      </c>
      <c r="M71" s="209">
        <v>462</v>
      </c>
      <c r="N71" s="209">
        <v>441</v>
      </c>
      <c r="O71" s="209">
        <v>399</v>
      </c>
      <c r="P71" s="209">
        <v>417</v>
      </c>
      <c r="Q71" s="209">
        <v>384</v>
      </c>
      <c r="R71" s="209">
        <v>459</v>
      </c>
      <c r="S71" s="209">
        <v>486</v>
      </c>
      <c r="T71" s="335" t="s">
        <v>20</v>
      </c>
      <c r="U71" s="184"/>
    </row>
    <row r="72" spans="3:21" x14ac:dyDescent="0.2">
      <c r="C72" s="23"/>
      <c r="D72" s="33"/>
      <c r="E72" s="449"/>
      <c r="F72" s="29" t="s">
        <v>150</v>
      </c>
      <c r="G72" s="29"/>
      <c r="H72" s="30"/>
      <c r="I72" s="31"/>
      <c r="J72" s="210">
        <v>550</v>
      </c>
      <c r="K72" s="210">
        <v>576</v>
      </c>
      <c r="L72" s="210">
        <v>570</v>
      </c>
      <c r="M72" s="210">
        <v>562</v>
      </c>
      <c r="N72" s="210">
        <v>588</v>
      </c>
      <c r="O72" s="210">
        <v>640</v>
      </c>
      <c r="P72" s="210">
        <v>626</v>
      </c>
      <c r="Q72" s="210">
        <v>658</v>
      </c>
      <c r="R72" s="210">
        <v>588</v>
      </c>
      <c r="S72" s="210">
        <v>685</v>
      </c>
      <c r="T72" s="191" t="s">
        <v>20</v>
      </c>
      <c r="U72" s="184"/>
    </row>
    <row r="73" spans="3:21" x14ac:dyDescent="0.2">
      <c r="D73" s="33"/>
      <c r="E73" s="449"/>
      <c r="F73" s="451" t="s">
        <v>21</v>
      </c>
      <c r="G73" s="43" t="s">
        <v>153</v>
      </c>
      <c r="H73" s="44"/>
      <c r="I73" s="45"/>
      <c r="J73" s="211">
        <v>60</v>
      </c>
      <c r="K73" s="211">
        <v>67</v>
      </c>
      <c r="L73" s="211">
        <v>54</v>
      </c>
      <c r="M73" s="211">
        <v>63</v>
      </c>
      <c r="N73" s="211">
        <v>70</v>
      </c>
      <c r="O73" s="211">
        <v>90</v>
      </c>
      <c r="P73" s="211">
        <v>81</v>
      </c>
      <c r="Q73" s="211">
        <v>71</v>
      </c>
      <c r="R73" s="211">
        <v>68</v>
      </c>
      <c r="S73" s="211">
        <v>77</v>
      </c>
      <c r="T73" s="193" t="s">
        <v>20</v>
      </c>
      <c r="U73" s="184"/>
    </row>
    <row r="74" spans="3:21" ht="13.5" thickBot="1" x14ac:dyDescent="0.25">
      <c r="D74" s="42"/>
      <c r="E74" s="453"/>
      <c r="F74" s="454"/>
      <c r="G74" s="73" t="s">
        <v>154</v>
      </c>
      <c r="H74" s="74"/>
      <c r="I74" s="75"/>
      <c r="J74" s="212">
        <v>490</v>
      </c>
      <c r="K74" s="212">
        <v>509</v>
      </c>
      <c r="L74" s="212">
        <v>516</v>
      </c>
      <c r="M74" s="212">
        <v>499</v>
      </c>
      <c r="N74" s="212">
        <v>518</v>
      </c>
      <c r="O74" s="212">
        <v>550</v>
      </c>
      <c r="P74" s="212">
        <v>545</v>
      </c>
      <c r="Q74" s="212">
        <v>587</v>
      </c>
      <c r="R74" s="212">
        <v>520</v>
      </c>
      <c r="S74" s="212">
        <v>608</v>
      </c>
      <c r="T74" s="195" t="s">
        <v>20</v>
      </c>
      <c r="U74" s="184"/>
    </row>
    <row r="75" spans="3:21" ht="13.5" x14ac:dyDescent="0.25">
      <c r="D75" s="105" t="s">
        <v>99</v>
      </c>
      <c r="E75" s="104"/>
      <c r="F75" s="104"/>
      <c r="G75" s="104"/>
      <c r="H75" s="104"/>
      <c r="I75" s="105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 t="s">
        <v>173</v>
      </c>
    </row>
    <row r="76" spans="3:21" ht="13.5" x14ac:dyDescent="0.25">
      <c r="D76" s="105"/>
      <c r="E76" s="105" t="s">
        <v>201</v>
      </c>
      <c r="F76" s="104"/>
      <c r="G76" s="104"/>
      <c r="H76" s="104"/>
      <c r="I76" s="105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</row>
  </sheetData>
  <mergeCells count="36">
    <mergeCell ref="E71:E74"/>
    <mergeCell ref="F73:F74"/>
    <mergeCell ref="F37:F38"/>
    <mergeCell ref="E35:E38"/>
    <mergeCell ref="E61:E64"/>
    <mergeCell ref="F63:F64"/>
    <mergeCell ref="E66:E69"/>
    <mergeCell ref="F68:F69"/>
    <mergeCell ref="E50:E53"/>
    <mergeCell ref="E56:E59"/>
    <mergeCell ref="F58:F59"/>
    <mergeCell ref="E40:E43"/>
    <mergeCell ref="E45:E48"/>
    <mergeCell ref="F42:F43"/>
    <mergeCell ref="F47:F48"/>
    <mergeCell ref="F52:F53"/>
    <mergeCell ref="T7:T10"/>
    <mergeCell ref="K7:K10"/>
    <mergeCell ref="Q7:Q10"/>
    <mergeCell ref="F31:F32"/>
    <mergeCell ref="S7:S10"/>
    <mergeCell ref="R7:R10"/>
    <mergeCell ref="E29:E32"/>
    <mergeCell ref="E24:E27"/>
    <mergeCell ref="P7:P10"/>
    <mergeCell ref="O7:O10"/>
    <mergeCell ref="F26:F27"/>
    <mergeCell ref="M7:M10"/>
    <mergeCell ref="N7:N10"/>
    <mergeCell ref="J7:J10"/>
    <mergeCell ref="L7:L10"/>
    <mergeCell ref="E19:E22"/>
    <mergeCell ref="F21:F22"/>
    <mergeCell ref="E14:E17"/>
    <mergeCell ref="F16:F17"/>
    <mergeCell ref="D7:I11"/>
  </mergeCells>
  <phoneticPr fontId="0" type="noConversion"/>
  <conditionalFormatting sqref="D6">
    <cfRule type="cellIs" dxfId="39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8" priority="4" stopIfTrue="1">
      <formula>U6=" "</formula>
    </cfRule>
  </conditionalFormatting>
  <conditionalFormatting sqref="J75:T76">
    <cfRule type="expression" dxfId="3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0">
    <pageSetUpPr autoPageBreaks="0"/>
  </sheetPr>
  <dimension ref="B1:AF6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14.7109375" style="51" customWidth="1"/>
    <col min="8" max="8" width="2.140625" style="51" customWidth="1"/>
    <col min="9" max="9" width="1.140625" style="51" customWidth="1"/>
    <col min="10" max="20" width="8.42578125" style="51" customWidth="1"/>
    <col min="21" max="21" width="9.85546875" style="51" bestFit="1" customWidth="1"/>
    <col min="22" max="16384" width="9.140625" style="51"/>
  </cols>
  <sheetData>
    <row r="1" spans="2:32" hidden="1" x14ac:dyDescent="0.2"/>
    <row r="2" spans="2:32" hidden="1" x14ac:dyDescent="0.2"/>
    <row r="3" spans="2:32" ht="9" customHeight="1" x14ac:dyDescent="0.2">
      <c r="C3" s="50"/>
    </row>
    <row r="4" spans="2:32" s="52" customFormat="1" ht="15.75" x14ac:dyDescent="0.2">
      <c r="D4" s="19" t="s">
        <v>129</v>
      </c>
      <c r="E4" s="53"/>
      <c r="F4" s="53"/>
      <c r="G4" s="53"/>
      <c r="H4" s="19" t="s">
        <v>103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32" s="52" customFormat="1" ht="15.75" x14ac:dyDescent="0.2">
      <c r="B5" s="185">
        <v>18</v>
      </c>
      <c r="D5" s="187" t="s">
        <v>221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32" s="55" customFormat="1" ht="21" customHeight="1" thickBot="1" x14ac:dyDescent="0.25">
      <c r="D6" s="20" t="s">
        <v>86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32" ht="6" customHeight="1" x14ac:dyDescent="0.2">
      <c r="C7" s="23"/>
      <c r="D7" s="397" t="s">
        <v>82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32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6"/>
      <c r="O8" s="396"/>
      <c r="P8" s="396"/>
      <c r="Q8" s="396"/>
      <c r="R8" s="396"/>
      <c r="S8" s="396"/>
      <c r="T8" s="392"/>
    </row>
    <row r="9" spans="2:32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6"/>
      <c r="O9" s="396"/>
      <c r="P9" s="396"/>
      <c r="Q9" s="396"/>
      <c r="R9" s="396"/>
      <c r="S9" s="396"/>
      <c r="T9" s="392"/>
    </row>
    <row r="10" spans="2:32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6"/>
      <c r="O10" s="396"/>
      <c r="P10" s="396"/>
      <c r="Q10" s="396"/>
      <c r="R10" s="396"/>
      <c r="S10" s="396"/>
      <c r="T10" s="392"/>
    </row>
    <row r="11" spans="2:32" ht="15" customHeight="1" thickBot="1" x14ac:dyDescent="0.25">
      <c r="C11" s="23"/>
      <c r="D11" s="403"/>
      <c r="E11" s="404"/>
      <c r="F11" s="404"/>
      <c r="G11" s="404"/>
      <c r="H11" s="404"/>
      <c r="I11" s="405"/>
      <c r="J11" s="324"/>
      <c r="K11" s="324"/>
      <c r="L11" s="324"/>
      <c r="M11" s="324"/>
      <c r="N11" s="323"/>
      <c r="O11" s="323"/>
      <c r="P11" s="323"/>
      <c r="Q11" s="323"/>
      <c r="R11" s="323"/>
      <c r="S11" s="323"/>
      <c r="T11" s="325"/>
    </row>
    <row r="12" spans="2:32" ht="14.25" thickTop="1" thickBot="1" x14ac:dyDescent="0.25">
      <c r="C12" s="23"/>
      <c r="D12" s="81" t="s">
        <v>79</v>
      </c>
      <c r="E12" s="82"/>
      <c r="F12" s="82"/>
      <c r="G12" s="82"/>
      <c r="H12" s="82"/>
      <c r="I12" s="82"/>
      <c r="J12" s="84"/>
      <c r="K12" s="84"/>
      <c r="L12" s="84"/>
      <c r="M12" s="84"/>
      <c r="N12" s="83"/>
      <c r="O12" s="83"/>
      <c r="P12" s="83"/>
      <c r="Q12" s="83"/>
      <c r="R12" s="83"/>
      <c r="S12" s="83"/>
      <c r="T12" s="116"/>
    </row>
    <row r="13" spans="2:32" x14ac:dyDescent="0.2">
      <c r="C13" s="23"/>
      <c r="D13" s="18"/>
      <c r="E13" s="76" t="s">
        <v>19</v>
      </c>
      <c r="F13" s="76"/>
      <c r="G13" s="76"/>
      <c r="H13" s="77"/>
      <c r="I13" s="78"/>
      <c r="J13" s="208">
        <v>127666</v>
      </c>
      <c r="K13" s="208">
        <v>128045</v>
      </c>
      <c r="L13" s="208">
        <v>128994</v>
      </c>
      <c r="M13" s="208">
        <v>129554</v>
      </c>
      <c r="N13" s="188">
        <v>130133</v>
      </c>
      <c r="O13" s="188">
        <v>130725</v>
      </c>
      <c r="P13" s="188">
        <v>131799</v>
      </c>
      <c r="Q13" s="188">
        <v>133321</v>
      </c>
      <c r="R13" s="188">
        <v>135929</v>
      </c>
      <c r="S13" s="188">
        <v>138483</v>
      </c>
      <c r="T13" s="295">
        <v>141530</v>
      </c>
      <c r="AA13" s="184"/>
      <c r="AB13" s="184"/>
      <c r="AC13" s="184"/>
      <c r="AD13" s="184"/>
      <c r="AE13" s="184"/>
      <c r="AF13" s="184"/>
    </row>
    <row r="14" spans="2:32" ht="12.75" customHeight="1" x14ac:dyDescent="0.2">
      <c r="C14" s="23"/>
      <c r="D14" s="28"/>
      <c r="E14" s="433" t="s">
        <v>21</v>
      </c>
      <c r="F14" s="90" t="s">
        <v>148</v>
      </c>
      <c r="G14" s="38"/>
      <c r="H14" s="39"/>
      <c r="I14" s="40"/>
      <c r="J14" s="209">
        <v>47138</v>
      </c>
      <c r="K14" s="209">
        <v>47516</v>
      </c>
      <c r="L14" s="209">
        <v>48138</v>
      </c>
      <c r="M14" s="209">
        <v>48339</v>
      </c>
      <c r="N14" s="198">
        <v>48461</v>
      </c>
      <c r="O14" s="198">
        <v>48642</v>
      </c>
      <c r="P14" s="198">
        <v>49341</v>
      </c>
      <c r="Q14" s="198">
        <v>50554</v>
      </c>
      <c r="R14" s="198">
        <v>52469</v>
      </c>
      <c r="S14" s="198">
        <v>54689</v>
      </c>
      <c r="T14" s="306">
        <v>57552</v>
      </c>
      <c r="AA14" s="184"/>
      <c r="AB14" s="184"/>
      <c r="AC14" s="184"/>
      <c r="AD14" s="184"/>
      <c r="AE14" s="184"/>
      <c r="AF14" s="184"/>
    </row>
    <row r="15" spans="2:32" x14ac:dyDescent="0.2">
      <c r="C15" s="23"/>
      <c r="D15" s="33"/>
      <c r="E15" s="449"/>
      <c r="F15" s="86" t="s">
        <v>150</v>
      </c>
      <c r="G15" s="29"/>
      <c r="H15" s="30"/>
      <c r="I15" s="31"/>
      <c r="J15" s="210">
        <v>80528</v>
      </c>
      <c r="K15" s="210">
        <v>80529</v>
      </c>
      <c r="L15" s="210">
        <v>80856</v>
      </c>
      <c r="M15" s="210">
        <v>81215</v>
      </c>
      <c r="N15" s="190">
        <v>81672</v>
      </c>
      <c r="O15" s="190">
        <v>82083</v>
      </c>
      <c r="P15" s="190">
        <v>82458</v>
      </c>
      <c r="Q15" s="190">
        <v>82767</v>
      </c>
      <c r="R15" s="190">
        <v>83460</v>
      </c>
      <c r="S15" s="190">
        <v>83794</v>
      </c>
      <c r="T15" s="293">
        <v>83978</v>
      </c>
      <c r="AA15" s="184"/>
      <c r="AB15" s="184"/>
      <c r="AC15" s="184"/>
      <c r="AD15" s="184"/>
      <c r="AE15" s="184"/>
      <c r="AF15" s="184"/>
    </row>
    <row r="16" spans="2:32" ht="12.75" customHeight="1" x14ac:dyDescent="0.2">
      <c r="C16" s="23"/>
      <c r="D16" s="33"/>
      <c r="E16" s="449"/>
      <c r="F16" s="435" t="s">
        <v>21</v>
      </c>
      <c r="G16" s="43" t="s">
        <v>83</v>
      </c>
      <c r="H16" s="44"/>
      <c r="I16" s="45"/>
      <c r="J16" s="211">
        <v>40409</v>
      </c>
      <c r="K16" s="211">
        <v>40495</v>
      </c>
      <c r="L16" s="211">
        <v>40980</v>
      </c>
      <c r="M16" s="211">
        <v>41260</v>
      </c>
      <c r="N16" s="192">
        <v>41611</v>
      </c>
      <c r="O16" s="192">
        <v>41997</v>
      </c>
      <c r="P16" s="192">
        <v>41798</v>
      </c>
      <c r="Q16" s="192">
        <v>41566</v>
      </c>
      <c r="R16" s="192">
        <v>41659</v>
      </c>
      <c r="S16" s="192">
        <v>41478</v>
      </c>
      <c r="T16" s="296">
        <v>41456</v>
      </c>
      <c r="AA16" s="184"/>
      <c r="AB16" s="184"/>
      <c r="AC16" s="184"/>
      <c r="AD16" s="184"/>
      <c r="AE16" s="184"/>
      <c r="AF16" s="184"/>
    </row>
    <row r="17" spans="3:32" ht="13.5" thickBot="1" x14ac:dyDescent="0.25">
      <c r="C17" s="23"/>
      <c r="D17" s="33"/>
      <c r="E17" s="449"/>
      <c r="F17" s="450"/>
      <c r="G17" s="35" t="s">
        <v>84</v>
      </c>
      <c r="H17" s="36"/>
      <c r="I17" s="37"/>
      <c r="J17" s="212">
        <v>40119</v>
      </c>
      <c r="K17" s="212">
        <v>40034</v>
      </c>
      <c r="L17" s="212">
        <v>39876</v>
      </c>
      <c r="M17" s="212">
        <v>39955</v>
      </c>
      <c r="N17" s="194">
        <v>40061</v>
      </c>
      <c r="O17" s="194">
        <v>40086</v>
      </c>
      <c r="P17" s="194">
        <v>40660</v>
      </c>
      <c r="Q17" s="194">
        <v>41201</v>
      </c>
      <c r="R17" s="194">
        <v>41801</v>
      </c>
      <c r="S17" s="194">
        <v>42316</v>
      </c>
      <c r="T17" s="297">
        <v>42522</v>
      </c>
      <c r="U17" s="202"/>
      <c r="V17" s="202"/>
      <c r="W17" s="202"/>
      <c r="X17" s="202"/>
      <c r="Y17" s="202"/>
      <c r="Z17" s="202"/>
      <c r="AA17" s="202"/>
      <c r="AB17" s="184"/>
      <c r="AC17" s="184"/>
      <c r="AD17" s="184"/>
      <c r="AE17" s="184"/>
      <c r="AF17" s="184"/>
    </row>
    <row r="18" spans="3:32" x14ac:dyDescent="0.2">
      <c r="C18" s="23"/>
      <c r="D18" s="18"/>
      <c r="E18" s="76" t="s">
        <v>122</v>
      </c>
      <c r="F18" s="76"/>
      <c r="G18" s="76"/>
      <c r="H18" s="77"/>
      <c r="I18" s="78"/>
      <c r="J18" s="208">
        <v>111016</v>
      </c>
      <c r="K18" s="208">
        <v>110821</v>
      </c>
      <c r="L18" s="208">
        <v>111005</v>
      </c>
      <c r="M18" s="208">
        <v>110944</v>
      </c>
      <c r="N18" s="188">
        <v>110972</v>
      </c>
      <c r="O18" s="188">
        <v>111187</v>
      </c>
      <c r="P18" s="188">
        <v>111599</v>
      </c>
      <c r="Q18" s="188">
        <v>112311</v>
      </c>
      <c r="R18" s="188">
        <v>113740</v>
      </c>
      <c r="S18" s="188">
        <v>115274</v>
      </c>
      <c r="T18" s="295">
        <v>117112</v>
      </c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</row>
    <row r="19" spans="3:32" ht="12.75" customHeight="1" x14ac:dyDescent="0.2">
      <c r="C19" s="23"/>
      <c r="D19" s="28"/>
      <c r="E19" s="433" t="s">
        <v>21</v>
      </c>
      <c r="F19" s="90" t="s">
        <v>148</v>
      </c>
      <c r="G19" s="38"/>
      <c r="H19" s="39"/>
      <c r="I19" s="40"/>
      <c r="J19" s="209">
        <v>42545</v>
      </c>
      <c r="K19" s="209">
        <v>42745</v>
      </c>
      <c r="L19" s="209">
        <v>43212</v>
      </c>
      <c r="M19" s="209">
        <v>43374</v>
      </c>
      <c r="N19" s="198">
        <v>43443</v>
      </c>
      <c r="O19" s="198">
        <v>43620</v>
      </c>
      <c r="P19" s="198">
        <v>43865</v>
      </c>
      <c r="Q19" s="198">
        <v>44513</v>
      </c>
      <c r="R19" s="198">
        <v>45478</v>
      </c>
      <c r="S19" s="198">
        <v>46738</v>
      </c>
      <c r="T19" s="306">
        <v>48508</v>
      </c>
      <c r="U19" s="184"/>
      <c r="AA19" s="184"/>
      <c r="AB19" s="184"/>
      <c r="AC19" s="184"/>
      <c r="AD19" s="184"/>
      <c r="AE19" s="184"/>
      <c r="AF19" s="184"/>
    </row>
    <row r="20" spans="3:32" x14ac:dyDescent="0.2">
      <c r="C20" s="23"/>
      <c r="D20" s="33"/>
      <c r="E20" s="449"/>
      <c r="F20" s="86" t="s">
        <v>150</v>
      </c>
      <c r="G20" s="29"/>
      <c r="H20" s="30"/>
      <c r="I20" s="31"/>
      <c r="J20" s="210">
        <v>68471</v>
      </c>
      <c r="K20" s="210">
        <v>68076</v>
      </c>
      <c r="L20" s="210">
        <v>67793</v>
      </c>
      <c r="M20" s="210">
        <v>67570</v>
      </c>
      <c r="N20" s="190">
        <v>67529</v>
      </c>
      <c r="O20" s="190">
        <v>67567</v>
      </c>
      <c r="P20" s="190">
        <v>67734</v>
      </c>
      <c r="Q20" s="190">
        <v>67798</v>
      </c>
      <c r="R20" s="190">
        <v>68262</v>
      </c>
      <c r="S20" s="190">
        <v>68536</v>
      </c>
      <c r="T20" s="293">
        <v>68604</v>
      </c>
      <c r="AA20" s="184"/>
      <c r="AB20" s="184"/>
      <c r="AC20" s="184"/>
      <c r="AD20" s="184"/>
      <c r="AE20" s="184"/>
      <c r="AF20" s="184"/>
    </row>
    <row r="21" spans="3:32" ht="12.75" customHeight="1" x14ac:dyDescent="0.2">
      <c r="C21" s="23"/>
      <c r="D21" s="33"/>
      <c r="E21" s="449"/>
      <c r="F21" s="435" t="s">
        <v>21</v>
      </c>
      <c r="G21" s="43" t="s">
        <v>83</v>
      </c>
      <c r="H21" s="44"/>
      <c r="I21" s="45"/>
      <c r="J21" s="211">
        <v>33735</v>
      </c>
      <c r="K21" s="211">
        <v>33582</v>
      </c>
      <c r="L21" s="211">
        <v>33725</v>
      </c>
      <c r="M21" s="211">
        <v>33718</v>
      </c>
      <c r="N21" s="192">
        <v>33884</v>
      </c>
      <c r="O21" s="192">
        <v>34144</v>
      </c>
      <c r="P21" s="192">
        <v>34031</v>
      </c>
      <c r="Q21" s="192">
        <v>33885</v>
      </c>
      <c r="R21" s="192">
        <v>33948</v>
      </c>
      <c r="S21" s="192">
        <v>33922</v>
      </c>
      <c r="T21" s="296">
        <v>33807</v>
      </c>
      <c r="AA21" s="184"/>
      <c r="AB21" s="184"/>
      <c r="AC21" s="184"/>
      <c r="AD21" s="184"/>
      <c r="AE21" s="184"/>
      <c r="AF21" s="184"/>
    </row>
    <row r="22" spans="3:32" ht="13.5" thickBot="1" x14ac:dyDescent="0.25">
      <c r="C22" s="23"/>
      <c r="D22" s="33"/>
      <c r="E22" s="449"/>
      <c r="F22" s="450"/>
      <c r="G22" s="35" t="s">
        <v>84</v>
      </c>
      <c r="H22" s="36"/>
      <c r="I22" s="37"/>
      <c r="J22" s="212">
        <v>34736</v>
      </c>
      <c r="K22" s="212">
        <v>34494</v>
      </c>
      <c r="L22" s="212">
        <v>34068</v>
      </c>
      <c r="M22" s="212">
        <v>33852</v>
      </c>
      <c r="N22" s="194">
        <v>33645</v>
      </c>
      <c r="O22" s="194">
        <v>33423</v>
      </c>
      <c r="P22" s="194">
        <v>33703</v>
      </c>
      <c r="Q22" s="194">
        <v>33913</v>
      </c>
      <c r="R22" s="194">
        <v>34314</v>
      </c>
      <c r="S22" s="194">
        <v>34614</v>
      </c>
      <c r="T22" s="297">
        <v>34797</v>
      </c>
      <c r="AA22" s="184"/>
      <c r="AB22" s="184"/>
      <c r="AC22" s="184"/>
      <c r="AD22" s="184"/>
      <c r="AE22" s="184"/>
      <c r="AF22" s="184"/>
    </row>
    <row r="23" spans="3:32" x14ac:dyDescent="0.2">
      <c r="C23" s="23"/>
      <c r="D23" s="24"/>
      <c r="E23" s="76" t="s">
        <v>177</v>
      </c>
      <c r="F23" s="25"/>
      <c r="G23" s="25"/>
      <c r="H23" s="26"/>
      <c r="I23" s="27"/>
      <c r="J23" s="208">
        <v>9659</v>
      </c>
      <c r="K23" s="208">
        <v>10158</v>
      </c>
      <c r="L23" s="208">
        <v>10856</v>
      </c>
      <c r="M23" s="208">
        <v>11439</v>
      </c>
      <c r="N23" s="188">
        <v>12005</v>
      </c>
      <c r="O23" s="188">
        <v>12440</v>
      </c>
      <c r="P23" s="188">
        <v>13021</v>
      </c>
      <c r="Q23" s="188">
        <v>13773</v>
      </c>
      <c r="R23" s="188">
        <v>14804</v>
      </c>
      <c r="S23" s="188">
        <v>15748</v>
      </c>
      <c r="T23" s="295">
        <v>16917</v>
      </c>
      <c r="U23" s="202"/>
      <c r="V23" s="202"/>
      <c r="W23" s="202"/>
      <c r="X23" s="202"/>
      <c r="Y23" s="202"/>
      <c r="Z23" s="202"/>
      <c r="AA23" s="202"/>
      <c r="AB23" s="184"/>
      <c r="AC23" s="184"/>
      <c r="AD23" s="184"/>
      <c r="AE23" s="184"/>
      <c r="AF23" s="184"/>
    </row>
    <row r="24" spans="3:32" ht="12.75" customHeight="1" x14ac:dyDescent="0.2">
      <c r="C24" s="23"/>
      <c r="D24" s="28"/>
      <c r="E24" s="433" t="s">
        <v>21</v>
      </c>
      <c r="F24" s="90" t="s">
        <v>148</v>
      </c>
      <c r="G24" s="38"/>
      <c r="H24" s="39"/>
      <c r="I24" s="40"/>
      <c r="J24" s="209">
        <v>2744</v>
      </c>
      <c r="K24" s="209">
        <v>2895</v>
      </c>
      <c r="L24" s="209">
        <v>3079</v>
      </c>
      <c r="M24" s="209">
        <v>3138</v>
      </c>
      <c r="N24" s="198">
        <v>3238</v>
      </c>
      <c r="O24" s="198">
        <v>3304</v>
      </c>
      <c r="P24" s="198">
        <v>3669</v>
      </c>
      <c r="Q24" s="198">
        <v>4196</v>
      </c>
      <c r="R24" s="198">
        <v>5037</v>
      </c>
      <c r="S24" s="198">
        <v>5982</v>
      </c>
      <c r="T24" s="306">
        <v>7040</v>
      </c>
      <c r="U24" s="202"/>
      <c r="V24" s="202"/>
      <c r="W24" s="202"/>
      <c r="X24" s="202"/>
      <c r="Y24" s="202"/>
      <c r="Z24" s="202"/>
      <c r="AA24" s="202"/>
      <c r="AB24" s="184"/>
      <c r="AC24" s="184"/>
      <c r="AD24" s="184"/>
      <c r="AE24" s="184"/>
      <c r="AF24" s="184"/>
    </row>
    <row r="25" spans="3:32" x14ac:dyDescent="0.2">
      <c r="C25" s="23"/>
      <c r="D25" s="33"/>
      <c r="E25" s="449"/>
      <c r="F25" s="86" t="s">
        <v>150</v>
      </c>
      <c r="G25" s="29"/>
      <c r="H25" s="30"/>
      <c r="I25" s="31"/>
      <c r="J25" s="210">
        <v>6915</v>
      </c>
      <c r="K25" s="210">
        <v>7263</v>
      </c>
      <c r="L25" s="210">
        <v>7777</v>
      </c>
      <c r="M25" s="210">
        <v>8301</v>
      </c>
      <c r="N25" s="190">
        <v>8767</v>
      </c>
      <c r="O25" s="190">
        <v>9136</v>
      </c>
      <c r="P25" s="190">
        <v>9352</v>
      </c>
      <c r="Q25" s="190">
        <v>9577</v>
      </c>
      <c r="R25" s="190">
        <v>9767</v>
      </c>
      <c r="S25" s="190">
        <v>9766</v>
      </c>
      <c r="T25" s="293">
        <v>9877</v>
      </c>
      <c r="U25" s="202"/>
      <c r="V25" s="202"/>
      <c r="W25" s="202"/>
      <c r="X25" s="202"/>
      <c r="Y25" s="202"/>
      <c r="Z25" s="202"/>
      <c r="AA25" s="202"/>
      <c r="AB25" s="184"/>
      <c r="AC25" s="184"/>
      <c r="AD25" s="184"/>
      <c r="AE25" s="184"/>
      <c r="AF25" s="184"/>
    </row>
    <row r="26" spans="3:32" ht="12.75" customHeight="1" x14ac:dyDescent="0.2">
      <c r="C26" s="23"/>
      <c r="D26" s="33"/>
      <c r="E26" s="449"/>
      <c r="F26" s="435" t="s">
        <v>21</v>
      </c>
      <c r="G26" s="43" t="s">
        <v>83</v>
      </c>
      <c r="H26" s="44"/>
      <c r="I26" s="45"/>
      <c r="J26" s="211">
        <v>3908</v>
      </c>
      <c r="K26" s="211">
        <v>4160</v>
      </c>
      <c r="L26" s="211">
        <v>4460</v>
      </c>
      <c r="M26" s="211">
        <v>4748</v>
      </c>
      <c r="N26" s="192">
        <v>4973</v>
      </c>
      <c r="O26" s="192">
        <v>5071</v>
      </c>
      <c r="P26" s="192">
        <v>5015</v>
      </c>
      <c r="Q26" s="192">
        <v>4934</v>
      </c>
      <c r="R26" s="192">
        <v>4932</v>
      </c>
      <c r="S26" s="192">
        <v>4783</v>
      </c>
      <c r="T26" s="296">
        <v>4853</v>
      </c>
      <c r="U26" s="202"/>
      <c r="V26" s="202"/>
      <c r="W26" s="202"/>
      <c r="X26" s="202"/>
      <c r="Y26" s="202"/>
      <c r="Z26" s="202"/>
      <c r="AA26" s="202"/>
      <c r="AB26" s="184"/>
      <c r="AC26" s="184"/>
      <c r="AD26" s="184"/>
      <c r="AE26" s="184"/>
      <c r="AF26" s="184"/>
    </row>
    <row r="27" spans="3:32" ht="13.5" thickBot="1" x14ac:dyDescent="0.25">
      <c r="C27" s="23"/>
      <c r="D27" s="33"/>
      <c r="E27" s="449"/>
      <c r="F27" s="450"/>
      <c r="G27" s="35" t="s">
        <v>84</v>
      </c>
      <c r="H27" s="36"/>
      <c r="I27" s="37"/>
      <c r="J27" s="212">
        <v>3007</v>
      </c>
      <c r="K27" s="212">
        <v>3103</v>
      </c>
      <c r="L27" s="212">
        <v>3317</v>
      </c>
      <c r="M27" s="212">
        <v>3553</v>
      </c>
      <c r="N27" s="194">
        <v>3794</v>
      </c>
      <c r="O27" s="194">
        <v>4065</v>
      </c>
      <c r="P27" s="194">
        <v>4337</v>
      </c>
      <c r="Q27" s="194">
        <v>4643</v>
      </c>
      <c r="R27" s="194">
        <v>4835</v>
      </c>
      <c r="S27" s="194">
        <v>4983</v>
      </c>
      <c r="T27" s="297">
        <v>5024</v>
      </c>
      <c r="U27" s="202"/>
      <c r="V27" s="202"/>
      <c r="W27" s="202"/>
      <c r="X27" s="202"/>
      <c r="Y27" s="202"/>
      <c r="Z27" s="202"/>
      <c r="AA27" s="202"/>
      <c r="AB27" s="184"/>
      <c r="AC27" s="184"/>
      <c r="AD27" s="184"/>
      <c r="AE27" s="184"/>
      <c r="AF27" s="184"/>
    </row>
    <row r="28" spans="3:32" x14ac:dyDescent="0.2">
      <c r="C28" s="23"/>
      <c r="D28" s="24"/>
      <c r="E28" s="76" t="s">
        <v>127</v>
      </c>
      <c r="F28" s="25"/>
      <c r="G28" s="25"/>
      <c r="H28" s="26"/>
      <c r="I28" s="27"/>
      <c r="J28" s="208">
        <v>6991</v>
      </c>
      <c r="K28" s="208">
        <v>7066</v>
      </c>
      <c r="L28" s="208">
        <v>7133</v>
      </c>
      <c r="M28" s="208">
        <v>7171</v>
      </c>
      <c r="N28" s="188">
        <v>7156</v>
      </c>
      <c r="O28" s="188">
        <v>7098</v>
      </c>
      <c r="P28" s="188">
        <v>7179</v>
      </c>
      <c r="Q28" s="188">
        <v>7237</v>
      </c>
      <c r="R28" s="188">
        <v>7385</v>
      </c>
      <c r="S28" s="188">
        <v>7461</v>
      </c>
      <c r="T28" s="295">
        <v>7501</v>
      </c>
      <c r="U28" s="202"/>
      <c r="V28" s="202"/>
      <c r="W28" s="202"/>
      <c r="X28" s="202"/>
      <c r="Y28" s="202"/>
      <c r="Z28" s="202"/>
      <c r="AA28" s="202"/>
      <c r="AB28" s="184"/>
      <c r="AC28" s="184"/>
      <c r="AD28" s="184"/>
      <c r="AE28" s="184"/>
      <c r="AF28" s="184"/>
    </row>
    <row r="29" spans="3:32" ht="12.75" customHeight="1" x14ac:dyDescent="0.2">
      <c r="C29" s="23"/>
      <c r="D29" s="28"/>
      <c r="E29" s="433" t="s">
        <v>21</v>
      </c>
      <c r="F29" s="38" t="s">
        <v>148</v>
      </c>
      <c r="G29" s="38"/>
      <c r="H29" s="39"/>
      <c r="I29" s="40"/>
      <c r="J29" s="209">
        <v>1849</v>
      </c>
      <c r="K29" s="209">
        <v>1876</v>
      </c>
      <c r="L29" s="209">
        <v>1847</v>
      </c>
      <c r="M29" s="209">
        <v>1827</v>
      </c>
      <c r="N29" s="198">
        <v>1780</v>
      </c>
      <c r="O29" s="198">
        <v>1718</v>
      </c>
      <c r="P29" s="198">
        <v>1807</v>
      </c>
      <c r="Q29" s="198">
        <v>1845</v>
      </c>
      <c r="R29" s="198">
        <v>1954</v>
      </c>
      <c r="S29" s="198">
        <v>1969</v>
      </c>
      <c r="T29" s="306">
        <v>2004</v>
      </c>
      <c r="AA29" s="184"/>
      <c r="AB29" s="184"/>
      <c r="AC29" s="184"/>
      <c r="AD29" s="184"/>
      <c r="AE29" s="184"/>
      <c r="AF29" s="184"/>
    </row>
    <row r="30" spans="3:32" x14ac:dyDescent="0.2">
      <c r="C30" s="23"/>
      <c r="D30" s="33"/>
      <c r="E30" s="449"/>
      <c r="F30" s="29" t="s">
        <v>150</v>
      </c>
      <c r="G30" s="29"/>
      <c r="H30" s="30"/>
      <c r="I30" s="31"/>
      <c r="J30" s="210">
        <v>5142</v>
      </c>
      <c r="K30" s="210">
        <v>5190</v>
      </c>
      <c r="L30" s="210">
        <v>5286</v>
      </c>
      <c r="M30" s="210">
        <v>5344</v>
      </c>
      <c r="N30" s="190">
        <v>5376</v>
      </c>
      <c r="O30" s="190">
        <v>5380</v>
      </c>
      <c r="P30" s="190">
        <v>5372</v>
      </c>
      <c r="Q30" s="190">
        <v>5392</v>
      </c>
      <c r="R30" s="190">
        <v>5431</v>
      </c>
      <c r="S30" s="190">
        <v>5492</v>
      </c>
      <c r="T30" s="293">
        <v>5497</v>
      </c>
      <c r="AA30" s="184"/>
      <c r="AB30" s="184"/>
      <c r="AC30" s="184"/>
      <c r="AD30" s="184"/>
      <c r="AE30" s="184"/>
      <c r="AF30" s="184"/>
    </row>
    <row r="31" spans="3:32" ht="12.75" customHeight="1" x14ac:dyDescent="0.2">
      <c r="C31" s="23"/>
      <c r="D31" s="33"/>
      <c r="E31" s="449"/>
      <c r="F31" s="451" t="s">
        <v>21</v>
      </c>
      <c r="G31" s="43" t="s">
        <v>83</v>
      </c>
      <c r="H31" s="44"/>
      <c r="I31" s="45"/>
      <c r="J31" s="211">
        <v>2766</v>
      </c>
      <c r="K31" s="211">
        <v>2753</v>
      </c>
      <c r="L31" s="211">
        <v>2795</v>
      </c>
      <c r="M31" s="211">
        <v>2794</v>
      </c>
      <c r="N31" s="192">
        <v>2754</v>
      </c>
      <c r="O31" s="192">
        <v>2782</v>
      </c>
      <c r="P31" s="192">
        <v>2752</v>
      </c>
      <c r="Q31" s="192">
        <v>2747</v>
      </c>
      <c r="R31" s="192">
        <v>2779</v>
      </c>
      <c r="S31" s="192">
        <v>2773</v>
      </c>
      <c r="T31" s="296">
        <v>2796</v>
      </c>
      <c r="AA31" s="184"/>
      <c r="AB31" s="184"/>
      <c r="AC31" s="184"/>
      <c r="AD31" s="184"/>
      <c r="AE31" s="184"/>
      <c r="AF31" s="184"/>
    </row>
    <row r="32" spans="3:32" ht="13.5" thickBot="1" x14ac:dyDescent="0.25">
      <c r="C32" s="23"/>
      <c r="D32" s="33"/>
      <c r="E32" s="449"/>
      <c r="F32" s="452"/>
      <c r="G32" s="35" t="s">
        <v>84</v>
      </c>
      <c r="H32" s="36"/>
      <c r="I32" s="37"/>
      <c r="J32" s="212">
        <v>2376</v>
      </c>
      <c r="K32" s="212">
        <v>2437</v>
      </c>
      <c r="L32" s="212">
        <v>2491</v>
      </c>
      <c r="M32" s="212">
        <v>2550</v>
      </c>
      <c r="N32" s="194">
        <v>2622</v>
      </c>
      <c r="O32" s="194">
        <v>2598</v>
      </c>
      <c r="P32" s="194">
        <v>2620</v>
      </c>
      <c r="Q32" s="194">
        <v>2645</v>
      </c>
      <c r="R32" s="194">
        <v>2652</v>
      </c>
      <c r="S32" s="194">
        <v>2719</v>
      </c>
      <c r="T32" s="297">
        <v>2701</v>
      </c>
      <c r="AA32" s="184"/>
      <c r="AB32" s="184"/>
      <c r="AC32" s="184"/>
      <c r="AD32" s="184"/>
      <c r="AE32" s="184"/>
      <c r="AF32" s="184"/>
    </row>
    <row r="33" spans="3:32" ht="13.5" thickBot="1" x14ac:dyDescent="0.25">
      <c r="C33" s="23"/>
      <c r="D33" s="88" t="s">
        <v>80</v>
      </c>
      <c r="E33" s="89"/>
      <c r="F33" s="89"/>
      <c r="G33" s="89"/>
      <c r="H33" s="89"/>
      <c r="I33" s="89"/>
      <c r="J33" s="197"/>
      <c r="K33" s="197"/>
      <c r="L33" s="197"/>
      <c r="M33" s="197"/>
      <c r="N33" s="215"/>
      <c r="O33" s="215"/>
      <c r="P33" s="215"/>
      <c r="Q33" s="215"/>
      <c r="R33" s="215"/>
      <c r="S33" s="215"/>
      <c r="T33" s="294"/>
      <c r="AA33" s="184"/>
      <c r="AB33" s="184"/>
      <c r="AC33" s="184"/>
      <c r="AD33" s="184"/>
      <c r="AE33" s="184"/>
      <c r="AF33" s="184"/>
    </row>
    <row r="34" spans="3:32" x14ac:dyDescent="0.2">
      <c r="C34" s="23"/>
      <c r="D34" s="18"/>
      <c r="E34" s="76" t="s">
        <v>19</v>
      </c>
      <c r="F34" s="76"/>
      <c r="G34" s="76"/>
      <c r="H34" s="77"/>
      <c r="I34" s="78"/>
      <c r="J34" s="208">
        <v>23019</v>
      </c>
      <c r="K34" s="208">
        <v>23586</v>
      </c>
      <c r="L34" s="208">
        <v>23812</v>
      </c>
      <c r="M34" s="208">
        <v>23683</v>
      </c>
      <c r="N34" s="188">
        <v>23641</v>
      </c>
      <c r="O34" s="188">
        <v>24120</v>
      </c>
      <c r="P34" s="188">
        <v>24070</v>
      </c>
      <c r="Q34" s="188">
        <v>24724</v>
      </c>
      <c r="R34" s="188">
        <v>25298</v>
      </c>
      <c r="S34" s="188">
        <v>26254</v>
      </c>
      <c r="T34" s="295">
        <v>27117</v>
      </c>
      <c r="AA34" s="184"/>
      <c r="AB34" s="184"/>
      <c r="AC34" s="184"/>
      <c r="AD34" s="184"/>
      <c r="AE34" s="184"/>
      <c r="AF34" s="184"/>
    </row>
    <row r="35" spans="3:32" ht="12.75" customHeight="1" x14ac:dyDescent="0.2">
      <c r="C35" s="23"/>
      <c r="D35" s="28"/>
      <c r="E35" s="455" t="s">
        <v>21</v>
      </c>
      <c r="F35" s="29" t="s">
        <v>148</v>
      </c>
      <c r="G35" s="29"/>
      <c r="H35" s="30"/>
      <c r="I35" s="31"/>
      <c r="J35" s="210">
        <v>11829</v>
      </c>
      <c r="K35" s="210">
        <v>12189</v>
      </c>
      <c r="L35" s="210">
        <v>12200</v>
      </c>
      <c r="M35" s="210">
        <v>11996</v>
      </c>
      <c r="N35" s="190">
        <v>12005</v>
      </c>
      <c r="O35" s="190">
        <v>12362</v>
      </c>
      <c r="P35" s="190">
        <v>12621</v>
      </c>
      <c r="Q35" s="190">
        <v>13139</v>
      </c>
      <c r="R35" s="190">
        <v>13780</v>
      </c>
      <c r="S35" s="190">
        <v>14678</v>
      </c>
      <c r="T35" s="293">
        <v>15652</v>
      </c>
      <c r="AA35" s="184"/>
      <c r="AB35" s="184"/>
      <c r="AC35" s="184"/>
      <c r="AD35" s="184"/>
      <c r="AE35" s="184"/>
      <c r="AF35" s="184"/>
    </row>
    <row r="36" spans="3:32" ht="13.5" thickBot="1" x14ac:dyDescent="0.25">
      <c r="C36" s="23"/>
      <c r="D36" s="33"/>
      <c r="E36" s="456"/>
      <c r="F36" s="43" t="s">
        <v>150</v>
      </c>
      <c r="G36" s="43"/>
      <c r="H36" s="44"/>
      <c r="I36" s="45"/>
      <c r="J36" s="212">
        <v>11190</v>
      </c>
      <c r="K36" s="212">
        <v>11397</v>
      </c>
      <c r="L36" s="212">
        <v>11612</v>
      </c>
      <c r="M36" s="212">
        <v>11687</v>
      </c>
      <c r="N36" s="194">
        <v>11636</v>
      </c>
      <c r="O36" s="194">
        <v>11758</v>
      </c>
      <c r="P36" s="194">
        <v>11449</v>
      </c>
      <c r="Q36" s="194">
        <v>11585</v>
      </c>
      <c r="R36" s="194">
        <v>11518</v>
      </c>
      <c r="S36" s="194">
        <v>11576</v>
      </c>
      <c r="T36" s="297">
        <v>11465</v>
      </c>
      <c r="AA36" s="184"/>
      <c r="AB36" s="184"/>
      <c r="AC36" s="184"/>
      <c r="AD36" s="184"/>
      <c r="AE36" s="184"/>
      <c r="AF36" s="184"/>
    </row>
    <row r="37" spans="3:32" ht="12.75" customHeight="1" x14ac:dyDescent="0.2">
      <c r="C37" s="23"/>
      <c r="D37" s="18"/>
      <c r="E37" s="76" t="s">
        <v>122</v>
      </c>
      <c r="F37" s="76"/>
      <c r="G37" s="76"/>
      <c r="H37" s="77"/>
      <c r="I37" s="78"/>
      <c r="J37" s="208">
        <v>19948</v>
      </c>
      <c r="K37" s="208">
        <v>20439</v>
      </c>
      <c r="L37" s="208">
        <v>20587</v>
      </c>
      <c r="M37" s="208">
        <v>20333</v>
      </c>
      <c r="N37" s="188">
        <v>20279</v>
      </c>
      <c r="O37" s="188">
        <v>20696</v>
      </c>
      <c r="P37" s="188">
        <v>20505</v>
      </c>
      <c r="Q37" s="188">
        <v>20954</v>
      </c>
      <c r="R37" s="188">
        <v>21159</v>
      </c>
      <c r="S37" s="188">
        <v>22008</v>
      </c>
      <c r="T37" s="295">
        <v>22372</v>
      </c>
      <c r="U37" s="202"/>
      <c r="V37" s="202"/>
      <c r="W37" s="202"/>
      <c r="X37" s="202"/>
      <c r="Y37" s="202"/>
      <c r="Z37" s="202"/>
      <c r="AA37" s="202"/>
      <c r="AC37" s="184"/>
      <c r="AD37" s="184"/>
      <c r="AE37" s="184"/>
      <c r="AF37" s="184"/>
    </row>
    <row r="38" spans="3:32" ht="13.5" customHeight="1" x14ac:dyDescent="0.2">
      <c r="C38" s="23"/>
      <c r="D38" s="28"/>
      <c r="E38" s="455" t="s">
        <v>21</v>
      </c>
      <c r="F38" s="29" t="s">
        <v>148</v>
      </c>
      <c r="G38" s="29"/>
      <c r="H38" s="30"/>
      <c r="I38" s="31"/>
      <c r="J38" s="210">
        <v>10698</v>
      </c>
      <c r="K38" s="210">
        <v>10993</v>
      </c>
      <c r="L38" s="210">
        <v>11071</v>
      </c>
      <c r="M38" s="210">
        <v>10865</v>
      </c>
      <c r="N38" s="190">
        <v>10865</v>
      </c>
      <c r="O38" s="190">
        <v>11106</v>
      </c>
      <c r="P38" s="190">
        <v>11122</v>
      </c>
      <c r="Q38" s="190">
        <v>11500</v>
      </c>
      <c r="R38" s="190">
        <v>11759</v>
      </c>
      <c r="S38" s="190">
        <v>12451</v>
      </c>
      <c r="T38" s="293">
        <v>13057</v>
      </c>
      <c r="U38" s="202"/>
      <c r="V38" s="202"/>
      <c r="W38" s="202"/>
      <c r="X38" s="202"/>
      <c r="Y38" s="202"/>
      <c r="Z38" s="202"/>
      <c r="AA38" s="202"/>
      <c r="AB38" s="184"/>
      <c r="AC38" s="184"/>
      <c r="AD38" s="184"/>
      <c r="AE38" s="184"/>
      <c r="AF38" s="184"/>
    </row>
    <row r="39" spans="3:32" ht="13.5" customHeight="1" thickBot="1" x14ac:dyDescent="0.25">
      <c r="C39" s="23"/>
      <c r="D39" s="33"/>
      <c r="E39" s="456"/>
      <c r="F39" s="43" t="s">
        <v>150</v>
      </c>
      <c r="G39" s="43"/>
      <c r="H39" s="44"/>
      <c r="I39" s="45"/>
      <c r="J39" s="212">
        <v>9250</v>
      </c>
      <c r="K39" s="212">
        <v>9446</v>
      </c>
      <c r="L39" s="212">
        <v>9516</v>
      </c>
      <c r="M39" s="212">
        <v>9468</v>
      </c>
      <c r="N39" s="194">
        <v>9414</v>
      </c>
      <c r="O39" s="194">
        <v>9590</v>
      </c>
      <c r="P39" s="194">
        <v>9383</v>
      </c>
      <c r="Q39" s="194">
        <v>9454</v>
      </c>
      <c r="R39" s="194">
        <v>9400</v>
      </c>
      <c r="S39" s="194">
        <v>9557</v>
      </c>
      <c r="T39" s="297">
        <v>9315</v>
      </c>
      <c r="U39" s="220"/>
      <c r="V39" s="220"/>
      <c r="W39" s="220"/>
      <c r="X39" s="220"/>
      <c r="Y39" s="220"/>
      <c r="Z39" s="220"/>
      <c r="AA39" s="220"/>
      <c r="AB39" s="184"/>
      <c r="AC39" s="184"/>
      <c r="AD39" s="184"/>
      <c r="AE39" s="184"/>
      <c r="AF39" s="184"/>
    </row>
    <row r="40" spans="3:32" x14ac:dyDescent="0.2">
      <c r="C40" s="23"/>
      <c r="D40" s="18"/>
      <c r="E40" s="76" t="s">
        <v>177</v>
      </c>
      <c r="F40" s="76"/>
      <c r="G40" s="76"/>
      <c r="H40" s="77"/>
      <c r="I40" s="78"/>
      <c r="J40" s="208">
        <v>1820</v>
      </c>
      <c r="K40" s="208">
        <v>1967</v>
      </c>
      <c r="L40" s="208">
        <v>2043</v>
      </c>
      <c r="M40" s="208">
        <v>2189</v>
      </c>
      <c r="N40" s="188">
        <v>2223</v>
      </c>
      <c r="O40" s="188">
        <v>2246</v>
      </c>
      <c r="P40" s="188">
        <v>2352</v>
      </c>
      <c r="Q40" s="188">
        <v>2579</v>
      </c>
      <c r="R40" s="188">
        <v>2887</v>
      </c>
      <c r="S40" s="188">
        <v>3035</v>
      </c>
      <c r="T40" s="295">
        <v>3472</v>
      </c>
      <c r="U40" s="202"/>
      <c r="V40" s="202"/>
      <c r="W40" s="202"/>
      <c r="X40" s="202"/>
      <c r="Y40" s="202"/>
      <c r="Z40" s="202"/>
      <c r="AA40" s="202"/>
      <c r="AB40" s="184"/>
      <c r="AC40" s="184"/>
      <c r="AD40" s="184"/>
      <c r="AE40" s="184"/>
      <c r="AF40" s="184"/>
    </row>
    <row r="41" spans="3:32" ht="13.5" customHeight="1" x14ac:dyDescent="0.2">
      <c r="C41" s="23"/>
      <c r="D41" s="28"/>
      <c r="E41" s="455" t="s">
        <v>21</v>
      </c>
      <c r="F41" s="29" t="s">
        <v>148</v>
      </c>
      <c r="G41" s="29"/>
      <c r="H41" s="30"/>
      <c r="I41" s="31"/>
      <c r="J41" s="210">
        <v>651</v>
      </c>
      <c r="K41" s="210">
        <v>731</v>
      </c>
      <c r="L41" s="210">
        <v>709</v>
      </c>
      <c r="M41" s="210">
        <v>709</v>
      </c>
      <c r="N41" s="190">
        <v>732</v>
      </c>
      <c r="O41" s="190">
        <v>804</v>
      </c>
      <c r="P41" s="190">
        <v>1016</v>
      </c>
      <c r="Q41" s="190">
        <v>1190</v>
      </c>
      <c r="R41" s="190">
        <v>1534</v>
      </c>
      <c r="S41" s="190">
        <v>1738</v>
      </c>
      <c r="T41" s="293">
        <v>2069</v>
      </c>
      <c r="U41" s="202"/>
      <c r="V41" s="202"/>
      <c r="W41" s="202"/>
      <c r="X41" s="202"/>
      <c r="Y41" s="202"/>
      <c r="Z41" s="202"/>
      <c r="AA41" s="202"/>
      <c r="AB41" s="184"/>
      <c r="AC41" s="184"/>
      <c r="AD41" s="184"/>
      <c r="AE41" s="184"/>
      <c r="AF41" s="184"/>
    </row>
    <row r="42" spans="3:32" ht="13.5" customHeight="1" thickBot="1" x14ac:dyDescent="0.25">
      <c r="C42" s="23"/>
      <c r="D42" s="33"/>
      <c r="E42" s="456"/>
      <c r="F42" s="43" t="s">
        <v>150</v>
      </c>
      <c r="G42" s="43"/>
      <c r="H42" s="44"/>
      <c r="I42" s="45"/>
      <c r="J42" s="212">
        <v>1169</v>
      </c>
      <c r="K42" s="212">
        <v>1236</v>
      </c>
      <c r="L42" s="212">
        <v>1334</v>
      </c>
      <c r="M42" s="212">
        <v>1480</v>
      </c>
      <c r="N42" s="194">
        <v>1491</v>
      </c>
      <c r="O42" s="194">
        <v>1442</v>
      </c>
      <c r="P42" s="194">
        <v>1336</v>
      </c>
      <c r="Q42" s="194">
        <v>1389</v>
      </c>
      <c r="R42" s="194">
        <v>1353</v>
      </c>
      <c r="S42" s="194">
        <v>1297</v>
      </c>
      <c r="T42" s="297">
        <v>1403</v>
      </c>
      <c r="U42" s="202"/>
      <c r="V42" s="202"/>
      <c r="W42" s="202"/>
      <c r="X42" s="202"/>
      <c r="Y42" s="202"/>
      <c r="Z42" s="202"/>
      <c r="AA42" s="202"/>
      <c r="AB42" s="184"/>
      <c r="AC42" s="184"/>
      <c r="AD42" s="184"/>
      <c r="AE42" s="184"/>
      <c r="AF42" s="184"/>
    </row>
    <row r="43" spans="3:32" x14ac:dyDescent="0.2">
      <c r="C43" s="23"/>
      <c r="D43" s="18"/>
      <c r="E43" s="76" t="s">
        <v>127</v>
      </c>
      <c r="F43" s="76"/>
      <c r="G43" s="76"/>
      <c r="H43" s="77"/>
      <c r="I43" s="78"/>
      <c r="J43" s="208">
        <v>1251</v>
      </c>
      <c r="K43" s="208">
        <v>1180</v>
      </c>
      <c r="L43" s="208">
        <v>1182</v>
      </c>
      <c r="M43" s="208">
        <v>1161</v>
      </c>
      <c r="N43" s="188">
        <v>1139</v>
      </c>
      <c r="O43" s="188">
        <v>1178</v>
      </c>
      <c r="P43" s="188">
        <v>1213</v>
      </c>
      <c r="Q43" s="188">
        <v>1191</v>
      </c>
      <c r="R43" s="188">
        <v>1252</v>
      </c>
      <c r="S43" s="188">
        <v>1211</v>
      </c>
      <c r="T43" s="295">
        <v>1273</v>
      </c>
      <c r="U43" s="202"/>
      <c r="V43" s="202"/>
      <c r="W43" s="202"/>
      <c r="X43" s="202"/>
      <c r="Y43" s="202"/>
      <c r="Z43" s="202"/>
      <c r="AA43" s="202"/>
      <c r="AB43" s="184"/>
      <c r="AC43" s="184"/>
      <c r="AD43" s="184"/>
      <c r="AE43" s="184"/>
      <c r="AF43" s="184"/>
    </row>
    <row r="44" spans="3:32" ht="13.5" customHeight="1" x14ac:dyDescent="0.2">
      <c r="C44" s="23"/>
      <c r="D44" s="28"/>
      <c r="E44" s="455" t="s">
        <v>21</v>
      </c>
      <c r="F44" s="29" t="s">
        <v>148</v>
      </c>
      <c r="G44" s="29"/>
      <c r="H44" s="30"/>
      <c r="I44" s="31"/>
      <c r="J44" s="210">
        <v>480</v>
      </c>
      <c r="K44" s="210">
        <v>465</v>
      </c>
      <c r="L44" s="210">
        <v>420</v>
      </c>
      <c r="M44" s="210">
        <v>422</v>
      </c>
      <c r="N44" s="190">
        <v>408</v>
      </c>
      <c r="O44" s="190">
        <v>452</v>
      </c>
      <c r="P44" s="190">
        <v>483</v>
      </c>
      <c r="Q44" s="190">
        <v>449</v>
      </c>
      <c r="R44" s="190">
        <v>487</v>
      </c>
      <c r="S44" s="190">
        <v>489</v>
      </c>
      <c r="T44" s="293">
        <v>526</v>
      </c>
      <c r="AA44" s="184"/>
      <c r="AB44" s="184"/>
      <c r="AC44" s="184"/>
      <c r="AD44" s="184"/>
      <c r="AE44" s="184"/>
      <c r="AF44" s="184"/>
    </row>
    <row r="45" spans="3:32" ht="13.5" customHeight="1" thickBot="1" x14ac:dyDescent="0.25">
      <c r="C45" s="23"/>
      <c r="D45" s="33"/>
      <c r="E45" s="456"/>
      <c r="F45" s="43" t="s">
        <v>150</v>
      </c>
      <c r="G45" s="43"/>
      <c r="H45" s="44"/>
      <c r="I45" s="45"/>
      <c r="J45" s="212">
        <v>771</v>
      </c>
      <c r="K45" s="212">
        <v>715</v>
      </c>
      <c r="L45" s="212">
        <v>762</v>
      </c>
      <c r="M45" s="212">
        <v>739</v>
      </c>
      <c r="N45" s="194">
        <v>731</v>
      </c>
      <c r="O45" s="194">
        <v>726</v>
      </c>
      <c r="P45" s="194">
        <v>730</v>
      </c>
      <c r="Q45" s="194">
        <v>742</v>
      </c>
      <c r="R45" s="194">
        <v>765</v>
      </c>
      <c r="S45" s="194">
        <v>722</v>
      </c>
      <c r="T45" s="297">
        <v>747</v>
      </c>
      <c r="AA45" s="184"/>
      <c r="AB45" s="184"/>
      <c r="AC45" s="184"/>
      <c r="AD45" s="184"/>
      <c r="AE45" s="184"/>
      <c r="AF45" s="184"/>
    </row>
    <row r="46" spans="3:32" ht="13.5" thickBot="1" x14ac:dyDescent="0.25">
      <c r="C46" s="23"/>
      <c r="D46" s="88" t="s">
        <v>81</v>
      </c>
      <c r="E46" s="89"/>
      <c r="F46" s="89"/>
      <c r="G46" s="89"/>
      <c r="H46" s="89"/>
      <c r="I46" s="89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AA46" s="184"/>
      <c r="AB46" s="184"/>
      <c r="AC46" s="184"/>
      <c r="AD46" s="184"/>
      <c r="AE46" s="184"/>
      <c r="AF46" s="184"/>
    </row>
    <row r="47" spans="3:32" x14ac:dyDescent="0.2">
      <c r="C47" s="23"/>
      <c r="D47" s="18"/>
      <c r="E47" s="76" t="s">
        <v>19</v>
      </c>
      <c r="F47" s="76"/>
      <c r="G47" s="76"/>
      <c r="H47" s="77"/>
      <c r="I47" s="78"/>
      <c r="J47" s="208">
        <v>20591</v>
      </c>
      <c r="K47" s="208">
        <v>20279</v>
      </c>
      <c r="L47" s="208">
        <v>20466</v>
      </c>
      <c r="M47" s="208">
        <v>20347</v>
      </c>
      <c r="N47" s="208">
        <v>21038</v>
      </c>
      <c r="O47" s="208">
        <v>21274</v>
      </c>
      <c r="P47" s="208">
        <v>21360</v>
      </c>
      <c r="Q47" s="208">
        <v>21024</v>
      </c>
      <c r="R47" s="208">
        <v>21612</v>
      </c>
      <c r="S47" s="208">
        <v>22361</v>
      </c>
      <c r="T47" s="189" t="s">
        <v>20</v>
      </c>
      <c r="AA47" s="184"/>
      <c r="AB47" s="184"/>
      <c r="AC47" s="184"/>
      <c r="AD47" s="184"/>
      <c r="AE47" s="184"/>
      <c r="AF47" s="184"/>
    </row>
    <row r="48" spans="3:32" ht="12.75" customHeight="1" x14ac:dyDescent="0.2">
      <c r="C48" s="23"/>
      <c r="D48" s="28"/>
      <c r="E48" s="455" t="s">
        <v>21</v>
      </c>
      <c r="F48" s="29" t="s">
        <v>148</v>
      </c>
      <c r="G48" s="29"/>
      <c r="H48" s="30"/>
      <c r="I48" s="31"/>
      <c r="J48" s="210">
        <v>10901</v>
      </c>
      <c r="K48" s="210">
        <v>10748</v>
      </c>
      <c r="L48" s="210">
        <v>10986</v>
      </c>
      <c r="M48" s="210">
        <v>11072</v>
      </c>
      <c r="N48" s="210">
        <v>11453</v>
      </c>
      <c r="O48" s="210">
        <v>11684</v>
      </c>
      <c r="P48" s="210">
        <v>11701</v>
      </c>
      <c r="Q48" s="210">
        <v>11425</v>
      </c>
      <c r="R48" s="210">
        <v>11869</v>
      </c>
      <c r="S48" s="210">
        <v>12250</v>
      </c>
      <c r="T48" s="191" t="s">
        <v>20</v>
      </c>
      <c r="AA48" s="184"/>
      <c r="AB48" s="184"/>
      <c r="AC48" s="184"/>
      <c r="AD48" s="184"/>
      <c r="AE48" s="184"/>
      <c r="AF48" s="184"/>
    </row>
    <row r="49" spans="3:32" ht="13.5" thickBot="1" x14ac:dyDescent="0.25">
      <c r="C49" s="23"/>
      <c r="D49" s="33"/>
      <c r="E49" s="456"/>
      <c r="F49" s="43" t="s">
        <v>150</v>
      </c>
      <c r="G49" s="43"/>
      <c r="H49" s="44"/>
      <c r="I49" s="45"/>
      <c r="J49" s="212">
        <v>9690</v>
      </c>
      <c r="K49" s="212">
        <v>9531</v>
      </c>
      <c r="L49" s="212">
        <v>9480</v>
      </c>
      <c r="M49" s="212">
        <v>9275</v>
      </c>
      <c r="N49" s="212">
        <v>9585</v>
      </c>
      <c r="O49" s="212">
        <v>9590</v>
      </c>
      <c r="P49" s="212">
        <v>9659</v>
      </c>
      <c r="Q49" s="212">
        <v>9599</v>
      </c>
      <c r="R49" s="212">
        <v>9743</v>
      </c>
      <c r="S49" s="212">
        <v>10111</v>
      </c>
      <c r="T49" s="195" t="s">
        <v>20</v>
      </c>
      <c r="AA49" s="184"/>
      <c r="AB49" s="184"/>
      <c r="AC49" s="184"/>
      <c r="AD49" s="184"/>
      <c r="AE49" s="184"/>
      <c r="AF49" s="184"/>
    </row>
    <row r="50" spans="3:32" ht="13.5" customHeight="1" x14ac:dyDescent="0.2">
      <c r="C50" s="23"/>
      <c r="D50" s="18"/>
      <c r="E50" s="76" t="s">
        <v>122</v>
      </c>
      <c r="F50" s="76"/>
      <c r="G50" s="76"/>
      <c r="H50" s="77"/>
      <c r="I50" s="78"/>
      <c r="J50" s="208">
        <v>18425</v>
      </c>
      <c r="K50" s="208">
        <v>18224</v>
      </c>
      <c r="L50" s="208">
        <v>18226</v>
      </c>
      <c r="M50" s="208">
        <v>17986</v>
      </c>
      <c r="N50" s="208">
        <v>18506</v>
      </c>
      <c r="O50" s="208">
        <v>18696</v>
      </c>
      <c r="P50" s="208">
        <v>18670</v>
      </c>
      <c r="Q50" s="208">
        <v>18276</v>
      </c>
      <c r="R50" s="208">
        <v>18752</v>
      </c>
      <c r="S50" s="208">
        <v>19004</v>
      </c>
      <c r="T50" s="189" t="s">
        <v>20</v>
      </c>
      <c r="AA50" s="184"/>
      <c r="AB50" s="184"/>
      <c r="AC50" s="184"/>
      <c r="AD50" s="184"/>
      <c r="AE50" s="184"/>
      <c r="AF50" s="184"/>
    </row>
    <row r="51" spans="3:32" ht="12.75" customHeight="1" x14ac:dyDescent="0.2">
      <c r="C51" s="23"/>
      <c r="D51" s="28"/>
      <c r="E51" s="455" t="s">
        <v>21</v>
      </c>
      <c r="F51" s="29" t="s">
        <v>148</v>
      </c>
      <c r="G51" s="29"/>
      <c r="H51" s="30"/>
      <c r="I51" s="31"/>
      <c r="J51" s="210">
        <v>9967</v>
      </c>
      <c r="K51" s="210">
        <v>9833</v>
      </c>
      <c r="L51" s="210">
        <v>9978</v>
      </c>
      <c r="M51" s="210">
        <v>9989</v>
      </c>
      <c r="N51" s="210">
        <v>10268</v>
      </c>
      <c r="O51" s="210">
        <v>10564</v>
      </c>
      <c r="P51" s="210">
        <v>10531</v>
      </c>
      <c r="Q51" s="210">
        <v>10277</v>
      </c>
      <c r="R51" s="210">
        <v>10621</v>
      </c>
      <c r="S51" s="210">
        <v>10739</v>
      </c>
      <c r="T51" s="191" t="s">
        <v>20</v>
      </c>
      <c r="AA51" s="184"/>
      <c r="AB51" s="184"/>
      <c r="AC51" s="184"/>
      <c r="AD51" s="184"/>
      <c r="AE51" s="184"/>
      <c r="AF51" s="184"/>
    </row>
    <row r="52" spans="3:32" ht="13.5" thickBot="1" x14ac:dyDescent="0.25">
      <c r="C52" s="23"/>
      <c r="D52" s="33"/>
      <c r="E52" s="456"/>
      <c r="F52" s="43" t="s">
        <v>150</v>
      </c>
      <c r="G52" s="43"/>
      <c r="H52" s="44"/>
      <c r="I52" s="45"/>
      <c r="J52" s="212">
        <v>8458</v>
      </c>
      <c r="K52" s="212">
        <v>8391</v>
      </c>
      <c r="L52" s="212">
        <v>8248</v>
      </c>
      <c r="M52" s="212">
        <v>7997</v>
      </c>
      <c r="N52" s="212">
        <v>8238</v>
      </c>
      <c r="O52" s="212">
        <v>8132</v>
      </c>
      <c r="P52" s="212">
        <v>8139</v>
      </c>
      <c r="Q52" s="212">
        <v>7999</v>
      </c>
      <c r="R52" s="212">
        <v>8131</v>
      </c>
      <c r="S52" s="212">
        <v>8265</v>
      </c>
      <c r="T52" s="195" t="s">
        <v>20</v>
      </c>
      <c r="AA52" s="184"/>
      <c r="AB52" s="184"/>
      <c r="AC52" s="184"/>
      <c r="AD52" s="184"/>
      <c r="AE52" s="184"/>
      <c r="AF52" s="184"/>
    </row>
    <row r="53" spans="3:32" ht="13.5" customHeight="1" x14ac:dyDescent="0.2">
      <c r="C53" s="23"/>
      <c r="D53" s="18"/>
      <c r="E53" s="76" t="s">
        <v>177</v>
      </c>
      <c r="F53" s="76"/>
      <c r="G53" s="76"/>
      <c r="H53" s="77"/>
      <c r="I53" s="78"/>
      <c r="J53" s="208">
        <v>1200</v>
      </c>
      <c r="K53" s="208">
        <v>1066</v>
      </c>
      <c r="L53" s="208">
        <v>1245</v>
      </c>
      <c r="M53" s="208">
        <v>1337</v>
      </c>
      <c r="N53" s="208">
        <v>1503</v>
      </c>
      <c r="O53" s="208">
        <v>1539</v>
      </c>
      <c r="P53" s="208">
        <v>1647</v>
      </c>
      <c r="Q53" s="208">
        <v>1706</v>
      </c>
      <c r="R53" s="208">
        <v>1813</v>
      </c>
      <c r="S53" s="208">
        <v>2186</v>
      </c>
      <c r="T53" s="189" t="s">
        <v>20</v>
      </c>
      <c r="AA53" s="184"/>
      <c r="AB53" s="184"/>
      <c r="AC53" s="184"/>
      <c r="AD53" s="184"/>
      <c r="AE53" s="184"/>
      <c r="AF53" s="184"/>
    </row>
    <row r="54" spans="3:32" ht="12.75" customHeight="1" x14ac:dyDescent="0.2">
      <c r="C54" s="23"/>
      <c r="D54" s="28"/>
      <c r="E54" s="455" t="s">
        <v>21</v>
      </c>
      <c r="F54" s="29" t="s">
        <v>148</v>
      </c>
      <c r="G54" s="29"/>
      <c r="H54" s="30"/>
      <c r="I54" s="31"/>
      <c r="J54" s="210">
        <v>518</v>
      </c>
      <c r="K54" s="210">
        <v>502</v>
      </c>
      <c r="L54" s="210">
        <v>583</v>
      </c>
      <c r="M54" s="210">
        <v>621</v>
      </c>
      <c r="N54" s="210">
        <v>744</v>
      </c>
      <c r="O54" s="210">
        <v>721</v>
      </c>
      <c r="P54" s="210">
        <v>753</v>
      </c>
      <c r="Q54" s="210">
        <v>764</v>
      </c>
      <c r="R54" s="210">
        <v>789</v>
      </c>
      <c r="S54" s="210">
        <v>1025</v>
      </c>
      <c r="T54" s="191" t="s">
        <v>20</v>
      </c>
      <c r="AA54" s="184"/>
      <c r="AB54" s="184"/>
      <c r="AC54" s="184"/>
      <c r="AD54" s="184"/>
      <c r="AE54" s="184"/>
      <c r="AF54" s="184"/>
    </row>
    <row r="55" spans="3:32" ht="13.5" thickBot="1" x14ac:dyDescent="0.25">
      <c r="C55" s="23"/>
      <c r="D55" s="33"/>
      <c r="E55" s="456"/>
      <c r="F55" s="43" t="s">
        <v>150</v>
      </c>
      <c r="G55" s="43"/>
      <c r="H55" s="44"/>
      <c r="I55" s="45"/>
      <c r="J55" s="212">
        <v>682</v>
      </c>
      <c r="K55" s="212">
        <v>564</v>
      </c>
      <c r="L55" s="212">
        <v>662</v>
      </c>
      <c r="M55" s="212">
        <v>716</v>
      </c>
      <c r="N55" s="212">
        <v>759</v>
      </c>
      <c r="O55" s="212">
        <v>818</v>
      </c>
      <c r="P55" s="212">
        <v>894</v>
      </c>
      <c r="Q55" s="212">
        <v>942</v>
      </c>
      <c r="R55" s="212">
        <v>1024</v>
      </c>
      <c r="S55" s="212">
        <v>1161</v>
      </c>
      <c r="T55" s="195" t="s">
        <v>20</v>
      </c>
      <c r="AA55" s="184"/>
      <c r="AB55" s="184"/>
      <c r="AC55" s="184"/>
      <c r="AD55" s="184"/>
      <c r="AE55" s="184"/>
      <c r="AF55" s="184"/>
    </row>
    <row r="56" spans="3:32" ht="13.5" customHeight="1" x14ac:dyDescent="0.2">
      <c r="C56" s="23"/>
      <c r="D56" s="18"/>
      <c r="E56" s="76" t="s">
        <v>127</v>
      </c>
      <c r="F56" s="76"/>
      <c r="G56" s="76"/>
      <c r="H56" s="77"/>
      <c r="I56" s="78"/>
      <c r="J56" s="208">
        <v>966</v>
      </c>
      <c r="K56" s="208">
        <v>989</v>
      </c>
      <c r="L56" s="208">
        <v>995</v>
      </c>
      <c r="M56" s="208">
        <v>1024</v>
      </c>
      <c r="N56" s="208">
        <v>1029</v>
      </c>
      <c r="O56" s="208">
        <v>1039</v>
      </c>
      <c r="P56" s="208">
        <v>1043</v>
      </c>
      <c r="Q56" s="208">
        <v>1042</v>
      </c>
      <c r="R56" s="208">
        <v>1047</v>
      </c>
      <c r="S56" s="208">
        <v>1171</v>
      </c>
      <c r="T56" s="189" t="s">
        <v>20</v>
      </c>
      <c r="AA56" s="184"/>
      <c r="AB56" s="184"/>
      <c r="AC56" s="184"/>
      <c r="AD56" s="184"/>
      <c r="AE56" s="184"/>
      <c r="AF56" s="184"/>
    </row>
    <row r="57" spans="3:32" ht="12.75" customHeight="1" x14ac:dyDescent="0.2">
      <c r="C57" s="23"/>
      <c r="D57" s="28"/>
      <c r="E57" s="455" t="s">
        <v>21</v>
      </c>
      <c r="F57" s="29" t="s">
        <v>148</v>
      </c>
      <c r="G57" s="29"/>
      <c r="H57" s="30"/>
      <c r="I57" s="31"/>
      <c r="J57" s="210">
        <v>416</v>
      </c>
      <c r="K57" s="210">
        <v>413</v>
      </c>
      <c r="L57" s="210">
        <v>425</v>
      </c>
      <c r="M57" s="210">
        <v>462</v>
      </c>
      <c r="N57" s="210">
        <v>441</v>
      </c>
      <c r="O57" s="210">
        <v>399</v>
      </c>
      <c r="P57" s="210">
        <v>417</v>
      </c>
      <c r="Q57" s="210">
        <v>384</v>
      </c>
      <c r="R57" s="210">
        <v>459</v>
      </c>
      <c r="S57" s="210">
        <v>486</v>
      </c>
      <c r="T57" s="191" t="s">
        <v>20</v>
      </c>
      <c r="AA57" s="184"/>
      <c r="AB57" s="184"/>
      <c r="AC57" s="184"/>
      <c r="AD57" s="184"/>
      <c r="AE57" s="184"/>
      <c r="AF57" s="184"/>
    </row>
    <row r="58" spans="3:32" ht="13.5" thickBot="1" x14ac:dyDescent="0.25">
      <c r="C58" s="23"/>
      <c r="D58" s="33"/>
      <c r="E58" s="456"/>
      <c r="F58" s="43" t="s">
        <v>150</v>
      </c>
      <c r="G58" s="43"/>
      <c r="H58" s="44"/>
      <c r="I58" s="45"/>
      <c r="J58" s="212">
        <v>550</v>
      </c>
      <c r="K58" s="212">
        <v>576</v>
      </c>
      <c r="L58" s="212">
        <v>570</v>
      </c>
      <c r="M58" s="212">
        <v>562</v>
      </c>
      <c r="N58" s="212">
        <v>588</v>
      </c>
      <c r="O58" s="212">
        <v>640</v>
      </c>
      <c r="P58" s="212">
        <v>626</v>
      </c>
      <c r="Q58" s="212">
        <v>658</v>
      </c>
      <c r="R58" s="212">
        <v>588</v>
      </c>
      <c r="S58" s="212">
        <v>685</v>
      </c>
      <c r="T58" s="195" t="s">
        <v>20</v>
      </c>
      <c r="AA58" s="184"/>
      <c r="AB58" s="184"/>
      <c r="AC58" s="184"/>
      <c r="AD58" s="184"/>
      <c r="AE58" s="184"/>
      <c r="AF58" s="184"/>
    </row>
    <row r="59" spans="3:32" ht="13.5" x14ac:dyDescent="0.25">
      <c r="D59" s="59" t="s">
        <v>99</v>
      </c>
      <c r="E59" s="60"/>
      <c r="F59" s="60"/>
      <c r="G59" s="60"/>
      <c r="H59" s="60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47" t="s">
        <v>173</v>
      </c>
    </row>
    <row r="60" spans="3:32" ht="13.5" x14ac:dyDescent="0.25">
      <c r="D60" s="105"/>
      <c r="E60" s="105" t="s">
        <v>201</v>
      </c>
      <c r="F60" s="104"/>
      <c r="G60" s="104"/>
      <c r="H60" s="104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228"/>
    </row>
  </sheetData>
  <mergeCells count="28">
    <mergeCell ref="S7:S10"/>
    <mergeCell ref="R7:R10"/>
    <mergeCell ref="T7:T10"/>
    <mergeCell ref="K7:K10"/>
    <mergeCell ref="J7:J10"/>
    <mergeCell ref="L7:L10"/>
    <mergeCell ref="M7:M10"/>
    <mergeCell ref="N7:N10"/>
    <mergeCell ref="Q7:Q10"/>
    <mergeCell ref="E19:E22"/>
    <mergeCell ref="E54:E55"/>
    <mergeCell ref="E29:E32"/>
    <mergeCell ref="F31:F32"/>
    <mergeCell ref="E24:E27"/>
    <mergeCell ref="F26:F27"/>
    <mergeCell ref="F21:F22"/>
    <mergeCell ref="P7:P10"/>
    <mergeCell ref="D7:I11"/>
    <mergeCell ref="E14:E17"/>
    <mergeCell ref="O7:O10"/>
    <mergeCell ref="F16:F17"/>
    <mergeCell ref="E57:E58"/>
    <mergeCell ref="E35:E36"/>
    <mergeCell ref="E38:E39"/>
    <mergeCell ref="E41:E42"/>
    <mergeCell ref="E44:E45"/>
    <mergeCell ref="E48:E49"/>
    <mergeCell ref="E51:E52"/>
  </mergeCells>
  <phoneticPr fontId="0" type="noConversion"/>
  <conditionalFormatting sqref="D6">
    <cfRule type="cellIs" dxfId="36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5" priority="2" stopIfTrue="1">
      <formula>#REF!=" "</formula>
    </cfRule>
  </conditionalFormatting>
  <conditionalFormatting sqref="T59:T60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7">
    <pageSetUpPr autoPageBreaks="0"/>
  </sheetPr>
  <dimension ref="B1:T6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9.140625" style="51"/>
    <col min="8" max="8" width="2.7109375" style="51" customWidth="1"/>
    <col min="9" max="9" width="1.140625" style="51" customWidth="1"/>
    <col min="10" max="20" width="8.42578125" style="51" customWidth="1"/>
    <col min="21" max="22" width="12.5703125" style="51" customWidth="1"/>
    <col min="23" max="16384" width="9.140625" style="51"/>
  </cols>
  <sheetData>
    <row r="1" spans="2:20" hidden="1" x14ac:dyDescent="0.2"/>
    <row r="2" spans="2:20" hidden="1" x14ac:dyDescent="0.2"/>
    <row r="3" spans="2:20" ht="9" customHeight="1" x14ac:dyDescent="0.2"/>
    <row r="4" spans="2:20" s="52" customFormat="1" ht="15.75" x14ac:dyDescent="0.2">
      <c r="D4" s="19" t="s">
        <v>104</v>
      </c>
      <c r="E4" s="53"/>
      <c r="F4" s="53"/>
      <c r="G4" s="53"/>
      <c r="H4" s="19" t="s">
        <v>117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185">
        <v>18</v>
      </c>
      <c r="D5" s="187" t="s">
        <v>221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21" customHeight="1" thickBot="1" x14ac:dyDescent="0.25">
      <c r="D6" s="20" t="s">
        <v>86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20" ht="6" customHeight="1" x14ac:dyDescent="0.2">
      <c r="C7" s="23"/>
      <c r="D7" s="397" t="s">
        <v>82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20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6"/>
      <c r="O8" s="396"/>
      <c r="P8" s="396"/>
      <c r="Q8" s="396"/>
      <c r="R8" s="396"/>
      <c r="S8" s="396"/>
      <c r="T8" s="392"/>
    </row>
    <row r="9" spans="2:20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6"/>
      <c r="O9" s="396"/>
      <c r="P9" s="396"/>
      <c r="Q9" s="396"/>
      <c r="R9" s="396"/>
      <c r="S9" s="396"/>
      <c r="T9" s="392"/>
    </row>
    <row r="10" spans="2:20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6"/>
      <c r="O10" s="396"/>
      <c r="P10" s="396"/>
      <c r="Q10" s="396"/>
      <c r="R10" s="396"/>
      <c r="S10" s="396"/>
      <c r="T10" s="392"/>
    </row>
    <row r="11" spans="2:20" ht="15" customHeight="1" thickBot="1" x14ac:dyDescent="0.25">
      <c r="C11" s="23"/>
      <c r="D11" s="403"/>
      <c r="E11" s="404"/>
      <c r="F11" s="404"/>
      <c r="G11" s="404"/>
      <c r="H11" s="404"/>
      <c r="I11" s="405"/>
      <c r="J11" s="324"/>
      <c r="K11" s="324"/>
      <c r="L11" s="324"/>
      <c r="M11" s="324"/>
      <c r="N11" s="323"/>
      <c r="O11" s="323"/>
      <c r="P11" s="323"/>
      <c r="Q11" s="323"/>
      <c r="R11" s="323"/>
      <c r="S11" s="323"/>
      <c r="T11" s="325"/>
    </row>
    <row r="12" spans="2:20" ht="14.25" thickTop="1" thickBot="1" x14ac:dyDescent="0.25">
      <c r="C12" s="23"/>
      <c r="D12" s="81" t="s">
        <v>112</v>
      </c>
      <c r="E12" s="82"/>
      <c r="F12" s="82"/>
      <c r="G12" s="82"/>
      <c r="H12" s="82"/>
      <c r="I12" s="82"/>
      <c r="J12" s="84"/>
      <c r="K12" s="84"/>
      <c r="L12" s="84"/>
      <c r="M12" s="84"/>
      <c r="N12" s="83"/>
      <c r="O12" s="83"/>
      <c r="P12" s="83"/>
      <c r="Q12" s="83"/>
      <c r="R12" s="83"/>
      <c r="S12" s="83"/>
      <c r="T12" s="116"/>
    </row>
    <row r="13" spans="2:20" x14ac:dyDescent="0.2">
      <c r="C13" s="23"/>
      <c r="D13" s="18"/>
      <c r="E13" s="76" t="s">
        <v>19</v>
      </c>
      <c r="F13" s="76"/>
      <c r="G13" s="76"/>
      <c r="H13" s="77"/>
      <c r="I13" s="78"/>
      <c r="J13" s="208">
        <v>72770</v>
      </c>
      <c r="K13" s="208">
        <v>73105</v>
      </c>
      <c r="L13" s="208">
        <v>73809</v>
      </c>
      <c r="M13" s="208">
        <v>74088</v>
      </c>
      <c r="N13" s="188">
        <v>74511</v>
      </c>
      <c r="O13" s="188">
        <v>74754</v>
      </c>
      <c r="P13" s="188">
        <v>75195</v>
      </c>
      <c r="Q13" s="188">
        <v>75769</v>
      </c>
      <c r="R13" s="188">
        <v>76952</v>
      </c>
      <c r="S13" s="188">
        <v>77968</v>
      </c>
      <c r="T13" s="295">
        <v>79450</v>
      </c>
    </row>
    <row r="14" spans="2:20" ht="12.75" customHeight="1" x14ac:dyDescent="0.2">
      <c r="C14" s="23"/>
      <c r="D14" s="28"/>
      <c r="E14" s="433" t="s">
        <v>21</v>
      </c>
      <c r="F14" s="90" t="s">
        <v>148</v>
      </c>
      <c r="G14" s="38"/>
      <c r="H14" s="39"/>
      <c r="I14" s="40"/>
      <c r="J14" s="209">
        <v>29295</v>
      </c>
      <c r="K14" s="209">
        <v>29696</v>
      </c>
      <c r="L14" s="209">
        <v>30257</v>
      </c>
      <c r="M14" s="209">
        <v>30364</v>
      </c>
      <c r="N14" s="198">
        <v>30600</v>
      </c>
      <c r="O14" s="198">
        <v>30630</v>
      </c>
      <c r="P14" s="198">
        <v>30881</v>
      </c>
      <c r="Q14" s="198">
        <v>31356</v>
      </c>
      <c r="R14" s="198">
        <v>32250</v>
      </c>
      <c r="S14" s="198">
        <v>33406</v>
      </c>
      <c r="T14" s="306">
        <v>34970</v>
      </c>
    </row>
    <row r="15" spans="2:20" x14ac:dyDescent="0.2">
      <c r="C15" s="23"/>
      <c r="D15" s="33"/>
      <c r="E15" s="449"/>
      <c r="F15" s="86" t="s">
        <v>150</v>
      </c>
      <c r="G15" s="29"/>
      <c r="H15" s="30"/>
      <c r="I15" s="31"/>
      <c r="J15" s="210">
        <v>43475</v>
      </c>
      <c r="K15" s="210">
        <v>43409</v>
      </c>
      <c r="L15" s="210">
        <v>43552</v>
      </c>
      <c r="M15" s="210">
        <v>43724</v>
      </c>
      <c r="N15" s="190">
        <v>43911</v>
      </c>
      <c r="O15" s="190">
        <v>44124</v>
      </c>
      <c r="P15" s="190">
        <v>44314</v>
      </c>
      <c r="Q15" s="190">
        <v>44413</v>
      </c>
      <c r="R15" s="190">
        <v>44702</v>
      </c>
      <c r="S15" s="190">
        <v>44562</v>
      </c>
      <c r="T15" s="293">
        <v>44480</v>
      </c>
    </row>
    <row r="16" spans="2:20" ht="12.75" customHeight="1" x14ac:dyDescent="0.2">
      <c r="C16" s="23"/>
      <c r="D16" s="33"/>
      <c r="E16" s="449"/>
      <c r="F16" s="435" t="s">
        <v>21</v>
      </c>
      <c r="G16" s="43" t="s">
        <v>83</v>
      </c>
      <c r="H16" s="44"/>
      <c r="I16" s="45"/>
      <c r="J16" s="211">
        <v>21279</v>
      </c>
      <c r="K16" s="211">
        <v>21541</v>
      </c>
      <c r="L16" s="211">
        <v>22013</v>
      </c>
      <c r="M16" s="211">
        <v>22204</v>
      </c>
      <c r="N16" s="192">
        <v>22380</v>
      </c>
      <c r="O16" s="192">
        <v>22451</v>
      </c>
      <c r="P16" s="192">
        <v>22222</v>
      </c>
      <c r="Q16" s="192">
        <v>21996</v>
      </c>
      <c r="R16" s="192">
        <v>21944</v>
      </c>
      <c r="S16" s="192">
        <v>21678</v>
      </c>
      <c r="T16" s="296">
        <v>21655</v>
      </c>
    </row>
    <row r="17" spans="3:20" ht="13.5" thickBot="1" x14ac:dyDescent="0.25">
      <c r="C17" s="23"/>
      <c r="D17" s="33"/>
      <c r="E17" s="449"/>
      <c r="F17" s="450"/>
      <c r="G17" s="35" t="s">
        <v>84</v>
      </c>
      <c r="H17" s="36"/>
      <c r="I17" s="37"/>
      <c r="J17" s="212">
        <v>22196</v>
      </c>
      <c r="K17" s="212">
        <v>21868</v>
      </c>
      <c r="L17" s="212">
        <v>21539</v>
      </c>
      <c r="M17" s="212">
        <v>21520</v>
      </c>
      <c r="N17" s="194">
        <v>21531</v>
      </c>
      <c r="O17" s="194">
        <v>21673</v>
      </c>
      <c r="P17" s="194">
        <v>22092</v>
      </c>
      <c r="Q17" s="194">
        <v>22417</v>
      </c>
      <c r="R17" s="194">
        <v>22758</v>
      </c>
      <c r="S17" s="194">
        <v>22884</v>
      </c>
      <c r="T17" s="297">
        <v>22825</v>
      </c>
    </row>
    <row r="18" spans="3:20" x14ac:dyDescent="0.2">
      <c r="C18" s="23"/>
      <c r="D18" s="18"/>
      <c r="E18" s="76" t="s">
        <v>122</v>
      </c>
      <c r="F18" s="76"/>
      <c r="G18" s="76"/>
      <c r="H18" s="77"/>
      <c r="I18" s="78"/>
      <c r="J18" s="208">
        <v>63520</v>
      </c>
      <c r="K18" s="208">
        <v>63486</v>
      </c>
      <c r="L18" s="208">
        <v>63660</v>
      </c>
      <c r="M18" s="208">
        <v>63548</v>
      </c>
      <c r="N18" s="188">
        <v>63690</v>
      </c>
      <c r="O18" s="188">
        <v>63797</v>
      </c>
      <c r="P18" s="188">
        <v>63901</v>
      </c>
      <c r="Q18" s="188">
        <v>64067</v>
      </c>
      <c r="R18" s="188">
        <v>64471</v>
      </c>
      <c r="S18" s="188">
        <v>64951</v>
      </c>
      <c r="T18" s="295">
        <v>65723</v>
      </c>
    </row>
    <row r="19" spans="3:20" ht="12.75" customHeight="1" x14ac:dyDescent="0.2">
      <c r="C19" s="23"/>
      <c r="D19" s="28"/>
      <c r="E19" s="433" t="s">
        <v>21</v>
      </c>
      <c r="F19" s="90" t="s">
        <v>148</v>
      </c>
      <c r="G19" s="38"/>
      <c r="H19" s="39"/>
      <c r="I19" s="40"/>
      <c r="J19" s="209">
        <v>26435</v>
      </c>
      <c r="K19" s="209">
        <v>26709</v>
      </c>
      <c r="L19" s="209">
        <v>27121</v>
      </c>
      <c r="M19" s="209">
        <v>27186</v>
      </c>
      <c r="N19" s="198">
        <v>27386</v>
      </c>
      <c r="O19" s="198">
        <v>27447</v>
      </c>
      <c r="P19" s="198">
        <v>27486</v>
      </c>
      <c r="Q19" s="198">
        <v>27657</v>
      </c>
      <c r="R19" s="198">
        <v>27929</v>
      </c>
      <c r="S19" s="198">
        <v>28514</v>
      </c>
      <c r="T19" s="306">
        <v>29442</v>
      </c>
    </row>
    <row r="20" spans="3:20" x14ac:dyDescent="0.2">
      <c r="C20" s="23"/>
      <c r="D20" s="33"/>
      <c r="E20" s="449"/>
      <c r="F20" s="86" t="s">
        <v>150</v>
      </c>
      <c r="G20" s="29"/>
      <c r="H20" s="30"/>
      <c r="I20" s="31"/>
      <c r="J20" s="210">
        <v>37085</v>
      </c>
      <c r="K20" s="210">
        <v>36777</v>
      </c>
      <c r="L20" s="210">
        <v>36539</v>
      </c>
      <c r="M20" s="210">
        <v>36362</v>
      </c>
      <c r="N20" s="190">
        <v>36304</v>
      </c>
      <c r="O20" s="190">
        <v>36350</v>
      </c>
      <c r="P20" s="190">
        <v>36415</v>
      </c>
      <c r="Q20" s="190">
        <v>36410</v>
      </c>
      <c r="R20" s="190">
        <v>36542</v>
      </c>
      <c r="S20" s="190">
        <v>36437</v>
      </c>
      <c r="T20" s="293">
        <v>36281</v>
      </c>
    </row>
    <row r="21" spans="3:20" ht="12.75" customHeight="1" x14ac:dyDescent="0.2">
      <c r="C21" s="23"/>
      <c r="D21" s="33"/>
      <c r="E21" s="449"/>
      <c r="F21" s="435" t="s">
        <v>21</v>
      </c>
      <c r="G21" s="43" t="s">
        <v>83</v>
      </c>
      <c r="H21" s="44"/>
      <c r="I21" s="45"/>
      <c r="J21" s="211">
        <v>17805</v>
      </c>
      <c r="K21" s="211">
        <v>17897</v>
      </c>
      <c r="L21" s="211">
        <v>18102</v>
      </c>
      <c r="M21" s="211">
        <v>18102</v>
      </c>
      <c r="N21" s="192">
        <v>18230</v>
      </c>
      <c r="O21" s="192">
        <v>18279</v>
      </c>
      <c r="P21" s="192">
        <v>18147</v>
      </c>
      <c r="Q21" s="192">
        <v>17993</v>
      </c>
      <c r="R21" s="192">
        <v>17869</v>
      </c>
      <c r="S21" s="192">
        <v>17690</v>
      </c>
      <c r="T21" s="296">
        <v>17586</v>
      </c>
    </row>
    <row r="22" spans="3:20" ht="13.5" thickBot="1" x14ac:dyDescent="0.25">
      <c r="C22" s="23"/>
      <c r="D22" s="33"/>
      <c r="E22" s="449"/>
      <c r="F22" s="450"/>
      <c r="G22" s="35" t="s">
        <v>84</v>
      </c>
      <c r="H22" s="36"/>
      <c r="I22" s="37"/>
      <c r="J22" s="212">
        <v>19280</v>
      </c>
      <c r="K22" s="212">
        <v>18880</v>
      </c>
      <c r="L22" s="212">
        <v>18437</v>
      </c>
      <c r="M22" s="212">
        <v>18260</v>
      </c>
      <c r="N22" s="194">
        <v>18074</v>
      </c>
      <c r="O22" s="194">
        <v>18071</v>
      </c>
      <c r="P22" s="194">
        <v>18268</v>
      </c>
      <c r="Q22" s="194">
        <v>18417</v>
      </c>
      <c r="R22" s="194">
        <v>18673</v>
      </c>
      <c r="S22" s="194">
        <v>18747</v>
      </c>
      <c r="T22" s="297">
        <v>18695</v>
      </c>
    </row>
    <row r="23" spans="3:20" x14ac:dyDescent="0.2">
      <c r="C23" s="23"/>
      <c r="D23" s="24"/>
      <c r="E23" s="76" t="s">
        <v>177</v>
      </c>
      <c r="F23" s="25"/>
      <c r="G23" s="25"/>
      <c r="H23" s="26"/>
      <c r="I23" s="27"/>
      <c r="J23" s="208">
        <v>5071</v>
      </c>
      <c r="K23" s="208">
        <v>5408</v>
      </c>
      <c r="L23" s="208">
        <v>5889</v>
      </c>
      <c r="M23" s="208">
        <v>6219</v>
      </c>
      <c r="N23" s="188">
        <v>6515</v>
      </c>
      <c r="O23" s="188">
        <v>6720</v>
      </c>
      <c r="P23" s="188">
        <v>6995</v>
      </c>
      <c r="Q23" s="188">
        <v>7377</v>
      </c>
      <c r="R23" s="188">
        <v>8113</v>
      </c>
      <c r="S23" s="188">
        <v>8655</v>
      </c>
      <c r="T23" s="295">
        <v>9412</v>
      </c>
    </row>
    <row r="24" spans="3:20" ht="12.75" customHeight="1" x14ac:dyDescent="0.2">
      <c r="C24" s="23"/>
      <c r="D24" s="28"/>
      <c r="E24" s="433" t="s">
        <v>21</v>
      </c>
      <c r="F24" s="90" t="s">
        <v>148</v>
      </c>
      <c r="G24" s="38"/>
      <c r="H24" s="39"/>
      <c r="I24" s="40"/>
      <c r="J24" s="209">
        <v>1658</v>
      </c>
      <c r="K24" s="209">
        <v>1771</v>
      </c>
      <c r="L24" s="209">
        <v>1925</v>
      </c>
      <c r="M24" s="209">
        <v>1954</v>
      </c>
      <c r="N24" s="198">
        <v>1997</v>
      </c>
      <c r="O24" s="198">
        <v>2001</v>
      </c>
      <c r="P24" s="198">
        <v>2158</v>
      </c>
      <c r="Q24" s="198">
        <v>2440</v>
      </c>
      <c r="R24" s="198">
        <v>3024</v>
      </c>
      <c r="S24" s="198">
        <v>3598</v>
      </c>
      <c r="T24" s="306">
        <v>4246</v>
      </c>
    </row>
    <row r="25" spans="3:20" x14ac:dyDescent="0.2">
      <c r="C25" s="23"/>
      <c r="D25" s="33"/>
      <c r="E25" s="449"/>
      <c r="F25" s="86" t="s">
        <v>150</v>
      </c>
      <c r="G25" s="29"/>
      <c r="H25" s="30"/>
      <c r="I25" s="31"/>
      <c r="J25" s="210">
        <v>3413</v>
      </c>
      <c r="K25" s="210">
        <v>3637</v>
      </c>
      <c r="L25" s="210">
        <v>3964</v>
      </c>
      <c r="M25" s="210">
        <v>4265</v>
      </c>
      <c r="N25" s="190">
        <v>4518</v>
      </c>
      <c r="O25" s="190">
        <v>4719</v>
      </c>
      <c r="P25" s="190">
        <v>4837</v>
      </c>
      <c r="Q25" s="190">
        <v>4937</v>
      </c>
      <c r="R25" s="190">
        <v>5089</v>
      </c>
      <c r="S25" s="190">
        <v>5057</v>
      </c>
      <c r="T25" s="293">
        <v>5166</v>
      </c>
    </row>
    <row r="26" spans="3:20" ht="12.75" customHeight="1" x14ac:dyDescent="0.2">
      <c r="C26" s="23"/>
      <c r="D26" s="33"/>
      <c r="E26" s="449"/>
      <c r="F26" s="435" t="s">
        <v>21</v>
      </c>
      <c r="G26" s="43" t="s">
        <v>83</v>
      </c>
      <c r="H26" s="44"/>
      <c r="I26" s="45"/>
      <c r="J26" s="211">
        <v>1888</v>
      </c>
      <c r="K26" s="211">
        <v>2064</v>
      </c>
      <c r="L26" s="211">
        <v>2284</v>
      </c>
      <c r="M26" s="211">
        <v>2483</v>
      </c>
      <c r="N26" s="192">
        <v>2590</v>
      </c>
      <c r="O26" s="192">
        <v>2630</v>
      </c>
      <c r="P26" s="192">
        <v>2574</v>
      </c>
      <c r="Q26" s="192">
        <v>2511</v>
      </c>
      <c r="R26" s="192">
        <v>2557</v>
      </c>
      <c r="S26" s="192">
        <v>2467</v>
      </c>
      <c r="T26" s="296">
        <v>2544</v>
      </c>
    </row>
    <row r="27" spans="3:20" ht="13.5" thickBot="1" x14ac:dyDescent="0.25">
      <c r="C27" s="23"/>
      <c r="D27" s="33"/>
      <c r="E27" s="449"/>
      <c r="F27" s="450"/>
      <c r="G27" s="35" t="s">
        <v>84</v>
      </c>
      <c r="H27" s="36"/>
      <c r="I27" s="37"/>
      <c r="J27" s="212">
        <v>1525</v>
      </c>
      <c r="K27" s="212">
        <v>1573</v>
      </c>
      <c r="L27" s="212">
        <v>1680</v>
      </c>
      <c r="M27" s="212">
        <v>1782</v>
      </c>
      <c r="N27" s="194">
        <v>1928</v>
      </c>
      <c r="O27" s="194">
        <v>2089</v>
      </c>
      <c r="P27" s="194">
        <v>2263</v>
      </c>
      <c r="Q27" s="194">
        <v>2426</v>
      </c>
      <c r="R27" s="194">
        <v>2532</v>
      </c>
      <c r="S27" s="194">
        <v>2590</v>
      </c>
      <c r="T27" s="297">
        <v>2622</v>
      </c>
    </row>
    <row r="28" spans="3:20" x14ac:dyDescent="0.2">
      <c r="C28" s="23"/>
      <c r="D28" s="24"/>
      <c r="E28" s="76" t="s">
        <v>127</v>
      </c>
      <c r="F28" s="25"/>
      <c r="G28" s="25"/>
      <c r="H28" s="26"/>
      <c r="I28" s="27"/>
      <c r="J28" s="208">
        <v>4179</v>
      </c>
      <c r="K28" s="208">
        <v>4211</v>
      </c>
      <c r="L28" s="208">
        <v>4260</v>
      </c>
      <c r="M28" s="208">
        <v>4321</v>
      </c>
      <c r="N28" s="188">
        <v>4306</v>
      </c>
      <c r="O28" s="188">
        <v>4237</v>
      </c>
      <c r="P28" s="188">
        <v>4299</v>
      </c>
      <c r="Q28" s="188">
        <v>4325</v>
      </c>
      <c r="R28" s="188">
        <v>4368</v>
      </c>
      <c r="S28" s="188">
        <v>4362</v>
      </c>
      <c r="T28" s="295">
        <v>4315</v>
      </c>
    </row>
    <row r="29" spans="3:20" ht="12.75" customHeight="1" x14ac:dyDescent="0.2">
      <c r="C29" s="23"/>
      <c r="D29" s="28"/>
      <c r="E29" s="455" t="s">
        <v>21</v>
      </c>
      <c r="F29" s="38" t="s">
        <v>148</v>
      </c>
      <c r="G29" s="38"/>
      <c r="H29" s="39"/>
      <c r="I29" s="40"/>
      <c r="J29" s="209">
        <v>1202</v>
      </c>
      <c r="K29" s="209">
        <v>1216</v>
      </c>
      <c r="L29" s="209">
        <v>1211</v>
      </c>
      <c r="M29" s="209">
        <v>1224</v>
      </c>
      <c r="N29" s="198">
        <v>1217</v>
      </c>
      <c r="O29" s="198">
        <v>1182</v>
      </c>
      <c r="P29" s="198">
        <v>1237</v>
      </c>
      <c r="Q29" s="198">
        <v>1259</v>
      </c>
      <c r="R29" s="198">
        <v>1297</v>
      </c>
      <c r="S29" s="198">
        <v>1294</v>
      </c>
      <c r="T29" s="306">
        <v>1282</v>
      </c>
    </row>
    <row r="30" spans="3:20" x14ac:dyDescent="0.2">
      <c r="C30" s="23"/>
      <c r="D30" s="33"/>
      <c r="E30" s="456"/>
      <c r="F30" s="29" t="s">
        <v>150</v>
      </c>
      <c r="G30" s="29"/>
      <c r="H30" s="30"/>
      <c r="I30" s="31"/>
      <c r="J30" s="210">
        <v>2977</v>
      </c>
      <c r="K30" s="210">
        <v>2995</v>
      </c>
      <c r="L30" s="210">
        <v>3049</v>
      </c>
      <c r="M30" s="210">
        <v>3097</v>
      </c>
      <c r="N30" s="190">
        <v>3089</v>
      </c>
      <c r="O30" s="190">
        <v>3055</v>
      </c>
      <c r="P30" s="190">
        <v>3062</v>
      </c>
      <c r="Q30" s="190">
        <v>3066</v>
      </c>
      <c r="R30" s="190">
        <v>3071</v>
      </c>
      <c r="S30" s="190">
        <v>3068</v>
      </c>
      <c r="T30" s="293">
        <v>3033</v>
      </c>
    </row>
    <row r="31" spans="3:20" ht="12.75" customHeight="1" x14ac:dyDescent="0.2">
      <c r="C31" s="23"/>
      <c r="D31" s="33"/>
      <c r="E31" s="456"/>
      <c r="F31" s="451" t="s">
        <v>21</v>
      </c>
      <c r="G31" s="43" t="s">
        <v>83</v>
      </c>
      <c r="H31" s="44"/>
      <c r="I31" s="45"/>
      <c r="J31" s="211">
        <v>1586</v>
      </c>
      <c r="K31" s="211">
        <v>1580</v>
      </c>
      <c r="L31" s="211">
        <v>1627</v>
      </c>
      <c r="M31" s="211">
        <v>1619</v>
      </c>
      <c r="N31" s="192">
        <v>1560</v>
      </c>
      <c r="O31" s="192">
        <v>1542</v>
      </c>
      <c r="P31" s="192">
        <v>1501</v>
      </c>
      <c r="Q31" s="192">
        <v>1492</v>
      </c>
      <c r="R31" s="192">
        <v>1518</v>
      </c>
      <c r="S31" s="192">
        <v>1521</v>
      </c>
      <c r="T31" s="296">
        <v>1525</v>
      </c>
    </row>
    <row r="32" spans="3:20" ht="13.5" thickBot="1" x14ac:dyDescent="0.25">
      <c r="C32" s="23"/>
      <c r="D32" s="33"/>
      <c r="E32" s="456"/>
      <c r="F32" s="452"/>
      <c r="G32" s="35" t="s">
        <v>84</v>
      </c>
      <c r="H32" s="36"/>
      <c r="I32" s="37"/>
      <c r="J32" s="212">
        <v>1391</v>
      </c>
      <c r="K32" s="212">
        <v>1415</v>
      </c>
      <c r="L32" s="212">
        <v>1422</v>
      </c>
      <c r="M32" s="212">
        <v>1478</v>
      </c>
      <c r="N32" s="194">
        <v>1529</v>
      </c>
      <c r="O32" s="194">
        <v>1513</v>
      </c>
      <c r="P32" s="194">
        <v>1561</v>
      </c>
      <c r="Q32" s="194">
        <v>1574</v>
      </c>
      <c r="R32" s="194">
        <v>1553</v>
      </c>
      <c r="S32" s="194">
        <v>1547</v>
      </c>
      <c r="T32" s="297">
        <v>1508</v>
      </c>
    </row>
    <row r="33" spans="3:20" ht="13.5" thickBot="1" x14ac:dyDescent="0.25">
      <c r="C33" s="23"/>
      <c r="D33" s="88" t="s">
        <v>113</v>
      </c>
      <c r="E33" s="89"/>
      <c r="F33" s="89"/>
      <c r="G33" s="89"/>
      <c r="H33" s="89"/>
      <c r="I33" s="89"/>
      <c r="J33" s="197"/>
      <c r="K33" s="197"/>
      <c r="L33" s="197"/>
      <c r="M33" s="197"/>
      <c r="N33" s="215"/>
      <c r="O33" s="215"/>
      <c r="P33" s="215"/>
      <c r="Q33" s="215"/>
      <c r="R33" s="215"/>
      <c r="S33" s="215"/>
      <c r="T33" s="294"/>
    </row>
    <row r="34" spans="3:20" x14ac:dyDescent="0.2">
      <c r="C34" s="23"/>
      <c r="D34" s="18"/>
      <c r="E34" s="76" t="s">
        <v>19</v>
      </c>
      <c r="F34" s="76"/>
      <c r="G34" s="76"/>
      <c r="H34" s="77"/>
      <c r="I34" s="78"/>
      <c r="J34" s="208">
        <v>13291</v>
      </c>
      <c r="K34" s="208">
        <v>13930</v>
      </c>
      <c r="L34" s="208">
        <v>14069</v>
      </c>
      <c r="M34" s="208">
        <v>13940</v>
      </c>
      <c r="N34" s="188">
        <v>13797</v>
      </c>
      <c r="O34" s="188">
        <v>14017</v>
      </c>
      <c r="P34" s="188">
        <v>13944</v>
      </c>
      <c r="Q34" s="188">
        <v>14277</v>
      </c>
      <c r="R34" s="188">
        <v>14442</v>
      </c>
      <c r="S34" s="188">
        <v>14928</v>
      </c>
      <c r="T34" s="295">
        <v>15485</v>
      </c>
    </row>
    <row r="35" spans="3:20" ht="12.75" customHeight="1" x14ac:dyDescent="0.2">
      <c r="C35" s="23"/>
      <c r="D35" s="28"/>
      <c r="E35" s="455" t="s">
        <v>21</v>
      </c>
      <c r="F35" s="29" t="s">
        <v>148</v>
      </c>
      <c r="G35" s="29"/>
      <c r="H35" s="30"/>
      <c r="I35" s="31"/>
      <c r="J35" s="210">
        <v>7377</v>
      </c>
      <c r="K35" s="210">
        <v>7670</v>
      </c>
      <c r="L35" s="210">
        <v>7729</v>
      </c>
      <c r="M35" s="210">
        <v>7558</v>
      </c>
      <c r="N35" s="190">
        <v>7641</v>
      </c>
      <c r="O35" s="190">
        <v>7715</v>
      </c>
      <c r="P35" s="190">
        <v>7825</v>
      </c>
      <c r="Q35" s="190">
        <v>8024</v>
      </c>
      <c r="R35" s="190">
        <v>8412</v>
      </c>
      <c r="S35" s="190">
        <v>8898</v>
      </c>
      <c r="T35" s="293">
        <v>9470</v>
      </c>
    </row>
    <row r="36" spans="3:20" ht="13.5" thickBot="1" x14ac:dyDescent="0.25">
      <c r="C36" s="23"/>
      <c r="D36" s="33"/>
      <c r="E36" s="457"/>
      <c r="F36" s="43" t="s">
        <v>150</v>
      </c>
      <c r="G36" s="43"/>
      <c r="H36" s="44"/>
      <c r="I36" s="45"/>
      <c r="J36" s="212">
        <v>5914</v>
      </c>
      <c r="K36" s="212">
        <v>6260</v>
      </c>
      <c r="L36" s="212">
        <v>6340</v>
      </c>
      <c r="M36" s="212">
        <v>6382</v>
      </c>
      <c r="N36" s="194">
        <v>6156</v>
      </c>
      <c r="O36" s="194">
        <v>6302</v>
      </c>
      <c r="P36" s="194">
        <v>6119</v>
      </c>
      <c r="Q36" s="194">
        <v>6253</v>
      </c>
      <c r="R36" s="194">
        <v>6030</v>
      </c>
      <c r="S36" s="194">
        <v>6030</v>
      </c>
      <c r="T36" s="297">
        <v>6015</v>
      </c>
    </row>
    <row r="37" spans="3:20" ht="12.75" customHeight="1" x14ac:dyDescent="0.2">
      <c r="C37" s="23"/>
      <c r="D37" s="18"/>
      <c r="E37" s="76" t="s">
        <v>122</v>
      </c>
      <c r="F37" s="76"/>
      <c r="G37" s="76"/>
      <c r="H37" s="77"/>
      <c r="I37" s="78"/>
      <c r="J37" s="208">
        <v>11524</v>
      </c>
      <c r="K37" s="208">
        <v>12087</v>
      </c>
      <c r="L37" s="208">
        <v>12162</v>
      </c>
      <c r="M37" s="208">
        <v>11995</v>
      </c>
      <c r="N37" s="188">
        <v>11923</v>
      </c>
      <c r="O37" s="188">
        <v>12085</v>
      </c>
      <c r="P37" s="188">
        <v>11940</v>
      </c>
      <c r="Q37" s="188">
        <v>12098</v>
      </c>
      <c r="R37" s="188">
        <v>12028</v>
      </c>
      <c r="S37" s="188">
        <v>12505</v>
      </c>
      <c r="T37" s="295">
        <v>12757</v>
      </c>
    </row>
    <row r="38" spans="3:20" ht="12.75" customHeight="1" x14ac:dyDescent="0.2">
      <c r="C38" s="23"/>
      <c r="D38" s="28"/>
      <c r="E38" s="455" t="s">
        <v>21</v>
      </c>
      <c r="F38" s="29" t="s">
        <v>148</v>
      </c>
      <c r="G38" s="29"/>
      <c r="H38" s="30"/>
      <c r="I38" s="31"/>
      <c r="J38" s="210">
        <v>6642</v>
      </c>
      <c r="K38" s="210">
        <v>6883</v>
      </c>
      <c r="L38" s="210">
        <v>6970</v>
      </c>
      <c r="M38" s="210">
        <v>6821</v>
      </c>
      <c r="N38" s="190">
        <v>6917</v>
      </c>
      <c r="O38" s="190">
        <v>6932</v>
      </c>
      <c r="P38" s="190">
        <v>6904</v>
      </c>
      <c r="Q38" s="190">
        <v>6979</v>
      </c>
      <c r="R38" s="190">
        <v>7145</v>
      </c>
      <c r="S38" s="190">
        <v>7532</v>
      </c>
      <c r="T38" s="293">
        <v>7911</v>
      </c>
    </row>
    <row r="39" spans="3:20" ht="13.5" thickBot="1" x14ac:dyDescent="0.25">
      <c r="C39" s="23"/>
      <c r="D39" s="33"/>
      <c r="E39" s="457"/>
      <c r="F39" s="43" t="s">
        <v>150</v>
      </c>
      <c r="G39" s="43"/>
      <c r="H39" s="44"/>
      <c r="I39" s="45"/>
      <c r="J39" s="212">
        <v>4882</v>
      </c>
      <c r="K39" s="212">
        <v>5204</v>
      </c>
      <c r="L39" s="212">
        <v>5192</v>
      </c>
      <c r="M39" s="212">
        <v>5174</v>
      </c>
      <c r="N39" s="194">
        <v>5006</v>
      </c>
      <c r="O39" s="194">
        <v>5153</v>
      </c>
      <c r="P39" s="194">
        <v>5036</v>
      </c>
      <c r="Q39" s="194">
        <v>5119</v>
      </c>
      <c r="R39" s="194">
        <v>4883</v>
      </c>
      <c r="S39" s="194">
        <v>4973</v>
      </c>
      <c r="T39" s="297">
        <v>4846</v>
      </c>
    </row>
    <row r="40" spans="3:20" x14ac:dyDescent="0.2">
      <c r="C40" s="23"/>
      <c r="D40" s="18"/>
      <c r="E40" s="76" t="s">
        <v>177</v>
      </c>
      <c r="F40" s="76"/>
      <c r="G40" s="76"/>
      <c r="H40" s="77"/>
      <c r="I40" s="78"/>
      <c r="J40" s="208">
        <v>1020</v>
      </c>
      <c r="K40" s="208">
        <v>1120</v>
      </c>
      <c r="L40" s="208">
        <v>1173</v>
      </c>
      <c r="M40" s="208">
        <v>1222</v>
      </c>
      <c r="N40" s="188">
        <v>1198</v>
      </c>
      <c r="O40" s="188">
        <v>1241</v>
      </c>
      <c r="P40" s="188">
        <v>1265</v>
      </c>
      <c r="Q40" s="188">
        <v>1441</v>
      </c>
      <c r="R40" s="188">
        <v>1685</v>
      </c>
      <c r="S40" s="188">
        <v>1710</v>
      </c>
      <c r="T40" s="295">
        <v>1998</v>
      </c>
    </row>
    <row r="41" spans="3:20" ht="12.75" customHeight="1" x14ac:dyDescent="0.2">
      <c r="C41" s="23"/>
      <c r="D41" s="28"/>
      <c r="E41" s="455" t="s">
        <v>21</v>
      </c>
      <c r="F41" s="29" t="s">
        <v>148</v>
      </c>
      <c r="G41" s="29"/>
      <c r="H41" s="30"/>
      <c r="I41" s="31"/>
      <c r="J41" s="210">
        <v>443</v>
      </c>
      <c r="K41" s="210">
        <v>479</v>
      </c>
      <c r="L41" s="210">
        <v>473</v>
      </c>
      <c r="M41" s="210">
        <v>440</v>
      </c>
      <c r="N41" s="190">
        <v>437</v>
      </c>
      <c r="O41" s="190">
        <v>475</v>
      </c>
      <c r="P41" s="190">
        <v>593</v>
      </c>
      <c r="Q41" s="190">
        <v>732</v>
      </c>
      <c r="R41" s="190">
        <v>961</v>
      </c>
      <c r="S41" s="190">
        <v>1041</v>
      </c>
      <c r="T41" s="293">
        <v>1231</v>
      </c>
    </row>
    <row r="42" spans="3:20" ht="13.5" thickBot="1" x14ac:dyDescent="0.25">
      <c r="C42" s="23"/>
      <c r="D42" s="33"/>
      <c r="E42" s="457"/>
      <c r="F42" s="43" t="s">
        <v>150</v>
      </c>
      <c r="G42" s="43"/>
      <c r="H42" s="44"/>
      <c r="I42" s="45"/>
      <c r="J42" s="212">
        <v>577</v>
      </c>
      <c r="K42" s="212">
        <v>641</v>
      </c>
      <c r="L42" s="212">
        <v>700</v>
      </c>
      <c r="M42" s="212">
        <v>782</v>
      </c>
      <c r="N42" s="194">
        <v>761</v>
      </c>
      <c r="O42" s="194">
        <v>766</v>
      </c>
      <c r="P42" s="194">
        <v>672</v>
      </c>
      <c r="Q42" s="194">
        <v>709</v>
      </c>
      <c r="R42" s="194">
        <v>724</v>
      </c>
      <c r="S42" s="194">
        <v>669</v>
      </c>
      <c r="T42" s="297">
        <v>767</v>
      </c>
    </row>
    <row r="43" spans="3:20" x14ac:dyDescent="0.2">
      <c r="C43" s="23"/>
      <c r="D43" s="18"/>
      <c r="E43" s="76" t="s">
        <v>127</v>
      </c>
      <c r="F43" s="76"/>
      <c r="G43" s="76"/>
      <c r="H43" s="77"/>
      <c r="I43" s="78"/>
      <c r="J43" s="208">
        <v>747</v>
      </c>
      <c r="K43" s="208">
        <v>723</v>
      </c>
      <c r="L43" s="208">
        <v>734</v>
      </c>
      <c r="M43" s="208">
        <v>723</v>
      </c>
      <c r="N43" s="188">
        <v>676</v>
      </c>
      <c r="O43" s="188">
        <v>691</v>
      </c>
      <c r="P43" s="188">
        <v>739</v>
      </c>
      <c r="Q43" s="188">
        <v>738</v>
      </c>
      <c r="R43" s="188">
        <v>729</v>
      </c>
      <c r="S43" s="188">
        <v>713</v>
      </c>
      <c r="T43" s="295">
        <v>730</v>
      </c>
    </row>
    <row r="44" spans="3:20" ht="12.75" customHeight="1" x14ac:dyDescent="0.2">
      <c r="C44" s="23"/>
      <c r="D44" s="28"/>
      <c r="E44" s="455" t="s">
        <v>21</v>
      </c>
      <c r="F44" s="29" t="s">
        <v>148</v>
      </c>
      <c r="G44" s="29"/>
      <c r="H44" s="30"/>
      <c r="I44" s="31"/>
      <c r="J44" s="210">
        <v>292</v>
      </c>
      <c r="K44" s="210">
        <v>308</v>
      </c>
      <c r="L44" s="210">
        <v>286</v>
      </c>
      <c r="M44" s="210">
        <v>297</v>
      </c>
      <c r="N44" s="190">
        <v>287</v>
      </c>
      <c r="O44" s="190">
        <v>308</v>
      </c>
      <c r="P44" s="190">
        <v>328</v>
      </c>
      <c r="Q44" s="190">
        <v>313</v>
      </c>
      <c r="R44" s="190">
        <v>306</v>
      </c>
      <c r="S44" s="190">
        <v>325</v>
      </c>
      <c r="T44" s="293">
        <v>328</v>
      </c>
    </row>
    <row r="45" spans="3:20" ht="13.5" thickBot="1" x14ac:dyDescent="0.25">
      <c r="C45" s="23"/>
      <c r="D45" s="33"/>
      <c r="E45" s="456"/>
      <c r="F45" s="43" t="s">
        <v>150</v>
      </c>
      <c r="G45" s="43"/>
      <c r="H45" s="44"/>
      <c r="I45" s="45"/>
      <c r="J45" s="212">
        <v>455</v>
      </c>
      <c r="K45" s="212">
        <v>415</v>
      </c>
      <c r="L45" s="212">
        <v>448</v>
      </c>
      <c r="M45" s="212">
        <v>426</v>
      </c>
      <c r="N45" s="194">
        <v>389</v>
      </c>
      <c r="O45" s="194">
        <v>383</v>
      </c>
      <c r="P45" s="194">
        <v>411</v>
      </c>
      <c r="Q45" s="194">
        <v>425</v>
      </c>
      <c r="R45" s="194">
        <v>423</v>
      </c>
      <c r="S45" s="194">
        <v>388</v>
      </c>
      <c r="T45" s="297">
        <v>402</v>
      </c>
    </row>
    <row r="46" spans="3:20" ht="13.5" thickBot="1" x14ac:dyDescent="0.25">
      <c r="C46" s="23"/>
      <c r="D46" s="88" t="s">
        <v>114</v>
      </c>
      <c r="E46" s="89"/>
      <c r="F46" s="89"/>
      <c r="G46" s="89"/>
      <c r="H46" s="89"/>
      <c r="I46" s="89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</row>
    <row r="47" spans="3:20" x14ac:dyDescent="0.2">
      <c r="C47" s="23"/>
      <c r="D47" s="18"/>
      <c r="E47" s="76" t="s">
        <v>19</v>
      </c>
      <c r="F47" s="76"/>
      <c r="G47" s="76"/>
      <c r="H47" s="77"/>
      <c r="I47" s="78"/>
      <c r="J47" s="208">
        <v>12241</v>
      </c>
      <c r="K47" s="208">
        <v>12104</v>
      </c>
      <c r="L47" s="208">
        <v>12296</v>
      </c>
      <c r="M47" s="208">
        <v>11952</v>
      </c>
      <c r="N47" s="208">
        <v>12447</v>
      </c>
      <c r="O47" s="208">
        <v>12569</v>
      </c>
      <c r="P47" s="208">
        <v>12656</v>
      </c>
      <c r="Q47" s="208">
        <v>12390</v>
      </c>
      <c r="R47" s="208">
        <v>12768</v>
      </c>
      <c r="S47" s="208">
        <v>13151</v>
      </c>
      <c r="T47" s="189" t="s">
        <v>20</v>
      </c>
    </row>
    <row r="48" spans="3:20" ht="12.75" customHeight="1" x14ac:dyDescent="0.2">
      <c r="C48" s="23"/>
      <c r="D48" s="28"/>
      <c r="E48" s="455" t="s">
        <v>21</v>
      </c>
      <c r="F48" s="29" t="s">
        <v>148</v>
      </c>
      <c r="G48" s="29"/>
      <c r="H48" s="30"/>
      <c r="I48" s="31"/>
      <c r="J48" s="210">
        <v>6743</v>
      </c>
      <c r="K48" s="210">
        <v>6721</v>
      </c>
      <c r="L48" s="210">
        <v>7000</v>
      </c>
      <c r="M48" s="210">
        <v>6933</v>
      </c>
      <c r="N48" s="210">
        <v>7274</v>
      </c>
      <c r="O48" s="210">
        <v>7401</v>
      </c>
      <c r="P48" s="210">
        <v>7375</v>
      </c>
      <c r="Q48" s="210">
        <v>7286</v>
      </c>
      <c r="R48" s="210">
        <v>7427</v>
      </c>
      <c r="S48" s="210">
        <v>7617</v>
      </c>
      <c r="T48" s="191" t="s">
        <v>20</v>
      </c>
    </row>
    <row r="49" spans="3:20" ht="13.5" thickBot="1" x14ac:dyDescent="0.25">
      <c r="C49" s="23"/>
      <c r="D49" s="33"/>
      <c r="E49" s="457"/>
      <c r="F49" s="43" t="s">
        <v>150</v>
      </c>
      <c r="G49" s="43"/>
      <c r="H49" s="44"/>
      <c r="I49" s="45"/>
      <c r="J49" s="212">
        <v>5498</v>
      </c>
      <c r="K49" s="212">
        <v>5383</v>
      </c>
      <c r="L49" s="212">
        <v>5296</v>
      </c>
      <c r="M49" s="212">
        <v>5019</v>
      </c>
      <c r="N49" s="212">
        <v>5173</v>
      </c>
      <c r="O49" s="212">
        <v>5168</v>
      </c>
      <c r="P49" s="212">
        <v>5281</v>
      </c>
      <c r="Q49" s="212">
        <v>5104</v>
      </c>
      <c r="R49" s="212">
        <v>5341</v>
      </c>
      <c r="S49" s="212">
        <v>5534</v>
      </c>
      <c r="T49" s="195" t="s">
        <v>20</v>
      </c>
    </row>
    <row r="50" spans="3:20" x14ac:dyDescent="0.2">
      <c r="C50" s="23"/>
      <c r="D50" s="18"/>
      <c r="E50" s="76" t="s">
        <v>122</v>
      </c>
      <c r="F50" s="76"/>
      <c r="G50" s="76"/>
      <c r="H50" s="77"/>
      <c r="I50" s="78"/>
      <c r="J50" s="208">
        <v>10958</v>
      </c>
      <c r="K50" s="208">
        <v>10906</v>
      </c>
      <c r="L50" s="208">
        <v>10941</v>
      </c>
      <c r="M50" s="208">
        <v>10601</v>
      </c>
      <c r="N50" s="208">
        <v>10942</v>
      </c>
      <c r="O50" s="208">
        <v>11062</v>
      </c>
      <c r="P50" s="208">
        <v>11058</v>
      </c>
      <c r="Q50" s="208">
        <v>10820</v>
      </c>
      <c r="R50" s="208">
        <v>11090</v>
      </c>
      <c r="S50" s="208">
        <v>11182</v>
      </c>
      <c r="T50" s="189" t="s">
        <v>20</v>
      </c>
    </row>
    <row r="51" spans="3:20" ht="12.75" customHeight="1" x14ac:dyDescent="0.2">
      <c r="C51" s="23"/>
      <c r="D51" s="28"/>
      <c r="E51" s="455" t="s">
        <v>21</v>
      </c>
      <c r="F51" s="29" t="s">
        <v>148</v>
      </c>
      <c r="G51" s="29"/>
      <c r="H51" s="30"/>
      <c r="I51" s="31"/>
      <c r="J51" s="210">
        <v>6139</v>
      </c>
      <c r="K51" s="210">
        <v>6160</v>
      </c>
      <c r="L51" s="210">
        <v>6346</v>
      </c>
      <c r="M51" s="210">
        <v>6255</v>
      </c>
      <c r="N51" s="210">
        <v>6512</v>
      </c>
      <c r="O51" s="210">
        <v>6666</v>
      </c>
      <c r="P51" s="210">
        <v>6619</v>
      </c>
      <c r="Q51" s="210">
        <v>6565</v>
      </c>
      <c r="R51" s="210">
        <v>6643</v>
      </c>
      <c r="S51" s="210">
        <v>6685</v>
      </c>
      <c r="T51" s="191" t="s">
        <v>20</v>
      </c>
    </row>
    <row r="52" spans="3:20" ht="13.5" thickBot="1" x14ac:dyDescent="0.25">
      <c r="C52" s="23"/>
      <c r="D52" s="33"/>
      <c r="E52" s="457"/>
      <c r="F52" s="43" t="s">
        <v>150</v>
      </c>
      <c r="G52" s="43"/>
      <c r="H52" s="44"/>
      <c r="I52" s="45"/>
      <c r="J52" s="212">
        <v>4819</v>
      </c>
      <c r="K52" s="212">
        <v>4746</v>
      </c>
      <c r="L52" s="212">
        <v>4595</v>
      </c>
      <c r="M52" s="212">
        <v>4346</v>
      </c>
      <c r="N52" s="212">
        <v>4430</v>
      </c>
      <c r="O52" s="212">
        <v>4396</v>
      </c>
      <c r="P52" s="212">
        <v>4439</v>
      </c>
      <c r="Q52" s="212">
        <v>4255</v>
      </c>
      <c r="R52" s="212">
        <v>4447</v>
      </c>
      <c r="S52" s="212">
        <v>4497</v>
      </c>
      <c r="T52" s="195" t="s">
        <v>20</v>
      </c>
    </row>
    <row r="53" spans="3:20" x14ac:dyDescent="0.2">
      <c r="C53" s="23"/>
      <c r="D53" s="18"/>
      <c r="E53" s="76" t="s">
        <v>177</v>
      </c>
      <c r="F53" s="76"/>
      <c r="G53" s="76"/>
      <c r="H53" s="77"/>
      <c r="I53" s="78"/>
      <c r="J53" s="208">
        <v>654</v>
      </c>
      <c r="K53" s="208">
        <v>586</v>
      </c>
      <c r="L53" s="208">
        <v>748</v>
      </c>
      <c r="M53" s="208">
        <v>742</v>
      </c>
      <c r="N53" s="208">
        <v>855</v>
      </c>
      <c r="O53" s="208">
        <v>878</v>
      </c>
      <c r="P53" s="208">
        <v>932</v>
      </c>
      <c r="Q53" s="208">
        <v>911</v>
      </c>
      <c r="R53" s="208">
        <v>1019</v>
      </c>
      <c r="S53" s="208">
        <v>1222</v>
      </c>
      <c r="T53" s="189" t="s">
        <v>20</v>
      </c>
    </row>
    <row r="54" spans="3:20" ht="12.75" customHeight="1" x14ac:dyDescent="0.2">
      <c r="C54" s="23"/>
      <c r="D54" s="28"/>
      <c r="E54" s="455" t="s">
        <v>21</v>
      </c>
      <c r="F54" s="29" t="s">
        <v>148</v>
      </c>
      <c r="G54" s="29"/>
      <c r="H54" s="30"/>
      <c r="I54" s="31"/>
      <c r="J54" s="210">
        <v>317</v>
      </c>
      <c r="K54" s="210">
        <v>293</v>
      </c>
      <c r="L54" s="210">
        <v>371</v>
      </c>
      <c r="M54" s="210">
        <v>390</v>
      </c>
      <c r="N54" s="210">
        <v>464</v>
      </c>
      <c r="O54" s="210">
        <v>464</v>
      </c>
      <c r="P54" s="210">
        <v>463</v>
      </c>
      <c r="Q54" s="210">
        <v>450</v>
      </c>
      <c r="R54" s="210">
        <v>476</v>
      </c>
      <c r="S54" s="210">
        <v>602</v>
      </c>
      <c r="T54" s="191" t="s">
        <v>20</v>
      </c>
    </row>
    <row r="55" spans="3:20" ht="13.5" thickBot="1" x14ac:dyDescent="0.25">
      <c r="C55" s="23"/>
      <c r="D55" s="33"/>
      <c r="E55" s="457"/>
      <c r="F55" s="43" t="s">
        <v>150</v>
      </c>
      <c r="G55" s="43"/>
      <c r="H55" s="44"/>
      <c r="I55" s="45"/>
      <c r="J55" s="212">
        <v>337</v>
      </c>
      <c r="K55" s="212">
        <v>293</v>
      </c>
      <c r="L55" s="212">
        <v>377</v>
      </c>
      <c r="M55" s="212">
        <v>352</v>
      </c>
      <c r="N55" s="212">
        <v>391</v>
      </c>
      <c r="O55" s="212">
        <v>414</v>
      </c>
      <c r="P55" s="212">
        <v>469</v>
      </c>
      <c r="Q55" s="212">
        <v>461</v>
      </c>
      <c r="R55" s="212">
        <v>543</v>
      </c>
      <c r="S55" s="212">
        <v>620</v>
      </c>
      <c r="T55" s="195" t="s">
        <v>20</v>
      </c>
    </row>
    <row r="56" spans="3:20" x14ac:dyDescent="0.2">
      <c r="C56" s="23"/>
      <c r="D56" s="18"/>
      <c r="E56" s="76" t="s">
        <v>127</v>
      </c>
      <c r="F56" s="76"/>
      <c r="G56" s="76"/>
      <c r="H56" s="77"/>
      <c r="I56" s="78"/>
      <c r="J56" s="208">
        <v>629</v>
      </c>
      <c r="K56" s="208">
        <v>612</v>
      </c>
      <c r="L56" s="208">
        <v>607</v>
      </c>
      <c r="M56" s="208">
        <v>609</v>
      </c>
      <c r="N56" s="208">
        <v>650</v>
      </c>
      <c r="O56" s="208">
        <v>629</v>
      </c>
      <c r="P56" s="208">
        <v>666</v>
      </c>
      <c r="Q56" s="208">
        <v>659</v>
      </c>
      <c r="R56" s="208">
        <v>659</v>
      </c>
      <c r="S56" s="208">
        <v>747</v>
      </c>
      <c r="T56" s="189" t="s">
        <v>20</v>
      </c>
    </row>
    <row r="57" spans="3:20" ht="12.75" customHeight="1" x14ac:dyDescent="0.2">
      <c r="C57" s="23"/>
      <c r="D57" s="28"/>
      <c r="E57" s="455" t="s">
        <v>21</v>
      </c>
      <c r="F57" s="29" t="s">
        <v>148</v>
      </c>
      <c r="G57" s="29"/>
      <c r="H57" s="30"/>
      <c r="I57" s="31"/>
      <c r="J57" s="210">
        <v>287</v>
      </c>
      <c r="K57" s="210">
        <v>268</v>
      </c>
      <c r="L57" s="210">
        <v>283</v>
      </c>
      <c r="M57" s="210">
        <v>288</v>
      </c>
      <c r="N57" s="210">
        <v>298</v>
      </c>
      <c r="O57" s="210">
        <v>271</v>
      </c>
      <c r="P57" s="210">
        <v>293</v>
      </c>
      <c r="Q57" s="210">
        <v>271</v>
      </c>
      <c r="R57" s="210">
        <v>308</v>
      </c>
      <c r="S57" s="210">
        <v>330</v>
      </c>
      <c r="T57" s="191" t="s">
        <v>20</v>
      </c>
    </row>
    <row r="58" spans="3:20" ht="13.5" thickBot="1" x14ac:dyDescent="0.25">
      <c r="C58" s="23"/>
      <c r="D58" s="33"/>
      <c r="E58" s="457"/>
      <c r="F58" s="43" t="s">
        <v>150</v>
      </c>
      <c r="G58" s="43"/>
      <c r="H58" s="44"/>
      <c r="I58" s="45"/>
      <c r="J58" s="212">
        <v>342</v>
      </c>
      <c r="K58" s="212">
        <v>344</v>
      </c>
      <c r="L58" s="212">
        <v>324</v>
      </c>
      <c r="M58" s="212">
        <v>321</v>
      </c>
      <c r="N58" s="212">
        <v>352</v>
      </c>
      <c r="O58" s="212">
        <v>358</v>
      </c>
      <c r="P58" s="212">
        <v>373</v>
      </c>
      <c r="Q58" s="212">
        <v>388</v>
      </c>
      <c r="R58" s="212">
        <v>351</v>
      </c>
      <c r="S58" s="212">
        <v>417</v>
      </c>
      <c r="T58" s="195" t="s">
        <v>20</v>
      </c>
    </row>
    <row r="59" spans="3:20" ht="13.5" x14ac:dyDescent="0.25">
      <c r="D59" s="59" t="s">
        <v>99</v>
      </c>
      <c r="E59" s="60"/>
      <c r="F59" s="60"/>
      <c r="G59" s="60"/>
      <c r="H59" s="60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47" t="s">
        <v>173</v>
      </c>
    </row>
    <row r="60" spans="3:20" ht="13.5" x14ac:dyDescent="0.25">
      <c r="D60" s="365"/>
      <c r="E60" s="366" t="s">
        <v>201</v>
      </c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</row>
  </sheetData>
  <mergeCells count="28">
    <mergeCell ref="J7:J10"/>
    <mergeCell ref="F26:F27"/>
    <mergeCell ref="E35:E36"/>
    <mergeCell ref="E24:E27"/>
    <mergeCell ref="E19:E22"/>
    <mergeCell ref="F21:F22"/>
    <mergeCell ref="D7:I11"/>
    <mergeCell ref="F31:F32"/>
    <mergeCell ref="E14:E17"/>
    <mergeCell ref="F16:F17"/>
    <mergeCell ref="E57:E58"/>
    <mergeCell ref="E41:E42"/>
    <mergeCell ref="E44:E45"/>
    <mergeCell ref="E48:E49"/>
    <mergeCell ref="E51:E52"/>
    <mergeCell ref="E38:E39"/>
    <mergeCell ref="E54:E55"/>
    <mergeCell ref="E29:E32"/>
    <mergeCell ref="T7:T10"/>
    <mergeCell ref="K7:K10"/>
    <mergeCell ref="L7:L10"/>
    <mergeCell ref="M7:M10"/>
    <mergeCell ref="N7:N10"/>
    <mergeCell ref="O7:O10"/>
    <mergeCell ref="P7:P10"/>
    <mergeCell ref="Q7:Q10"/>
    <mergeCell ref="S7:S10"/>
    <mergeCell ref="R7:R10"/>
  </mergeCells>
  <phoneticPr fontId="0" type="noConversion"/>
  <conditionalFormatting sqref="D6">
    <cfRule type="cellIs" dxfId="33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1">
    <pageSetUpPr autoPageBreaks="0"/>
  </sheetPr>
  <dimension ref="B1:T5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2.140625" style="51" customWidth="1"/>
    <col min="7" max="7" width="9.85546875" style="51" customWidth="1"/>
    <col min="8" max="8" width="7.5703125" style="51" customWidth="1"/>
    <col min="9" max="9" width="1.140625" style="51" customWidth="1"/>
    <col min="10" max="20" width="8.42578125" style="51" customWidth="1"/>
    <col min="21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9" t="s">
        <v>180</v>
      </c>
      <c r="E4" s="53"/>
      <c r="F4" s="53"/>
      <c r="G4" s="53"/>
      <c r="H4" s="19" t="s">
        <v>193</v>
      </c>
      <c r="I4" s="19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185">
        <v>18</v>
      </c>
      <c r="D5" s="187" t="s">
        <v>221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21" customHeight="1" thickBot="1" x14ac:dyDescent="0.25">
      <c r="D6" s="20" t="s">
        <v>86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21"/>
    </row>
    <row r="7" spans="2:20" ht="6" customHeight="1" x14ac:dyDescent="0.2">
      <c r="C7" s="23"/>
      <c r="D7" s="397" t="s">
        <v>82</v>
      </c>
      <c r="E7" s="398"/>
      <c r="F7" s="398"/>
      <c r="G7" s="398"/>
      <c r="H7" s="398"/>
      <c r="I7" s="399"/>
      <c r="J7" s="393" t="s">
        <v>181</v>
      </c>
      <c r="K7" s="393" t="s">
        <v>183</v>
      </c>
      <c r="L7" s="393" t="s">
        <v>188</v>
      </c>
      <c r="M7" s="393" t="s">
        <v>190</v>
      </c>
      <c r="N7" s="395" t="s">
        <v>192</v>
      </c>
      <c r="O7" s="395" t="s">
        <v>194</v>
      </c>
      <c r="P7" s="395" t="s">
        <v>198</v>
      </c>
      <c r="Q7" s="395" t="s">
        <v>211</v>
      </c>
      <c r="R7" s="395" t="s">
        <v>212</v>
      </c>
      <c r="S7" s="395" t="s">
        <v>215</v>
      </c>
      <c r="T7" s="391" t="s">
        <v>217</v>
      </c>
    </row>
    <row r="8" spans="2:20" ht="6" customHeight="1" x14ac:dyDescent="0.2">
      <c r="C8" s="23"/>
      <c r="D8" s="400"/>
      <c r="E8" s="401"/>
      <c r="F8" s="401"/>
      <c r="G8" s="401"/>
      <c r="H8" s="401"/>
      <c r="I8" s="402"/>
      <c r="J8" s="394"/>
      <c r="K8" s="394"/>
      <c r="L8" s="394"/>
      <c r="M8" s="394"/>
      <c r="N8" s="396"/>
      <c r="O8" s="396"/>
      <c r="P8" s="396"/>
      <c r="Q8" s="396"/>
      <c r="R8" s="396"/>
      <c r="S8" s="396"/>
      <c r="T8" s="392"/>
    </row>
    <row r="9" spans="2:20" ht="6" customHeight="1" x14ac:dyDescent="0.2">
      <c r="C9" s="23"/>
      <c r="D9" s="400"/>
      <c r="E9" s="401"/>
      <c r="F9" s="401"/>
      <c r="G9" s="401"/>
      <c r="H9" s="401"/>
      <c r="I9" s="402"/>
      <c r="J9" s="394"/>
      <c r="K9" s="394"/>
      <c r="L9" s="394"/>
      <c r="M9" s="394"/>
      <c r="N9" s="396"/>
      <c r="O9" s="396"/>
      <c r="P9" s="396"/>
      <c r="Q9" s="396"/>
      <c r="R9" s="396"/>
      <c r="S9" s="396"/>
      <c r="T9" s="392"/>
    </row>
    <row r="10" spans="2:20" ht="6" customHeight="1" x14ac:dyDescent="0.2">
      <c r="C10" s="23"/>
      <c r="D10" s="400"/>
      <c r="E10" s="401"/>
      <c r="F10" s="401"/>
      <c r="G10" s="401"/>
      <c r="H10" s="401"/>
      <c r="I10" s="402"/>
      <c r="J10" s="394"/>
      <c r="K10" s="394"/>
      <c r="L10" s="394"/>
      <c r="M10" s="394"/>
      <c r="N10" s="396"/>
      <c r="O10" s="396"/>
      <c r="P10" s="396"/>
      <c r="Q10" s="396"/>
      <c r="R10" s="396"/>
      <c r="S10" s="396"/>
      <c r="T10" s="392"/>
    </row>
    <row r="11" spans="2:20" ht="15" customHeight="1" thickBot="1" x14ac:dyDescent="0.25">
      <c r="C11" s="23"/>
      <c r="D11" s="403"/>
      <c r="E11" s="404"/>
      <c r="F11" s="404"/>
      <c r="G11" s="404"/>
      <c r="H11" s="404"/>
      <c r="I11" s="405"/>
      <c r="J11" s="95"/>
      <c r="K11" s="95"/>
      <c r="L11" s="95"/>
      <c r="M11" s="95"/>
      <c r="N11" s="22"/>
      <c r="O11" s="22"/>
      <c r="P11" s="22"/>
      <c r="Q11" s="22"/>
      <c r="R11" s="22"/>
      <c r="S11" s="22"/>
      <c r="T11" s="218"/>
    </row>
    <row r="12" spans="2:20" ht="14.25" thickTop="1" thickBot="1" x14ac:dyDescent="0.25">
      <c r="C12" s="23"/>
      <c r="D12" s="81" t="s">
        <v>79</v>
      </c>
      <c r="E12" s="82"/>
      <c r="F12" s="82"/>
      <c r="G12" s="82"/>
      <c r="H12" s="82"/>
      <c r="I12" s="82"/>
      <c r="J12" s="84"/>
      <c r="K12" s="84"/>
      <c r="L12" s="84"/>
      <c r="M12" s="84"/>
      <c r="N12" s="83"/>
      <c r="O12" s="83"/>
      <c r="P12" s="83"/>
      <c r="Q12" s="83"/>
      <c r="R12" s="83"/>
      <c r="S12" s="83"/>
      <c r="T12" s="116"/>
    </row>
    <row r="13" spans="2:20" x14ac:dyDescent="0.2">
      <c r="C13" s="23"/>
      <c r="D13" s="18"/>
      <c r="E13" s="76" t="s">
        <v>19</v>
      </c>
      <c r="F13" s="76"/>
      <c r="G13" s="76"/>
      <c r="H13" s="77"/>
      <c r="I13" s="78"/>
      <c r="J13" s="208">
        <v>127205</v>
      </c>
      <c r="K13" s="208">
        <v>127643</v>
      </c>
      <c r="L13" s="208">
        <v>128621</v>
      </c>
      <c r="M13" s="208">
        <v>129207</v>
      </c>
      <c r="N13" s="188">
        <v>129866</v>
      </c>
      <c r="O13" s="188">
        <v>130481</v>
      </c>
      <c r="P13" s="188">
        <v>131554</v>
      </c>
      <c r="Q13" s="188">
        <v>133104</v>
      </c>
      <c r="R13" s="188">
        <v>135729</v>
      </c>
      <c r="S13" s="188">
        <v>138221</v>
      </c>
      <c r="T13" s="295">
        <v>141220</v>
      </c>
    </row>
    <row r="14" spans="2:20" ht="12.75" customHeight="1" x14ac:dyDescent="0.2">
      <c r="C14" s="23"/>
      <c r="D14" s="28"/>
      <c r="E14" s="433" t="s">
        <v>21</v>
      </c>
      <c r="F14" s="90" t="s">
        <v>148</v>
      </c>
      <c r="G14" s="38"/>
      <c r="H14" s="39"/>
      <c r="I14" s="40"/>
      <c r="J14" s="209">
        <v>46677</v>
      </c>
      <c r="K14" s="209">
        <v>47114</v>
      </c>
      <c r="L14" s="209">
        <v>47765</v>
      </c>
      <c r="M14" s="209">
        <v>47992</v>
      </c>
      <c r="N14" s="198">
        <v>48194</v>
      </c>
      <c r="O14" s="198">
        <v>48398</v>
      </c>
      <c r="P14" s="198">
        <v>49096</v>
      </c>
      <c r="Q14" s="198">
        <v>50337</v>
      </c>
      <c r="R14" s="198">
        <v>52269</v>
      </c>
      <c r="S14" s="198">
        <v>54427</v>
      </c>
      <c r="T14" s="306">
        <v>57242</v>
      </c>
    </row>
    <row r="15" spans="2:20" x14ac:dyDescent="0.2">
      <c r="C15" s="23"/>
      <c r="D15" s="33"/>
      <c r="E15" s="449"/>
      <c r="F15" s="86" t="s">
        <v>150</v>
      </c>
      <c r="G15" s="29"/>
      <c r="H15" s="30"/>
      <c r="I15" s="31"/>
      <c r="J15" s="210">
        <v>80528</v>
      </c>
      <c r="K15" s="210">
        <v>80529</v>
      </c>
      <c r="L15" s="210">
        <v>80856</v>
      </c>
      <c r="M15" s="210">
        <v>81215</v>
      </c>
      <c r="N15" s="190">
        <v>81672</v>
      </c>
      <c r="O15" s="190">
        <v>82083</v>
      </c>
      <c r="P15" s="190">
        <v>82458</v>
      </c>
      <c r="Q15" s="190">
        <v>82767</v>
      </c>
      <c r="R15" s="190">
        <v>83460</v>
      </c>
      <c r="S15" s="190">
        <v>83794</v>
      </c>
      <c r="T15" s="293">
        <v>83978</v>
      </c>
    </row>
    <row r="16" spans="2:20" ht="12.75" customHeight="1" x14ac:dyDescent="0.2">
      <c r="C16" s="23"/>
      <c r="D16" s="33"/>
      <c r="E16" s="449"/>
      <c r="F16" s="435" t="s">
        <v>21</v>
      </c>
      <c r="G16" s="43" t="s">
        <v>83</v>
      </c>
      <c r="H16" s="44"/>
      <c r="I16" s="45"/>
      <c r="J16" s="211">
        <v>40409</v>
      </c>
      <c r="K16" s="211">
        <v>40495</v>
      </c>
      <c r="L16" s="211">
        <v>40980</v>
      </c>
      <c r="M16" s="211">
        <v>41260</v>
      </c>
      <c r="N16" s="192">
        <v>41611</v>
      </c>
      <c r="O16" s="192">
        <v>41997</v>
      </c>
      <c r="P16" s="192">
        <v>41798</v>
      </c>
      <c r="Q16" s="192">
        <v>41566</v>
      </c>
      <c r="R16" s="192">
        <v>41659</v>
      </c>
      <c r="S16" s="192">
        <v>41478</v>
      </c>
      <c r="T16" s="296">
        <v>41456</v>
      </c>
    </row>
    <row r="17" spans="3:20" ht="13.5" thickBot="1" x14ac:dyDescent="0.25">
      <c r="C17" s="23"/>
      <c r="D17" s="33"/>
      <c r="E17" s="449"/>
      <c r="F17" s="450"/>
      <c r="G17" s="35" t="s">
        <v>84</v>
      </c>
      <c r="H17" s="36"/>
      <c r="I17" s="37"/>
      <c r="J17" s="212">
        <v>40119</v>
      </c>
      <c r="K17" s="212">
        <v>40034</v>
      </c>
      <c r="L17" s="212">
        <v>39876</v>
      </c>
      <c r="M17" s="212">
        <v>39955</v>
      </c>
      <c r="N17" s="194">
        <v>40061</v>
      </c>
      <c r="O17" s="194">
        <v>40086</v>
      </c>
      <c r="P17" s="194">
        <v>40660</v>
      </c>
      <c r="Q17" s="194">
        <v>41201</v>
      </c>
      <c r="R17" s="194">
        <v>41801</v>
      </c>
      <c r="S17" s="194">
        <v>42316</v>
      </c>
      <c r="T17" s="297">
        <v>42522</v>
      </c>
    </row>
    <row r="18" spans="3:20" x14ac:dyDescent="0.2">
      <c r="C18" s="23"/>
      <c r="D18" s="18"/>
      <c r="E18" s="76" t="s">
        <v>122</v>
      </c>
      <c r="F18" s="76"/>
      <c r="G18" s="76"/>
      <c r="H18" s="77"/>
      <c r="I18" s="78"/>
      <c r="J18" s="208">
        <v>110753</v>
      </c>
      <c r="K18" s="208">
        <v>110575</v>
      </c>
      <c r="L18" s="208">
        <v>110797</v>
      </c>
      <c r="M18" s="208">
        <v>110759</v>
      </c>
      <c r="N18" s="188">
        <v>110842</v>
      </c>
      <c r="O18" s="188">
        <v>111061</v>
      </c>
      <c r="P18" s="188">
        <v>111451</v>
      </c>
      <c r="Q18" s="188">
        <v>112182</v>
      </c>
      <c r="R18" s="188">
        <v>113612</v>
      </c>
      <c r="S18" s="188">
        <v>115092</v>
      </c>
      <c r="T18" s="295">
        <v>116892</v>
      </c>
    </row>
    <row r="19" spans="3:20" ht="12.75" customHeight="1" x14ac:dyDescent="0.2">
      <c r="C19" s="23"/>
      <c r="D19" s="28"/>
      <c r="E19" s="433" t="s">
        <v>21</v>
      </c>
      <c r="F19" s="90" t="s">
        <v>148</v>
      </c>
      <c r="G19" s="38"/>
      <c r="H19" s="39"/>
      <c r="I19" s="40"/>
      <c r="J19" s="209">
        <v>42282</v>
      </c>
      <c r="K19" s="209">
        <v>42499</v>
      </c>
      <c r="L19" s="209">
        <v>43004</v>
      </c>
      <c r="M19" s="209">
        <v>43189</v>
      </c>
      <c r="N19" s="198">
        <v>43313</v>
      </c>
      <c r="O19" s="198">
        <v>43494</v>
      </c>
      <c r="P19" s="198">
        <v>43717</v>
      </c>
      <c r="Q19" s="198">
        <v>44384</v>
      </c>
      <c r="R19" s="198">
        <v>45350</v>
      </c>
      <c r="S19" s="198">
        <v>46556</v>
      </c>
      <c r="T19" s="306">
        <v>48288</v>
      </c>
    </row>
    <row r="20" spans="3:20" x14ac:dyDescent="0.2">
      <c r="C20" s="23"/>
      <c r="D20" s="33"/>
      <c r="E20" s="449"/>
      <c r="F20" s="86" t="s">
        <v>150</v>
      </c>
      <c r="G20" s="29"/>
      <c r="H20" s="30"/>
      <c r="I20" s="31"/>
      <c r="J20" s="210">
        <v>68471</v>
      </c>
      <c r="K20" s="210">
        <v>68076</v>
      </c>
      <c r="L20" s="210">
        <v>67793</v>
      </c>
      <c r="M20" s="210">
        <v>67570</v>
      </c>
      <c r="N20" s="190">
        <v>67529</v>
      </c>
      <c r="O20" s="190">
        <v>67567</v>
      </c>
      <c r="P20" s="190">
        <v>67734</v>
      </c>
      <c r="Q20" s="190">
        <v>67798</v>
      </c>
      <c r="R20" s="190">
        <v>68262</v>
      </c>
      <c r="S20" s="190">
        <v>68536</v>
      </c>
      <c r="T20" s="293">
        <v>68604</v>
      </c>
    </row>
    <row r="21" spans="3:20" ht="12.75" customHeight="1" x14ac:dyDescent="0.2">
      <c r="C21" s="23"/>
      <c r="D21" s="33"/>
      <c r="E21" s="449"/>
      <c r="F21" s="435" t="s">
        <v>21</v>
      </c>
      <c r="G21" s="43" t="s">
        <v>83</v>
      </c>
      <c r="H21" s="44"/>
      <c r="I21" s="45"/>
      <c r="J21" s="211">
        <v>33735</v>
      </c>
      <c r="K21" s="211">
        <v>33582</v>
      </c>
      <c r="L21" s="211">
        <v>33725</v>
      </c>
      <c r="M21" s="211">
        <v>33718</v>
      </c>
      <c r="N21" s="192">
        <v>33884</v>
      </c>
      <c r="O21" s="192">
        <v>34144</v>
      </c>
      <c r="P21" s="192">
        <v>34031</v>
      </c>
      <c r="Q21" s="192">
        <v>33885</v>
      </c>
      <c r="R21" s="192">
        <v>33948</v>
      </c>
      <c r="S21" s="192">
        <v>33922</v>
      </c>
      <c r="T21" s="296">
        <v>33807</v>
      </c>
    </row>
    <row r="22" spans="3:20" ht="13.5" thickBot="1" x14ac:dyDescent="0.25">
      <c r="C22" s="23"/>
      <c r="D22" s="33"/>
      <c r="E22" s="449"/>
      <c r="F22" s="450"/>
      <c r="G22" s="35" t="s">
        <v>84</v>
      </c>
      <c r="H22" s="36"/>
      <c r="I22" s="37"/>
      <c r="J22" s="212">
        <v>34736</v>
      </c>
      <c r="K22" s="212">
        <v>34494</v>
      </c>
      <c r="L22" s="212">
        <v>34068</v>
      </c>
      <c r="M22" s="212">
        <v>33852</v>
      </c>
      <c r="N22" s="194">
        <v>33645</v>
      </c>
      <c r="O22" s="194">
        <v>33423</v>
      </c>
      <c r="P22" s="194">
        <v>33703</v>
      </c>
      <c r="Q22" s="194">
        <v>33913</v>
      </c>
      <c r="R22" s="194">
        <v>34314</v>
      </c>
      <c r="S22" s="194">
        <v>34614</v>
      </c>
      <c r="T22" s="297">
        <v>34797</v>
      </c>
    </row>
    <row r="23" spans="3:20" x14ac:dyDescent="0.2">
      <c r="C23" s="23"/>
      <c r="D23" s="24"/>
      <c r="E23" s="76" t="s">
        <v>177</v>
      </c>
      <c r="F23" s="25"/>
      <c r="G23" s="25"/>
      <c r="H23" s="26"/>
      <c r="I23" s="27"/>
      <c r="J23" s="208">
        <v>9495</v>
      </c>
      <c r="K23" s="208">
        <v>10036</v>
      </c>
      <c r="L23" s="208">
        <v>10724</v>
      </c>
      <c r="M23" s="208">
        <v>11308</v>
      </c>
      <c r="N23" s="188">
        <v>11902</v>
      </c>
      <c r="O23" s="188">
        <v>12334</v>
      </c>
      <c r="P23" s="188">
        <v>12924</v>
      </c>
      <c r="Q23" s="188">
        <v>13685</v>
      </c>
      <c r="R23" s="188">
        <v>14732</v>
      </c>
      <c r="S23" s="188">
        <v>15668</v>
      </c>
      <c r="T23" s="295">
        <v>16827</v>
      </c>
    </row>
    <row r="24" spans="3:20" ht="12.75" customHeight="1" x14ac:dyDescent="0.2">
      <c r="C24" s="23"/>
      <c r="D24" s="28"/>
      <c r="E24" s="433" t="s">
        <v>21</v>
      </c>
      <c r="F24" s="90" t="s">
        <v>148</v>
      </c>
      <c r="G24" s="38"/>
      <c r="H24" s="39"/>
      <c r="I24" s="40"/>
      <c r="J24" s="209">
        <v>2580</v>
      </c>
      <c r="K24" s="209">
        <v>2773</v>
      </c>
      <c r="L24" s="209">
        <v>2947</v>
      </c>
      <c r="M24" s="209">
        <v>3007</v>
      </c>
      <c r="N24" s="198">
        <v>3135</v>
      </c>
      <c r="O24" s="198">
        <v>3198</v>
      </c>
      <c r="P24" s="198">
        <v>3572</v>
      </c>
      <c r="Q24" s="198">
        <v>4108</v>
      </c>
      <c r="R24" s="198">
        <v>4965</v>
      </c>
      <c r="S24" s="198">
        <v>5902</v>
      </c>
      <c r="T24" s="306">
        <v>6950</v>
      </c>
    </row>
    <row r="25" spans="3:20" x14ac:dyDescent="0.2">
      <c r="C25" s="23"/>
      <c r="D25" s="33"/>
      <c r="E25" s="449"/>
      <c r="F25" s="86" t="s">
        <v>150</v>
      </c>
      <c r="G25" s="29"/>
      <c r="H25" s="30"/>
      <c r="I25" s="31"/>
      <c r="J25" s="210">
        <v>6915</v>
      </c>
      <c r="K25" s="210">
        <v>7263</v>
      </c>
      <c r="L25" s="210">
        <v>7777</v>
      </c>
      <c r="M25" s="210">
        <v>8301</v>
      </c>
      <c r="N25" s="190">
        <v>8767</v>
      </c>
      <c r="O25" s="190">
        <v>9136</v>
      </c>
      <c r="P25" s="190">
        <v>9352</v>
      </c>
      <c r="Q25" s="190">
        <v>9577</v>
      </c>
      <c r="R25" s="190">
        <v>9767</v>
      </c>
      <c r="S25" s="190">
        <v>9766</v>
      </c>
      <c r="T25" s="293">
        <v>9877</v>
      </c>
    </row>
    <row r="26" spans="3:20" ht="12.75" customHeight="1" x14ac:dyDescent="0.2">
      <c r="C26" s="23"/>
      <c r="D26" s="33"/>
      <c r="E26" s="449"/>
      <c r="F26" s="435" t="s">
        <v>21</v>
      </c>
      <c r="G26" s="43" t="s">
        <v>83</v>
      </c>
      <c r="H26" s="44"/>
      <c r="I26" s="45"/>
      <c r="J26" s="211">
        <v>3908</v>
      </c>
      <c r="K26" s="211">
        <v>4160</v>
      </c>
      <c r="L26" s="211">
        <v>4460</v>
      </c>
      <c r="M26" s="211">
        <v>4748</v>
      </c>
      <c r="N26" s="192">
        <v>4973</v>
      </c>
      <c r="O26" s="192">
        <v>5071</v>
      </c>
      <c r="P26" s="192">
        <v>5015</v>
      </c>
      <c r="Q26" s="192">
        <v>4934</v>
      </c>
      <c r="R26" s="192">
        <v>4932</v>
      </c>
      <c r="S26" s="192">
        <v>4783</v>
      </c>
      <c r="T26" s="296">
        <v>4853</v>
      </c>
    </row>
    <row r="27" spans="3:20" ht="13.5" thickBot="1" x14ac:dyDescent="0.25">
      <c r="C27" s="23"/>
      <c r="D27" s="33"/>
      <c r="E27" s="449"/>
      <c r="F27" s="450"/>
      <c r="G27" s="35" t="s">
        <v>84</v>
      </c>
      <c r="H27" s="36"/>
      <c r="I27" s="37"/>
      <c r="J27" s="212">
        <v>3007</v>
      </c>
      <c r="K27" s="212">
        <v>3103</v>
      </c>
      <c r="L27" s="212">
        <v>3317</v>
      </c>
      <c r="M27" s="212">
        <v>3553</v>
      </c>
      <c r="N27" s="194">
        <v>3794</v>
      </c>
      <c r="O27" s="194">
        <v>4065</v>
      </c>
      <c r="P27" s="194">
        <v>4337</v>
      </c>
      <c r="Q27" s="194">
        <v>4643</v>
      </c>
      <c r="R27" s="194">
        <v>4835</v>
      </c>
      <c r="S27" s="194">
        <v>4983</v>
      </c>
      <c r="T27" s="297">
        <v>5024</v>
      </c>
    </row>
    <row r="28" spans="3:20" x14ac:dyDescent="0.2">
      <c r="C28" s="23"/>
      <c r="D28" s="24"/>
      <c r="E28" s="76" t="s">
        <v>127</v>
      </c>
      <c r="F28" s="25"/>
      <c r="G28" s="25"/>
      <c r="H28" s="26"/>
      <c r="I28" s="27"/>
      <c r="J28" s="208">
        <v>6957</v>
      </c>
      <c r="K28" s="208">
        <v>7032</v>
      </c>
      <c r="L28" s="208">
        <v>7100</v>
      </c>
      <c r="M28" s="208">
        <v>7140</v>
      </c>
      <c r="N28" s="188">
        <v>7122</v>
      </c>
      <c r="O28" s="188">
        <v>7086</v>
      </c>
      <c r="P28" s="188">
        <v>7179</v>
      </c>
      <c r="Q28" s="188">
        <v>7237</v>
      </c>
      <c r="R28" s="188">
        <v>7385</v>
      </c>
      <c r="S28" s="188">
        <v>7461</v>
      </c>
      <c r="T28" s="295">
        <v>7501</v>
      </c>
    </row>
    <row r="29" spans="3:20" ht="12.75" customHeight="1" x14ac:dyDescent="0.2">
      <c r="C29" s="23"/>
      <c r="D29" s="28"/>
      <c r="E29" s="455" t="s">
        <v>21</v>
      </c>
      <c r="F29" s="38" t="s">
        <v>148</v>
      </c>
      <c r="G29" s="38"/>
      <c r="H29" s="39"/>
      <c r="I29" s="40"/>
      <c r="J29" s="209">
        <v>1815</v>
      </c>
      <c r="K29" s="209">
        <v>1842</v>
      </c>
      <c r="L29" s="209">
        <v>1814</v>
      </c>
      <c r="M29" s="209">
        <v>1796</v>
      </c>
      <c r="N29" s="198">
        <v>1746</v>
      </c>
      <c r="O29" s="198">
        <v>1706</v>
      </c>
      <c r="P29" s="198">
        <v>1807</v>
      </c>
      <c r="Q29" s="198">
        <v>1845</v>
      </c>
      <c r="R29" s="198">
        <v>1954</v>
      </c>
      <c r="S29" s="198">
        <v>1969</v>
      </c>
      <c r="T29" s="306">
        <v>2004</v>
      </c>
    </row>
    <row r="30" spans="3:20" x14ac:dyDescent="0.2">
      <c r="C30" s="23"/>
      <c r="D30" s="33"/>
      <c r="E30" s="456"/>
      <c r="F30" s="29" t="s">
        <v>150</v>
      </c>
      <c r="G30" s="29"/>
      <c r="H30" s="30"/>
      <c r="I30" s="31"/>
      <c r="J30" s="210">
        <v>5142</v>
      </c>
      <c r="K30" s="210">
        <v>5190</v>
      </c>
      <c r="L30" s="210">
        <v>5286</v>
      </c>
      <c r="M30" s="210">
        <v>5344</v>
      </c>
      <c r="N30" s="190">
        <v>5376</v>
      </c>
      <c r="O30" s="190">
        <v>5380</v>
      </c>
      <c r="P30" s="190">
        <v>5372</v>
      </c>
      <c r="Q30" s="190">
        <v>5392</v>
      </c>
      <c r="R30" s="190">
        <v>5431</v>
      </c>
      <c r="S30" s="190">
        <v>5492</v>
      </c>
      <c r="T30" s="293">
        <v>5497</v>
      </c>
    </row>
    <row r="31" spans="3:20" ht="12.75" customHeight="1" x14ac:dyDescent="0.2">
      <c r="C31" s="23"/>
      <c r="D31" s="33"/>
      <c r="E31" s="456"/>
      <c r="F31" s="451" t="s">
        <v>21</v>
      </c>
      <c r="G31" s="43" t="s">
        <v>83</v>
      </c>
      <c r="H31" s="44"/>
      <c r="I31" s="45"/>
      <c r="J31" s="211">
        <v>2766</v>
      </c>
      <c r="K31" s="211">
        <v>2753</v>
      </c>
      <c r="L31" s="211">
        <v>2795</v>
      </c>
      <c r="M31" s="211">
        <v>2794</v>
      </c>
      <c r="N31" s="192">
        <v>2754</v>
      </c>
      <c r="O31" s="192">
        <v>2782</v>
      </c>
      <c r="P31" s="192">
        <v>2752</v>
      </c>
      <c r="Q31" s="192">
        <v>2747</v>
      </c>
      <c r="R31" s="192">
        <v>2779</v>
      </c>
      <c r="S31" s="192">
        <v>2773</v>
      </c>
      <c r="T31" s="296">
        <v>2796</v>
      </c>
    </row>
    <row r="32" spans="3:20" ht="13.5" thickBot="1" x14ac:dyDescent="0.25">
      <c r="C32" s="23"/>
      <c r="D32" s="33"/>
      <c r="E32" s="456"/>
      <c r="F32" s="452"/>
      <c r="G32" s="35" t="s">
        <v>84</v>
      </c>
      <c r="H32" s="36"/>
      <c r="I32" s="37"/>
      <c r="J32" s="212">
        <v>2376</v>
      </c>
      <c r="K32" s="212">
        <v>2437</v>
      </c>
      <c r="L32" s="212">
        <v>2491</v>
      </c>
      <c r="M32" s="212">
        <v>2550</v>
      </c>
      <c r="N32" s="194">
        <v>2622</v>
      </c>
      <c r="O32" s="194">
        <v>2598</v>
      </c>
      <c r="P32" s="194">
        <v>2620</v>
      </c>
      <c r="Q32" s="194">
        <v>2645</v>
      </c>
      <c r="R32" s="194">
        <v>2652</v>
      </c>
      <c r="S32" s="194">
        <v>2719</v>
      </c>
      <c r="T32" s="297">
        <v>2701</v>
      </c>
    </row>
    <row r="33" spans="3:20" ht="13.5" thickBot="1" x14ac:dyDescent="0.25">
      <c r="C33" s="23"/>
      <c r="D33" s="88" t="s">
        <v>80</v>
      </c>
      <c r="E33" s="89"/>
      <c r="F33" s="89"/>
      <c r="G33" s="89"/>
      <c r="H33" s="89"/>
      <c r="I33" s="89"/>
      <c r="J33" s="197"/>
      <c r="K33" s="197"/>
      <c r="L33" s="197"/>
      <c r="M33" s="197"/>
      <c r="N33" s="215"/>
      <c r="O33" s="215"/>
      <c r="P33" s="215"/>
      <c r="Q33" s="215"/>
      <c r="R33" s="215"/>
      <c r="S33" s="215"/>
      <c r="T33" s="294"/>
    </row>
    <row r="34" spans="3:20" x14ac:dyDescent="0.2">
      <c r="C34" s="23"/>
      <c r="D34" s="18"/>
      <c r="E34" s="76" t="s">
        <v>19</v>
      </c>
      <c r="F34" s="76"/>
      <c r="G34" s="76"/>
      <c r="H34" s="77"/>
      <c r="I34" s="78"/>
      <c r="J34" s="208">
        <v>22935</v>
      </c>
      <c r="K34" s="208">
        <v>23522</v>
      </c>
      <c r="L34" s="208">
        <v>23754</v>
      </c>
      <c r="M34" s="208">
        <v>23641</v>
      </c>
      <c r="N34" s="188">
        <v>23632</v>
      </c>
      <c r="O34" s="188">
        <v>24085</v>
      </c>
      <c r="P34" s="188">
        <v>24028</v>
      </c>
      <c r="Q34" s="188">
        <v>24666</v>
      </c>
      <c r="R34" s="188">
        <v>25256</v>
      </c>
      <c r="S34" s="188">
        <v>26192</v>
      </c>
      <c r="T34" s="295">
        <v>27042</v>
      </c>
    </row>
    <row r="35" spans="3:20" ht="12.75" customHeight="1" x14ac:dyDescent="0.2">
      <c r="C35" s="23"/>
      <c r="D35" s="28"/>
      <c r="E35" s="455" t="s">
        <v>21</v>
      </c>
      <c r="F35" s="29" t="s">
        <v>148</v>
      </c>
      <c r="G35" s="29"/>
      <c r="H35" s="30"/>
      <c r="I35" s="31"/>
      <c r="J35" s="210">
        <v>11745</v>
      </c>
      <c r="K35" s="210">
        <v>12125</v>
      </c>
      <c r="L35" s="210">
        <v>12142</v>
      </c>
      <c r="M35" s="210">
        <v>11954</v>
      </c>
      <c r="N35" s="190">
        <v>11996</v>
      </c>
      <c r="O35" s="190">
        <v>12327</v>
      </c>
      <c r="P35" s="190">
        <v>12579</v>
      </c>
      <c r="Q35" s="190">
        <v>13081</v>
      </c>
      <c r="R35" s="190">
        <v>13738</v>
      </c>
      <c r="S35" s="190">
        <v>14616</v>
      </c>
      <c r="T35" s="293">
        <v>15577</v>
      </c>
    </row>
    <row r="36" spans="3:20" ht="13.5" thickBot="1" x14ac:dyDescent="0.25">
      <c r="C36" s="23"/>
      <c r="D36" s="33"/>
      <c r="E36" s="457"/>
      <c r="F36" s="43" t="s">
        <v>150</v>
      </c>
      <c r="G36" s="43"/>
      <c r="H36" s="44"/>
      <c r="I36" s="45"/>
      <c r="J36" s="212">
        <v>11190</v>
      </c>
      <c r="K36" s="212">
        <v>11397</v>
      </c>
      <c r="L36" s="212">
        <v>11612</v>
      </c>
      <c r="M36" s="212">
        <v>11687</v>
      </c>
      <c r="N36" s="194">
        <v>11636</v>
      </c>
      <c r="O36" s="194">
        <v>11758</v>
      </c>
      <c r="P36" s="194">
        <v>11449</v>
      </c>
      <c r="Q36" s="194">
        <v>11585</v>
      </c>
      <c r="R36" s="194">
        <v>11518</v>
      </c>
      <c r="S36" s="194">
        <v>11576</v>
      </c>
      <c r="T36" s="297">
        <v>11465</v>
      </c>
    </row>
    <row r="37" spans="3:20" ht="12.75" customHeight="1" x14ac:dyDescent="0.2">
      <c r="C37" s="23"/>
      <c r="D37" s="18"/>
      <c r="E37" s="76" t="s">
        <v>122</v>
      </c>
      <c r="F37" s="76"/>
      <c r="G37" s="76"/>
      <c r="H37" s="77"/>
      <c r="I37" s="78"/>
      <c r="J37" s="208">
        <v>19887</v>
      </c>
      <c r="K37" s="208">
        <v>20391</v>
      </c>
      <c r="L37" s="208">
        <v>20547</v>
      </c>
      <c r="M37" s="208">
        <v>20306</v>
      </c>
      <c r="N37" s="188">
        <v>20279</v>
      </c>
      <c r="O37" s="188">
        <v>20673</v>
      </c>
      <c r="P37" s="188">
        <v>20472</v>
      </c>
      <c r="Q37" s="188">
        <v>20924</v>
      </c>
      <c r="R37" s="188">
        <v>21130</v>
      </c>
      <c r="S37" s="188">
        <v>21960</v>
      </c>
      <c r="T37" s="295">
        <v>22311</v>
      </c>
    </row>
    <row r="38" spans="3:20" ht="12.75" customHeight="1" x14ac:dyDescent="0.2">
      <c r="C38" s="23"/>
      <c r="D38" s="28"/>
      <c r="E38" s="455" t="s">
        <v>21</v>
      </c>
      <c r="F38" s="29" t="s">
        <v>148</v>
      </c>
      <c r="G38" s="29"/>
      <c r="H38" s="30"/>
      <c r="I38" s="31"/>
      <c r="J38" s="210">
        <v>10637</v>
      </c>
      <c r="K38" s="210">
        <v>10945</v>
      </c>
      <c r="L38" s="210">
        <v>11031</v>
      </c>
      <c r="M38" s="210">
        <v>10838</v>
      </c>
      <c r="N38" s="190">
        <v>10865</v>
      </c>
      <c r="O38" s="190">
        <v>11083</v>
      </c>
      <c r="P38" s="190">
        <v>11089</v>
      </c>
      <c r="Q38" s="190">
        <v>11470</v>
      </c>
      <c r="R38" s="190">
        <v>11730</v>
      </c>
      <c r="S38" s="190">
        <v>12403</v>
      </c>
      <c r="T38" s="293">
        <v>12996</v>
      </c>
    </row>
    <row r="39" spans="3:20" ht="13.5" thickBot="1" x14ac:dyDescent="0.25">
      <c r="C39" s="23"/>
      <c r="D39" s="33"/>
      <c r="E39" s="457"/>
      <c r="F39" s="43" t="s">
        <v>150</v>
      </c>
      <c r="G39" s="43"/>
      <c r="H39" s="44"/>
      <c r="I39" s="45"/>
      <c r="J39" s="212">
        <v>9250</v>
      </c>
      <c r="K39" s="212">
        <v>9446</v>
      </c>
      <c r="L39" s="212">
        <v>9516</v>
      </c>
      <c r="M39" s="212">
        <v>9468</v>
      </c>
      <c r="N39" s="194">
        <v>9414</v>
      </c>
      <c r="O39" s="194">
        <v>9590</v>
      </c>
      <c r="P39" s="194">
        <v>9383</v>
      </c>
      <c r="Q39" s="194">
        <v>9454</v>
      </c>
      <c r="R39" s="194">
        <v>9400</v>
      </c>
      <c r="S39" s="194">
        <v>9557</v>
      </c>
      <c r="T39" s="297">
        <v>9315</v>
      </c>
    </row>
    <row r="40" spans="3:20" x14ac:dyDescent="0.2">
      <c r="C40" s="23"/>
      <c r="D40" s="18"/>
      <c r="E40" s="76" t="s">
        <v>177</v>
      </c>
      <c r="F40" s="76"/>
      <c r="G40" s="76"/>
      <c r="H40" s="77"/>
      <c r="I40" s="78"/>
      <c r="J40" s="208">
        <v>1803</v>
      </c>
      <c r="K40" s="208">
        <v>1959</v>
      </c>
      <c r="L40" s="208">
        <v>2029</v>
      </c>
      <c r="M40" s="208">
        <v>2174</v>
      </c>
      <c r="N40" s="188">
        <v>2214</v>
      </c>
      <c r="O40" s="188">
        <v>2234</v>
      </c>
      <c r="P40" s="188">
        <v>2343</v>
      </c>
      <c r="Q40" s="188">
        <v>2551</v>
      </c>
      <c r="R40" s="188">
        <v>2874</v>
      </c>
      <c r="S40" s="188">
        <v>3021</v>
      </c>
      <c r="T40" s="295">
        <v>3458</v>
      </c>
    </row>
    <row r="41" spans="3:20" ht="12.75" customHeight="1" x14ac:dyDescent="0.2">
      <c r="C41" s="23"/>
      <c r="D41" s="28"/>
      <c r="E41" s="455" t="s">
        <v>21</v>
      </c>
      <c r="F41" s="29" t="s">
        <v>148</v>
      </c>
      <c r="G41" s="29"/>
      <c r="H41" s="30"/>
      <c r="I41" s="31"/>
      <c r="J41" s="210">
        <v>634</v>
      </c>
      <c r="K41" s="210">
        <v>723</v>
      </c>
      <c r="L41" s="210">
        <v>695</v>
      </c>
      <c r="M41" s="210">
        <v>694</v>
      </c>
      <c r="N41" s="190">
        <v>723</v>
      </c>
      <c r="O41" s="190">
        <v>792</v>
      </c>
      <c r="P41" s="190">
        <v>1007</v>
      </c>
      <c r="Q41" s="190">
        <v>1162</v>
      </c>
      <c r="R41" s="190">
        <v>1521</v>
      </c>
      <c r="S41" s="190">
        <v>1724</v>
      </c>
      <c r="T41" s="293">
        <v>2055</v>
      </c>
    </row>
    <row r="42" spans="3:20" ht="13.5" thickBot="1" x14ac:dyDescent="0.25">
      <c r="C42" s="23"/>
      <c r="D42" s="33"/>
      <c r="E42" s="457"/>
      <c r="F42" s="43" t="s">
        <v>150</v>
      </c>
      <c r="G42" s="43"/>
      <c r="H42" s="44"/>
      <c r="I42" s="45"/>
      <c r="J42" s="212">
        <v>1169</v>
      </c>
      <c r="K42" s="212">
        <v>1236</v>
      </c>
      <c r="L42" s="212">
        <v>1334</v>
      </c>
      <c r="M42" s="212">
        <v>1480</v>
      </c>
      <c r="N42" s="194">
        <v>1491</v>
      </c>
      <c r="O42" s="194">
        <v>1442</v>
      </c>
      <c r="P42" s="194">
        <v>1336</v>
      </c>
      <c r="Q42" s="194">
        <v>1389</v>
      </c>
      <c r="R42" s="194">
        <v>1353</v>
      </c>
      <c r="S42" s="194">
        <v>1297</v>
      </c>
      <c r="T42" s="297">
        <v>1403</v>
      </c>
    </row>
    <row r="43" spans="3:20" x14ac:dyDescent="0.2">
      <c r="C43" s="23"/>
      <c r="D43" s="18"/>
      <c r="E43" s="76" t="s">
        <v>127</v>
      </c>
      <c r="F43" s="76"/>
      <c r="G43" s="76"/>
      <c r="H43" s="77"/>
      <c r="I43" s="78"/>
      <c r="J43" s="208">
        <v>1245</v>
      </c>
      <c r="K43" s="208">
        <v>1172</v>
      </c>
      <c r="L43" s="208">
        <v>1178</v>
      </c>
      <c r="M43" s="208">
        <v>1161</v>
      </c>
      <c r="N43" s="188">
        <v>1139</v>
      </c>
      <c r="O43" s="188">
        <v>1178</v>
      </c>
      <c r="P43" s="188">
        <v>1213</v>
      </c>
      <c r="Q43" s="188">
        <v>1191</v>
      </c>
      <c r="R43" s="188">
        <v>1252</v>
      </c>
      <c r="S43" s="188">
        <v>1211</v>
      </c>
      <c r="T43" s="295">
        <v>1273</v>
      </c>
    </row>
    <row r="44" spans="3:20" ht="12.75" customHeight="1" x14ac:dyDescent="0.2">
      <c r="C44" s="23"/>
      <c r="D44" s="28"/>
      <c r="E44" s="455" t="s">
        <v>21</v>
      </c>
      <c r="F44" s="29" t="s">
        <v>148</v>
      </c>
      <c r="G44" s="29"/>
      <c r="H44" s="30"/>
      <c r="I44" s="31"/>
      <c r="J44" s="210">
        <v>474</v>
      </c>
      <c r="K44" s="210">
        <v>457</v>
      </c>
      <c r="L44" s="210">
        <v>416</v>
      </c>
      <c r="M44" s="210">
        <v>422</v>
      </c>
      <c r="N44" s="190">
        <v>408</v>
      </c>
      <c r="O44" s="190">
        <v>452</v>
      </c>
      <c r="P44" s="190">
        <v>483</v>
      </c>
      <c r="Q44" s="190">
        <v>449</v>
      </c>
      <c r="R44" s="190">
        <v>487</v>
      </c>
      <c r="S44" s="190">
        <v>489</v>
      </c>
      <c r="T44" s="293">
        <v>526</v>
      </c>
    </row>
    <row r="45" spans="3:20" ht="13.5" thickBot="1" x14ac:dyDescent="0.25">
      <c r="C45" s="23"/>
      <c r="D45" s="33"/>
      <c r="E45" s="456"/>
      <c r="F45" s="43" t="s">
        <v>150</v>
      </c>
      <c r="G45" s="43"/>
      <c r="H45" s="44"/>
      <c r="I45" s="45"/>
      <c r="J45" s="212">
        <v>771</v>
      </c>
      <c r="K45" s="212">
        <v>715</v>
      </c>
      <c r="L45" s="212">
        <v>762</v>
      </c>
      <c r="M45" s="212">
        <v>739</v>
      </c>
      <c r="N45" s="194">
        <v>731</v>
      </c>
      <c r="O45" s="194">
        <v>726</v>
      </c>
      <c r="P45" s="194">
        <v>730</v>
      </c>
      <c r="Q45" s="194">
        <v>742</v>
      </c>
      <c r="R45" s="194">
        <v>765</v>
      </c>
      <c r="S45" s="194">
        <v>722</v>
      </c>
      <c r="T45" s="297">
        <v>747</v>
      </c>
    </row>
    <row r="46" spans="3:20" ht="13.5" thickBot="1" x14ac:dyDescent="0.25">
      <c r="C46" s="23"/>
      <c r="D46" s="88" t="s">
        <v>81</v>
      </c>
      <c r="E46" s="89"/>
      <c r="F46" s="89"/>
      <c r="G46" s="89"/>
      <c r="H46" s="89"/>
      <c r="I46" s="89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</row>
    <row r="47" spans="3:20" x14ac:dyDescent="0.2">
      <c r="C47" s="23"/>
      <c r="D47" s="18"/>
      <c r="E47" s="76" t="s">
        <v>19</v>
      </c>
      <c r="F47" s="76"/>
      <c r="G47" s="76"/>
      <c r="H47" s="77"/>
      <c r="I47" s="78"/>
      <c r="J47" s="208">
        <v>20533</v>
      </c>
      <c r="K47" s="208">
        <v>20221</v>
      </c>
      <c r="L47" s="208">
        <v>20403</v>
      </c>
      <c r="M47" s="208">
        <v>20278</v>
      </c>
      <c r="N47" s="208">
        <v>20979</v>
      </c>
      <c r="O47" s="208">
        <v>21221</v>
      </c>
      <c r="P47" s="208">
        <v>21283</v>
      </c>
      <c r="Q47" s="208">
        <v>20985</v>
      </c>
      <c r="R47" s="208">
        <v>21576</v>
      </c>
      <c r="S47" s="208">
        <v>22320</v>
      </c>
      <c r="T47" s="189" t="s">
        <v>20</v>
      </c>
    </row>
    <row r="48" spans="3:20" ht="12.75" customHeight="1" x14ac:dyDescent="0.2">
      <c r="C48" s="23"/>
      <c r="D48" s="28"/>
      <c r="E48" s="455" t="s">
        <v>21</v>
      </c>
      <c r="F48" s="29" t="s">
        <v>148</v>
      </c>
      <c r="G48" s="29"/>
      <c r="H48" s="30"/>
      <c r="I48" s="31"/>
      <c r="J48" s="210">
        <v>10843</v>
      </c>
      <c r="K48" s="210">
        <v>10690</v>
      </c>
      <c r="L48" s="210">
        <v>10923</v>
      </c>
      <c r="M48" s="210">
        <v>11003</v>
      </c>
      <c r="N48" s="210">
        <v>11394</v>
      </c>
      <c r="O48" s="210">
        <v>11631</v>
      </c>
      <c r="P48" s="210">
        <v>11624</v>
      </c>
      <c r="Q48" s="210">
        <v>11386</v>
      </c>
      <c r="R48" s="210">
        <v>11833</v>
      </c>
      <c r="S48" s="210">
        <v>12209</v>
      </c>
      <c r="T48" s="191" t="s">
        <v>20</v>
      </c>
    </row>
    <row r="49" spans="3:20" ht="13.5" thickBot="1" x14ac:dyDescent="0.25">
      <c r="C49" s="23"/>
      <c r="D49" s="33"/>
      <c r="E49" s="457"/>
      <c r="F49" s="43" t="s">
        <v>150</v>
      </c>
      <c r="G49" s="43"/>
      <c r="H49" s="44"/>
      <c r="I49" s="45"/>
      <c r="J49" s="212">
        <v>9690</v>
      </c>
      <c r="K49" s="212">
        <v>9531</v>
      </c>
      <c r="L49" s="212">
        <v>9480</v>
      </c>
      <c r="M49" s="212">
        <v>9275</v>
      </c>
      <c r="N49" s="212">
        <v>9585</v>
      </c>
      <c r="O49" s="212">
        <v>9590</v>
      </c>
      <c r="P49" s="212">
        <v>9659</v>
      </c>
      <c r="Q49" s="212">
        <v>9599</v>
      </c>
      <c r="R49" s="212">
        <v>9743</v>
      </c>
      <c r="S49" s="212">
        <v>10111</v>
      </c>
      <c r="T49" s="195" t="s">
        <v>20</v>
      </c>
    </row>
    <row r="50" spans="3:20" x14ac:dyDescent="0.2">
      <c r="C50" s="23"/>
      <c r="D50" s="18"/>
      <c r="E50" s="76" t="s">
        <v>122</v>
      </c>
      <c r="F50" s="76"/>
      <c r="G50" s="76"/>
      <c r="H50" s="77"/>
      <c r="I50" s="78"/>
      <c r="J50" s="208">
        <v>18403</v>
      </c>
      <c r="K50" s="208">
        <v>18190</v>
      </c>
      <c r="L50" s="208">
        <v>18187</v>
      </c>
      <c r="M50" s="208">
        <v>17960</v>
      </c>
      <c r="N50" s="208">
        <v>18476</v>
      </c>
      <c r="O50" s="208">
        <v>18672</v>
      </c>
      <c r="P50" s="208">
        <v>18625</v>
      </c>
      <c r="Q50" s="208">
        <v>18253</v>
      </c>
      <c r="R50" s="208">
        <v>18725</v>
      </c>
      <c r="S50" s="208">
        <v>18974</v>
      </c>
      <c r="T50" s="189" t="s">
        <v>20</v>
      </c>
    </row>
    <row r="51" spans="3:20" ht="12.75" customHeight="1" x14ac:dyDescent="0.2">
      <c r="C51" s="23"/>
      <c r="D51" s="28"/>
      <c r="E51" s="455" t="s">
        <v>21</v>
      </c>
      <c r="F51" s="29" t="s">
        <v>148</v>
      </c>
      <c r="G51" s="29"/>
      <c r="H51" s="30"/>
      <c r="I51" s="31"/>
      <c r="J51" s="210">
        <v>9945</v>
      </c>
      <c r="K51" s="210">
        <v>9799</v>
      </c>
      <c r="L51" s="210">
        <v>9939</v>
      </c>
      <c r="M51" s="210">
        <v>9963</v>
      </c>
      <c r="N51" s="210">
        <v>10238</v>
      </c>
      <c r="O51" s="210">
        <v>10540</v>
      </c>
      <c r="P51" s="210">
        <v>10486</v>
      </c>
      <c r="Q51" s="210">
        <v>10254</v>
      </c>
      <c r="R51" s="210">
        <v>10594</v>
      </c>
      <c r="S51" s="210">
        <v>10709</v>
      </c>
      <c r="T51" s="191" t="s">
        <v>20</v>
      </c>
    </row>
    <row r="52" spans="3:20" ht="13.5" thickBot="1" x14ac:dyDescent="0.25">
      <c r="C52" s="23"/>
      <c r="D52" s="33"/>
      <c r="E52" s="457"/>
      <c r="F52" s="43" t="s">
        <v>150</v>
      </c>
      <c r="G52" s="43"/>
      <c r="H52" s="44"/>
      <c r="I52" s="45"/>
      <c r="J52" s="212">
        <v>8458</v>
      </c>
      <c r="K52" s="212">
        <v>8391</v>
      </c>
      <c r="L52" s="212">
        <v>8248</v>
      </c>
      <c r="M52" s="212">
        <v>7997</v>
      </c>
      <c r="N52" s="212">
        <v>8238</v>
      </c>
      <c r="O52" s="212">
        <v>8132</v>
      </c>
      <c r="P52" s="212">
        <v>8139</v>
      </c>
      <c r="Q52" s="212">
        <v>7999</v>
      </c>
      <c r="R52" s="212">
        <v>8131</v>
      </c>
      <c r="S52" s="212">
        <v>8265</v>
      </c>
      <c r="T52" s="195" t="s">
        <v>20</v>
      </c>
    </row>
    <row r="53" spans="3:20" x14ac:dyDescent="0.2">
      <c r="C53" s="23"/>
      <c r="D53" s="18"/>
      <c r="E53" s="76" t="s">
        <v>177</v>
      </c>
      <c r="F53" s="76"/>
      <c r="G53" s="76"/>
      <c r="H53" s="77"/>
      <c r="I53" s="78"/>
      <c r="J53" s="208">
        <v>1171</v>
      </c>
      <c r="K53" s="208">
        <v>1050</v>
      </c>
      <c r="L53" s="208">
        <v>1228</v>
      </c>
      <c r="M53" s="208">
        <v>1304</v>
      </c>
      <c r="N53" s="208">
        <v>1484</v>
      </c>
      <c r="O53" s="208">
        <v>1519</v>
      </c>
      <c r="P53" s="208">
        <v>1615</v>
      </c>
      <c r="Q53" s="208">
        <v>1690</v>
      </c>
      <c r="R53" s="208">
        <v>1804</v>
      </c>
      <c r="S53" s="208">
        <v>2175</v>
      </c>
      <c r="T53" s="189" t="s">
        <v>20</v>
      </c>
    </row>
    <row r="54" spans="3:20" ht="12.75" customHeight="1" x14ac:dyDescent="0.2">
      <c r="C54" s="23"/>
      <c r="D54" s="28"/>
      <c r="E54" s="455" t="s">
        <v>21</v>
      </c>
      <c r="F54" s="29" t="s">
        <v>148</v>
      </c>
      <c r="G54" s="29"/>
      <c r="H54" s="30"/>
      <c r="I54" s="31"/>
      <c r="J54" s="210">
        <v>489</v>
      </c>
      <c r="K54" s="210">
        <v>486</v>
      </c>
      <c r="L54" s="210">
        <v>566</v>
      </c>
      <c r="M54" s="210">
        <v>588</v>
      </c>
      <c r="N54" s="210">
        <v>725</v>
      </c>
      <c r="O54" s="210">
        <v>701</v>
      </c>
      <c r="P54" s="210">
        <v>721</v>
      </c>
      <c r="Q54" s="210">
        <v>748</v>
      </c>
      <c r="R54" s="210">
        <v>780</v>
      </c>
      <c r="S54" s="210">
        <v>1014</v>
      </c>
      <c r="T54" s="191" t="s">
        <v>20</v>
      </c>
    </row>
    <row r="55" spans="3:20" ht="13.5" thickBot="1" x14ac:dyDescent="0.25">
      <c r="C55" s="23"/>
      <c r="D55" s="33"/>
      <c r="E55" s="457"/>
      <c r="F55" s="43" t="s">
        <v>150</v>
      </c>
      <c r="G55" s="43"/>
      <c r="H55" s="44"/>
      <c r="I55" s="45"/>
      <c r="J55" s="212">
        <v>682</v>
      </c>
      <c r="K55" s="212">
        <v>564</v>
      </c>
      <c r="L55" s="212">
        <v>662</v>
      </c>
      <c r="M55" s="212">
        <v>716</v>
      </c>
      <c r="N55" s="212">
        <v>759</v>
      </c>
      <c r="O55" s="212">
        <v>818</v>
      </c>
      <c r="P55" s="212">
        <v>894</v>
      </c>
      <c r="Q55" s="212">
        <v>942</v>
      </c>
      <c r="R55" s="212">
        <v>1024</v>
      </c>
      <c r="S55" s="212">
        <v>1161</v>
      </c>
      <c r="T55" s="195" t="s">
        <v>20</v>
      </c>
    </row>
    <row r="56" spans="3:20" x14ac:dyDescent="0.2">
      <c r="C56" s="23"/>
      <c r="D56" s="18"/>
      <c r="E56" s="76" t="s">
        <v>127</v>
      </c>
      <c r="F56" s="76"/>
      <c r="G56" s="76"/>
      <c r="H56" s="77"/>
      <c r="I56" s="78"/>
      <c r="J56" s="208">
        <v>959</v>
      </c>
      <c r="K56" s="208">
        <v>981</v>
      </c>
      <c r="L56" s="208">
        <v>988</v>
      </c>
      <c r="M56" s="208">
        <v>1014</v>
      </c>
      <c r="N56" s="208">
        <v>1019</v>
      </c>
      <c r="O56" s="208">
        <v>1030</v>
      </c>
      <c r="P56" s="208">
        <v>1043</v>
      </c>
      <c r="Q56" s="208">
        <v>1042</v>
      </c>
      <c r="R56" s="208">
        <v>1047</v>
      </c>
      <c r="S56" s="208">
        <v>1171</v>
      </c>
      <c r="T56" s="189" t="s">
        <v>20</v>
      </c>
    </row>
    <row r="57" spans="3:20" ht="12.75" customHeight="1" x14ac:dyDescent="0.2">
      <c r="C57" s="23"/>
      <c r="D57" s="28"/>
      <c r="E57" s="455" t="s">
        <v>21</v>
      </c>
      <c r="F57" s="29" t="s">
        <v>148</v>
      </c>
      <c r="G57" s="29"/>
      <c r="H57" s="30"/>
      <c r="I57" s="31"/>
      <c r="J57" s="210">
        <v>409</v>
      </c>
      <c r="K57" s="210">
        <v>405</v>
      </c>
      <c r="L57" s="210">
        <v>418</v>
      </c>
      <c r="M57" s="210">
        <v>452</v>
      </c>
      <c r="N57" s="210">
        <v>431</v>
      </c>
      <c r="O57" s="210">
        <v>390</v>
      </c>
      <c r="P57" s="210">
        <v>417</v>
      </c>
      <c r="Q57" s="210">
        <v>384</v>
      </c>
      <c r="R57" s="210">
        <v>459</v>
      </c>
      <c r="S57" s="210">
        <v>486</v>
      </c>
      <c r="T57" s="191" t="s">
        <v>20</v>
      </c>
    </row>
    <row r="58" spans="3:20" ht="13.5" thickBot="1" x14ac:dyDescent="0.25">
      <c r="C58" s="23"/>
      <c r="D58" s="33"/>
      <c r="E58" s="456"/>
      <c r="F58" s="43" t="s">
        <v>150</v>
      </c>
      <c r="G58" s="43"/>
      <c r="H58" s="44"/>
      <c r="I58" s="45"/>
      <c r="J58" s="212">
        <v>550</v>
      </c>
      <c r="K58" s="212">
        <v>576</v>
      </c>
      <c r="L58" s="212">
        <v>570</v>
      </c>
      <c r="M58" s="212">
        <v>562</v>
      </c>
      <c r="N58" s="212">
        <v>588</v>
      </c>
      <c r="O58" s="212">
        <v>640</v>
      </c>
      <c r="P58" s="212">
        <v>626</v>
      </c>
      <c r="Q58" s="212">
        <v>658</v>
      </c>
      <c r="R58" s="212">
        <v>588</v>
      </c>
      <c r="S58" s="212">
        <v>685</v>
      </c>
      <c r="T58" s="195" t="s">
        <v>20</v>
      </c>
    </row>
    <row r="59" spans="3:20" ht="13.5" x14ac:dyDescent="0.25">
      <c r="D59" s="59" t="s">
        <v>86</v>
      </c>
      <c r="E59" s="60"/>
      <c r="F59" s="60"/>
      <c r="G59" s="60"/>
      <c r="H59" s="60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47" t="s">
        <v>173</v>
      </c>
    </row>
  </sheetData>
  <mergeCells count="28">
    <mergeCell ref="R7:R10"/>
    <mergeCell ref="T7:T10"/>
    <mergeCell ref="K7:K10"/>
    <mergeCell ref="J7:J10"/>
    <mergeCell ref="L7:L10"/>
    <mergeCell ref="P7:P10"/>
    <mergeCell ref="E57:E58"/>
    <mergeCell ref="E41:E42"/>
    <mergeCell ref="E44:E45"/>
    <mergeCell ref="E48:E49"/>
    <mergeCell ref="E51:E52"/>
    <mergeCell ref="E54:E55"/>
    <mergeCell ref="S7:S10"/>
    <mergeCell ref="Q7:Q10"/>
    <mergeCell ref="O7:O10"/>
    <mergeCell ref="N7:N10"/>
    <mergeCell ref="E38:E39"/>
    <mergeCell ref="E29:E32"/>
    <mergeCell ref="F16:F17"/>
    <mergeCell ref="F31:F32"/>
    <mergeCell ref="D7:I11"/>
    <mergeCell ref="E19:E22"/>
    <mergeCell ref="F21:F22"/>
    <mergeCell ref="E14:E17"/>
    <mergeCell ref="E35:E36"/>
    <mergeCell ref="E24:E27"/>
    <mergeCell ref="F26:F27"/>
    <mergeCell ref="M7:M10"/>
  </mergeCells>
  <phoneticPr fontId="0" type="noConversion"/>
  <conditionalFormatting sqref="D6">
    <cfRule type="cellIs" dxfId="31" priority="3" stopIfTrue="1" operator="equal">
      <formula>"   sem (do závorky) poznámku, proč vývojová řada nezečíná jako obvykle - nebo červenou buňku vymazat"</formula>
    </cfRule>
  </conditionalFormatting>
  <conditionalFormatting sqref="G6 T59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85</vt:i4>
      </vt:variant>
    </vt:vector>
  </HeadingPairs>
  <TitlesOfParts>
    <vt:vector size="109" baseType="lpstr">
      <vt:lpstr>Obsah</vt:lpstr>
      <vt:lpstr>B5.2.1</vt:lpstr>
      <vt:lpstr>B5.2.2</vt:lpstr>
      <vt:lpstr>B5.2.3</vt:lpstr>
      <vt:lpstr>B5.2.4</vt:lpstr>
      <vt:lpstr>B5.2.5</vt:lpstr>
      <vt:lpstr>B5.2.6</vt:lpstr>
      <vt:lpstr>B5.2.7</vt:lpstr>
      <vt:lpstr>B5.2.8</vt:lpstr>
      <vt:lpstr>B5.2.9</vt:lpstr>
      <vt:lpstr>B5.2.10</vt:lpstr>
      <vt:lpstr>B5.2.11</vt:lpstr>
      <vt:lpstr>B5.2.12</vt:lpstr>
      <vt:lpstr>B5.2.13</vt:lpstr>
      <vt:lpstr>B5.2.14</vt:lpstr>
      <vt:lpstr>B5.2.15</vt:lpstr>
      <vt:lpstr>B5.2.16</vt:lpstr>
      <vt:lpstr>B5.2.18</vt:lpstr>
      <vt:lpstr>B5.2.19</vt:lpstr>
      <vt:lpstr>GB1</vt:lpstr>
      <vt:lpstr>GB2</vt:lpstr>
      <vt:lpstr>GB3</vt:lpstr>
      <vt:lpstr>GB4</vt:lpstr>
      <vt:lpstr>GB5</vt:lpstr>
      <vt:lpstr>data_1</vt:lpstr>
      <vt:lpstr>data_10</vt:lpstr>
      <vt:lpstr>data_11</vt:lpstr>
      <vt:lpstr>data_12</vt:lpstr>
      <vt:lpstr>data_13</vt:lpstr>
      <vt:lpstr>data_14</vt:lpstr>
      <vt:lpstr>data_15</vt:lpstr>
      <vt:lpstr>data_19</vt:lpstr>
      <vt:lpstr>data_20</vt:lpstr>
      <vt:lpstr>data_22</vt:lpstr>
      <vt:lpstr>data_26</vt:lpstr>
      <vt:lpstr>data_3</vt:lpstr>
      <vt:lpstr>data_5</vt:lpstr>
      <vt:lpstr>'GB1'!data_7</vt:lpstr>
      <vt:lpstr>'GB2'!data_7</vt:lpstr>
      <vt:lpstr>'GB3'!data_7</vt:lpstr>
      <vt:lpstr>'GB4'!data_7</vt:lpstr>
      <vt:lpstr>'GB5'!data_7</vt:lpstr>
      <vt:lpstr>data_7</vt:lpstr>
      <vt:lpstr>data_8</vt:lpstr>
      <vt:lpstr>B5.2.1!Datova_oblast</vt:lpstr>
      <vt:lpstr>B5.2.10!Datova_oblast</vt:lpstr>
      <vt:lpstr>B5.2.11!Datova_oblast</vt:lpstr>
      <vt:lpstr>B5.2.12!Datova_oblast</vt:lpstr>
      <vt:lpstr>B5.2.13!Datova_oblast</vt:lpstr>
      <vt:lpstr>B5.2.14!Datova_oblast</vt:lpstr>
      <vt:lpstr>B5.2.15!Datova_oblast</vt:lpstr>
      <vt:lpstr>B5.2.18!Datova_oblast</vt:lpstr>
      <vt:lpstr>B5.2.19!Datova_oblast</vt:lpstr>
      <vt:lpstr>B5.2.2!Datova_oblast</vt:lpstr>
      <vt:lpstr>B5.2.3!Datova_oblast</vt:lpstr>
      <vt:lpstr>B5.2.6!Datova_oblast</vt:lpstr>
      <vt:lpstr>B5.2.7!Datova_oblast</vt:lpstr>
      <vt:lpstr>B5.2.8!Datova_oblast</vt:lpstr>
      <vt:lpstr>B5.2.9!Datova_oblast</vt:lpstr>
      <vt:lpstr>'GB1'!Datova_oblast</vt:lpstr>
      <vt:lpstr>'GB2'!Datova_oblast</vt:lpstr>
      <vt:lpstr>'GB3'!Datova_oblast</vt:lpstr>
      <vt:lpstr>'GB4'!Datova_oblast</vt:lpstr>
      <vt:lpstr>'GB5'!Datova_oblast</vt:lpstr>
      <vt:lpstr>Datova_oblast</vt:lpstr>
      <vt:lpstr>B5.2.1!Novy_rok</vt:lpstr>
      <vt:lpstr>B5.2.10!Novy_rok</vt:lpstr>
      <vt:lpstr>B5.2.11!Novy_rok</vt:lpstr>
      <vt:lpstr>B5.2.12!Novy_rok</vt:lpstr>
      <vt:lpstr>B5.2.13!Novy_rok</vt:lpstr>
      <vt:lpstr>B5.2.14!Novy_rok</vt:lpstr>
      <vt:lpstr>B5.2.15!Novy_rok</vt:lpstr>
      <vt:lpstr>B5.2.18!Novy_rok</vt:lpstr>
      <vt:lpstr>B5.2.19!Novy_rok</vt:lpstr>
      <vt:lpstr>B5.2.2!Novy_rok</vt:lpstr>
      <vt:lpstr>B5.2.3!Novy_rok</vt:lpstr>
      <vt:lpstr>B5.2.6!Novy_rok</vt:lpstr>
      <vt:lpstr>B5.2.7!Novy_rok</vt:lpstr>
      <vt:lpstr>B5.2.8!Novy_rok</vt:lpstr>
      <vt:lpstr>B5.2.9!Novy_rok</vt:lpstr>
      <vt:lpstr>'GB1'!Novy_rok</vt:lpstr>
      <vt:lpstr>'GB2'!Novy_rok</vt:lpstr>
      <vt:lpstr>'GB3'!Novy_rok</vt:lpstr>
      <vt:lpstr>'GB4'!Novy_rok</vt:lpstr>
      <vt:lpstr>'GB5'!Novy_rok</vt:lpstr>
      <vt:lpstr>B5.2.1!Oblast_tisku</vt:lpstr>
      <vt:lpstr>B5.2.10!Oblast_tisku</vt:lpstr>
      <vt:lpstr>B5.2.11!Oblast_tisku</vt:lpstr>
      <vt:lpstr>B5.2.12!Oblast_tisku</vt:lpstr>
      <vt:lpstr>B5.2.13!Oblast_tisku</vt:lpstr>
      <vt:lpstr>B5.2.14!Oblast_tisku</vt:lpstr>
      <vt:lpstr>B5.2.15!Oblast_tisku</vt:lpstr>
      <vt:lpstr>B5.2.16!Oblast_tisku</vt:lpstr>
      <vt:lpstr>B5.2.18!Oblast_tisku</vt:lpstr>
      <vt:lpstr>B5.2.19!Oblast_tisku</vt:lpstr>
      <vt:lpstr>B5.2.2!Oblast_tisku</vt:lpstr>
      <vt:lpstr>B5.2.3!Oblast_tisku</vt:lpstr>
      <vt:lpstr>B5.2.4!Oblast_tisku</vt:lpstr>
      <vt:lpstr>B5.2.5!Oblast_tisku</vt:lpstr>
      <vt:lpstr>B5.2.6!Oblast_tisku</vt:lpstr>
      <vt:lpstr>B5.2.7!Oblast_tisku</vt:lpstr>
      <vt:lpstr>B5.2.8!Oblast_tisku</vt:lpstr>
      <vt:lpstr>B5.2.9!Oblast_tisku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2013-05-10T08:50:15Z</cp:lastPrinted>
  <dcterms:created xsi:type="dcterms:W3CDTF">2000-10-16T14:33:05Z</dcterms:created>
  <dcterms:modified xsi:type="dcterms:W3CDTF">2025-06-16T10:01:04Z</dcterms:modified>
</cp:coreProperties>
</file>