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4\Vývojová ročenka 2024 final\"/>
    </mc:Choice>
  </mc:AlternateContent>
  <xr:revisionPtr revIDLastSave="0" documentId="13_ncr:1_{106F7313-B775-406A-8C6C-013CE2B36651}" xr6:coauthVersionLast="47" xr6:coauthVersionMax="47" xr10:uidLastSave="{00000000-0000-0000-0000-000000000000}"/>
  <bookViews>
    <workbookView xWindow="-120" yWindow="-120" windowWidth="29040" windowHeight="15840" tabRatio="940" xr2:uid="{00000000-000D-0000-FFFF-FFFF00000000}"/>
  </bookViews>
  <sheets>
    <sheet name="Obsah" sheetId="1" r:id="rId1"/>
    <sheet name="B5.3.1" sheetId="3" r:id="rId2"/>
    <sheet name="B5.3.2" sheetId="5" r:id="rId3"/>
    <sheet name="B5.3.3" sheetId="32" r:id="rId4"/>
    <sheet name="B5.3.4" sheetId="8" r:id="rId5"/>
    <sheet name="B5.3.5" sheetId="9" r:id="rId6"/>
    <sheet name="B5.3.6" sheetId="35" r:id="rId7"/>
    <sheet name="B5.3.7" sheetId="36" r:id="rId8"/>
    <sheet name="B5.3.8" sheetId="34" r:id="rId9"/>
    <sheet name="B5.3.9" sheetId="20" r:id="rId10"/>
    <sheet name="B5.3.10" sheetId="21" r:id="rId11"/>
    <sheet name="B5.3.11" sheetId="22" r:id="rId12"/>
    <sheet name="B5.3.13" sheetId="24" r:id="rId13"/>
    <sheet name="B5.3.14" sheetId="25" r:id="rId14"/>
    <sheet name="GB1" sheetId="39" r:id="rId15"/>
    <sheet name="GB2" sheetId="40" r:id="rId16"/>
    <sheet name="GB3" sheetId="41" r:id="rId17"/>
  </sheets>
  <definedNames>
    <definedName name="data_1">'B5.3.1'!$J$13:$T$21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'B5.3.9'!$J$12:$T$34</definedName>
    <definedName name="data_2">#REF!</definedName>
    <definedName name="data_20">#REF!</definedName>
    <definedName name="data_21">'B5.3.10'!$J$12:$T$34</definedName>
    <definedName name="data_22">#REF!</definedName>
    <definedName name="data_23">'B5.3.11'!#REF!</definedName>
    <definedName name="data_24">#REF!</definedName>
    <definedName name="data_25">#REF!</definedName>
    <definedName name="data_26">#REF!</definedName>
    <definedName name="data_3">'B5.3.2'!$J$12:$T$34</definedName>
    <definedName name="data_4">#REF!</definedName>
    <definedName name="data_5">'B5.3.13'!$J$12:$T$15</definedName>
    <definedName name="data_6" localSheetId="14">'GB1'!$K$12:$U$20</definedName>
    <definedName name="data_6" localSheetId="15">'GB2'!$K$12:$N$20</definedName>
    <definedName name="data_6" localSheetId="16">'GB3'!$K$12:$N$17</definedName>
    <definedName name="data_6">'B5.3.14'!$J$12:$T$20</definedName>
    <definedName name="data_7" localSheetId="3">'B5.3.3'!$J$12:$T$56</definedName>
    <definedName name="data_7">'B5.3.4'!$J$12:$T$95</definedName>
    <definedName name="data_8" localSheetId="6">'B5.3.6'!$J$12:$T$74</definedName>
    <definedName name="data_8" localSheetId="7">'B5.3.7'!$J$12:$T$74</definedName>
    <definedName name="data_8" localSheetId="8">'B5.3.8'!$J$12:$T$74</definedName>
    <definedName name="data_8">'B5.3.5'!$J$12:$T$74</definedName>
    <definedName name="data_9">#REF!</definedName>
    <definedName name="Datova_oblast" localSheetId="1">'B5.3.1'!$J$12:$T$41</definedName>
    <definedName name="Datova_oblast" localSheetId="10">'B5.3.10'!$J$12:$T$34</definedName>
    <definedName name="Datova_oblast" localSheetId="11">'B5.3.11'!$J$12:$T$34</definedName>
    <definedName name="Datova_oblast" localSheetId="12">'B5.3.13'!$J$12:$T$25</definedName>
    <definedName name="Datova_oblast" localSheetId="13">'B5.3.14'!$J$13:$T$43</definedName>
    <definedName name="Datova_oblast" localSheetId="2">'B5.3.2'!$J$12:$T$34</definedName>
    <definedName name="Datova_oblast" localSheetId="3">'B5.3.3'!$J$12:$T$56</definedName>
    <definedName name="Datova_oblast" localSheetId="4">'B5.3.4'!$J$12:$T$95</definedName>
    <definedName name="Datova_oblast" localSheetId="5">'B5.3.5'!$J$12:$T$29</definedName>
    <definedName name="Datova_oblast" localSheetId="6">'B5.3.6'!$J$12:$T$74</definedName>
    <definedName name="Datova_oblast" localSheetId="7">'B5.3.7'!$J$12:$T$74</definedName>
    <definedName name="Datova_oblast" localSheetId="8">'B5.3.8'!$J$12:$T$74</definedName>
    <definedName name="Datova_oblast" localSheetId="9">'B5.3.9'!$J$12:$T$34</definedName>
    <definedName name="Datova_oblast" localSheetId="14">'GB1'!$J$13:$U$36</definedName>
    <definedName name="Datova_oblast" localSheetId="15">'GB2'!$J$13:$N$34</definedName>
    <definedName name="Datova_oblast" localSheetId="16">'GB3'!$J$13:$N$29</definedName>
    <definedName name="Datova_oblast">#REF!</definedName>
    <definedName name="_xlnm.Print_Titles" localSheetId="0">Obsah!$3:$5</definedName>
    <definedName name="Novy_rok" localSheetId="1">'B5.3.1'!$T$13:$T$21</definedName>
    <definedName name="Novy_rok" localSheetId="10">'B5.3.10'!$T$12:$T$34</definedName>
    <definedName name="Novy_rok" localSheetId="11">'B5.3.11'!#REF!</definedName>
    <definedName name="Novy_rok" localSheetId="12">'B5.3.13'!$T$12:$T$15</definedName>
    <definedName name="Novy_rok" localSheetId="13">'B5.3.14'!$T$12:$T$20</definedName>
    <definedName name="Novy_rok" localSheetId="2">'B5.3.2'!$T$12:$T$34</definedName>
    <definedName name="Novy_rok" localSheetId="3">'B5.3.3'!$T$12:$T$38</definedName>
    <definedName name="Novy_rok" localSheetId="4">'B5.3.4'!$T$12:$T$67</definedName>
    <definedName name="Novy_rok" localSheetId="5">'B5.3.5'!$T$12:$T$23</definedName>
    <definedName name="Novy_rok" localSheetId="6">'B5.3.6'!$T$12:$T$23</definedName>
    <definedName name="Novy_rok" localSheetId="7">'B5.3.7'!$T$12:$T$23</definedName>
    <definedName name="Novy_rok" localSheetId="8">'B5.3.8'!$T$12:$T$23</definedName>
    <definedName name="Novy_rok" localSheetId="9">'B5.3.9'!$T$12:$T$34</definedName>
    <definedName name="Novy_rok" localSheetId="14">'GB1'!$U$12:$U$20</definedName>
    <definedName name="Novy_rok" localSheetId="15">'GB2'!$N$12:$N$20</definedName>
    <definedName name="Novy_rok" localSheetId="16">'GB3'!$N$12:$N$17</definedName>
    <definedName name="_xlnm.Print_Area" localSheetId="1">'B5.3.1'!$D$4:$T$42</definedName>
    <definedName name="_xlnm.Print_Area" localSheetId="10">'B5.3.10'!$D$4:$T$35</definedName>
    <definedName name="_xlnm.Print_Area" localSheetId="11">'B5.3.11'!$D$4:$T$35</definedName>
    <definedName name="_xlnm.Print_Area" localSheetId="12">'B5.3.13'!$D$4:$T$30</definedName>
    <definedName name="_xlnm.Print_Area" localSheetId="13">'B5.3.14'!$D$4:$T$48</definedName>
    <definedName name="_xlnm.Print_Area" localSheetId="2">'B5.3.2'!$D$4:$T$35</definedName>
    <definedName name="_xlnm.Print_Area" localSheetId="3">'B5.3.3'!$D$4:$T$58</definedName>
    <definedName name="_xlnm.Print_Area" localSheetId="4">'B5.3.4'!$D$4:$T$96</definedName>
    <definedName name="_xlnm.Print_Area" localSheetId="5">'B5.3.5'!$D$4:$T$76</definedName>
    <definedName name="_xlnm.Print_Area" localSheetId="6">'B5.3.6'!$D$4:$T$76</definedName>
    <definedName name="_xlnm.Print_Area" localSheetId="7">'B5.3.7'!$D$4:$T$76</definedName>
    <definedName name="_xlnm.Print_Area" localSheetId="8">'B5.3.8'!$D$4:$T$76</definedName>
    <definedName name="_xlnm.Print_Area" localSheetId="9">'B5.3.9'!$D$4:$T$35</definedName>
    <definedName name="_xlnm.Print_Area" localSheetId="14">'GB1'!$D$4:$U$37</definedName>
    <definedName name="_xlnm.Print_Area" localSheetId="15">'GB2'!$D$4:$N$36</definedName>
    <definedName name="_xlnm.Print_Area" localSheetId="16">'GB3'!$D$4:$N$31</definedName>
    <definedName name="_xlnm.Print_Area" localSheetId="0">Obsah!$A$3:$E$34</definedName>
    <definedName name="Posledni_abs" localSheetId="3">'B5.3.3'!#REF!</definedName>
    <definedName name="Posledni_abs" localSheetId="4">'B5.3.4'!#REF!</definedName>
    <definedName name="Posledni_abs" localSheetId="5">'B5.3.5'!#REF!</definedName>
    <definedName name="Posledni_abs" localSheetId="6">'B5.3.6'!#REF!</definedName>
    <definedName name="Posledni_abs" localSheetId="7">'B5.3.7'!#REF!</definedName>
    <definedName name="Posledni_abs" localSheetId="8">'B5.3.8'!#REF!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25" l="1"/>
  <c r="J39" i="25"/>
  <c r="J38" i="25"/>
  <c r="J30" i="25"/>
  <c r="J29" i="25"/>
  <c r="J28" i="25"/>
  <c r="J20" i="25"/>
  <c r="J19" i="25"/>
  <c r="J18" i="25"/>
  <c r="C40" i="1"/>
  <c r="C38" i="1"/>
  <c r="C36" i="1"/>
  <c r="C11" i="1"/>
  <c r="C33" i="1"/>
  <c r="C31" i="1"/>
  <c r="C29" i="1"/>
  <c r="C27" i="1"/>
  <c r="C25" i="1"/>
  <c r="C23" i="1"/>
  <c r="C21" i="1"/>
  <c r="C19" i="1"/>
  <c r="C17" i="1"/>
  <c r="C13" i="1"/>
  <c r="C15" i="1"/>
  <c r="C9" i="1"/>
</calcChain>
</file>

<file path=xl/sharedStrings.xml><?xml version="1.0" encoding="utf-8"?>
<sst xmlns="http://schemas.openxmlformats.org/spreadsheetml/2006/main" count="1483" uniqueCount="204">
  <si>
    <t>Údaje za střední vzdělávání s výučním listem a za střední vzdělávání s maturitní zkouškou jsou včetně zkráceného studia, komentář platí pro všechny zřizovatele.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</si>
  <si>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</si>
  <si>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</si>
  <si>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</si>
  <si>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</si>
  <si>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</si>
  <si>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</si>
  <si>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</si>
  <si>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 xml:space="preserve"> kraj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</si>
  <si>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</si>
  <si>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</si>
  <si>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</si>
  <si>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</si>
  <si>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</si>
  <si>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</si>
  <si>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</si>
  <si>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</si>
  <si>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</si>
  <si>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</si>
  <si>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</si>
  <si>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</si>
  <si>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</si>
  <si>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</si>
  <si>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</si>
  <si>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</si>
  <si>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</si>
  <si>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</si>
  <si>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</si>
  <si>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</si>
  <si>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</si>
  <si>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</si>
  <si>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</si>
  <si>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</si>
  <si>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</si>
  <si>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</si>
  <si>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</si>
  <si>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</si>
  <si>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</si>
  <si>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</si>
  <si>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</si>
  <si>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</si>
  <si>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</si>
  <si>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</si>
  <si>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</si>
  <si>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</si>
  <si>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</si>
  <si>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</si>
  <si>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</si>
  <si>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</si>
  <si>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</si>
  <si>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</si>
  <si>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</si>
  <si>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</si>
  <si>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</si>
  <si>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</si>
  <si>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1)</t>
  </si>
  <si>
    <t>Forma vzdělávání
Zřizovatel</t>
  </si>
  <si>
    <t>Žáci</t>
  </si>
  <si>
    <t>Nově přijatí</t>
  </si>
  <si>
    <t>Absolventi</t>
  </si>
  <si>
    <t>Zřizovatel
Druh vzdělávání</t>
  </si>
  <si>
    <t>2)</t>
  </si>
  <si>
    <t xml:space="preserve"> střední vzdělávání </t>
  </si>
  <si>
    <t xml:space="preserve"> nástavbové studium</t>
  </si>
  <si>
    <t>.</t>
  </si>
  <si>
    <t xml:space="preserve"> střední vzdělávání s maturitní zkouškou</t>
  </si>
  <si>
    <t> . </t>
  </si>
  <si>
    <t>Zaměstnanci celkem</t>
  </si>
  <si>
    <t>Nominální mzda (v běžných cenách)</t>
  </si>
  <si>
    <t xml:space="preserve">Index spotřebitelských cen a meziroční inflace </t>
  </si>
  <si>
    <t>Tab. B5.3.1:</t>
  </si>
  <si>
    <t>Tab. B5.3.2:</t>
  </si>
  <si>
    <t>Komentáře:</t>
  </si>
  <si>
    <t>Tab. B5.3.4:</t>
  </si>
  <si>
    <t>Tab. B5.3.5:</t>
  </si>
  <si>
    <t>Tab. B5.3.6:</t>
  </si>
  <si>
    <t>Tab. B5.3.7:</t>
  </si>
  <si>
    <t>Tab. B5.3.8:</t>
  </si>
  <si>
    <t>Text</t>
  </si>
  <si>
    <t>Tabulka 1</t>
  </si>
  <si>
    <t>Tabulka 3</t>
  </si>
  <si>
    <t>Tabulka 6</t>
  </si>
  <si>
    <t>Tabulka 7</t>
  </si>
  <si>
    <t>Tabulka 8</t>
  </si>
  <si>
    <t>Tabulka 9</t>
  </si>
  <si>
    <t>Tabulka 10</t>
  </si>
  <si>
    <t>Tabulka 11</t>
  </si>
  <si>
    <t>Tabulka 15</t>
  </si>
  <si>
    <t>Zdroje dat jsou uvedeny v zápatí jednotlivých tabulek</t>
  </si>
  <si>
    <t>Všechny formy vzdělávání</t>
  </si>
  <si>
    <t>Ostatní formy vzdělávání</t>
  </si>
  <si>
    <t>Tab. B5.3.3:</t>
  </si>
  <si>
    <t>Absolventky</t>
  </si>
  <si>
    <t>Nově přijaté</t>
  </si>
  <si>
    <t>Dívky</t>
  </si>
  <si>
    <t xml:space="preserve"> střední vzdělávání s výučním listem</t>
  </si>
  <si>
    <t>Druh vzdělávání
Zřizovatel</t>
  </si>
  <si>
    <t>CZ063</t>
  </si>
  <si>
    <t>CZ064</t>
  </si>
  <si>
    <t>Denní forma vzdělávání</t>
  </si>
  <si>
    <t>Veřejný</t>
  </si>
  <si>
    <t>Církev</t>
  </si>
  <si>
    <t>SŠ – odborné vzdělávání, denní forma vzdělávání – nově přijatí</t>
  </si>
  <si>
    <t>Tab. B5.3.10:</t>
  </si>
  <si>
    <t>Tab. B5.3.11:</t>
  </si>
  <si>
    <t>Tabulka 4</t>
  </si>
  <si>
    <t>z toho</t>
  </si>
  <si>
    <t xml:space="preserve"> učitelé</t>
  </si>
  <si>
    <t xml:space="preserve"> učitelé odborného výcviku</t>
  </si>
  <si>
    <t>z toho: SOU včetně SPV</t>
  </si>
  <si>
    <t>z toho: SOŠ a konzervatoře (bez konzervatoří pro žáky se zdravotním postižením)</t>
  </si>
  <si>
    <t>Tab. B5.3.14</t>
  </si>
  <si>
    <t xml:space="preserve">SŠ – odborné vzdělávání – školy </t>
  </si>
  <si>
    <t xml:space="preserve">SŠ – odborné vzdělávání, denní forma vzdělávání – třídy </t>
  </si>
  <si>
    <t xml:space="preserve">SŠ – odborné vzdělávání  – žáci, nově přijatí a absolventi </t>
  </si>
  <si>
    <t xml:space="preserve">SŠ – odborné vzdělávání  – dívky, nově přijaté a absolventky </t>
  </si>
  <si>
    <t xml:space="preserve">SŠ – odborné vzdělávání, denní forma vzdělávání –  žáci, nově </t>
  </si>
  <si>
    <t>SŠ – odborné vzdělávání, ostatní formy vzdělávání –  žáci, nově</t>
  </si>
  <si>
    <t xml:space="preserve">SŠ – odborné vzdělávání, denní forma vzdělávání – žáci </t>
  </si>
  <si>
    <t>SŠ – odborné vzdělávání, denní forma vzdělávání – absolventi</t>
  </si>
  <si>
    <t xml:space="preserve">SŠ – odborné vzdělávání a konzervatoře – zaměstnanci </t>
  </si>
  <si>
    <t xml:space="preserve">1) </t>
  </si>
  <si>
    <t>Údaje včetně středisek praktického vyučování.</t>
  </si>
  <si>
    <t>Údaje včetně konzervatoří, neboť před rokem 2006 nebyly konzervatoře vykazovány samostatně a nelze je od středních škol oddělit.</t>
  </si>
  <si>
    <t>SŠ – odborné vzdělávání a konzervatoře – průměrné měsíční mzdy</t>
  </si>
  <si>
    <t>Meziroční inflace</t>
  </si>
  <si>
    <t>Tabulka 16</t>
  </si>
  <si>
    <t>3)</t>
  </si>
  <si>
    <t>Všichni zřizovatelé (bez jiných rezorů)</t>
  </si>
  <si>
    <t>B5.3 Střední školy vyučující obory odborného vzdělávání (včetně nástavbového studia)</t>
  </si>
  <si>
    <t>Včetně zkráceného studia.</t>
  </si>
  <si>
    <r>
      <t xml:space="preserve">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</si>
  <si>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</si>
  <si>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4)</t>
  </si>
  <si>
    <t>Včetně vedoucích zaměstnanců.</t>
  </si>
  <si>
    <r>
      <t xml:space="preserve"> učitelé</t>
    </r>
    <r>
      <rPr>
        <vertAlign val="superscript"/>
        <sz val="10"/>
        <rFont val="Arial Narrow"/>
        <family val="2"/>
        <charset val="238"/>
      </rPr>
      <t>3)</t>
    </r>
  </si>
  <si>
    <t>Tab. B5.3.13</t>
  </si>
  <si>
    <t>Všichni zřizovatelé (bez jiných resortů)</t>
  </si>
  <si>
    <r>
      <t>Všichni zřizovatelé (bez jiných resortů)</t>
    </r>
    <r>
      <rPr>
        <b/>
        <vertAlign val="superscript"/>
        <sz val="10"/>
        <rFont val="Arial Narrow"/>
        <family val="2"/>
        <charset val="238"/>
      </rPr>
      <t>1),2)</t>
    </r>
  </si>
  <si>
    <t>Tabulka 2</t>
  </si>
  <si>
    <t>Tabulka 5</t>
  </si>
  <si>
    <t>Obrazová příloha</t>
  </si>
  <si>
    <t>Graf 1</t>
  </si>
  <si>
    <t>Graf 2</t>
  </si>
  <si>
    <t>Graf 3</t>
  </si>
  <si>
    <t>Obr. B1:</t>
  </si>
  <si>
    <t>Obr. B2:</t>
  </si>
  <si>
    <t>Obr. B3:</t>
  </si>
  <si>
    <t>Střední vzdělávání s výučním listem a střední vzdělávání s maturitní zkouškou včetně zkráceného studia.</t>
  </si>
  <si>
    <t xml:space="preserve">  střední vzdělávání</t>
  </si>
  <si>
    <t xml:space="preserve">  střední vzdělávání s výučním listem</t>
  </si>
  <si>
    <t xml:space="preserve">  střední vzdělávání s maturitní zkouškou</t>
  </si>
  <si>
    <t xml:space="preserve">  nástavbové studium</t>
  </si>
  <si>
    <t>Do školního roku 2005/06 jsou školy započteny podle počtu jednotlivých typů škol, od školního roku 2006/07 je uveden počet středních škol bez ohledu na počet jejich pracovišť.</t>
  </si>
  <si>
    <t>Zdroj: databáze MŠMT</t>
  </si>
  <si>
    <t>Zdroj: databáze MŠMT, ČSÚ</t>
  </si>
  <si>
    <t>Obsah</t>
  </si>
  <si>
    <t>Kraj Vysočina</t>
  </si>
  <si>
    <t xml:space="preserve"> privátní sektor</t>
  </si>
  <si>
    <t xml:space="preserve"> Privátní sektor</t>
  </si>
  <si>
    <t>2014/15</t>
  </si>
  <si>
    <t>Tab. B5.3.9:</t>
  </si>
  <si>
    <t>2015/16</t>
  </si>
  <si>
    <r>
      <t>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</si>
  <si>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>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</si>
  <si>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>Nástavbové studium</t>
  </si>
  <si>
    <t>Od roku 2015 se přepočtené počty zaměstnanců podle oborů nesledují.</t>
  </si>
  <si>
    <t>Od roku 2015 se mzdy podle oborů nesledují.</t>
  </si>
  <si>
    <t>2016/17</t>
  </si>
  <si>
    <t>2017/18</t>
  </si>
  <si>
    <t>Reálná mzda (ve stálých cenách roku 2015)</t>
  </si>
  <si>
    <t>Index spotřebitelských cen
(rok 2015 = 100)</t>
  </si>
  <si>
    <t>2018/19</t>
  </si>
  <si>
    <t>2019/20</t>
  </si>
  <si>
    <t>2020/21</t>
  </si>
  <si>
    <t>Údaje za všechny formy vzdělávání a včetně zkráceného studia.</t>
  </si>
  <si>
    <t>Údaje včetně zkráceného studia.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</si>
  <si>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</si>
  <si>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</si>
  <si>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</si>
  <si>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</si>
  <si>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</si>
  <si>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</si>
  <si>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</si>
  <si>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</si>
  <si>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2021/22</t>
  </si>
  <si>
    <t>průměrný počet žáků na školu</t>
  </si>
  <si>
    <t>průměrný počet žáků na třídu</t>
  </si>
  <si>
    <t>2022/23</t>
  </si>
  <si>
    <t>Střední vzdělávání</t>
  </si>
  <si>
    <t>Ekonomické ukazatele budou doplněny.</t>
  </si>
  <si>
    <t>2023/24</t>
  </si>
  <si>
    <t>2024/25</t>
  </si>
  <si>
    <t>ve školním roce 2014/15 až 2024/25 – podle formy vzdělávání a zřizovatele</t>
  </si>
  <si>
    <t>ve školním roce 2014/15 až 2024/25 – podle území</t>
  </si>
  <si>
    <t xml:space="preserve">ve školním roce 2014/15 až 2024/25 – podle formy vzdělávání a zřizovatele </t>
  </si>
  <si>
    <t>ve školním roce 2014/15 až 2024/25 – podle formy vzdělávání a zřizovatele</t>
  </si>
  <si>
    <t>ve školním roce 2014/15 až 2024/25 – podle zřizovatele a druhu vzdělávání</t>
  </si>
  <si>
    <t>přijatí a absolventi ve školním roce 2014/15 až 2024/25 – podle zřizovatele a druhu vzdělávání</t>
  </si>
  <si>
    <t xml:space="preserve">(přepočtené počty) v letech 2014 až 2024 (bez škol pro žáky se SVP) </t>
  </si>
  <si>
    <t>zaměstnanců v letech 2014 až 2024 (bez škol pro žáky se SVP)</t>
  </si>
  <si>
    <t xml:space="preserve">SŠ – odborné vzdělávání, denní forma vzdělávání – struktura škol ve školním roce 2014/15 až 2024/25 – podle počtu žáků </t>
  </si>
  <si>
    <t>SŠ – odborné vzdělávání – struktura žáků ve školním roce 2014/15 až 2024/25 – podle druhu vzdělávání</t>
  </si>
  <si>
    <t>SŠ – odborné vzdělávání, denní forma vzdělávání – poměrové ukazatele ve školním roce 2014/15 až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</si>
</sst>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  <numFmt numFmtId="170" formatCode="#,##0.0_ ;[Red]\-#,##0.0\ "/>
    <numFmt numFmtId="171" formatCode="#,##0.00_ ;[Red]\-#,##0.00\ ;\–\ "/>
    <numFmt numFmtId="172" formatCode="#,##0_ ;[Red]\-#,##0\ "/>
  </numFmts>
  <fonts count="30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sz val="10"/>
      <name val="Arial CE"/>
      <charset val="238"/>
    </font>
    <font>
      <b/>
      <sz val="10"/>
      <color indexed="10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3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right" vertical="center"/>
    </xf>
    <xf numFmtId="49" fontId="8" fillId="4" borderId="7" xfId="0" applyNumberFormat="1" applyFont="1" applyFill="1" applyBorder="1" applyAlignment="1">
      <alignment horizontal="left" vertical="center"/>
    </xf>
    <xf numFmtId="165" fontId="8" fillId="5" borderId="8" xfId="0" applyNumberFormat="1" applyFont="1" applyFill="1" applyBorder="1" applyAlignment="1">
      <alignment horizontal="right" vertical="center"/>
    </xf>
    <xf numFmtId="49" fontId="7" fillId="4" borderId="9" xfId="0" applyNumberFormat="1" applyFont="1" applyFill="1" applyBorder="1" applyAlignment="1">
      <alignment vertical="center"/>
    </xf>
    <xf numFmtId="49" fontId="7" fillId="4" borderId="10" xfId="0" applyNumberFormat="1" applyFont="1" applyFill="1" applyBorder="1" applyAlignment="1">
      <alignment horizontal="left" vertical="center"/>
    </xf>
    <xf numFmtId="49" fontId="7" fillId="4" borderId="10" xfId="0" applyNumberFormat="1" applyFont="1" applyFill="1" applyBorder="1" applyAlignment="1">
      <alignment horizontal="righ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14" xfId="0" applyNumberFormat="1" applyFont="1" applyFill="1" applyBorder="1" applyAlignment="1">
      <alignment vertical="center"/>
    </xf>
    <xf numFmtId="49" fontId="7" fillId="4" borderId="15" xfId="0" applyNumberFormat="1" applyFont="1" applyFill="1" applyBorder="1" applyAlignment="1">
      <alignment horizontal="left" vertical="center"/>
    </xf>
    <xf numFmtId="49" fontId="7" fillId="4" borderId="15" xfId="0" applyNumberFormat="1" applyFont="1" applyFill="1" applyBorder="1" applyAlignment="1">
      <alignment horizontal="right" vertical="center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20" xfId="0" applyNumberFormat="1" applyFont="1" applyFill="1" applyBorder="1" applyAlignment="1">
      <alignment vertical="center"/>
    </xf>
    <xf numFmtId="49" fontId="7" fillId="4" borderId="21" xfId="0" applyNumberFormat="1" applyFont="1" applyFill="1" applyBorder="1" applyAlignment="1">
      <alignment horizontal="left" vertical="center"/>
    </xf>
    <xf numFmtId="49" fontId="7" fillId="4" borderId="21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horizontal="left" vertical="center"/>
    </xf>
    <xf numFmtId="0" fontId="17" fillId="0" borderId="25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16" fillId="0" borderId="25" xfId="0" applyFont="1" applyBorder="1"/>
    <xf numFmtId="0" fontId="17" fillId="0" borderId="25" xfId="0" applyFont="1" applyBorder="1"/>
    <xf numFmtId="49" fontId="8" fillId="4" borderId="26" xfId="0" applyNumberFormat="1" applyFont="1" applyFill="1" applyBorder="1" applyAlignment="1">
      <alignment vertical="center"/>
    </xf>
    <xf numFmtId="49" fontId="8" fillId="4" borderId="27" xfId="0" applyNumberFormat="1" applyFont="1" applyFill="1" applyBorder="1" applyAlignment="1">
      <alignment horizontal="left" vertical="center"/>
    </xf>
    <xf numFmtId="49" fontId="8" fillId="4" borderId="27" xfId="0" applyNumberFormat="1" applyFont="1" applyFill="1" applyBorder="1" applyAlignment="1">
      <alignment horizontal="right" vertical="center"/>
    </xf>
    <xf numFmtId="49" fontId="8" fillId="4" borderId="28" xfId="0" applyNumberFormat="1" applyFont="1" applyFill="1" applyBorder="1" applyAlignment="1">
      <alignment horizontal="left" vertical="center"/>
    </xf>
    <xf numFmtId="165" fontId="8" fillId="5" borderId="29" xfId="0" applyNumberFormat="1" applyFont="1" applyFill="1" applyBorder="1" applyAlignment="1">
      <alignment horizontal="right" vertical="center"/>
    </xf>
    <xf numFmtId="49" fontId="14" fillId="4" borderId="30" xfId="0" applyNumberFormat="1" applyFont="1" applyFill="1" applyBorder="1" applyAlignment="1">
      <alignment vertical="center"/>
    </xf>
    <xf numFmtId="49" fontId="14" fillId="4" borderId="31" xfId="0" applyNumberFormat="1" applyFont="1" applyFill="1" applyBorder="1" applyAlignment="1">
      <alignment horizontal="left" vertical="center"/>
    </xf>
    <xf numFmtId="49" fontId="14" fillId="4" borderId="31" xfId="0" applyNumberFormat="1" applyFont="1" applyFill="1" applyBorder="1" applyAlignment="1">
      <alignment horizontal="right" vertical="center"/>
    </xf>
    <xf numFmtId="49" fontId="14" fillId="4" borderId="32" xfId="0" applyNumberFormat="1" applyFont="1" applyFill="1" applyBorder="1" applyAlignment="1">
      <alignment horizontal="left" vertical="center"/>
    </xf>
    <xf numFmtId="165" fontId="14" fillId="5" borderId="33" xfId="0" applyNumberFormat="1" applyFont="1" applyFill="1" applyBorder="1" applyAlignment="1">
      <alignment horizontal="right" vertical="center"/>
    </xf>
    <xf numFmtId="49" fontId="8" fillId="4" borderId="34" xfId="0" applyNumberFormat="1" applyFont="1" applyFill="1" applyBorder="1" applyAlignment="1">
      <alignment vertical="center"/>
    </xf>
    <xf numFmtId="49" fontId="8" fillId="4" borderId="35" xfId="0" applyNumberFormat="1" applyFont="1" applyFill="1" applyBorder="1" applyAlignment="1">
      <alignment horizontal="left" vertical="center"/>
    </xf>
    <xf numFmtId="49" fontId="8" fillId="4" borderId="35" xfId="0" applyNumberFormat="1" applyFont="1" applyFill="1" applyBorder="1" applyAlignment="1">
      <alignment horizontal="right" vertical="center"/>
    </xf>
    <xf numFmtId="49" fontId="8" fillId="4" borderId="36" xfId="0" applyNumberFormat="1" applyFont="1" applyFill="1" applyBorder="1" applyAlignment="1">
      <alignment horizontal="left" vertical="center"/>
    </xf>
    <xf numFmtId="165" fontId="8" fillId="5" borderId="37" xfId="0" applyNumberFormat="1" applyFont="1" applyFill="1" applyBorder="1" applyAlignment="1">
      <alignment horizontal="right" vertical="center"/>
    </xf>
    <xf numFmtId="165" fontId="14" fillId="5" borderId="39" xfId="0" applyNumberFormat="1" applyFont="1" applyFill="1" applyBorder="1" applyAlignment="1">
      <alignment horizontal="right" vertical="center"/>
    </xf>
    <xf numFmtId="49" fontId="6" fillId="4" borderId="40" xfId="0" applyNumberFormat="1" applyFont="1" applyFill="1" applyBorder="1" applyAlignment="1">
      <alignment horizontal="centerContinuous" vertical="center"/>
    </xf>
    <xf numFmtId="49" fontId="6" fillId="4" borderId="41" xfId="0" applyNumberFormat="1" applyFont="1" applyFill="1" applyBorder="1" applyAlignment="1">
      <alignment horizontal="centerContinuous" vertical="center"/>
    </xf>
    <xf numFmtId="165" fontId="6" fillId="4" borderId="42" xfId="0" applyNumberFormat="1" applyFont="1" applyFill="1" applyBorder="1" applyAlignment="1">
      <alignment horizontal="centerContinuous" vertical="center"/>
    </xf>
    <xf numFmtId="49" fontId="7" fillId="4" borderId="43" xfId="0" applyNumberFormat="1" applyFont="1" applyFill="1" applyBorder="1" applyAlignment="1">
      <alignment horizontal="left" vertical="center"/>
    </xf>
    <xf numFmtId="49" fontId="7" fillId="4" borderId="31" xfId="0" applyNumberFormat="1" applyFont="1" applyFill="1" applyBorder="1" applyAlignment="1">
      <alignment horizontal="left" vertical="center"/>
    </xf>
    <xf numFmtId="49" fontId="7" fillId="4" borderId="31" xfId="0" applyNumberFormat="1" applyFont="1" applyFill="1" applyBorder="1" applyAlignment="1">
      <alignment horizontal="right" vertical="center"/>
    </xf>
    <xf numFmtId="49" fontId="7" fillId="4" borderId="32" xfId="0" applyNumberFormat="1" applyFont="1" applyFill="1" applyBorder="1" applyAlignment="1">
      <alignment horizontal="left" vertical="center"/>
    </xf>
    <xf numFmtId="49" fontId="7" fillId="4" borderId="44" xfId="0" applyNumberFormat="1" applyFont="1" applyFill="1" applyBorder="1" applyAlignment="1">
      <alignment horizontal="left" vertical="center"/>
    </xf>
    <xf numFmtId="49" fontId="7" fillId="4" borderId="44" xfId="0" applyNumberFormat="1" applyFont="1" applyFill="1" applyBorder="1" applyAlignment="1">
      <alignment horizontal="right" vertical="center"/>
    </xf>
    <xf numFmtId="49" fontId="7" fillId="4" borderId="45" xfId="0" applyNumberFormat="1" applyFont="1" applyFill="1" applyBorder="1" applyAlignment="1">
      <alignment horizontal="left" vertical="center"/>
    </xf>
    <xf numFmtId="49" fontId="6" fillId="4" borderId="49" xfId="0" applyNumberFormat="1" applyFont="1" applyFill="1" applyBorder="1" applyAlignment="1">
      <alignment horizontal="centerContinuous" vertical="center"/>
    </xf>
    <xf numFmtId="49" fontId="6" fillId="4" borderId="50" xfId="0" applyNumberFormat="1" applyFont="1" applyFill="1" applyBorder="1" applyAlignment="1">
      <alignment horizontal="centerContinuous" vertical="center"/>
    </xf>
    <xf numFmtId="49" fontId="7" fillId="4" borderId="51" xfId="0" applyNumberFormat="1" applyFont="1" applyFill="1" applyBorder="1" applyAlignment="1">
      <alignment vertical="center"/>
    </xf>
    <xf numFmtId="49" fontId="8" fillId="4" borderId="41" xfId="0" applyNumberFormat="1" applyFont="1" applyFill="1" applyBorder="1" applyAlignment="1">
      <alignment horizontal="centerContinuous" vertical="center"/>
    </xf>
    <xf numFmtId="49" fontId="7" fillId="4" borderId="52" xfId="0" applyNumberFormat="1" applyFont="1" applyFill="1" applyBorder="1" applyAlignment="1">
      <alignment vertical="center"/>
    </xf>
    <xf numFmtId="165" fontId="8" fillId="4" borderId="41" xfId="0" applyNumberFormat="1" applyFont="1" applyFill="1" applyBorder="1" applyAlignment="1">
      <alignment horizontal="centerContinuous" vertical="center"/>
    </xf>
    <xf numFmtId="165" fontId="8" fillId="4" borderId="54" xfId="0" applyNumberFormat="1" applyFont="1" applyFill="1" applyBorder="1" applyAlignment="1">
      <alignment horizontal="centerContinuous" vertical="center"/>
    </xf>
    <xf numFmtId="49" fontId="14" fillId="4" borderId="26" xfId="0" applyNumberFormat="1" applyFont="1" applyFill="1" applyBorder="1" applyAlignment="1">
      <alignment vertical="center"/>
    </xf>
    <xf numFmtId="49" fontId="14" fillId="4" borderId="5" xfId="0" applyNumberFormat="1" applyFont="1" applyFill="1" applyBorder="1" applyAlignment="1">
      <alignment vertical="center"/>
    </xf>
    <xf numFmtId="49" fontId="14" fillId="4" borderId="34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49" fontId="8" fillId="4" borderId="40" xfId="0" applyNumberFormat="1" applyFont="1" applyFill="1" applyBorder="1" applyAlignment="1">
      <alignment horizontal="centerContinuous" vertical="center"/>
    </xf>
    <xf numFmtId="49" fontId="7" fillId="4" borderId="36" xfId="0" applyNumberFormat="1" applyFont="1" applyFill="1" applyBorder="1" applyAlignment="1">
      <alignment horizontal="lef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8" fillId="4" borderId="50" xfId="0" applyNumberFormat="1" applyFont="1" applyFill="1" applyBorder="1" applyAlignment="1">
      <alignment horizontal="centerContinuous" vertical="center"/>
    </xf>
    <xf numFmtId="165" fontId="8" fillId="4" borderId="56" xfId="0" applyNumberFormat="1" applyFont="1" applyFill="1" applyBorder="1" applyAlignment="1">
      <alignment horizontal="centerContinuous" vertical="center"/>
    </xf>
    <xf numFmtId="49" fontId="7" fillId="4" borderId="57" xfId="0" applyNumberFormat="1" applyFont="1" applyFill="1" applyBorder="1" applyAlignment="1">
      <alignment vertical="center"/>
    </xf>
    <xf numFmtId="168" fontId="14" fillId="5" borderId="23" xfId="0" applyNumberFormat="1" applyFont="1" applyFill="1" applyBorder="1" applyAlignment="1">
      <alignment horizontal="right" vertical="center"/>
    </xf>
    <xf numFmtId="49" fontId="7" fillId="4" borderId="58" xfId="0" applyNumberFormat="1" applyFont="1" applyFill="1" applyBorder="1" applyAlignment="1">
      <alignment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vertical="center"/>
      <protection hidden="1"/>
    </xf>
    <xf numFmtId="49" fontId="6" fillId="4" borderId="49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6" xfId="0" applyNumberFormat="1" applyFont="1" applyFill="1" applyBorder="1" applyAlignment="1" applyProtection="1">
      <alignment horizontal="centerContinuous"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49" fontId="8" fillId="4" borderId="34" xfId="0" applyNumberFormat="1" applyFont="1" applyFill="1" applyBorder="1" applyAlignment="1" applyProtection="1">
      <alignment vertical="center"/>
      <protection locked="0"/>
    </xf>
    <xf numFmtId="49" fontId="8" fillId="4" borderId="35" xfId="0" applyNumberFormat="1" applyFont="1" applyFill="1" applyBorder="1" applyAlignment="1" applyProtection="1">
      <alignment horizontal="left" vertical="center"/>
      <protection locked="0"/>
    </xf>
    <xf numFmtId="49" fontId="8" fillId="4" borderId="35" xfId="0" applyNumberFormat="1" applyFont="1" applyFill="1" applyBorder="1" applyAlignment="1" applyProtection="1">
      <alignment horizontal="right" vertical="center"/>
      <protection locked="0"/>
    </xf>
    <xf numFmtId="49" fontId="8" fillId="4" borderId="36" xfId="0" applyNumberFormat="1" applyFont="1" applyFill="1" applyBorder="1" applyAlignment="1" applyProtection="1">
      <alignment horizontal="left" vertical="center"/>
      <protection locked="0"/>
    </xf>
    <xf numFmtId="49" fontId="7" fillId="4" borderId="9" xfId="0" applyNumberFormat="1" applyFont="1" applyFill="1" applyBorder="1" applyAlignment="1" applyProtection="1">
      <alignment vertical="center"/>
      <protection locked="0"/>
    </xf>
    <xf numFmtId="49" fontId="7" fillId="4" borderId="10" xfId="0" applyNumberFormat="1" applyFont="1" applyFill="1" applyBorder="1" applyAlignment="1" applyProtection="1">
      <alignment horizontal="left" vertical="center"/>
      <protection locked="0"/>
    </xf>
    <xf numFmtId="49" fontId="7" fillId="4" borderId="10" xfId="0" applyNumberFormat="1" applyFont="1" applyFill="1" applyBorder="1" applyAlignment="1" applyProtection="1">
      <alignment horizontal="right"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4" borderId="14" xfId="0" applyNumberFormat="1" applyFont="1" applyFill="1" applyBorder="1" applyAlignment="1" applyProtection="1">
      <alignment vertical="center"/>
      <protection locked="0"/>
    </xf>
    <xf numFmtId="49" fontId="7" fillId="4" borderId="15" xfId="0" applyNumberFormat="1" applyFont="1" applyFill="1" applyBorder="1" applyAlignment="1" applyProtection="1">
      <alignment horizontal="left" vertical="center"/>
      <protection locked="0"/>
    </xf>
    <xf numFmtId="49" fontId="7" fillId="4" borderId="15" xfId="0" applyNumberFormat="1" applyFont="1" applyFill="1" applyBorder="1" applyAlignment="1" applyProtection="1">
      <alignment horizontal="right" vertical="center"/>
      <protection locked="0"/>
    </xf>
    <xf numFmtId="49" fontId="7" fillId="4" borderId="16" xfId="0" applyNumberFormat="1" applyFont="1" applyFill="1" applyBorder="1" applyAlignment="1" applyProtection="1">
      <alignment horizontal="left" vertical="center"/>
      <protection locked="0"/>
    </xf>
    <xf numFmtId="49" fontId="6" fillId="4" borderId="34" xfId="0" applyNumberFormat="1" applyFont="1" applyFill="1" applyBorder="1" applyAlignment="1" applyProtection="1">
      <alignment vertical="center"/>
      <protection locked="0"/>
    </xf>
    <xf numFmtId="49" fontId="6" fillId="4" borderId="35" xfId="0" applyNumberFormat="1" applyFont="1" applyFill="1" applyBorder="1" applyAlignment="1" applyProtection="1">
      <alignment horizontal="left" vertical="center"/>
      <protection locked="0"/>
    </xf>
    <xf numFmtId="49" fontId="6" fillId="4" borderId="35" xfId="0" applyNumberFormat="1" applyFont="1" applyFill="1" applyBorder="1" applyAlignment="1" applyProtection="1">
      <alignment horizontal="right" vertical="center"/>
      <protection locked="0"/>
    </xf>
    <xf numFmtId="49" fontId="6" fillId="4" borderId="36" xfId="0" applyNumberFormat="1" applyFont="1" applyFill="1" applyBorder="1" applyAlignment="1" applyProtection="1">
      <alignment horizontal="left" vertical="center"/>
      <protection locked="0"/>
    </xf>
    <xf numFmtId="49" fontId="7" fillId="4" borderId="52" xfId="0" applyNumberFormat="1" applyFont="1" applyFill="1" applyBorder="1" applyAlignment="1" applyProtection="1">
      <alignment vertical="center"/>
      <protection locked="0"/>
    </xf>
    <xf numFmtId="49" fontId="6" fillId="4" borderId="59" xfId="0" applyNumberFormat="1" applyFont="1" applyFill="1" applyBorder="1" applyAlignment="1" applyProtection="1">
      <alignment horizontal="left" vertical="center"/>
      <protection locked="0"/>
    </xf>
    <xf numFmtId="49" fontId="6" fillId="4" borderId="59" xfId="0" applyNumberFormat="1" applyFont="1" applyFill="1" applyBorder="1" applyAlignment="1" applyProtection="1">
      <alignment horizontal="right" vertical="center"/>
      <protection locked="0"/>
    </xf>
    <xf numFmtId="49" fontId="6" fillId="4" borderId="60" xfId="0" applyNumberFormat="1" applyFont="1" applyFill="1" applyBorder="1" applyAlignment="1" applyProtection="1">
      <alignment horizontal="left" vertical="center"/>
      <protection locked="0"/>
    </xf>
    <xf numFmtId="49" fontId="6" fillId="4" borderId="40" xfId="0" applyNumberFormat="1" applyFont="1" applyFill="1" applyBorder="1" applyAlignment="1" applyProtection="1">
      <alignment horizontal="centerContinuous" vertical="center"/>
      <protection locked="0"/>
    </xf>
    <xf numFmtId="49" fontId="6" fillId="4" borderId="41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4" xfId="0" applyNumberFormat="1" applyFont="1" applyFill="1" applyBorder="1" applyAlignment="1" applyProtection="1">
      <alignment horizontal="centerContinuous" vertical="center"/>
      <protection locked="0"/>
    </xf>
    <xf numFmtId="0" fontId="16" fillId="6" borderId="25" xfId="0" applyFont="1" applyFill="1" applyBorder="1"/>
    <xf numFmtId="0" fontId="17" fillId="6" borderId="25" xfId="0" applyFont="1" applyFill="1" applyBorder="1"/>
    <xf numFmtId="0" fontId="17" fillId="6" borderId="25" xfId="0" applyFont="1" applyFill="1" applyBorder="1" applyAlignment="1">
      <alignment horizontal="right"/>
    </xf>
    <xf numFmtId="0" fontId="13" fillId="4" borderId="61" xfId="0" applyFont="1" applyFill="1" applyBorder="1" applyAlignment="1">
      <alignment horizontal="center" vertical="top"/>
    </xf>
    <xf numFmtId="49" fontId="6" fillId="4" borderId="20" xfId="0" applyNumberFormat="1" applyFont="1" applyFill="1" applyBorder="1" applyAlignment="1">
      <alignment horizontal="centerContinuous" vertical="center"/>
    </xf>
    <xf numFmtId="165" fontId="8" fillId="5" borderId="37" xfId="0" applyNumberFormat="1" applyFont="1" applyFill="1" applyBorder="1" applyAlignment="1" applyProtection="1">
      <alignment horizontal="right" vertical="center"/>
      <protection locked="0"/>
    </xf>
    <xf numFmtId="165" fontId="14" fillId="5" borderId="12" xfId="0" applyNumberFormat="1" applyFont="1" applyFill="1" applyBorder="1" applyAlignment="1" applyProtection="1">
      <alignment horizontal="right" vertical="center"/>
      <protection locked="0"/>
    </xf>
    <xf numFmtId="165" fontId="14" fillId="5" borderId="17" xfId="0" applyNumberFormat="1" applyFont="1" applyFill="1" applyBorder="1" applyAlignment="1" applyProtection="1">
      <alignment horizontal="right" vertical="center"/>
      <protection locked="0"/>
    </xf>
    <xf numFmtId="165" fontId="14" fillId="5" borderId="23" xfId="0" applyNumberFormat="1" applyFont="1" applyFill="1" applyBorder="1" applyAlignment="1" applyProtection="1">
      <alignment horizontal="right" vertical="center"/>
      <protection locked="0"/>
    </xf>
    <xf numFmtId="165" fontId="14" fillId="5" borderId="63" xfId="0" applyNumberFormat="1" applyFont="1" applyFill="1" applyBorder="1" applyAlignment="1" applyProtection="1">
      <alignment horizontal="right" vertical="center"/>
      <protection locked="0"/>
    </xf>
    <xf numFmtId="165" fontId="14" fillId="5" borderId="64" xfId="0" applyNumberFormat="1" applyFont="1" applyFill="1" applyBorder="1" applyAlignment="1">
      <alignment horizontal="right" vertical="center"/>
    </xf>
    <xf numFmtId="165" fontId="14" fillId="5" borderId="65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6" fillId="5" borderId="12" xfId="0" applyNumberFormat="1" applyFont="1" applyFill="1" applyBorder="1" applyAlignment="1" applyProtection="1">
      <alignment horizontal="right" vertical="center"/>
      <protection locked="0"/>
    </xf>
    <xf numFmtId="165" fontId="6" fillId="5" borderId="13" xfId="0" applyNumberFormat="1" applyFont="1" applyFill="1" applyBorder="1" applyAlignment="1" applyProtection="1">
      <alignment horizontal="right" vertical="center"/>
      <protection locked="0"/>
    </xf>
    <xf numFmtId="165" fontId="6" fillId="5" borderId="17" xfId="0" applyNumberFormat="1" applyFont="1" applyFill="1" applyBorder="1" applyAlignment="1" applyProtection="1">
      <alignment horizontal="right" vertical="center"/>
      <protection locked="0"/>
    </xf>
    <xf numFmtId="165" fontId="6" fillId="5" borderId="18" xfId="0" applyNumberFormat="1" applyFont="1" applyFill="1" applyBorder="1" applyAlignment="1" applyProtection="1">
      <alignment horizontal="right" vertical="center"/>
      <protection locked="0"/>
    </xf>
    <xf numFmtId="165" fontId="6" fillId="5" borderId="37" xfId="0" applyNumberFormat="1" applyFont="1" applyFill="1" applyBorder="1" applyAlignment="1" applyProtection="1">
      <alignment horizontal="right" vertical="center"/>
      <protection locked="0"/>
    </xf>
    <xf numFmtId="165" fontId="6" fillId="5" borderId="38" xfId="0" applyNumberFormat="1" applyFont="1" applyFill="1" applyBorder="1" applyAlignment="1" applyProtection="1">
      <alignment horizontal="right" vertical="center"/>
      <protection locked="0"/>
    </xf>
    <xf numFmtId="49" fontId="7" fillId="4" borderId="44" xfId="0" applyNumberFormat="1" applyFont="1" applyFill="1" applyBorder="1" applyAlignment="1" applyProtection="1">
      <alignment horizontal="left" vertical="center"/>
      <protection locked="0"/>
    </xf>
    <xf numFmtId="165" fontId="14" fillId="5" borderId="68" xfId="0" applyNumberFormat="1" applyFont="1" applyFill="1" applyBorder="1" applyAlignment="1" applyProtection="1">
      <alignment horizontal="right" vertical="center"/>
      <protection locked="0"/>
    </xf>
    <xf numFmtId="49" fontId="7" fillId="4" borderId="70" xfId="0" applyNumberFormat="1" applyFont="1" applyFill="1" applyBorder="1" applyAlignment="1" applyProtection="1">
      <alignment horizontal="left" vertical="center"/>
      <protection locked="0"/>
    </xf>
    <xf numFmtId="49" fontId="7" fillId="4" borderId="64" xfId="0" applyNumberFormat="1" applyFont="1" applyFill="1" applyBorder="1" applyAlignment="1" applyProtection="1">
      <alignment horizontal="left" vertical="center"/>
      <protection locked="0"/>
    </xf>
    <xf numFmtId="49" fontId="6" fillId="4" borderId="71" xfId="0" applyNumberFormat="1" applyFont="1" applyFill="1" applyBorder="1" applyAlignment="1" applyProtection="1">
      <alignment horizontal="left" vertical="center"/>
      <protection locked="0"/>
    </xf>
    <xf numFmtId="49" fontId="7" fillId="4" borderId="65" xfId="0" applyNumberFormat="1" applyFont="1" applyFill="1" applyBorder="1" applyAlignment="1" applyProtection="1">
      <alignment horizontal="left" vertical="center"/>
      <protection locked="0"/>
    </xf>
    <xf numFmtId="165" fontId="7" fillId="5" borderId="39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vertical="top"/>
    </xf>
    <xf numFmtId="49" fontId="8" fillId="4" borderId="50" xfId="0" applyNumberFormat="1" applyFont="1" applyFill="1" applyBorder="1" applyAlignment="1">
      <alignment horizontal="centerContinuous" vertical="center"/>
    </xf>
    <xf numFmtId="49" fontId="8" fillId="4" borderId="44" xfId="0" applyNumberFormat="1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centerContinuous" vertical="center"/>
    </xf>
    <xf numFmtId="165" fontId="8" fillId="4" borderId="2" xfId="0" applyNumberFormat="1" applyFont="1" applyFill="1" applyBorder="1" applyAlignment="1">
      <alignment horizontal="centerContinuous" vertical="center"/>
    </xf>
    <xf numFmtId="165" fontId="8" fillId="4" borderId="72" xfId="0" applyNumberFormat="1" applyFont="1" applyFill="1" applyBorder="1" applyAlignment="1">
      <alignment horizontal="centerContinuous" vertical="center"/>
    </xf>
    <xf numFmtId="168" fontId="14" fillId="5" borderId="17" xfId="0" applyNumberFormat="1" applyFont="1" applyFill="1" applyBorder="1" applyAlignment="1">
      <alignment horizontal="right" vertical="center"/>
    </xf>
    <xf numFmtId="0" fontId="9" fillId="4" borderId="0" xfId="0" applyFont="1" applyFill="1" applyAlignment="1">
      <alignment vertical="center"/>
    </xf>
    <xf numFmtId="165" fontId="14" fillId="5" borderId="76" xfId="0" applyNumberFormat="1" applyFont="1" applyFill="1" applyBorder="1" applyAlignment="1">
      <alignment horizontal="right" vertical="center"/>
    </xf>
    <xf numFmtId="0" fontId="9" fillId="0" borderId="0" xfId="0" quotePrefix="1" applyFont="1" applyAlignment="1">
      <alignment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6" fillId="4" borderId="48" xfId="0" applyNumberFormat="1" applyFont="1" applyFill="1" applyBorder="1" applyAlignment="1">
      <alignment horizontal="centerContinuous" vertical="center"/>
    </xf>
    <xf numFmtId="165" fontId="7" fillId="5" borderId="12" xfId="0" applyNumberFormat="1" applyFont="1" applyFill="1" applyBorder="1" applyAlignment="1" applyProtection="1">
      <alignment horizontal="right" vertical="center"/>
      <protection locked="0"/>
    </xf>
    <xf numFmtId="165" fontId="7" fillId="5" borderId="17" xfId="0" applyNumberFormat="1" applyFont="1" applyFill="1" applyBorder="1" applyAlignment="1" applyProtection="1">
      <alignment horizontal="right" vertical="center"/>
      <protection locked="0"/>
    </xf>
    <xf numFmtId="165" fontId="7" fillId="5" borderId="68" xfId="0" applyNumberFormat="1" applyFont="1" applyFill="1" applyBorder="1" applyAlignment="1" applyProtection="1">
      <alignment horizontal="right" vertical="center"/>
      <protection locked="0"/>
    </xf>
    <xf numFmtId="165" fontId="7" fillId="5" borderId="23" xfId="0" applyNumberFormat="1" applyFont="1" applyFill="1" applyBorder="1" applyAlignment="1" applyProtection="1">
      <alignment horizontal="right" vertical="center"/>
      <protection locked="0"/>
    </xf>
    <xf numFmtId="165" fontId="7" fillId="5" borderId="63" xfId="0" applyNumberFormat="1" applyFont="1" applyFill="1" applyBorder="1" applyAlignment="1" applyProtection="1">
      <alignment horizontal="right" vertical="center"/>
      <protection locked="0"/>
    </xf>
    <xf numFmtId="49" fontId="6" fillId="4" borderId="54" xfId="0" applyNumberFormat="1" applyFont="1" applyFill="1" applyBorder="1" applyAlignment="1" applyProtection="1">
      <alignment horizontal="centerContinuous" vertical="center"/>
      <protection locked="0"/>
    </xf>
    <xf numFmtId="165" fontId="8" fillId="5" borderId="77" xfId="0" applyNumberFormat="1" applyFont="1" applyFill="1" applyBorder="1" applyAlignment="1">
      <alignment horizontal="right" vertical="center"/>
    </xf>
    <xf numFmtId="168" fontId="8" fillId="5" borderId="77" xfId="0" applyNumberFormat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centerContinuous" vertical="top"/>
    </xf>
    <xf numFmtId="0" fontId="11" fillId="4" borderId="0" xfId="0" applyFont="1" applyFill="1" applyAlignment="1">
      <alignment vertical="center"/>
    </xf>
    <xf numFmtId="0" fontId="18" fillId="0" borderId="0" xfId="0" applyFont="1"/>
    <xf numFmtId="164" fontId="7" fillId="3" borderId="0" xfId="0" applyNumberFormat="1" applyFont="1" applyFill="1" applyAlignment="1">
      <alignment vertical="center"/>
    </xf>
    <xf numFmtId="168" fontId="7" fillId="3" borderId="0" xfId="0" applyNumberFormat="1" applyFont="1" applyFill="1" applyAlignment="1">
      <alignment vertical="center"/>
    </xf>
    <xf numFmtId="0" fontId="2" fillId="2" borderId="0" xfId="0" applyFont="1" applyFill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horizontal="right" vertical="center" wrapText="1"/>
      <protection hidden="1"/>
    </xf>
    <xf numFmtId="49" fontId="7" fillId="4" borderId="64" xfId="0" applyNumberFormat="1" applyFont="1" applyFill="1" applyBorder="1" applyAlignment="1">
      <alignment horizontal="left" vertical="center"/>
    </xf>
    <xf numFmtId="49" fontId="7" fillId="4" borderId="73" xfId="0" applyNumberFormat="1" applyFont="1" applyFill="1" applyBorder="1" applyAlignment="1">
      <alignment horizontal="left" vertical="center"/>
    </xf>
    <xf numFmtId="165" fontId="7" fillId="5" borderId="80" xfId="0" applyNumberFormat="1" applyFont="1" applyFill="1" applyBorder="1" applyAlignment="1">
      <alignment horizontal="right" vertical="center"/>
    </xf>
    <xf numFmtId="49" fontId="7" fillId="4" borderId="34" xfId="0" applyNumberFormat="1" applyFont="1" applyFill="1" applyBorder="1" applyAlignment="1" applyProtection="1">
      <alignment vertical="center"/>
      <protection locked="0"/>
    </xf>
    <xf numFmtId="49" fontId="7" fillId="4" borderId="20" xfId="0" applyNumberFormat="1" applyFont="1" applyFill="1" applyBorder="1" applyAlignment="1" applyProtection="1">
      <alignment vertical="center"/>
      <protection locked="0"/>
    </xf>
    <xf numFmtId="49" fontId="7" fillId="4" borderId="21" xfId="0" applyNumberFormat="1" applyFont="1" applyFill="1" applyBorder="1" applyAlignment="1" applyProtection="1">
      <alignment horizontal="left" vertical="center"/>
      <protection locked="0"/>
    </xf>
    <xf numFmtId="49" fontId="7" fillId="4" borderId="21" xfId="0" applyNumberFormat="1" applyFont="1" applyFill="1" applyBorder="1" applyAlignment="1" applyProtection="1">
      <alignment horizontal="right" vertical="center"/>
      <protection locked="0"/>
    </xf>
    <xf numFmtId="49" fontId="7" fillId="4" borderId="22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Alignment="1">
      <alignment vertical="center"/>
    </xf>
    <xf numFmtId="165" fontId="8" fillId="5" borderId="82" xfId="0" applyNumberFormat="1" applyFont="1" applyFill="1" applyBorder="1" applyAlignment="1">
      <alignment horizontal="right" vertical="center"/>
    </xf>
    <xf numFmtId="165" fontId="8" fillId="5" borderId="83" xfId="0" applyNumberFormat="1" applyFont="1" applyFill="1" applyBorder="1" applyAlignment="1">
      <alignment horizontal="right" vertical="center"/>
    </xf>
    <xf numFmtId="0" fontId="13" fillId="4" borderId="61" xfId="0" applyFont="1" applyFill="1" applyBorder="1" applyAlignment="1">
      <alignment horizontal="centerContinuous" vertical="top"/>
    </xf>
    <xf numFmtId="168" fontId="8" fillId="5" borderId="82" xfId="0" applyNumberFormat="1" applyFont="1" applyFill="1" applyBorder="1" applyAlignment="1">
      <alignment horizontal="right" vertical="center"/>
    </xf>
    <xf numFmtId="168" fontId="14" fillId="5" borderId="64" xfId="0" applyNumberFormat="1" applyFont="1" applyFill="1" applyBorder="1" applyAlignment="1">
      <alignment horizontal="right" vertical="center"/>
    </xf>
    <xf numFmtId="168" fontId="14" fillId="5" borderId="65" xfId="0" applyNumberFormat="1" applyFont="1" applyFill="1" applyBorder="1" applyAlignment="1">
      <alignment horizontal="right" vertical="center"/>
    </xf>
    <xf numFmtId="168" fontId="14" fillId="5" borderId="84" xfId="0" applyNumberFormat="1" applyFont="1" applyFill="1" applyBorder="1" applyAlignment="1">
      <alignment horizontal="right" vertical="center"/>
    </xf>
    <xf numFmtId="165" fontId="8" fillId="5" borderId="85" xfId="0" applyNumberFormat="1" applyFont="1" applyFill="1" applyBorder="1" applyAlignment="1">
      <alignment horizontal="right" vertical="center"/>
    </xf>
    <xf numFmtId="165" fontId="7" fillId="5" borderId="55" xfId="0" applyNumberFormat="1" applyFont="1" applyFill="1" applyBorder="1" applyAlignment="1">
      <alignment horizontal="right" vertical="center"/>
    </xf>
    <xf numFmtId="165" fontId="8" fillId="5" borderId="86" xfId="0" applyNumberFormat="1" applyFont="1" applyFill="1" applyBorder="1" applyAlignment="1">
      <alignment horizontal="right" vertical="center"/>
    </xf>
    <xf numFmtId="165" fontId="14" fillId="5" borderId="87" xfId="0" applyNumberFormat="1" applyFont="1" applyFill="1" applyBorder="1" applyAlignment="1">
      <alignment horizontal="right" vertical="center"/>
    </xf>
    <xf numFmtId="165" fontId="6" fillId="5" borderId="85" xfId="0" applyNumberFormat="1" applyFont="1" applyFill="1" applyBorder="1" applyAlignment="1" applyProtection="1">
      <alignment horizontal="right" vertical="center"/>
      <protection locked="0"/>
    </xf>
    <xf numFmtId="165" fontId="7" fillId="5" borderId="55" xfId="0" applyNumberFormat="1" applyFont="1" applyFill="1" applyBorder="1" applyAlignment="1" applyProtection="1">
      <alignment horizontal="right" vertical="center"/>
      <protection locked="0"/>
    </xf>
    <xf numFmtId="165" fontId="7" fillId="5" borderId="64" xfId="0" applyNumberFormat="1" applyFont="1" applyFill="1" applyBorder="1" applyAlignment="1" applyProtection="1">
      <alignment horizontal="right" vertical="center"/>
      <protection locked="0"/>
    </xf>
    <xf numFmtId="165" fontId="7" fillId="5" borderId="84" xfId="0" applyNumberFormat="1" applyFont="1" applyFill="1" applyBorder="1" applyAlignment="1" applyProtection="1">
      <alignment horizontal="right" vertical="center"/>
      <protection locked="0"/>
    </xf>
    <xf numFmtId="165" fontId="7" fillId="5" borderId="65" xfId="0" applyNumberFormat="1" applyFont="1" applyFill="1" applyBorder="1" applyAlignment="1" applyProtection="1">
      <alignment horizontal="right" vertical="center"/>
      <protection locked="0"/>
    </xf>
    <xf numFmtId="165" fontId="6" fillId="5" borderId="55" xfId="0" applyNumberFormat="1" applyFont="1" applyFill="1" applyBorder="1" applyAlignment="1" applyProtection="1">
      <alignment horizontal="right" vertical="center"/>
      <protection locked="0"/>
    </xf>
    <xf numFmtId="165" fontId="6" fillId="5" borderId="64" xfId="0" applyNumberFormat="1" applyFont="1" applyFill="1" applyBorder="1" applyAlignment="1" applyProtection="1">
      <alignment horizontal="right" vertical="center"/>
      <protection locked="0"/>
    </xf>
    <xf numFmtId="165" fontId="7" fillId="5" borderId="67" xfId="0" applyNumberFormat="1" applyFont="1" applyFill="1" applyBorder="1" applyAlignment="1" applyProtection="1">
      <alignment horizontal="right" vertical="center"/>
      <protection locked="0"/>
    </xf>
    <xf numFmtId="165" fontId="8" fillId="5" borderId="85" xfId="0" applyNumberFormat="1" applyFont="1" applyFill="1" applyBorder="1" applyAlignment="1" applyProtection="1">
      <alignment horizontal="right" vertical="center"/>
      <protection locked="0"/>
    </xf>
    <xf numFmtId="165" fontId="14" fillId="5" borderId="55" xfId="0" applyNumberFormat="1" applyFont="1" applyFill="1" applyBorder="1" applyAlignment="1" applyProtection="1">
      <alignment horizontal="right" vertical="center"/>
      <protection locked="0"/>
    </xf>
    <xf numFmtId="165" fontId="14" fillId="5" borderId="64" xfId="0" applyNumberFormat="1" applyFont="1" applyFill="1" applyBorder="1" applyAlignment="1" applyProtection="1">
      <alignment horizontal="right" vertical="center"/>
      <protection locked="0"/>
    </xf>
    <xf numFmtId="165" fontId="14" fillId="5" borderId="84" xfId="0" applyNumberFormat="1" applyFont="1" applyFill="1" applyBorder="1" applyAlignment="1" applyProtection="1">
      <alignment horizontal="right" vertical="center"/>
      <protection locked="0"/>
    </xf>
    <xf numFmtId="165" fontId="14" fillId="5" borderId="65" xfId="0" applyNumberFormat="1" applyFont="1" applyFill="1" applyBorder="1" applyAlignment="1" applyProtection="1">
      <alignment horizontal="right" vertical="center"/>
      <protection locked="0"/>
    </xf>
    <xf numFmtId="165" fontId="14" fillId="5" borderId="67" xfId="0" applyNumberFormat="1" applyFont="1" applyFill="1" applyBorder="1" applyAlignment="1" applyProtection="1">
      <alignment horizontal="right" vertical="center"/>
      <protection locked="0"/>
    </xf>
    <xf numFmtId="165" fontId="7" fillId="5" borderId="76" xfId="0" applyNumberFormat="1" applyFont="1" applyFill="1" applyBorder="1" applyAlignment="1">
      <alignment horizontal="right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8" fillId="4" borderId="89" xfId="0" applyNumberFormat="1" applyFont="1" applyFill="1" applyBorder="1" applyAlignment="1">
      <alignment horizontal="centerContinuous" vertical="center"/>
    </xf>
    <xf numFmtId="49" fontId="8" fillId="4" borderId="59" xfId="0" applyNumberFormat="1" applyFont="1" applyFill="1" applyBorder="1" applyAlignment="1">
      <alignment horizontal="left" vertical="center"/>
    </xf>
    <xf numFmtId="49" fontId="7" fillId="4" borderId="59" xfId="0" applyNumberFormat="1" applyFont="1" applyFill="1" applyBorder="1" applyAlignment="1">
      <alignment horizontal="left" vertical="center"/>
    </xf>
    <xf numFmtId="49" fontId="7" fillId="4" borderId="59" xfId="0" applyNumberFormat="1" applyFont="1" applyFill="1" applyBorder="1" applyAlignment="1">
      <alignment horizontal="right" vertical="center"/>
    </xf>
    <xf numFmtId="49" fontId="7" fillId="4" borderId="60" xfId="0" applyNumberFormat="1" applyFont="1" applyFill="1" applyBorder="1" applyAlignment="1">
      <alignment horizontal="left" vertical="center"/>
    </xf>
    <xf numFmtId="165" fontId="7" fillId="5" borderId="75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 textRotation="90" shrinkToFit="1"/>
    </xf>
    <xf numFmtId="168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 textRotation="90" shrinkToFit="1"/>
    </xf>
    <xf numFmtId="166" fontId="14" fillId="0" borderId="0" xfId="0" applyNumberFormat="1" applyFont="1" applyAlignment="1" applyProtection="1">
      <alignment horizontal="right" vertical="center"/>
      <protection locked="0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centerContinuous" vertical="center"/>
    </xf>
    <xf numFmtId="165" fontId="14" fillId="0" borderId="0" xfId="0" applyNumberFormat="1" applyFont="1" applyAlignment="1">
      <alignment horizontal="centerContinuous" vertical="center"/>
    </xf>
    <xf numFmtId="49" fontId="14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textRotation="90" shrinkToFit="1"/>
    </xf>
    <xf numFmtId="0" fontId="1" fillId="0" borderId="0" xfId="0" applyFont="1" applyAlignment="1">
      <alignment horizontal="center" vertical="center" textRotation="90" shrinkToFit="1"/>
    </xf>
    <xf numFmtId="168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165" fontId="7" fillId="0" borderId="0" xfId="0" applyNumberFormat="1" applyFont="1" applyAlignment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top"/>
    </xf>
    <xf numFmtId="164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/>
    </xf>
    <xf numFmtId="0" fontId="23" fillId="2" borderId="0" xfId="0" applyFont="1" applyFill="1" applyAlignment="1" applyProtection="1">
      <alignment horizontal="right" vertical="center"/>
      <protection hidden="1"/>
    </xf>
    <xf numFmtId="169" fontId="7" fillId="0" borderId="0" xfId="0" applyNumberFormat="1" applyFont="1" applyAlignment="1">
      <alignment horizontal="right" vertical="top"/>
    </xf>
    <xf numFmtId="169" fontId="7" fillId="0" borderId="0" xfId="0" applyNumberFormat="1" applyFont="1" applyAlignment="1">
      <alignment horizontal="right" vertical="center"/>
    </xf>
    <xf numFmtId="10" fontId="14" fillId="0" borderId="0" xfId="0" applyNumberFormat="1" applyFont="1" applyAlignment="1">
      <alignment horizontal="right" vertical="center"/>
    </xf>
    <xf numFmtId="167" fontId="7" fillId="5" borderId="77" xfId="0" applyNumberFormat="1" applyFont="1" applyFill="1" applyBorder="1" applyAlignment="1" applyProtection="1">
      <alignment horizontal="right" vertical="center"/>
      <protection locked="0"/>
    </xf>
    <xf numFmtId="167" fontId="7" fillId="5" borderId="82" xfId="0" applyNumberFormat="1" applyFont="1" applyFill="1" applyBorder="1" applyAlignment="1" applyProtection="1">
      <alignment horizontal="right" vertical="center"/>
      <protection locked="0"/>
    </xf>
    <xf numFmtId="166" fontId="7" fillId="5" borderId="23" xfId="0" applyNumberFormat="1" applyFont="1" applyFill="1" applyBorder="1" applyAlignment="1" applyProtection="1">
      <alignment horizontal="right" vertical="center"/>
      <protection locked="0"/>
    </xf>
    <xf numFmtId="166" fontId="7" fillId="5" borderId="65" xfId="0" applyNumberFormat="1" applyFont="1" applyFill="1" applyBorder="1" applyAlignment="1" applyProtection="1">
      <alignment horizontal="right" vertical="center"/>
      <protection locked="0"/>
    </xf>
    <xf numFmtId="1" fontId="14" fillId="0" borderId="0" xfId="0" applyNumberFormat="1" applyFont="1" applyAlignment="1">
      <alignment horizontal="centerContinuous" vertical="center"/>
    </xf>
    <xf numFmtId="1" fontId="14" fillId="0" borderId="0" xfId="0" applyNumberFormat="1" applyFont="1" applyAlignment="1">
      <alignment horizontal="right" vertical="center"/>
    </xf>
    <xf numFmtId="168" fontId="6" fillId="5" borderId="110" xfId="0" applyNumberFormat="1" applyFont="1" applyFill="1" applyBorder="1" applyAlignment="1">
      <alignment horizontal="right" vertical="center"/>
    </xf>
    <xf numFmtId="168" fontId="6" fillId="5" borderId="111" xfId="0" applyNumberFormat="1" applyFont="1" applyFill="1" applyBorder="1" applyAlignment="1">
      <alignment horizontal="right" vertical="center"/>
    </xf>
    <xf numFmtId="168" fontId="6" fillId="5" borderId="112" xfId="0" applyNumberFormat="1" applyFont="1" applyFill="1" applyBorder="1" applyAlignment="1">
      <alignment horizontal="right" vertical="center"/>
    </xf>
    <xf numFmtId="165" fontId="8" fillId="4" borderId="109" xfId="0" applyNumberFormat="1" applyFont="1" applyFill="1" applyBorder="1" applyAlignment="1">
      <alignment horizontal="centerContinuous" vertical="center"/>
    </xf>
    <xf numFmtId="168" fontId="14" fillId="5" borderId="68" xfId="0" applyNumberFormat="1" applyFont="1" applyFill="1" applyBorder="1" applyAlignment="1">
      <alignment horizontal="right" vertical="center"/>
    </xf>
    <xf numFmtId="165" fontId="8" fillId="4" borderId="113" xfId="0" applyNumberFormat="1" applyFont="1" applyFill="1" applyBorder="1" applyAlignment="1">
      <alignment horizontal="centerContinuous" vertical="center"/>
    </xf>
    <xf numFmtId="2" fontId="7" fillId="3" borderId="0" xfId="0" applyNumberFormat="1" applyFont="1" applyFill="1" applyAlignment="1">
      <alignment vertical="center"/>
    </xf>
    <xf numFmtId="169" fontId="7" fillId="3" borderId="0" xfId="0" applyNumberFormat="1" applyFont="1" applyFill="1" applyAlignment="1">
      <alignment vertical="center"/>
    </xf>
    <xf numFmtId="170" fontId="14" fillId="0" borderId="0" xfId="0" applyNumberFormat="1" applyFont="1" applyAlignment="1">
      <alignment horizontal="right" vertical="center"/>
    </xf>
    <xf numFmtId="171" fontId="14" fillId="5" borderId="55" xfId="0" applyNumberFormat="1" applyFont="1" applyFill="1" applyBorder="1" applyAlignment="1">
      <alignment horizontal="right" vertical="center"/>
    </xf>
    <xf numFmtId="171" fontId="14" fillId="5" borderId="64" xfId="0" applyNumberFormat="1" applyFont="1" applyFill="1" applyBorder="1" applyAlignment="1">
      <alignment horizontal="right" vertical="center"/>
    </xf>
    <xf numFmtId="171" fontId="14" fillId="5" borderId="66" xfId="0" applyNumberFormat="1" applyFont="1" applyFill="1" applyBorder="1" applyAlignment="1">
      <alignment horizontal="right" vertical="center"/>
    </xf>
    <xf numFmtId="0" fontId="13" fillId="4" borderId="115" xfId="0" applyFont="1" applyFill="1" applyBorder="1" applyAlignment="1">
      <alignment horizontal="center" vertical="top"/>
    </xf>
    <xf numFmtId="165" fontId="14" fillId="5" borderId="117" xfId="0" applyNumberFormat="1" applyFont="1" applyFill="1" applyBorder="1" applyAlignment="1">
      <alignment horizontal="right" vertical="center"/>
    </xf>
    <xf numFmtId="165" fontId="8" fillId="5" borderId="116" xfId="0" applyNumberFormat="1" applyFont="1" applyFill="1" applyBorder="1" applyAlignment="1">
      <alignment horizontal="right" vertical="center"/>
    </xf>
    <xf numFmtId="165" fontId="14" fillId="5" borderId="123" xfId="0" applyNumberFormat="1" applyFont="1" applyFill="1" applyBorder="1" applyAlignment="1">
      <alignment horizontal="right" vertical="center"/>
    </xf>
    <xf numFmtId="165" fontId="8" fillId="5" borderId="124" xfId="0" applyNumberFormat="1" applyFont="1" applyFill="1" applyBorder="1" applyAlignment="1">
      <alignment horizontal="right" vertical="center"/>
    </xf>
    <xf numFmtId="165" fontId="7" fillId="5" borderId="117" xfId="0" applyNumberFormat="1" applyFont="1" applyFill="1" applyBorder="1" applyAlignment="1">
      <alignment horizontal="right" vertical="center"/>
    </xf>
    <xf numFmtId="165" fontId="6" fillId="5" borderId="116" xfId="0" applyNumberFormat="1" applyFont="1" applyFill="1" applyBorder="1" applyAlignment="1">
      <alignment horizontal="right" vertical="center"/>
    </xf>
    <xf numFmtId="165" fontId="6" fillId="5" borderId="124" xfId="0" applyNumberFormat="1" applyFont="1" applyFill="1" applyBorder="1" applyAlignment="1">
      <alignment horizontal="right" vertical="center"/>
    </xf>
    <xf numFmtId="165" fontId="6" fillId="5" borderId="122" xfId="0" applyNumberFormat="1" applyFont="1" applyFill="1" applyBorder="1" applyAlignment="1">
      <alignment horizontal="right" vertical="center"/>
    </xf>
    <xf numFmtId="49" fontId="14" fillId="4" borderId="125" xfId="0" applyNumberFormat="1" applyFont="1" applyFill="1" applyBorder="1" applyAlignment="1">
      <alignment vertical="center"/>
    </xf>
    <xf numFmtId="49" fontId="14" fillId="4" borderId="46" xfId="0" applyNumberFormat="1" applyFont="1" applyFill="1" applyBorder="1" applyAlignment="1">
      <alignment horizontal="left" vertical="center"/>
    </xf>
    <xf numFmtId="49" fontId="14" fillId="4" borderId="46" xfId="0" applyNumberFormat="1" applyFont="1" applyFill="1" applyBorder="1" applyAlignment="1">
      <alignment horizontal="right" vertical="center"/>
    </xf>
    <xf numFmtId="49" fontId="14" fillId="4" borderId="47" xfId="0" applyNumberFormat="1" applyFont="1" applyFill="1" applyBorder="1" applyAlignment="1">
      <alignment horizontal="left" vertical="center"/>
    </xf>
    <xf numFmtId="171" fontId="14" fillId="5" borderId="126" xfId="0" applyNumberFormat="1" applyFont="1" applyFill="1" applyBorder="1" applyAlignment="1">
      <alignment horizontal="right" vertical="center"/>
    </xf>
    <xf numFmtId="171" fontId="14" fillId="5" borderId="111" xfId="0" applyNumberFormat="1" applyFont="1" applyFill="1" applyBorder="1" applyAlignment="1">
      <alignment horizontal="right" vertical="center"/>
    </xf>
    <xf numFmtId="171" fontId="14" fillId="5" borderId="119" xfId="0" applyNumberFormat="1" applyFont="1" applyFill="1" applyBorder="1" applyAlignment="1">
      <alignment horizontal="right" vertical="center"/>
    </xf>
    <xf numFmtId="171" fontId="14" fillId="5" borderId="12" xfId="0" applyNumberFormat="1" applyFont="1" applyFill="1" applyBorder="1" applyAlignment="1">
      <alignment horizontal="right" vertical="center"/>
    </xf>
    <xf numFmtId="171" fontId="14" fillId="5" borderId="17" xfId="0" applyNumberFormat="1" applyFont="1" applyFill="1" applyBorder="1" applyAlignment="1">
      <alignment horizontal="right" vertical="center"/>
    </xf>
    <xf numFmtId="171" fontId="14" fillId="5" borderId="19" xfId="0" applyNumberFormat="1" applyFont="1" applyFill="1" applyBorder="1" applyAlignment="1">
      <alignment horizontal="right" vertical="center"/>
    </xf>
    <xf numFmtId="165" fontId="6" fillId="4" borderId="56" xfId="0" applyNumberFormat="1" applyFont="1" applyFill="1" applyBorder="1" applyAlignment="1">
      <alignment horizontal="centerContinuous" vertical="center"/>
    </xf>
    <xf numFmtId="165" fontId="7" fillId="5" borderId="126" xfId="0" applyNumberFormat="1" applyFont="1" applyFill="1" applyBorder="1" applyAlignment="1">
      <alignment horizontal="right" vertical="center"/>
    </xf>
    <xf numFmtId="165" fontId="7" fillId="5" borderId="111" xfId="0" applyNumberFormat="1" applyFont="1" applyFill="1" applyBorder="1" applyAlignment="1">
      <alignment horizontal="right" vertical="center"/>
    </xf>
    <xf numFmtId="165" fontId="7" fillId="5" borderId="119" xfId="0" applyNumberFormat="1" applyFont="1" applyFill="1" applyBorder="1" applyAlignment="1">
      <alignment horizontal="right" vertical="center"/>
    </xf>
    <xf numFmtId="165" fontId="6" fillId="4" borderId="54" xfId="0" applyNumberFormat="1" applyFont="1" applyFill="1" applyBorder="1" applyAlignment="1">
      <alignment horizontal="centerContinuous" vertical="center"/>
    </xf>
    <xf numFmtId="165" fontId="6" fillId="4" borderId="127" xfId="0" applyNumberFormat="1" applyFont="1" applyFill="1" applyBorder="1" applyAlignment="1">
      <alignment horizontal="centerContinuous" vertical="center"/>
    </xf>
    <xf numFmtId="165" fontId="6" fillId="4" borderId="121" xfId="0" applyNumberFormat="1" applyFont="1" applyFill="1" applyBorder="1" applyAlignment="1">
      <alignment horizontal="centerContinuous" vertical="center"/>
    </xf>
    <xf numFmtId="165" fontId="8" fillId="5" borderId="124" xfId="0" applyNumberFormat="1" applyFont="1" applyFill="1" applyBorder="1" applyAlignment="1" applyProtection="1">
      <alignment horizontal="right" vertical="center"/>
      <protection locked="0"/>
    </xf>
    <xf numFmtId="165" fontId="14" fillId="5" borderId="126" xfId="0" applyNumberFormat="1" applyFont="1" applyFill="1" applyBorder="1" applyAlignment="1" applyProtection="1">
      <alignment horizontal="right" vertical="center"/>
      <protection locked="0"/>
    </xf>
    <xf numFmtId="165" fontId="14" fillId="5" borderId="111" xfId="0" applyNumberFormat="1" applyFont="1" applyFill="1" applyBorder="1" applyAlignment="1" applyProtection="1">
      <alignment horizontal="right" vertical="center"/>
      <protection locked="0"/>
    </xf>
    <xf numFmtId="165" fontId="14" fillId="5" borderId="128" xfId="0" applyNumberFormat="1" applyFont="1" applyFill="1" applyBorder="1" applyAlignment="1" applyProtection="1">
      <alignment horizontal="right" vertical="center"/>
      <protection locked="0"/>
    </xf>
    <xf numFmtId="165" fontId="14" fillId="5" borderId="112" xfId="0" applyNumberFormat="1" applyFont="1" applyFill="1" applyBorder="1" applyAlignment="1" applyProtection="1">
      <alignment horizontal="right" vertical="center"/>
      <protection locked="0"/>
    </xf>
    <xf numFmtId="165" fontId="6" fillId="5" borderId="126" xfId="0" applyNumberFormat="1" applyFont="1" applyFill="1" applyBorder="1" applyAlignment="1" applyProtection="1">
      <alignment horizontal="right" vertical="center"/>
      <protection locked="0"/>
    </xf>
    <xf numFmtId="165" fontId="6" fillId="5" borderId="111" xfId="0" applyNumberFormat="1" applyFont="1" applyFill="1" applyBorder="1" applyAlignment="1" applyProtection="1">
      <alignment horizontal="right" vertical="center"/>
      <protection locked="0"/>
    </xf>
    <xf numFmtId="165" fontId="6" fillId="5" borderId="124" xfId="0" applyNumberFormat="1" applyFont="1" applyFill="1" applyBorder="1" applyAlignment="1" applyProtection="1">
      <alignment horizontal="right" vertical="center"/>
      <protection locked="0"/>
    </xf>
    <xf numFmtId="165" fontId="14" fillId="5" borderId="118" xfId="0" applyNumberFormat="1" applyFont="1" applyFill="1" applyBorder="1" applyAlignment="1" applyProtection="1">
      <alignment horizontal="right" vertical="center"/>
      <protection locked="0"/>
    </xf>
    <xf numFmtId="49" fontId="6" fillId="4" borderId="88" xfId="0" applyNumberFormat="1" applyFont="1" applyFill="1" applyBorder="1" applyAlignment="1" applyProtection="1">
      <alignment horizontal="centerContinuous" vertical="center"/>
      <protection locked="0"/>
    </xf>
    <xf numFmtId="49" fontId="8" fillId="4" borderId="89" xfId="0" applyNumberFormat="1" applyFont="1" applyFill="1" applyBorder="1" applyAlignment="1" applyProtection="1">
      <alignment horizontal="centerContinuous" vertical="center"/>
      <protection locked="0"/>
    </xf>
    <xf numFmtId="165" fontId="7" fillId="5" borderId="126" xfId="0" applyNumberFormat="1" applyFont="1" applyFill="1" applyBorder="1" applyAlignment="1" applyProtection="1">
      <alignment horizontal="right" vertical="center"/>
      <protection locked="0"/>
    </xf>
    <xf numFmtId="165" fontId="7" fillId="5" borderId="111" xfId="0" applyNumberFormat="1" applyFont="1" applyFill="1" applyBorder="1" applyAlignment="1" applyProtection="1">
      <alignment horizontal="right" vertical="center"/>
      <protection locked="0"/>
    </xf>
    <xf numFmtId="165" fontId="7" fillId="5" borderId="128" xfId="0" applyNumberFormat="1" applyFont="1" applyFill="1" applyBorder="1" applyAlignment="1" applyProtection="1">
      <alignment horizontal="right" vertical="center"/>
      <protection locked="0"/>
    </xf>
    <xf numFmtId="165" fontId="7" fillId="5" borderId="112" xfId="0" applyNumberFormat="1" applyFont="1" applyFill="1" applyBorder="1" applyAlignment="1" applyProtection="1">
      <alignment horizontal="right" vertical="center"/>
      <protection locked="0"/>
    </xf>
    <xf numFmtId="165" fontId="7" fillId="5" borderId="118" xfId="0" applyNumberFormat="1" applyFont="1" applyFill="1" applyBorder="1" applyAlignment="1" applyProtection="1">
      <alignment horizontal="right" vertical="center"/>
      <protection locked="0"/>
    </xf>
    <xf numFmtId="49" fontId="6" fillId="4" borderId="89" xfId="0" applyNumberFormat="1" applyFont="1" applyFill="1" applyBorder="1" applyAlignment="1" applyProtection="1">
      <alignment horizontal="centerContinuous" vertical="center"/>
      <protection locked="0"/>
    </xf>
    <xf numFmtId="165" fontId="8" fillId="5" borderId="122" xfId="0" applyNumberFormat="1" applyFont="1" applyFill="1" applyBorder="1" applyAlignment="1">
      <alignment horizontal="right" vertical="center"/>
    </xf>
    <xf numFmtId="0" fontId="13" fillId="4" borderId="115" xfId="0" applyFont="1" applyFill="1" applyBorder="1" applyAlignment="1">
      <alignment horizontal="centerContinuous" vertical="top"/>
    </xf>
    <xf numFmtId="165" fontId="8" fillId="4" borderId="88" xfId="0" applyNumberFormat="1" applyFont="1" applyFill="1" applyBorder="1" applyAlignment="1">
      <alignment horizontal="centerContinuous" vertical="center"/>
    </xf>
    <xf numFmtId="3" fontId="14" fillId="0" borderId="0" xfId="0" applyNumberFormat="1" applyFont="1" applyAlignment="1">
      <alignment vertical="center"/>
    </xf>
    <xf numFmtId="164" fontId="14" fillId="0" borderId="0" xfId="1" applyNumberFormat="1" applyFont="1" applyFill="1" applyBorder="1" applyAlignment="1" applyProtection="1">
      <alignment vertical="center"/>
    </xf>
    <xf numFmtId="172" fontId="14" fillId="0" borderId="0" xfId="0" applyNumberFormat="1" applyFont="1" applyAlignment="1">
      <alignment horizontal="right" vertical="center"/>
    </xf>
    <xf numFmtId="0" fontId="20" fillId="4" borderId="3" xfId="0" applyFont="1" applyFill="1" applyBorder="1" applyAlignment="1">
      <alignment horizontal="center" vertical="top"/>
    </xf>
    <xf numFmtId="0" fontId="20" fillId="4" borderId="61" xfId="0" applyFont="1" applyFill="1" applyBorder="1" applyAlignment="1">
      <alignment horizontal="center" vertical="top"/>
    </xf>
    <xf numFmtId="0" fontId="20" fillId="4" borderId="115" xfId="0" applyFont="1" applyFill="1" applyBorder="1" applyAlignment="1">
      <alignment horizontal="center" vertical="top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67" xfId="0" applyNumberFormat="1" applyFont="1" applyFill="1" applyBorder="1" applyAlignment="1">
      <alignment horizontal="right" vertical="center"/>
    </xf>
    <xf numFmtId="165" fontId="7" fillId="5" borderId="118" xfId="0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112" xfId="0" applyNumberFormat="1" applyFont="1" applyFill="1" applyBorder="1" applyAlignment="1">
      <alignment horizontal="right" vertical="center"/>
    </xf>
    <xf numFmtId="49" fontId="6" fillId="4" borderId="53" xfId="0" applyNumberFormat="1" applyFont="1" applyFill="1" applyBorder="1" applyAlignment="1">
      <alignment vertical="center"/>
    </xf>
    <xf numFmtId="49" fontId="6" fillId="4" borderId="71" xfId="0" applyNumberFormat="1" applyFont="1" applyFill="1" applyBorder="1" applyAlignment="1">
      <alignment horizontal="left" vertical="center"/>
    </xf>
    <xf numFmtId="49" fontId="6" fillId="4" borderId="71" xfId="0" applyNumberFormat="1" applyFont="1" applyFill="1" applyBorder="1" applyAlignment="1">
      <alignment horizontal="right" vertical="center"/>
    </xf>
    <xf numFmtId="49" fontId="6" fillId="4" borderId="73" xfId="0" applyNumberFormat="1" applyFont="1" applyFill="1" applyBorder="1" applyAlignment="1">
      <alignment horizontal="left" vertical="center"/>
    </xf>
    <xf numFmtId="165" fontId="6" fillId="5" borderId="74" xfId="0" applyNumberFormat="1" applyFont="1" applyFill="1" applyBorder="1" applyAlignment="1">
      <alignment horizontal="right" vertical="center"/>
    </xf>
    <xf numFmtId="165" fontId="6" fillId="5" borderId="75" xfId="0" applyNumberFormat="1" applyFont="1" applyFill="1" applyBorder="1" applyAlignment="1">
      <alignment horizontal="right" vertical="center"/>
    </xf>
    <xf numFmtId="165" fontId="6" fillId="5" borderId="120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4" fillId="4" borderId="0" xfId="0" applyFont="1" applyFill="1" applyAlignment="1">
      <alignment vertical="center"/>
    </xf>
    <xf numFmtId="0" fontId="24" fillId="0" borderId="0" xfId="0" quotePrefix="1" applyFont="1" applyAlignment="1">
      <alignment vertical="top"/>
    </xf>
    <xf numFmtId="49" fontId="24" fillId="0" borderId="0" xfId="0" applyNumberFormat="1" applyFont="1" applyAlignment="1">
      <alignment vertical="top"/>
    </xf>
    <xf numFmtId="0" fontId="25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right" vertical="center"/>
    </xf>
    <xf numFmtId="0" fontId="14" fillId="3" borderId="4" xfId="0" applyFont="1" applyFill="1" applyBorder="1" applyAlignment="1">
      <alignment vertical="center"/>
    </xf>
    <xf numFmtId="0" fontId="27" fillId="0" borderId="25" xfId="0" applyFont="1" applyBorder="1"/>
    <xf numFmtId="0" fontId="28" fillId="0" borderId="25" xfId="0" applyFont="1" applyBorder="1"/>
    <xf numFmtId="0" fontId="28" fillId="0" borderId="25" xfId="0" applyFont="1" applyBorder="1" applyAlignment="1">
      <alignment horizontal="right"/>
    </xf>
    <xf numFmtId="165" fontId="14" fillId="3" borderId="0" xfId="0" applyNumberFormat="1" applyFont="1" applyFill="1" applyAlignment="1">
      <alignment vertical="center"/>
    </xf>
    <xf numFmtId="165" fontId="6" fillId="4" borderId="109" xfId="0" applyNumberFormat="1" applyFont="1" applyFill="1" applyBorder="1" applyAlignment="1">
      <alignment horizontal="centerContinuous" vertical="center"/>
    </xf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171" fontId="14" fillId="5" borderId="75" xfId="0" applyNumberFormat="1" applyFont="1" applyFill="1" applyBorder="1" applyAlignment="1">
      <alignment horizontal="right" vertical="center"/>
    </xf>
    <xf numFmtId="171" fontId="14" fillId="5" borderId="74" xfId="0" applyNumberFormat="1" applyFont="1" applyFill="1" applyBorder="1" applyAlignment="1">
      <alignment horizontal="right" vertical="center"/>
    </xf>
    <xf numFmtId="171" fontId="14" fillId="5" borderId="120" xfId="0" applyNumberFormat="1" applyFont="1" applyFill="1" applyBorder="1" applyAlignment="1">
      <alignment horizontal="right" vertical="center"/>
    </xf>
    <xf numFmtId="171" fontId="14" fillId="5" borderId="90" xfId="0" applyNumberFormat="1" applyFont="1" applyFill="1" applyBorder="1" applyAlignment="1">
      <alignment horizontal="right" vertical="center"/>
    </xf>
    <xf numFmtId="171" fontId="14" fillId="5" borderId="91" xfId="0" applyNumberFormat="1" applyFont="1" applyFill="1" applyBorder="1" applyAlignment="1">
      <alignment horizontal="right" vertical="center"/>
    </xf>
    <xf numFmtId="171" fontId="14" fillId="5" borderId="4" xfId="0" applyNumberFormat="1" applyFont="1" applyFill="1" applyBorder="1" applyAlignment="1">
      <alignment horizontal="right" vertical="center"/>
    </xf>
    <xf numFmtId="165" fontId="7" fillId="5" borderId="105" xfId="0" applyNumberFormat="1" applyFont="1" applyFill="1" applyBorder="1" applyAlignment="1">
      <alignment horizontal="right" vertical="center"/>
    </xf>
    <xf numFmtId="49" fontId="6" fillId="4" borderId="131" xfId="0" applyNumberFormat="1" applyFont="1" applyFill="1" applyBorder="1" applyAlignment="1">
      <alignment horizontal="left" vertical="center" wrapText="1"/>
    </xf>
    <xf numFmtId="49" fontId="7" fillId="4" borderId="96" xfId="0" applyNumberFormat="1" applyFont="1" applyFill="1" applyBorder="1" applyAlignment="1">
      <alignment vertical="center"/>
    </xf>
    <xf numFmtId="49" fontId="7" fillId="4" borderId="133" xfId="0" applyNumberFormat="1" applyFont="1" applyFill="1" applyBorder="1" applyAlignment="1">
      <alignment horizontal="left" vertical="center"/>
    </xf>
    <xf numFmtId="49" fontId="7" fillId="4" borderId="35" xfId="0" applyNumberFormat="1" applyFont="1" applyFill="1" applyBorder="1" applyAlignment="1">
      <alignment horizontal="left" vertical="center"/>
    </xf>
    <xf numFmtId="49" fontId="7" fillId="4" borderId="35" xfId="0" applyNumberFormat="1" applyFont="1" applyFill="1" applyBorder="1" applyAlignment="1">
      <alignment horizontal="right" vertical="center"/>
    </xf>
    <xf numFmtId="49" fontId="7" fillId="4" borderId="70" xfId="0" applyNumberFormat="1" applyFont="1" applyFill="1" applyBorder="1" applyAlignment="1">
      <alignment horizontal="left" vertical="center"/>
    </xf>
    <xf numFmtId="49" fontId="7" fillId="4" borderId="70" xfId="0" applyNumberFormat="1" applyFont="1" applyFill="1" applyBorder="1" applyAlignment="1">
      <alignment horizontal="right" vertical="center"/>
    </xf>
    <xf numFmtId="49" fontId="7" fillId="4" borderId="134" xfId="0" applyNumberFormat="1" applyFont="1" applyFill="1" applyBorder="1" applyAlignment="1">
      <alignment horizontal="left" vertical="center"/>
    </xf>
    <xf numFmtId="49" fontId="7" fillId="4" borderId="130" xfId="0" applyNumberFormat="1" applyFont="1" applyFill="1" applyBorder="1" applyAlignment="1">
      <alignment horizontal="left" vertical="center"/>
    </xf>
    <xf numFmtId="49" fontId="7" fillId="4" borderId="71" xfId="0" applyNumberFormat="1" applyFont="1" applyFill="1" applyBorder="1" applyAlignment="1">
      <alignment horizontal="left" vertical="center"/>
    </xf>
    <xf numFmtId="49" fontId="7" fillId="4" borderId="71" xfId="0" applyNumberFormat="1" applyFont="1" applyFill="1" applyBorder="1" applyAlignment="1">
      <alignment horizontal="right" vertical="center"/>
    </xf>
    <xf numFmtId="49" fontId="6" fillId="4" borderId="49" xfId="0" applyNumberFormat="1" applyFont="1" applyFill="1" applyBorder="1" applyAlignment="1">
      <alignment vertical="center"/>
    </xf>
    <xf numFmtId="171" fontId="8" fillId="5" borderId="135" xfId="0" applyNumberFormat="1" applyFont="1" applyFill="1" applyBorder="1" applyAlignment="1">
      <alignment horizontal="right" vertical="center"/>
    </xf>
    <xf numFmtId="171" fontId="8" fillId="5" borderId="129" xfId="0" applyNumberFormat="1" applyFont="1" applyFill="1" applyBorder="1" applyAlignment="1">
      <alignment horizontal="right" vertical="center"/>
    </xf>
    <xf numFmtId="171" fontId="8" fillId="5" borderId="56" xfId="0" applyNumberFormat="1" applyFont="1" applyFill="1" applyBorder="1" applyAlignment="1">
      <alignment horizontal="right" vertical="center"/>
    </xf>
    <xf numFmtId="171" fontId="14" fillId="5" borderId="84" xfId="0" applyNumberFormat="1" applyFont="1" applyFill="1" applyBorder="1" applyAlignment="1">
      <alignment horizontal="right" vertical="center"/>
    </xf>
    <xf numFmtId="171" fontId="14" fillId="5" borderId="68" xfId="0" applyNumberFormat="1" applyFont="1" applyFill="1" applyBorder="1" applyAlignment="1">
      <alignment horizontal="right" vertical="center"/>
    </xf>
    <xf numFmtId="171" fontId="14" fillId="5" borderId="128" xfId="0" applyNumberFormat="1" applyFont="1" applyFill="1" applyBorder="1" applyAlignment="1">
      <alignment horizontal="right" vertical="center"/>
    </xf>
    <xf numFmtId="171" fontId="14" fillId="5" borderId="136" xfId="0" applyNumberFormat="1" applyFont="1" applyFill="1" applyBorder="1" applyAlignment="1">
      <alignment horizontal="right" vertical="center"/>
    </xf>
    <xf numFmtId="171" fontId="14" fillId="5" borderId="113" xfId="0" applyNumberFormat="1" applyFont="1" applyFill="1" applyBorder="1" applyAlignment="1">
      <alignment horizontal="right" vertical="center"/>
    </xf>
    <xf numFmtId="171" fontId="14" fillId="5" borderId="72" xfId="0" applyNumberFormat="1" applyFont="1" applyFill="1" applyBorder="1" applyAlignment="1">
      <alignment horizontal="right" vertical="center"/>
    </xf>
    <xf numFmtId="165" fontId="7" fillId="5" borderId="91" xfId="0" applyNumberFormat="1" applyFont="1" applyFill="1" applyBorder="1" applyAlignment="1">
      <alignment horizontal="right" vertical="center"/>
    </xf>
    <xf numFmtId="165" fontId="7" fillId="5" borderId="90" xfId="0" applyNumberFormat="1" applyFont="1" applyFill="1" applyBorder="1" applyAlignment="1">
      <alignment horizontal="right" vertical="center"/>
    </xf>
    <xf numFmtId="165" fontId="7" fillId="5" borderId="4" xfId="0" applyNumberFormat="1" applyFont="1" applyFill="1" applyBorder="1" applyAlignment="1">
      <alignment horizontal="right" vertical="center"/>
    </xf>
    <xf numFmtId="165" fontId="7" fillId="5" borderId="74" xfId="0" applyNumberFormat="1" applyFont="1" applyFill="1" applyBorder="1" applyAlignment="1">
      <alignment horizontal="right" vertical="center"/>
    </xf>
    <xf numFmtId="165" fontId="7" fillId="5" borderId="120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6" fillId="5" borderId="137" xfId="0" applyNumberFormat="1" applyFont="1" applyFill="1" applyBorder="1" applyAlignment="1">
      <alignment horizontal="right" vertical="center"/>
    </xf>
    <xf numFmtId="165" fontId="6" fillId="5" borderId="54" xfId="0" applyNumberFormat="1" applyFont="1" applyFill="1" applyBorder="1" applyAlignment="1">
      <alignment horizontal="right" vertical="center"/>
    </xf>
    <xf numFmtId="165" fontId="7" fillId="5" borderId="68" xfId="0" applyNumberFormat="1" applyFont="1" applyFill="1" applyBorder="1" applyAlignment="1">
      <alignment horizontal="right" vertical="center"/>
    </xf>
    <xf numFmtId="165" fontId="7" fillId="5" borderId="84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5" fontId="7" fillId="5" borderId="113" xfId="0" applyNumberFormat="1" applyFont="1" applyFill="1" applyBorder="1" applyAlignment="1">
      <alignment horizontal="right" vertical="center"/>
    </xf>
    <xf numFmtId="165" fontId="7" fillId="5" borderId="136" xfId="0" applyNumberFormat="1" applyFont="1" applyFill="1" applyBorder="1" applyAlignment="1">
      <alignment horizontal="right" vertical="center"/>
    </xf>
    <xf numFmtId="165" fontId="7" fillId="5" borderId="72" xfId="0" applyNumberFormat="1" applyFont="1" applyFill="1" applyBorder="1" applyAlignment="1">
      <alignment horizontal="right" vertical="center"/>
    </xf>
    <xf numFmtId="49" fontId="6" fillId="4" borderId="20" xfId="0" applyNumberFormat="1" applyFont="1" applyFill="1" applyBorder="1" applyAlignment="1">
      <alignment vertical="center"/>
    </xf>
    <xf numFmtId="49" fontId="6" fillId="4" borderId="138" xfId="0" applyNumberFormat="1" applyFont="1" applyFill="1" applyBorder="1" applyAlignment="1">
      <alignment horizontal="left" vertical="center" wrapText="1"/>
    </xf>
    <xf numFmtId="171" fontId="8" fillId="5" borderId="113" xfId="0" applyNumberFormat="1" applyFont="1" applyFill="1" applyBorder="1" applyAlignment="1">
      <alignment horizontal="right" vertical="center"/>
    </xf>
    <xf numFmtId="171" fontId="8" fillId="5" borderId="136" xfId="0" applyNumberFormat="1" applyFont="1" applyFill="1" applyBorder="1" applyAlignment="1">
      <alignment horizontal="right" vertical="center"/>
    </xf>
    <xf numFmtId="171" fontId="8" fillId="5" borderId="72" xfId="0" applyNumberFormat="1" applyFont="1" applyFill="1" applyBorder="1" applyAlignment="1">
      <alignment horizontal="right" vertical="center"/>
    </xf>
    <xf numFmtId="171" fontId="14" fillId="5" borderId="37" xfId="0" applyNumberFormat="1" applyFont="1" applyFill="1" applyBorder="1" applyAlignment="1">
      <alignment horizontal="right" vertical="center"/>
    </xf>
    <xf numFmtId="171" fontId="14" fillId="5" borderId="85" xfId="0" applyNumberFormat="1" applyFont="1" applyFill="1" applyBorder="1" applyAlignment="1">
      <alignment horizontal="right" vertical="center"/>
    </xf>
    <xf numFmtId="171" fontId="14" fillId="5" borderId="124" xfId="0" applyNumberFormat="1" applyFont="1" applyFill="1" applyBorder="1" applyAlignment="1">
      <alignment horizontal="right" vertical="center"/>
    </xf>
    <xf numFmtId="49" fontId="6" fillId="4" borderId="40" xfId="0" applyNumberFormat="1" applyFont="1" applyFill="1" applyBorder="1" applyAlignment="1">
      <alignment vertical="center"/>
    </xf>
    <xf numFmtId="49" fontId="6" fillId="4" borderId="41" xfId="0" applyNumberFormat="1" applyFont="1" applyFill="1" applyBorder="1" applyAlignment="1">
      <alignment horizontal="left" vertical="center"/>
    </xf>
    <xf numFmtId="49" fontId="6" fillId="4" borderId="41" xfId="0" applyNumberFormat="1" applyFont="1" applyFill="1" applyBorder="1" applyAlignment="1">
      <alignment horizontal="right" vertical="center"/>
    </xf>
    <xf numFmtId="49" fontId="6" fillId="4" borderId="139" xfId="0" applyNumberFormat="1" applyFont="1" applyFill="1" applyBorder="1" applyAlignment="1">
      <alignment horizontal="left" vertical="center"/>
    </xf>
    <xf numFmtId="165" fontId="6" fillId="4" borderId="140" xfId="0" applyNumberFormat="1" applyFont="1" applyFill="1" applyBorder="1" applyAlignment="1">
      <alignment horizontal="centerContinuous" vertical="center"/>
    </xf>
    <xf numFmtId="165" fontId="6" fillId="4" borderId="129" xfId="0" applyNumberFormat="1" applyFont="1" applyFill="1" applyBorder="1" applyAlignment="1">
      <alignment horizontal="centerContinuous" vertical="center"/>
    </xf>
    <xf numFmtId="165" fontId="6" fillId="5" borderId="113" xfId="0" applyNumberFormat="1" applyFont="1" applyFill="1" applyBorder="1" applyAlignment="1">
      <alignment horizontal="right" vertical="center"/>
    </xf>
    <xf numFmtId="165" fontId="6" fillId="5" borderId="136" xfId="0" applyNumberFormat="1" applyFont="1" applyFill="1" applyBorder="1" applyAlignment="1">
      <alignment horizontal="right" vertical="center"/>
    </xf>
    <xf numFmtId="165" fontId="6" fillId="5" borderId="72" xfId="0" applyNumberFormat="1" applyFont="1" applyFill="1" applyBorder="1" applyAlignment="1">
      <alignment horizontal="right" vertical="center"/>
    </xf>
    <xf numFmtId="0" fontId="13" fillId="4" borderId="142" xfId="0" applyFont="1" applyFill="1" applyBorder="1" applyAlignment="1">
      <alignment horizontal="center" vertical="top"/>
    </xf>
    <xf numFmtId="165" fontId="6" fillId="4" borderId="88" xfId="0" applyNumberFormat="1" applyFont="1" applyFill="1" applyBorder="1" applyAlignment="1">
      <alignment horizontal="centerContinuous" vertical="center"/>
    </xf>
    <xf numFmtId="165" fontId="6" fillId="5" borderId="107" xfId="0" applyNumberFormat="1" applyFont="1" applyFill="1" applyBorder="1" applyAlignment="1">
      <alignment horizontal="right" vertical="center"/>
    </xf>
    <xf numFmtId="165" fontId="7" fillId="5" borderId="106" xfId="0" applyNumberFormat="1" applyFont="1" applyFill="1" applyBorder="1" applyAlignment="1">
      <alignment horizontal="right" vertical="center"/>
    </xf>
    <xf numFmtId="165" fontId="7" fillId="5" borderId="79" xfId="0" applyNumberFormat="1" applyFont="1" applyFill="1" applyBorder="1" applyAlignment="1">
      <alignment horizontal="right" vertical="center"/>
    </xf>
    <xf numFmtId="165" fontId="7" fillId="5" borderId="108" xfId="0" applyNumberFormat="1" applyFont="1" applyFill="1" applyBorder="1" applyAlignment="1">
      <alignment horizontal="right" vertical="center"/>
    </xf>
    <xf numFmtId="165" fontId="7" fillId="5" borderId="81" xfId="0" applyNumberFormat="1" applyFont="1" applyFill="1" applyBorder="1" applyAlignment="1">
      <alignment horizontal="right" vertical="center"/>
    </xf>
    <xf numFmtId="165" fontId="7" fillId="5" borderId="107" xfId="0" applyNumberFormat="1" applyFont="1" applyFill="1" applyBorder="1" applyAlignment="1">
      <alignment horizontal="right" vertical="center"/>
    </xf>
    <xf numFmtId="165" fontId="6" fillId="5" borderId="89" xfId="0" applyNumberFormat="1" applyFont="1" applyFill="1" applyBorder="1" applyAlignment="1">
      <alignment horizontal="right" vertical="center"/>
    </xf>
    <xf numFmtId="165" fontId="6" fillId="4" borderId="89" xfId="0" applyNumberFormat="1" applyFont="1" applyFill="1" applyBorder="1" applyAlignment="1">
      <alignment horizontal="centerContinuous" vertical="center"/>
    </xf>
    <xf numFmtId="49" fontId="6" fillId="4" borderId="129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09" xfId="0" applyNumberFormat="1" applyFont="1" applyFill="1" applyBorder="1" applyAlignment="1" applyProtection="1">
      <alignment horizontal="centerContinuous" vertical="center"/>
      <protection locked="0"/>
    </xf>
    <xf numFmtId="49" fontId="6" fillId="4" borderId="109" xfId="0" applyNumberFormat="1" applyFont="1" applyFill="1" applyBorder="1" applyAlignment="1" applyProtection="1">
      <alignment horizontal="centerContinuous" vertical="center"/>
      <protection locked="0"/>
    </xf>
    <xf numFmtId="165" fontId="8" fillId="5" borderId="110" xfId="0" applyNumberFormat="1" applyFont="1" applyFill="1" applyBorder="1" applyAlignment="1">
      <alignment horizontal="right" vertical="center"/>
    </xf>
    <xf numFmtId="165" fontId="8" fillId="4" borderId="107" xfId="0" applyNumberFormat="1" applyFont="1" applyFill="1" applyBorder="1" applyAlignment="1">
      <alignment horizontal="centerContinuous" vertical="center"/>
    </xf>
    <xf numFmtId="165" fontId="8" fillId="4" borderId="129" xfId="0" applyNumberFormat="1" applyFont="1" applyFill="1" applyBorder="1" applyAlignment="1">
      <alignment horizontal="centerContinuous" vertical="center"/>
    </xf>
    <xf numFmtId="168" fontId="6" fillId="5" borderId="77" xfId="0" applyNumberFormat="1" applyFont="1" applyFill="1" applyBorder="1" applyAlignment="1">
      <alignment horizontal="right" vertical="center"/>
    </xf>
    <xf numFmtId="168" fontId="6" fillId="5" borderId="17" xfId="0" applyNumberFormat="1" applyFont="1" applyFill="1" applyBorder="1" applyAlignment="1">
      <alignment horizontal="right" vertical="center"/>
    </xf>
    <xf numFmtId="168" fontId="6" fillId="5" borderId="23" xfId="0" applyNumberFormat="1" applyFont="1" applyFill="1" applyBorder="1" applyAlignment="1">
      <alignment horizontal="right" vertical="center"/>
    </xf>
    <xf numFmtId="0" fontId="7" fillId="7" borderId="0" xfId="0" applyFont="1" applyFill="1" applyAlignment="1">
      <alignment vertical="center"/>
    </xf>
    <xf numFmtId="0" fontId="18" fillId="8" borderId="0" xfId="0" applyFont="1" applyFill="1"/>
    <xf numFmtId="0" fontId="16" fillId="8" borderId="0" xfId="0" applyFont="1" applyFill="1" applyAlignment="1">
      <alignment horizontal="left" vertical="top"/>
    </xf>
    <xf numFmtId="165" fontId="7" fillId="5" borderId="123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 applyProtection="1">
      <alignment horizontal="right" vertical="center"/>
      <protection locked="0"/>
    </xf>
    <xf numFmtId="165" fontId="7" fillId="5" borderId="18" xfId="0" applyNumberFormat="1" applyFont="1" applyFill="1" applyBorder="1" applyAlignment="1" applyProtection="1">
      <alignment horizontal="right" vertical="center"/>
      <protection locked="0"/>
    </xf>
    <xf numFmtId="165" fontId="7" fillId="5" borderId="69" xfId="0" applyNumberFormat="1" applyFont="1" applyFill="1" applyBorder="1" applyAlignment="1" applyProtection="1">
      <alignment horizontal="right" vertical="center"/>
      <protection locked="0"/>
    </xf>
    <xf numFmtId="165" fontId="7" fillId="5" borderId="24" xfId="0" applyNumberFormat="1" applyFont="1" applyFill="1" applyBorder="1" applyAlignment="1" applyProtection="1">
      <alignment horizontal="right" vertical="center"/>
      <protection locked="0"/>
    </xf>
    <xf numFmtId="165" fontId="6" fillId="4" borderId="41" xfId="0" applyNumberFormat="1" applyFont="1" applyFill="1" applyBorder="1" applyAlignment="1">
      <alignment horizontal="centerContinuous" vertical="center"/>
    </xf>
    <xf numFmtId="0" fontId="29" fillId="2" borderId="0" xfId="0" applyFont="1" applyFill="1" applyAlignment="1" applyProtection="1">
      <alignment horizontal="left" vertical="center"/>
      <protection hidden="1"/>
    </xf>
    <xf numFmtId="167" fontId="14" fillId="5" borderId="110" xfId="0" applyNumberFormat="1" applyFont="1" applyFill="1" applyBorder="1" applyAlignment="1" applyProtection="1">
      <alignment horizontal="right" vertical="center"/>
      <protection locked="0"/>
    </xf>
    <xf numFmtId="166" fontId="14" fillId="5" borderId="112" xfId="0" applyNumberFormat="1" applyFont="1" applyFill="1" applyBorder="1" applyAlignment="1" applyProtection="1">
      <alignment horizontal="right" vertical="center"/>
      <protection locked="0"/>
    </xf>
    <xf numFmtId="167" fontId="14" fillId="5" borderId="77" xfId="0" applyNumberFormat="1" applyFont="1" applyFill="1" applyBorder="1" applyAlignment="1" applyProtection="1">
      <alignment horizontal="right" vertical="center"/>
      <protection locked="0"/>
    </xf>
    <xf numFmtId="166" fontId="14" fillId="5" borderId="23" xfId="0" applyNumberFormat="1" applyFont="1" applyFill="1" applyBorder="1" applyAlignment="1" applyProtection="1">
      <alignment horizontal="right" vertical="center"/>
      <protection locked="0"/>
    </xf>
    <xf numFmtId="165" fontId="6" fillId="5" borderId="39" xfId="0" applyNumberFormat="1" applyFont="1" applyFill="1" applyBorder="1" applyAlignment="1" applyProtection="1">
      <alignment horizontal="right" vertical="center"/>
      <protection locked="0"/>
    </xf>
    <xf numFmtId="49" fontId="10" fillId="4" borderId="93" xfId="0" applyNumberFormat="1" applyFont="1" applyFill="1" applyBorder="1" applyAlignment="1">
      <alignment horizontal="center" vertical="center" textRotation="90" shrinkToFit="1"/>
    </xf>
    <xf numFmtId="49" fontId="10" fillId="4" borderId="94" xfId="0" applyNumberFormat="1" applyFont="1" applyFill="1" applyBorder="1" applyAlignment="1">
      <alignment horizontal="center" vertical="center" textRotation="90" shrinkToFit="1"/>
    </xf>
    <xf numFmtId="49" fontId="6" fillId="4" borderId="96" xfId="0" applyNumberFormat="1" applyFont="1" applyFill="1" applyBorder="1" applyAlignment="1">
      <alignment horizontal="center" vertical="center" wrapText="1"/>
    </xf>
    <xf numFmtId="49" fontId="6" fillId="4" borderId="25" xfId="0" applyNumberFormat="1" applyFont="1" applyFill="1" applyBorder="1" applyAlignment="1">
      <alignment horizontal="center" vertical="center" wrapText="1"/>
    </xf>
    <xf numFmtId="49" fontId="6" fillId="4" borderId="97" xfId="0" applyNumberFormat="1" applyFont="1" applyFill="1" applyBorder="1" applyAlignment="1">
      <alignment horizontal="center" vertic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62" xfId="0" applyNumberFormat="1" applyFont="1" applyFill="1" applyBorder="1" applyAlignment="1">
      <alignment horizontal="center" vertical="center" wrapText="1"/>
    </xf>
    <xf numFmtId="49" fontId="6" fillId="4" borderId="98" xfId="0" applyNumberFormat="1" applyFont="1" applyFill="1" applyBorder="1" applyAlignment="1">
      <alignment horizontal="center" vertical="center" wrapText="1"/>
    </xf>
    <xf numFmtId="49" fontId="6" fillId="4" borderId="78" xfId="0" applyNumberFormat="1" applyFont="1" applyFill="1" applyBorder="1" applyAlignment="1">
      <alignment horizontal="center" vertical="center" wrapText="1"/>
    </xf>
    <xf numFmtId="49" fontId="6" fillId="4" borderId="99" xfId="0" applyNumberFormat="1" applyFont="1" applyFill="1" applyBorder="1" applyAlignment="1">
      <alignment horizontal="center" vertical="center" wrapText="1"/>
    </xf>
    <xf numFmtId="49" fontId="10" fillId="4" borderId="100" xfId="0" applyNumberFormat="1" applyFont="1" applyFill="1" applyBorder="1" applyAlignment="1">
      <alignment horizontal="center" vertical="center" textRotation="90" shrinkToFit="1"/>
    </xf>
    <xf numFmtId="0" fontId="15" fillId="4" borderId="101" xfId="0" applyFont="1" applyFill="1" applyBorder="1" applyAlignment="1">
      <alignment horizontal="center" vertical="center" textRotation="90" shrinkToFit="1"/>
    </xf>
    <xf numFmtId="0" fontId="15" fillId="4" borderId="102" xfId="0" applyFont="1" applyFill="1" applyBorder="1" applyAlignment="1">
      <alignment horizontal="center" vertical="center" textRotation="90" shrinkToFit="1"/>
    </xf>
    <xf numFmtId="0" fontId="6" fillId="4" borderId="95" xfId="0" applyFont="1" applyFill="1" applyBorder="1" applyAlignment="1">
      <alignment horizontal="center"/>
    </xf>
    <xf numFmtId="0" fontId="6" fillId="4" borderId="91" xfId="0" applyFont="1" applyFill="1" applyBorder="1" applyAlignment="1">
      <alignment horizontal="center"/>
    </xf>
    <xf numFmtId="0" fontId="6" fillId="4" borderId="11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92" xfId="0" applyFont="1" applyFill="1" applyBorder="1" applyAlignment="1">
      <alignment horizontal="center"/>
    </xf>
    <xf numFmtId="0" fontId="6" fillId="4" borderId="90" xfId="0" applyFont="1" applyFill="1" applyBorder="1" applyAlignment="1">
      <alignment horizontal="center"/>
    </xf>
    <xf numFmtId="0" fontId="8" fillId="4" borderId="11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92" xfId="0" applyFont="1" applyFill="1" applyBorder="1" applyAlignment="1">
      <alignment horizontal="center"/>
    </xf>
    <xf numFmtId="0" fontId="8" fillId="4" borderId="90" xfId="0" applyFont="1" applyFill="1" applyBorder="1" applyAlignment="1">
      <alignment horizontal="center"/>
    </xf>
    <xf numFmtId="0" fontId="8" fillId="4" borderId="95" xfId="0" applyFont="1" applyFill="1" applyBorder="1" applyAlignment="1">
      <alignment horizontal="center"/>
    </xf>
    <xf numFmtId="0" fontId="8" fillId="4" borderId="91" xfId="0" applyFont="1" applyFill="1" applyBorder="1" applyAlignment="1">
      <alignment horizontal="center"/>
    </xf>
    <xf numFmtId="49" fontId="8" fillId="4" borderId="96" xfId="0" applyNumberFormat="1" applyFont="1" applyFill="1" applyBorder="1" applyAlignment="1">
      <alignment horizontal="center" vertical="center" wrapText="1"/>
    </xf>
    <xf numFmtId="49" fontId="8" fillId="4" borderId="25" xfId="0" applyNumberFormat="1" applyFont="1" applyFill="1" applyBorder="1" applyAlignment="1">
      <alignment horizontal="center" vertical="center" wrapText="1"/>
    </xf>
    <xf numFmtId="49" fontId="8" fillId="4" borderId="97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62" xfId="0" applyNumberFormat="1" applyFont="1" applyFill="1" applyBorder="1" applyAlignment="1">
      <alignment horizontal="center" vertical="center" wrapText="1"/>
    </xf>
    <xf numFmtId="49" fontId="8" fillId="4" borderId="98" xfId="0" applyNumberFormat="1" applyFont="1" applyFill="1" applyBorder="1" applyAlignment="1">
      <alignment horizontal="center" vertical="center" wrapText="1"/>
    </xf>
    <xf numFmtId="49" fontId="8" fillId="4" borderId="78" xfId="0" applyNumberFormat="1" applyFont="1" applyFill="1" applyBorder="1" applyAlignment="1">
      <alignment horizontal="center" vertical="center" wrapText="1"/>
    </xf>
    <xf numFmtId="49" fontId="8" fillId="4" borderId="99" xfId="0" applyNumberFormat="1" applyFont="1" applyFill="1" applyBorder="1" applyAlignment="1">
      <alignment horizontal="center" vertical="center" wrapText="1"/>
    </xf>
    <xf numFmtId="49" fontId="10" fillId="4" borderId="132" xfId="0" applyNumberFormat="1" applyFont="1" applyFill="1" applyBorder="1" applyAlignment="1">
      <alignment horizontal="center" vertical="center" textRotation="90" shrinkToFit="1"/>
    </xf>
    <xf numFmtId="0" fontId="0" fillId="0" borderId="101" xfId="0" applyBorder="1" applyAlignment="1">
      <alignment horizontal="center" vertical="center" textRotation="90" shrinkToFit="1"/>
    </xf>
    <xf numFmtId="0" fontId="0" fillId="0" borderId="102" xfId="0" applyBorder="1" applyAlignment="1">
      <alignment horizontal="center" vertical="center" textRotation="90" shrinkToFit="1"/>
    </xf>
    <xf numFmtId="49" fontId="10" fillId="4" borderId="103" xfId="0" applyNumberFormat="1" applyFont="1" applyFill="1" applyBorder="1" applyAlignment="1">
      <alignment horizontal="center" vertical="center" textRotation="90" shrinkToFit="1"/>
    </xf>
    <xf numFmtId="0" fontId="15" fillId="4" borderId="93" xfId="0" applyFont="1" applyFill="1" applyBorder="1" applyAlignment="1">
      <alignment horizontal="center" vertical="center" textRotation="90" shrinkToFit="1"/>
    </xf>
    <xf numFmtId="0" fontId="0" fillId="0" borderId="94" xfId="0" applyBorder="1" applyAlignment="1">
      <alignment horizontal="center" vertical="center" textRotation="90" shrinkToFi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49" fontId="10" fillId="4" borderId="101" xfId="0" applyNumberFormat="1" applyFont="1" applyFill="1" applyBorder="1" applyAlignment="1">
      <alignment horizontal="center" vertical="center" textRotation="90" shrinkToFit="1"/>
    </xf>
    <xf numFmtId="0" fontId="0" fillId="0" borderId="93" xfId="0" applyBorder="1" applyAlignment="1">
      <alignment horizontal="center" vertical="center" textRotation="90" shrinkToFit="1"/>
    </xf>
    <xf numFmtId="49" fontId="6" fillId="4" borderId="50" xfId="0" applyNumberFormat="1" applyFont="1" applyFill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6" fillId="4" borderId="141" xfId="0" applyFont="1" applyFill="1" applyBorder="1" applyAlignment="1">
      <alignment horizontal="center"/>
    </xf>
    <xf numFmtId="0" fontId="6" fillId="4" borderId="105" xfId="0" applyFont="1" applyFill="1" applyBorder="1" applyAlignment="1">
      <alignment horizontal="center"/>
    </xf>
    <xf numFmtId="49" fontId="10" fillId="4" borderId="104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105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105" xfId="0" applyFont="1" applyFill="1" applyBorder="1" applyAlignment="1">
      <alignment horizontal="center" vertical="center" textRotation="90" shrinkToFit="1"/>
    </xf>
    <xf numFmtId="49" fontId="6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6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7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0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05" xfId="0" applyFill="1" applyBorder="1" applyAlignment="1">
      <alignment horizontal="center" vertical="center" textRotation="90" shrinkToFit="1"/>
    </xf>
    <xf numFmtId="0" fontId="16" fillId="0" borderId="0" xfId="0" applyFont="1" applyAlignment="1">
      <alignment horizontal="left" vertical="top"/>
    </xf>
    <xf numFmtId="49" fontId="10" fillId="4" borderId="108" xfId="0" applyNumberFormat="1" applyFont="1" applyFill="1" applyBorder="1" applyAlignment="1">
      <alignment horizontal="center" vertical="center" textRotation="90" shrinkToFit="1"/>
    </xf>
    <xf numFmtId="0" fontId="15" fillId="4" borderId="107" xfId="0" applyFont="1" applyFill="1" applyBorder="1" applyAlignment="1">
      <alignment horizontal="center" vertical="center" textRotation="90" shrinkToFit="1"/>
    </xf>
    <xf numFmtId="0" fontId="0" fillId="4" borderId="107" xfId="0" applyFill="1" applyBorder="1" applyAlignment="1">
      <alignment horizontal="center" vertical="center" textRotation="90" shrinkToFit="1"/>
    </xf>
    <xf numFmtId="49" fontId="7" fillId="4" borderId="59" xfId="0" applyNumberFormat="1" applyFont="1" applyFill="1" applyBorder="1" applyAlignment="1">
      <alignment horizontal="left" vertical="center" wrapText="1"/>
    </xf>
    <xf numFmtId="49" fontId="7" fillId="4" borderId="60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2C788232-3193-43CA-837C-B301034FA2E4}"/>
  </tableStyles>
  <colors>
    <mruColors>
      <color rgb="FF008080"/>
      <color rgb="FF00FFFF"/>
      <color rgb="FF33CCCC"/>
      <color rgb="FFCCFFFF"/>
      <color rgb="FF0033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6/relationships/attachedToolbars" Target="attachedToolbars.bin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1900352345733E-2"/>
          <c:y val="1.5904572564612324E-2"/>
          <c:w val="0.8735940820217778"/>
          <c:h val="0.8230616302186878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0.24626121635094717</c:v>
                </c:pt>
                <c:pt idx="1">
                  <c:v>0.24674022066198595</c:v>
                </c:pt>
                <c:pt idx="2">
                  <c:v>0.24975024975024976</c:v>
                </c:pt>
                <c:pt idx="3">
                  <c:v>0.2465069860279441</c:v>
                </c:pt>
                <c:pt idx="4">
                  <c:v>0.24012158054711247</c:v>
                </c:pt>
                <c:pt idx="5">
                  <c:v>0.23289070480081717</c:v>
                </c:pt>
                <c:pt idx="6">
                  <c:v>0.22051282051282051</c:v>
                </c:pt>
                <c:pt idx="7">
                  <c:v>0.21267893660531698</c:v>
                </c:pt>
                <c:pt idx="8">
                  <c:v>0.20591233435270132</c:v>
                </c:pt>
                <c:pt idx="9">
                  <c:v>0.19574036511156187</c:v>
                </c:pt>
                <c:pt idx="10">
                  <c:v>0.18984771573604062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F-41B8-8350-9D687E3F2CE8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0.19341974077766699</c:v>
                </c:pt>
                <c:pt idx="1">
                  <c:v>0.19759277833500502</c:v>
                </c:pt>
                <c:pt idx="2">
                  <c:v>0.21478521478521478</c:v>
                </c:pt>
                <c:pt idx="3">
                  <c:v>0.21756487025948104</c:v>
                </c:pt>
                <c:pt idx="4">
                  <c:v>0.21175278622087132</c:v>
                </c:pt>
                <c:pt idx="5">
                  <c:v>0.20735444330949948</c:v>
                </c:pt>
                <c:pt idx="6">
                  <c:v>0.21025641025641026</c:v>
                </c:pt>
                <c:pt idx="7">
                  <c:v>0.19427402862985685</c:v>
                </c:pt>
                <c:pt idx="8">
                  <c:v>0.17329255861365953</c:v>
                </c:pt>
                <c:pt idx="9">
                  <c:v>0.15212981744421908</c:v>
                </c:pt>
                <c:pt idx="10">
                  <c:v>0.14416243654822336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F-41B8-8350-9D687E3F2CE8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0.18245264207377868</c:v>
                </c:pt>
                <c:pt idx="1">
                  <c:v>0.18054162487462388</c:v>
                </c:pt>
                <c:pt idx="2">
                  <c:v>0.17182817182817184</c:v>
                </c:pt>
                <c:pt idx="3">
                  <c:v>0.17764471057884232</c:v>
                </c:pt>
                <c:pt idx="4">
                  <c:v>0.17629179331306991</c:v>
                </c:pt>
                <c:pt idx="5">
                  <c:v>0.17568947906026558</c:v>
                </c:pt>
                <c:pt idx="6">
                  <c:v>0.1641025641025641</c:v>
                </c:pt>
                <c:pt idx="7">
                  <c:v>0.16973415132924335</c:v>
                </c:pt>
                <c:pt idx="8">
                  <c:v>0.17635066258919471</c:v>
                </c:pt>
                <c:pt idx="9">
                  <c:v>0.17241379310344829</c:v>
                </c:pt>
                <c:pt idx="10">
                  <c:v>0.15431472081218275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F-41B8-8350-9D687E3F2CE8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0.12861415752741776</c:v>
                </c:pt>
                <c:pt idx="1">
                  <c:v>0.12738214643931794</c:v>
                </c:pt>
                <c:pt idx="2">
                  <c:v>0.12587412587412589</c:v>
                </c:pt>
                <c:pt idx="3">
                  <c:v>0.1217564870259481</c:v>
                </c:pt>
                <c:pt idx="4">
                  <c:v>0.13171225937183384</c:v>
                </c:pt>
                <c:pt idx="5">
                  <c:v>0.13381001021450459</c:v>
                </c:pt>
                <c:pt idx="6">
                  <c:v>0.13743589743589743</c:v>
                </c:pt>
                <c:pt idx="7">
                  <c:v>0.1411042944785276</c:v>
                </c:pt>
                <c:pt idx="8">
                  <c:v>0.14373088685015289</c:v>
                </c:pt>
                <c:pt idx="9">
                  <c:v>0.15212981744421908</c:v>
                </c:pt>
                <c:pt idx="10">
                  <c:v>0.15939086294416244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FF-41B8-8350-9D687E3F2CE8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8.4745762711864403E-2</c:v>
                </c:pt>
                <c:pt idx="1">
                  <c:v>9.8294884653961884E-2</c:v>
                </c:pt>
                <c:pt idx="2">
                  <c:v>9.5904095904095904E-2</c:v>
                </c:pt>
                <c:pt idx="3">
                  <c:v>9.3812375249500993E-2</c:v>
                </c:pt>
                <c:pt idx="4">
                  <c:v>9.8277608915906783E-2</c:v>
                </c:pt>
                <c:pt idx="5">
                  <c:v>0.10316649642492338</c:v>
                </c:pt>
                <c:pt idx="6">
                  <c:v>0.10461538461538461</c:v>
                </c:pt>
                <c:pt idx="7">
                  <c:v>0.10633946830265849</c:v>
                </c:pt>
                <c:pt idx="8">
                  <c:v>0.10091743119266056</c:v>
                </c:pt>
                <c:pt idx="9">
                  <c:v>0.10953346855983773</c:v>
                </c:pt>
                <c:pt idx="10">
                  <c:v>0.11065989847715736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FF-41B8-8350-9D687E3F2CE8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5.8823529411764705E-2</c:v>
                </c:pt>
                <c:pt idx="1">
                  <c:v>5.1153460381143427E-2</c:v>
                </c:pt>
                <c:pt idx="2">
                  <c:v>4.8951048951048952E-2</c:v>
                </c:pt>
                <c:pt idx="3">
                  <c:v>5.4890219560878244E-2</c:v>
                </c:pt>
                <c:pt idx="4">
                  <c:v>4.9645390070921988E-2</c:v>
                </c:pt>
                <c:pt idx="5">
                  <c:v>4.5965270684371805E-2</c:v>
                </c:pt>
                <c:pt idx="6">
                  <c:v>5.7435897435897436E-2</c:v>
                </c:pt>
                <c:pt idx="7">
                  <c:v>6.2372188139059308E-2</c:v>
                </c:pt>
                <c:pt idx="8">
                  <c:v>7.2375127420998983E-2</c:v>
                </c:pt>
                <c:pt idx="9">
                  <c:v>7.6064908722109539E-2</c:v>
                </c:pt>
                <c:pt idx="10">
                  <c:v>8.5279187817258878E-2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FF-41B8-8350-9D687E3F2CE8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158019905373401E-4"/>
                  <c:y val="-1.057105937509879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1B8-8350-9D687E3F2C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4.3868394815553338E-2</c:v>
                </c:pt>
                <c:pt idx="1">
                  <c:v>4.5135406218655971E-2</c:v>
                </c:pt>
                <c:pt idx="2">
                  <c:v>3.996003996003996E-2</c:v>
                </c:pt>
                <c:pt idx="3">
                  <c:v>3.3932135728542916E-2</c:v>
                </c:pt>
                <c:pt idx="4">
                  <c:v>3.8500506585612972E-2</c:v>
                </c:pt>
                <c:pt idx="5">
                  <c:v>4.290091930541369E-2</c:v>
                </c:pt>
                <c:pt idx="6">
                  <c:v>4.1025641025641026E-2</c:v>
                </c:pt>
                <c:pt idx="7">
                  <c:v>4.396728016359918E-2</c:v>
                </c:pt>
                <c:pt idx="8">
                  <c:v>4.8929663608562692E-2</c:v>
                </c:pt>
                <c:pt idx="9">
                  <c:v>5.3752535496957403E-2</c:v>
                </c:pt>
                <c:pt idx="10">
                  <c:v>4.6700507614213196E-2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FF-41B8-8350-9D687E3F2CE8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250297509862076E-3"/>
                  <c:y val="9.308975543067180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FF-41B8-8350-9D687E3F2CE8}"/>
                </c:ext>
              </c:extLst>
            </c:dLbl>
            <c:dLbl>
              <c:idx val="1"/>
              <c:layout>
                <c:manualLayout>
                  <c:x val="1.5674056135629221E-3"/>
                  <c:y val="-3.768256602119569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FF-41B8-8350-9D687E3F2CE8}"/>
                </c:ext>
              </c:extLst>
            </c:dLbl>
            <c:dLbl>
              <c:idx val="2"/>
              <c:layout>
                <c:manualLayout>
                  <c:x val="-1.531867592577227E-3"/>
                  <c:y val="-2.503196046816159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FF-41B8-8350-9D687E3F2CE8}"/>
                </c:ext>
              </c:extLst>
            </c:dLbl>
            <c:dLbl>
              <c:idx val="3"/>
              <c:layout>
                <c:manualLayout>
                  <c:x val="1.1704155075730595E-3"/>
                  <c:y val="-9.19021305239428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FF-41B8-8350-9D687E3F2CE8}"/>
                </c:ext>
              </c:extLst>
            </c:dLbl>
            <c:dLbl>
              <c:idx val="4"/>
              <c:layout>
                <c:manualLayout>
                  <c:x val="7.297263338216323E-3"/>
                  <c:y val="-5.937080926514415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FF-41B8-8350-9D687E3F2CE8}"/>
                </c:ext>
              </c:extLst>
            </c:dLbl>
            <c:dLbl>
              <c:idx val="5"/>
              <c:layout>
                <c:manualLayout>
                  <c:x val="1.5246906718262866E-3"/>
                  <c:y val="-4.671811649786327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1FF-41B8-8350-9D687E3F2CE8}"/>
                </c:ext>
              </c:extLst>
            </c:dLbl>
            <c:dLbl>
              <c:idx val="6"/>
              <c:layout>
                <c:manualLayout>
                  <c:x val="-1.6378725347464618E-4"/>
                  <c:y val="-2.14211216053740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1FF-41B8-8350-9D687E3F2CE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6.1814556331006978E-2</c:v>
                </c:pt>
                <c:pt idx="1">
                  <c:v>5.3159478435305919E-2</c:v>
                </c:pt>
                <c:pt idx="2">
                  <c:v>5.2999999999999999E-2</c:v>
                </c:pt>
                <c:pt idx="3">
                  <c:v>5.3892215568862277E-2</c:v>
                </c:pt>
                <c:pt idx="4">
                  <c:v>5.3698074974670718E-2</c:v>
                </c:pt>
                <c:pt idx="5">
                  <c:v>5.8222676200204292E-2</c:v>
                </c:pt>
                <c:pt idx="6">
                  <c:v>6.4615384615384616E-2</c:v>
                </c:pt>
                <c:pt idx="7">
                  <c:v>6.9529652351738247E-2</c:v>
                </c:pt>
                <c:pt idx="8">
                  <c:v>7.8491335372069315E-2</c:v>
                </c:pt>
                <c:pt idx="9">
                  <c:v>8.8235294117647065E-2</c:v>
                </c:pt>
                <c:pt idx="10">
                  <c:v>0.10964467005076142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FF-41B8-8350-9D687E3F2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694838096"/>
        <c:axId val="-694835920"/>
      </c:barChart>
      <c:catAx>
        <c:axId val="-69483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483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80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083500097137425E-4"/>
          <c:y val="0.92438648650394917"/>
          <c:w val="0.99921916499902863"/>
          <c:h val="6.99433537845523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37405166099809E-2"/>
          <c:y val="4.1407951216257476E-2"/>
          <c:w val="0.90187937408224228"/>
          <c:h val="0.763976699939950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  střední vzdělávání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6.6260442515818059E-3</c:v>
                </c:pt>
                <c:pt idx="1">
                  <c:v>7.3596779263162826E-3</c:v>
                </c:pt>
                <c:pt idx="2">
                  <c:v>8.1256020685808918E-3</c:v>
                </c:pt>
                <c:pt idx="3">
                  <c:v>8.9457875683691748E-3</c:v>
                </c:pt>
                <c:pt idx="4">
                  <c:v>9.3676573288243806E-3</c:v>
                </c:pt>
                <c:pt idx="5">
                  <c:v>9.2762859375053307E-3</c:v>
                </c:pt>
                <c:pt idx="6">
                  <c:v>9.0333336654411893E-3</c:v>
                </c:pt>
                <c:pt idx="7">
                  <c:v>8.829366030428238E-3</c:v>
                </c:pt>
                <c:pt idx="8">
                  <c:v>8.4394889861918714E-3</c:v>
                </c:pt>
                <c:pt idx="9">
                  <c:v>8.2044617717132329E-3</c:v>
                </c:pt>
                <c:pt idx="10">
                  <c:v>8.1817402580884203E-3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C2-4A6A-818A-9C3A238CC92F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  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923888672701171E-17"/>
                  <c:y val="-6.1499039077514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C2-4A6A-818A-9C3A238CC92F}"/>
                </c:ext>
              </c:extLst>
            </c:dLbl>
            <c:dLbl>
              <c:idx val="1"/>
              <c:layout>
                <c:manualLayout>
                  <c:x val="0"/>
                  <c:y val="-7.4311338885329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C2-4A6A-818A-9C3A238CC92F}"/>
                </c:ext>
              </c:extLst>
            </c:dLbl>
            <c:dLbl>
              <c:idx val="2"/>
              <c:layout>
                <c:manualLayout>
                  <c:x val="0"/>
                  <c:y val="-7.68737988468930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C2-4A6A-818A-9C3A238CC92F}"/>
                </c:ext>
              </c:extLst>
            </c:dLbl>
            <c:dLbl>
              <c:idx val="3"/>
              <c:layout>
                <c:manualLayout>
                  <c:x val="0"/>
                  <c:y val="-7.68737988468930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C2-4A6A-818A-9C3A238CC92F}"/>
                </c:ext>
              </c:extLst>
            </c:dLbl>
            <c:dLbl>
              <c:idx val="4"/>
              <c:layout>
                <c:manualLayout>
                  <c:x val="-5.5695554690804683E-17"/>
                  <c:y val="-8.4561178731582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C2-4A6A-818A-9C3A238CC92F}"/>
                </c:ext>
              </c:extLst>
            </c:dLbl>
            <c:dLbl>
              <c:idx val="5"/>
              <c:layout>
                <c:manualLayout>
                  <c:x val="0"/>
                  <c:y val="-8.456117873158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C2-4A6A-818A-9C3A238CC92F}"/>
                </c:ext>
              </c:extLst>
            </c:dLbl>
            <c:dLbl>
              <c:idx val="6"/>
              <c:layout>
                <c:manualLayout>
                  <c:x val="-1.1139110938160937E-16"/>
                  <c:y val="-8.9686098654708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C2-4A6A-818A-9C3A238CC92F}"/>
                </c:ext>
              </c:extLst>
            </c:dLbl>
            <c:dLbl>
              <c:idx val="7"/>
              <c:layout>
                <c:manualLayout>
                  <c:x val="0"/>
                  <c:y val="-8.456117873158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C2-4A6A-818A-9C3A238CC92F}"/>
                </c:ext>
              </c:extLst>
            </c:dLbl>
            <c:dLbl>
              <c:idx val="8"/>
              <c:layout>
                <c:manualLayout>
                  <c:x val="0"/>
                  <c:y val="-8.71236386931455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C2-4A6A-818A-9C3A238CC92F}"/>
                </c:ext>
              </c:extLst>
            </c:dLbl>
            <c:dLbl>
              <c:idx val="9"/>
              <c:layout>
                <c:manualLayout>
                  <c:x val="0"/>
                  <c:y val="-8.9686098654708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C2-4A6A-818A-9C3A238CC92F}"/>
                </c:ext>
              </c:extLst>
            </c:dLbl>
            <c:dLbl>
              <c:idx val="10"/>
              <c:layout>
                <c:manualLayout>
                  <c:x val="1.1139110938160937E-16"/>
                  <c:y val="-8.9686098654708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C2-4A6A-818A-9C3A238CC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0.30778300354688254</c:v>
                </c:pt>
                <c:pt idx="1">
                  <c:v>0.30709685617029242</c:v>
                </c:pt>
                <c:pt idx="2">
                  <c:v>0.30240151425529399</c:v>
                </c:pt>
                <c:pt idx="3">
                  <c:v>0.29946126631527392</c:v>
                </c:pt>
                <c:pt idx="4">
                  <c:v>0.29788668678035374</c:v>
                </c:pt>
                <c:pt idx="5">
                  <c:v>0.30289683500902381</c:v>
                </c:pt>
                <c:pt idx="6">
                  <c:v>0.30102588116516721</c:v>
                </c:pt>
                <c:pt idx="7">
                  <c:v>0.29161513806469758</c:v>
                </c:pt>
                <c:pt idx="8">
                  <c:v>0.29044431067830634</c:v>
                </c:pt>
                <c:pt idx="9">
                  <c:v>0.29042235217673812</c:v>
                </c:pt>
                <c:pt idx="10">
                  <c:v>0.28946327894508361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7C2-4A6A-818A-9C3A238CC92F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  střední vzdělávání s maturitní zkouškou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0.61167158206550687</c:v>
                </c:pt>
                <c:pt idx="1">
                  <c:v>0.61720646554894976</c:v>
                </c:pt>
                <c:pt idx="2">
                  <c:v>0.6253265957986176</c:v>
                </c:pt>
                <c:pt idx="3">
                  <c:v>0.63513036807189505</c:v>
                </c:pt>
                <c:pt idx="4">
                  <c:v>0.64182041481899399</c:v>
                </c:pt>
                <c:pt idx="5">
                  <c:v>0.64170132338040275</c:v>
                </c:pt>
                <c:pt idx="6">
                  <c:v>0.64498002371250085</c:v>
                </c:pt>
                <c:pt idx="7">
                  <c:v>0.65177530014412033</c:v>
                </c:pt>
                <c:pt idx="8">
                  <c:v>0.65692957823944076</c:v>
                </c:pt>
                <c:pt idx="9">
                  <c:v>0.65994946213269801</c:v>
                </c:pt>
                <c:pt idx="10">
                  <c:v>0.66340115965591895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7C2-4A6A-818A-9C3A238CC92F}"/>
            </c:ext>
          </c:extLst>
        </c:ser>
        <c:ser>
          <c:idx val="3"/>
          <c:order val="3"/>
          <c:tx>
            <c:strRef>
              <c:f>'GB2'!$J$14</c:f>
              <c:strCache>
                <c:ptCount val="1"/>
                <c:pt idx="0">
                  <c:v>  nástavbové studium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'GB2'!$K$14:$U$14</c:f>
              <c:numCache>
                <c:formatCode>0.0%</c:formatCode>
                <c:ptCount val="11"/>
                <c:pt idx="0">
                  <c:v>7.3919370136028797E-2</c:v>
                </c:pt>
                <c:pt idx="1">
                  <c:v>6.8337000354441554E-2</c:v>
                </c:pt>
                <c:pt idx="2">
                  <c:v>6.4146287877507563E-2</c:v>
                </c:pt>
                <c:pt idx="3">
                  <c:v>5.6462578044461795E-2</c:v>
                </c:pt>
                <c:pt idx="4">
                  <c:v>5.092524107182788E-2</c:v>
                </c:pt>
                <c:pt idx="5">
                  <c:v>4.6125555673068065E-2</c:v>
                </c:pt>
                <c:pt idx="6">
                  <c:v>4.4960761456890742E-2</c:v>
                </c:pt>
                <c:pt idx="7">
                  <c:v>4.7780195760753902E-2</c:v>
                </c:pt>
                <c:pt idx="8">
                  <c:v>4.4186622096061064E-2</c:v>
                </c:pt>
                <c:pt idx="9">
                  <c:v>4.1423723918850623E-2</c:v>
                </c:pt>
                <c:pt idx="10">
                  <c:v>3.8953821140908979E-2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7C2-4A6A-818A-9C3A238CC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4837552"/>
        <c:axId val="-694834832"/>
      </c:barChart>
      <c:catAx>
        <c:axId val="-6948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4832"/>
        <c:crosses val="autoZero"/>
        <c:auto val="1"/>
        <c:lblAlgn val="ctr"/>
        <c:lblOffset val="400"/>
        <c:tickLblSkip val="1"/>
        <c:tickMarkSkip val="1"/>
        <c:noMultiLvlLbl val="0"/>
      </c:catAx>
      <c:valAx>
        <c:axId val="-69483483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7552"/>
        <c:crosses val="autoZero"/>
        <c:crossBetween val="between"/>
        <c:majorUnit val="0.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383358796568344E-2"/>
          <c:y val="0.91298430745484171"/>
          <c:w val="0.90009707368668457"/>
          <c:h val="4.44445321269967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16969861525929E-2"/>
          <c:y val="0.13079764222561452"/>
          <c:w val="0.82740585774058573"/>
          <c:h val="0.67787300276009599"/>
        </c:manualLayout>
      </c:layout>
      <c:lineChart>
        <c:grouping val="standar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průměrný počet žáků na školu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719275492209639E-2"/>
                  <c:y val="7.104241652922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4A-4AF1-BE5C-0997A5A230E6}"/>
                </c:ext>
              </c:extLst>
            </c:dLbl>
            <c:dLbl>
              <c:idx val="1"/>
              <c:layout>
                <c:manualLayout>
                  <c:x val="-3.2665810425494463E-2"/>
                  <c:y val="6.03058575301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3-4962-AB11-FF544BC3BE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'GB3'!$K$11:$U$11</c:f>
              <c:numCache>
                <c:formatCode>0.0</c:formatCode>
                <c:ptCount val="11"/>
                <c:pt idx="0">
                  <c:v>284.47357926221338</c:v>
                </c:pt>
                <c:pt idx="1">
                  <c:v>278.8244734202608</c:v>
                </c:pt>
                <c:pt idx="2">
                  <c:v>275.1908091908092</c:v>
                </c:pt>
                <c:pt idx="3">
                  <c:v>273.26447105788424</c:v>
                </c:pt>
                <c:pt idx="4">
                  <c:v>277.70111448834854</c:v>
                </c:pt>
                <c:pt idx="5">
                  <c:v>283.56179775280901</c:v>
                </c:pt>
                <c:pt idx="6">
                  <c:v>293.0748717948718</c:v>
                </c:pt>
                <c:pt idx="7">
                  <c:v>303.79550102249488</c:v>
                </c:pt>
                <c:pt idx="8">
                  <c:v>318.11111111111109</c:v>
                </c:pt>
                <c:pt idx="9">
                  <c:v>335.71501014198782</c:v>
                </c:pt>
                <c:pt idx="10">
                  <c:v>351.82842639593906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1-4399-AD87-4639487A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4839184"/>
        <c:axId val="-694832656"/>
      </c:lineChart>
      <c:lineChart>
        <c:grouping val="standard"/>
        <c:varyColors val="0"/>
        <c:ser>
          <c:idx val="1"/>
          <c:order val="1"/>
          <c:tx>
            <c:strRef>
              <c:f>'GB3'!$J$12</c:f>
              <c:strCache>
                <c:ptCount val="1"/>
                <c:pt idx="0">
                  <c:v>průměrný počet žáků na třídu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2.6277421391713796E-2"/>
                  <c:y val="-6.16380231718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4A-4AF1-BE5C-0997A5A230E6}"/>
                </c:ext>
              </c:extLst>
            </c:dLbl>
            <c:dLbl>
              <c:idx val="5"/>
              <c:layout>
                <c:manualLayout>
                  <c:x val="-2.6277421391713796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4A-4AF1-BE5C-0997A5A230E6}"/>
                </c:ext>
              </c:extLst>
            </c:dLbl>
            <c:dLbl>
              <c:idx val="6"/>
              <c:layout>
                <c:manualLayout>
                  <c:x val="-2.6277421391713796E-2"/>
                  <c:y val="-7.104241652922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4A-4AF1-BE5C-0997A5A230E6}"/>
                </c:ext>
              </c:extLst>
            </c:dLbl>
            <c:dLbl>
              <c:idx val="7"/>
              <c:layout>
                <c:manualLayout>
                  <c:x val="-2.4907558525772998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4A-4AF1-BE5C-0997A5A230E6}"/>
                </c:ext>
              </c:extLst>
            </c:dLbl>
            <c:dLbl>
              <c:idx val="8"/>
              <c:layout>
                <c:manualLayout>
                  <c:x val="-2.4907558525772998E-2"/>
                  <c:y val="-7.104241652922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4A-4AF1-BE5C-0997A5A230E6}"/>
                </c:ext>
              </c:extLst>
            </c:dLbl>
            <c:dLbl>
              <c:idx val="9"/>
              <c:layout>
                <c:manualLayout>
                  <c:x val="-2.4907558525773098E-2"/>
                  <c:y val="-6.7907618743425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4A-4AF1-BE5C-0997A5A230E6}"/>
                </c:ext>
              </c:extLst>
            </c:dLbl>
            <c:dLbl>
              <c:idx val="10"/>
              <c:layout>
                <c:manualLayout>
                  <c:x val="-2.4907558525773199E-2"/>
                  <c:y val="-6.79076187434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4A-4AF1-BE5C-0997A5A230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  <c:pt idx="10">
                  <c:v>2024/25</c:v>
                </c:pt>
              </c:strCache>
            </c:strRef>
          </c:cat>
          <c:val>
            <c:numRef>
              <c:f>'GB3'!$K$12:$U$12</c:f>
              <c:numCache>
                <c:formatCode>0.0</c:formatCode>
                <c:ptCount val="11"/>
                <c:pt idx="0">
                  <c:v>20.968270579001672</c:v>
                </c:pt>
                <c:pt idx="1">
                  <c:v>20.686324484214822</c:v>
                </c:pt>
                <c:pt idx="2">
                  <c:v>20.729201078503007</c:v>
                </c:pt>
                <c:pt idx="3">
                  <c:v>20.681916890434803</c:v>
                </c:pt>
                <c:pt idx="4">
                  <c:v>20.612220342169575</c:v>
                </c:pt>
                <c:pt idx="5">
                  <c:v>20.738468066477957</c:v>
                </c:pt>
                <c:pt idx="6">
                  <c:v>20.896947890728132</c:v>
                </c:pt>
                <c:pt idx="7">
                  <c:v>21.128700662280853</c:v>
                </c:pt>
                <c:pt idx="8">
                  <c:v>21.644083972112867</c:v>
                </c:pt>
                <c:pt idx="9">
                  <c:v>22.174146920177343</c:v>
                </c:pt>
                <c:pt idx="10">
                  <c:v>22.558771108712719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1-4399-AD87-4639487A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4836464"/>
        <c:axId val="-694835376"/>
      </c:lineChart>
      <c:catAx>
        <c:axId val="-6948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4832656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1.4691411681146224E-2"/>
              <c:y val="0.34054018834722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9184"/>
        <c:crosses val="autoZero"/>
        <c:crossBetween val="between"/>
      </c:valAx>
      <c:catAx>
        <c:axId val="-69483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694835376"/>
        <c:crosses val="autoZero"/>
        <c:auto val="1"/>
        <c:lblAlgn val="ctr"/>
        <c:lblOffset val="100"/>
        <c:noMultiLvlLbl val="0"/>
      </c:catAx>
      <c:valAx>
        <c:axId val="-694835376"/>
        <c:scaling>
          <c:orientation val="minMax"/>
          <c:max val="35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počet žáků na třídu</a:t>
                </a:r>
              </a:p>
            </c:rich>
          </c:tx>
          <c:layout>
            <c:manualLayout>
              <c:xMode val="edge"/>
              <c:yMode val="edge"/>
              <c:x val="0.96030148752109412"/>
              <c:y val="0.331711954051065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69483646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12817581915568"/>
          <c:y val="0.88962599147236265"/>
          <c:w val="0.60578780640303198"/>
          <c:h val="8.12327152067883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3.8!A1"/><Relationship Id="rId13" Type="http://schemas.openxmlformats.org/officeDocument/2006/relationships/hyperlink" Target="#B5.3.14!A1"/><Relationship Id="rId3" Type="http://schemas.openxmlformats.org/officeDocument/2006/relationships/hyperlink" Target="#B5.3.3!A1"/><Relationship Id="rId7" Type="http://schemas.openxmlformats.org/officeDocument/2006/relationships/hyperlink" Target="#B5.3.7!A1"/><Relationship Id="rId12" Type="http://schemas.openxmlformats.org/officeDocument/2006/relationships/hyperlink" Target="#B5.3.13!A1"/><Relationship Id="rId2" Type="http://schemas.openxmlformats.org/officeDocument/2006/relationships/hyperlink" Target="#B5.3.2!A1"/><Relationship Id="rId16" Type="http://schemas.openxmlformats.org/officeDocument/2006/relationships/hyperlink" Target="#'GB3'!A1"/><Relationship Id="rId1" Type="http://schemas.openxmlformats.org/officeDocument/2006/relationships/hyperlink" Target="#B5.3.1!A1"/><Relationship Id="rId6" Type="http://schemas.openxmlformats.org/officeDocument/2006/relationships/hyperlink" Target="#B5.3.6!A1"/><Relationship Id="rId11" Type="http://schemas.openxmlformats.org/officeDocument/2006/relationships/hyperlink" Target="#B5.3.11!A1"/><Relationship Id="rId5" Type="http://schemas.openxmlformats.org/officeDocument/2006/relationships/hyperlink" Target="#B5.3.5!A1"/><Relationship Id="rId15" Type="http://schemas.openxmlformats.org/officeDocument/2006/relationships/hyperlink" Target="#'GB2'!A1"/><Relationship Id="rId10" Type="http://schemas.openxmlformats.org/officeDocument/2006/relationships/hyperlink" Target="#B5.3.10!A1"/><Relationship Id="rId4" Type="http://schemas.openxmlformats.org/officeDocument/2006/relationships/hyperlink" Target="#B5.3.4!A1"/><Relationship Id="rId9" Type="http://schemas.openxmlformats.org/officeDocument/2006/relationships/hyperlink" Target="#B5.3.9!A1"/><Relationship Id="rId14" Type="http://schemas.openxmlformats.org/officeDocument/2006/relationships/hyperlink" Target="#'GB1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180975</xdr:rowOff>
    </xdr:from>
    <xdr:to>
      <xdr:col>5</xdr:col>
      <xdr:colOff>0</xdr:colOff>
      <xdr:row>6</xdr:row>
      <xdr:rowOff>190500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1715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  <a:p>
          <a:pPr algn="ctr" rtl="0">
            <a:lnSpc>
              <a:spcPts val="1000"/>
            </a:lnSpc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0</xdr:colOff>
      <xdr:row>9</xdr:row>
      <xdr:rowOff>0</xdr:rowOff>
    </xdr:to>
    <xdr:sp macro="[0]!List1.TL_2" textlink="">
      <xdr:nvSpPr>
        <xdr:cNvPr id="1094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1524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</a:t>
          </a:r>
        </a:p>
      </xdr:txBody>
    </xdr:sp>
    <xdr:clientData/>
  </xdr:twoCellAnchor>
  <xdr:twoCellAnchor>
    <xdr:from>
      <xdr:col>4</xdr:col>
      <xdr:colOff>0</xdr:colOff>
      <xdr:row>9</xdr:row>
      <xdr:rowOff>66675</xdr:rowOff>
    </xdr:from>
    <xdr:to>
      <xdr:col>5</xdr:col>
      <xdr:colOff>0</xdr:colOff>
      <xdr:row>11</xdr:row>
      <xdr:rowOff>0</xdr:rowOff>
    </xdr:to>
    <xdr:sp macro="[0]!List1.TL_3" textlink="">
      <xdr:nvSpPr>
        <xdr:cNvPr id="1095" name="Text Box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191452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B5.3.2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[0]!List1.TL_4" textlink="">
      <xdr:nvSpPr>
        <xdr:cNvPr id="109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B5.3.3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[0]!List1.TL_5" textlink="">
      <xdr:nvSpPr>
        <xdr:cNvPr id="109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B5.3.4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[0]!List1.TL_6" textlink="">
      <xdr:nvSpPr>
        <xdr:cNvPr id="109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B5.3.5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19</xdr:row>
      <xdr:rowOff>0</xdr:rowOff>
    </xdr:to>
    <xdr:sp macro="[0]!List1.TL_7" textlink="">
      <xdr:nvSpPr>
        <xdr:cNvPr id="109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B5.3.6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21</xdr:row>
      <xdr:rowOff>0</xdr:rowOff>
    </xdr:to>
    <xdr:sp macro="[0]!List1.TL_8" textlink="">
      <xdr:nvSpPr>
        <xdr:cNvPr id="110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B5.3.7</a:t>
          </a:r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[0]!List1.TL_9" textlink="">
      <xdr:nvSpPr>
        <xdr:cNvPr id="1101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B5.3.8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0</xdr:colOff>
      <xdr:row>25</xdr:row>
      <xdr:rowOff>0</xdr:rowOff>
    </xdr:to>
    <xdr:sp macro="[0]!List1.TL_10" textlink="">
      <xdr:nvSpPr>
        <xdr:cNvPr id="1102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B5.3.9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5</xdr:col>
      <xdr:colOff>0</xdr:colOff>
      <xdr:row>27</xdr:row>
      <xdr:rowOff>0</xdr:rowOff>
    </xdr:to>
    <xdr:sp macro="[0]!List1.TL_11" textlink="">
      <xdr:nvSpPr>
        <xdr:cNvPr id="1103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B5.3.10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5</xdr:col>
      <xdr:colOff>0</xdr:colOff>
      <xdr:row>29</xdr:row>
      <xdr:rowOff>0</xdr:rowOff>
    </xdr:to>
    <xdr:sp macro="[0]!List1.TL_12" textlink="">
      <xdr:nvSpPr>
        <xdr:cNvPr id="1104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54102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B5.3.11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[0]!List1.TL_14" textlink="">
      <xdr:nvSpPr>
        <xdr:cNvPr id="1106" name="TL_U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6210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B5.3.12.1</a:t>
          </a:r>
        </a:p>
      </xdr:txBody>
    </xdr:sp>
    <xdr:clientData/>
  </xdr:twoCellAnchor>
  <xdr:twoCellAnchor>
    <xdr:from>
      <xdr:col>4</xdr:col>
      <xdr:colOff>0</xdr:colOff>
      <xdr:row>30</xdr:row>
      <xdr:rowOff>2116</xdr:rowOff>
    </xdr:from>
    <xdr:to>
      <xdr:col>5</xdr:col>
      <xdr:colOff>0</xdr:colOff>
      <xdr:row>30</xdr:row>
      <xdr:rowOff>2116</xdr:rowOff>
    </xdr:to>
    <xdr:sp macro="[0]!List1.TL_15" textlink="">
      <xdr:nvSpPr>
        <xdr:cNvPr id="1107" name="TL_U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6610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B5.3.12.2</a:t>
          </a:r>
        </a:p>
      </xdr:txBody>
    </xdr:sp>
    <xdr:clientData/>
  </xdr:twoCellAnchor>
  <xdr:twoCellAnchor>
    <xdr:from>
      <xdr:col>4</xdr:col>
      <xdr:colOff>0</xdr:colOff>
      <xdr:row>30</xdr:row>
      <xdr:rowOff>3175</xdr:rowOff>
    </xdr:from>
    <xdr:to>
      <xdr:col>5</xdr:col>
      <xdr:colOff>0</xdr:colOff>
      <xdr:row>30</xdr:row>
      <xdr:rowOff>318028</xdr:rowOff>
    </xdr:to>
    <xdr:sp macro="[0]!List1.TL_16" textlink="">
      <xdr:nvSpPr>
        <xdr:cNvPr id="1108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057900" y="7010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B.5.3.13</a:t>
          </a:r>
        </a:p>
      </xdr:txBody>
    </xdr:sp>
    <xdr:clientData/>
  </xdr:twoCellAnchor>
  <xdr:twoCellAnchor>
    <xdr:from>
      <xdr:col>4</xdr:col>
      <xdr:colOff>0</xdr:colOff>
      <xdr:row>32</xdr:row>
      <xdr:rowOff>3175</xdr:rowOff>
    </xdr:from>
    <xdr:to>
      <xdr:col>5</xdr:col>
      <xdr:colOff>0</xdr:colOff>
      <xdr:row>32</xdr:row>
      <xdr:rowOff>318032</xdr:rowOff>
    </xdr:to>
    <xdr:sp macro="[0]!List1.TL_17" textlink="">
      <xdr:nvSpPr>
        <xdr:cNvPr id="1109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057900" y="74104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B5.3.14</a:t>
          </a:r>
        </a:p>
      </xdr:txBody>
    </xdr:sp>
    <xdr:clientData/>
  </xdr:twoCellAnchor>
  <xdr:twoCellAnchor>
    <xdr:from>
      <xdr:col>4</xdr:col>
      <xdr:colOff>0</xdr:colOff>
      <xdr:row>34</xdr:row>
      <xdr:rowOff>70908</xdr:rowOff>
    </xdr:from>
    <xdr:to>
      <xdr:col>5</xdr:col>
      <xdr:colOff>0</xdr:colOff>
      <xdr:row>35</xdr:row>
      <xdr:rowOff>322998</xdr:rowOff>
    </xdr:to>
    <xdr:sp macro="[0]!List1.TL_18" textlink="">
      <xdr:nvSpPr>
        <xdr:cNvPr id="1110" name="Text Box 8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057900" y="80581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0</xdr:colOff>
      <xdr:row>36</xdr:row>
      <xdr:rowOff>61384</xdr:rowOff>
    </xdr:from>
    <xdr:to>
      <xdr:col>5</xdr:col>
      <xdr:colOff>0</xdr:colOff>
      <xdr:row>37</xdr:row>
      <xdr:rowOff>327902</xdr:rowOff>
    </xdr:to>
    <xdr:sp macro="[0]!List1.TL_19" textlink="">
      <xdr:nvSpPr>
        <xdr:cNvPr id="1111" name="Text Box 8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057900" y="84582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0</xdr:colOff>
      <xdr:row>38</xdr:row>
      <xdr:rowOff>67733</xdr:rowOff>
    </xdr:from>
    <xdr:to>
      <xdr:col>5</xdr:col>
      <xdr:colOff>0</xdr:colOff>
      <xdr:row>40</xdr:row>
      <xdr:rowOff>7559</xdr:rowOff>
    </xdr:to>
    <xdr:sp macro="[0]!List1.TL_20" textlink="">
      <xdr:nvSpPr>
        <xdr:cNvPr id="1112" name="Text Box 8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885825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7407</xdr:colOff>
      <xdr:row>4</xdr:row>
      <xdr:rowOff>196851</xdr:rowOff>
    </xdr:from>
    <xdr:to>
      <xdr:col>21</xdr:col>
      <xdr:colOff>0</xdr:colOff>
      <xdr:row>35</xdr:row>
      <xdr:rowOff>101601</xdr:rowOff>
    </xdr:to>
    <xdr:graphicFrame macro="">
      <xdr:nvGraphicFramePr>
        <xdr:cNvPr id="4112" name="graf 1">
          <a:extLst>
            <a:ext uri="{FF2B5EF4-FFF2-40B4-BE49-F238E27FC236}">
              <a16:creationId xmlns:a16="http://schemas.microsoft.com/office/drawing/2014/main" id="{00000000-0008-0000-0F00-00001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0.49901</cdr:x>
      <cdr:y>0.5076</cdr:y>
    </cdr:from>
    <cdr:to>
      <cdr:x>0.51386</cdr:x>
      <cdr:y>0.54484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86860" y="2430531"/>
          <a:ext cx="150776" cy="177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Narrow"/>
            </a:rPr>
            <a:t>c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10585</xdr:colOff>
      <xdr:row>5</xdr:row>
      <xdr:rowOff>8467</xdr:rowOff>
    </xdr:from>
    <xdr:to>
      <xdr:col>20</xdr:col>
      <xdr:colOff>550334</xdr:colOff>
      <xdr:row>33</xdr:row>
      <xdr:rowOff>134409</xdr:rowOff>
    </xdr:to>
    <xdr:graphicFrame macro="">
      <xdr:nvGraphicFramePr>
        <xdr:cNvPr id="5137" name="graf 1">
          <a:extLst>
            <a:ext uri="{FF2B5EF4-FFF2-40B4-BE49-F238E27FC236}">
              <a16:creationId xmlns:a16="http://schemas.microsoft.com/office/drawing/2014/main" id="{00000000-0008-0000-1000-00001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7407</xdr:colOff>
      <xdr:row>4</xdr:row>
      <xdr:rowOff>187325</xdr:rowOff>
    </xdr:from>
    <xdr:to>
      <xdr:col>21</xdr:col>
      <xdr:colOff>2116</xdr:colOff>
      <xdr:row>28</xdr:row>
      <xdr:rowOff>92074</xdr:rowOff>
    </xdr:to>
    <xdr:graphicFrame macro="">
      <xdr:nvGraphicFramePr>
        <xdr:cNvPr id="7184" name="graf 1">
          <a:extLst>
            <a:ext uri="{FF2B5EF4-FFF2-40B4-BE49-F238E27FC236}">
              <a16:creationId xmlns:a16="http://schemas.microsoft.com/office/drawing/2014/main" id="{00000000-0008-0000-1100-000010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X41"/>
  <sheetViews>
    <sheetView showGridLines="0" tabSelected="1" topLeftCell="A2" zoomScale="90" zoomScaleNormal="90" workbookViewId="0">
      <pane ySplit="4" topLeftCell="A6" activePane="bottomLeft" state="frozenSplit"/>
      <selection pane="bottomLeft" activeCell="A6" sqref="A6"/>
    </sheetView>
  </sheetViews>
  <sheetFormatPr defaultColWidth="6.140625" defaultRowHeight="18" customHeight="1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1" spans="1:24" ht="18" hidden="1" customHeight="1" x14ac:dyDescent="0.2"/>
    <row r="2" spans="1:24" ht="18" hidden="1" customHeight="1" x14ac:dyDescent="0.2">
      <c r="C2" s="2">
        <v>100</v>
      </c>
      <c r="X2" s="2"/>
    </row>
    <row r="3" spans="1:24" s="3" customFormat="1" ht="18" customHeight="1" x14ac:dyDescent="0.2"/>
    <row r="4" spans="1:24" s="3" customFormat="1" ht="24" customHeight="1" x14ac:dyDescent="0.2">
      <c r="A4" s="4" t="s">
        <v>129</v>
      </c>
      <c r="B4" s="4"/>
      <c r="C4" s="4"/>
      <c r="D4" s="4"/>
      <c r="E4" s="4"/>
    </row>
    <row r="5" spans="1:24" s="3" customFormat="1" ht="36" customHeight="1" x14ac:dyDescent="0.2">
      <c r="A5" s="6" t="s">
        <v>88</v>
      </c>
      <c r="B5" s="6"/>
      <c r="C5" s="6"/>
      <c r="D5" s="6"/>
      <c r="E5" s="6"/>
    </row>
    <row r="6" spans="1:24" s="3" customFormat="1" ht="18" customHeight="1" x14ac:dyDescent="0.2">
      <c r="B6" s="456" t="s">
        <v>190</v>
      </c>
    </row>
    <row r="7" spans="1:24" s="3" customFormat="1" ht="25.5" customHeight="1" x14ac:dyDescent="0.2">
      <c r="A7" s="7" t="s">
        <v>78</v>
      </c>
      <c r="B7" s="8"/>
      <c r="C7" s="8" t="s">
        <v>156</v>
      </c>
      <c r="E7" s="5"/>
      <c r="G7" s="260"/>
    </row>
    <row r="8" spans="1:24" s="3" customFormat="1" ht="6" customHeight="1" x14ac:dyDescent="0.2">
      <c r="A8" s="9"/>
      <c r="B8" s="13"/>
      <c r="C8" s="11"/>
    </row>
    <row r="9" spans="1:24" s="3" customFormat="1" ht="25.5" customHeight="1" x14ac:dyDescent="0.2">
      <c r="A9" s="7" t="s">
        <v>79</v>
      </c>
      <c r="B9" s="8"/>
      <c r="C9" s="10" t="str">
        <f>'B5.3.1'!H4&amp;" "&amp;'B5.3.1'!D5</f>
        <v>SŠ – odborné vzdělávání – školy  ve školním roce 2014/15 až 2024/25 – podle formy vzdělávání a zřizovatele</v>
      </c>
      <c r="E9" s="5"/>
    </row>
    <row r="10" spans="1:24" s="3" customFormat="1" ht="6" customHeight="1" x14ac:dyDescent="0.2">
      <c r="A10" s="9"/>
      <c r="B10" s="13"/>
      <c r="C10" s="189"/>
    </row>
    <row r="11" spans="1:24" s="3" customFormat="1" ht="25.5" customHeight="1" x14ac:dyDescent="0.2">
      <c r="A11" s="7" t="s">
        <v>139</v>
      </c>
      <c r="B11" s="8"/>
      <c r="C11" s="10" t="str">
        <f>'B5.3.2'!$H$4&amp;" "&amp;'B5.3.2'!$D$5</f>
        <v>SŠ – odborné vzdělávání – školy  ve školním roce 2014/15 až 2024/25 – podle území</v>
      </c>
      <c r="E11" s="5"/>
    </row>
    <row r="12" spans="1:24" s="3" customFormat="1" ht="5.0999999999999996" customHeight="1" x14ac:dyDescent="0.2">
      <c r="A12" s="9"/>
      <c r="B12" s="13"/>
      <c r="C12" s="189"/>
    </row>
    <row r="13" spans="1:24" s="3" customFormat="1" ht="25.5" customHeight="1" x14ac:dyDescent="0.2">
      <c r="A13" s="7" t="s">
        <v>80</v>
      </c>
      <c r="B13" s="8"/>
      <c r="C13" s="10" t="str">
        <f>'B5.3.3'!H4&amp;" "&amp;'B5.3.3'!D5</f>
        <v xml:space="preserve">SŠ – odborné vzdělávání, denní forma vzdělávání – třídy  ve školním roce 2014/15 až 2024/25 – podle formy vzdělávání a zřizovatele </v>
      </c>
      <c r="E13" s="5"/>
    </row>
    <row r="14" spans="1:24" s="3" customFormat="1" ht="6" customHeight="1" x14ac:dyDescent="0.2">
      <c r="A14" s="9"/>
      <c r="B14" s="13"/>
      <c r="C14" s="189"/>
    </row>
    <row r="15" spans="1:24" s="3" customFormat="1" ht="25.5" customHeight="1" x14ac:dyDescent="0.2">
      <c r="A15" s="7" t="s">
        <v>105</v>
      </c>
      <c r="B15" s="8"/>
      <c r="C15" s="10" t="str">
        <f>'B5.3.4'!H4&amp;" "&amp;'B5.3.4'!D5</f>
        <v>SŠ – odborné vzdělávání  – žáci, nově přijatí a absolventi  ve školním roce 2014/15 až 2024/25 – podle formy vzdělávání a zřizovatele</v>
      </c>
      <c r="E15" s="5"/>
    </row>
    <row r="16" spans="1:24" s="3" customFormat="1" ht="6" customHeight="1" x14ac:dyDescent="0.2">
      <c r="A16" s="9"/>
      <c r="B16" s="13"/>
      <c r="C16" s="189"/>
    </row>
    <row r="17" spans="1:8" s="3" customFormat="1" ht="25.5" customHeight="1" x14ac:dyDescent="0.2">
      <c r="A17" s="7" t="s">
        <v>140</v>
      </c>
      <c r="B17" s="8"/>
      <c r="C17" s="10" t="str">
        <f>'B5.3.5'!H4&amp;" "&amp;'B5.3.5'!D5</f>
        <v>SŠ – odborné vzdělávání  – žáci, nově přijatí a absolventi  ve školním roce 2014/15 až 2024/25 – podle zřizovatele a druhu vzdělávání</v>
      </c>
      <c r="E17" s="5"/>
    </row>
    <row r="18" spans="1:8" s="3" customFormat="1" ht="6" customHeight="1" x14ac:dyDescent="0.2">
      <c r="A18" s="9"/>
      <c r="B18" s="13"/>
      <c r="C18" s="189"/>
    </row>
    <row r="19" spans="1:8" s="3" customFormat="1" ht="25.5" customHeight="1" x14ac:dyDescent="0.2">
      <c r="A19" s="7" t="s">
        <v>81</v>
      </c>
      <c r="B19" s="8"/>
      <c r="C19" s="10" t="str">
        <f>'B5.3.6'!H4&amp;" "&amp;'B5.3.6'!D5</f>
        <v>SŠ – odborné vzdělávání  – dívky, nově přijaté a absolventky  ve školním roce 2014/15 až 2024/25 – podle zřizovatele a druhu vzdělávání</v>
      </c>
      <c r="E19" s="5"/>
    </row>
    <row r="20" spans="1:8" s="3" customFormat="1" ht="6" customHeight="1" x14ac:dyDescent="0.2">
      <c r="A20" s="9"/>
      <c r="B20" s="13"/>
      <c r="C20" s="189"/>
    </row>
    <row r="21" spans="1:8" s="3" customFormat="1" ht="25.5" customHeight="1" x14ac:dyDescent="0.2">
      <c r="A21" s="7" t="s">
        <v>82</v>
      </c>
      <c r="B21" s="8"/>
      <c r="C21" s="10" t="str">
        <f>'B5.3.7'!H4&amp;" "&amp;'B5.3.7'!D5</f>
        <v>SŠ – odborné vzdělávání, denní forma vzdělávání –  žáci, nově  přijatí a absolventi ve školním roce 2014/15 až 2024/25 – podle zřizovatele a druhu vzdělávání</v>
      </c>
      <c r="E21" s="5"/>
    </row>
    <row r="22" spans="1:8" s="3" customFormat="1" ht="6" customHeight="1" x14ac:dyDescent="0.2">
      <c r="A22" s="9"/>
      <c r="B22" s="13"/>
      <c r="C22" s="189"/>
    </row>
    <row r="23" spans="1:8" s="3" customFormat="1" ht="25.5" customHeight="1" x14ac:dyDescent="0.2">
      <c r="A23" s="7" t="s">
        <v>83</v>
      </c>
      <c r="B23" s="8"/>
      <c r="C23" s="10" t="str">
        <f>'B5.3.8'!H4&amp;" "&amp;'B5.3.8'!D5</f>
        <v>SŠ – odborné vzdělávání, ostatní formy vzdělávání –  žáci, nově přijatí a absolventi ve školním roce 2014/15 až 2024/25 – podle zřizovatele a druhu vzdělávání</v>
      </c>
      <c r="E23" s="5"/>
    </row>
    <row r="24" spans="1:8" s="3" customFormat="1" ht="6" customHeight="1" x14ac:dyDescent="0.2">
      <c r="A24" s="9"/>
      <c r="B24" s="13"/>
      <c r="C24" s="189"/>
    </row>
    <row r="25" spans="1:8" s="3" customFormat="1" ht="25.5" customHeight="1" x14ac:dyDescent="0.2">
      <c r="A25" s="7" t="s">
        <v>84</v>
      </c>
      <c r="B25" s="8"/>
      <c r="C25" s="10" t="str">
        <f>'B5.3.9'!H4&amp;" "&amp;'B5.3.9'!D5</f>
        <v>SŠ – odborné vzdělávání, denní forma vzdělávání – žáci  ve školním roce 2014/15 až 2024/25 – podle území</v>
      </c>
      <c r="E25" s="5"/>
    </row>
    <row r="26" spans="1:8" s="3" customFormat="1" ht="6" customHeight="1" x14ac:dyDescent="0.2">
      <c r="A26" s="9"/>
      <c r="B26" s="13"/>
      <c r="C26" s="189"/>
    </row>
    <row r="27" spans="1:8" s="3" customFormat="1" ht="25.5" customHeight="1" x14ac:dyDescent="0.2">
      <c r="A27" s="7" t="s">
        <v>85</v>
      </c>
      <c r="B27" s="8"/>
      <c r="C27" s="10" t="str">
        <f>'B5.3.10'!H4&amp;" "&amp;'B5.3.10'!D5</f>
        <v>SŠ – odborné vzdělávání, denní forma vzdělávání – nově přijatí ve školním roce 2014/15 až 2024/25 – podle území</v>
      </c>
      <c r="E27" s="5"/>
    </row>
    <row r="28" spans="1:8" s="3" customFormat="1" ht="6" customHeight="1" x14ac:dyDescent="0.2">
      <c r="A28" s="9"/>
      <c r="B28" s="13"/>
      <c r="C28" s="189"/>
    </row>
    <row r="29" spans="1:8" s="3" customFormat="1" ht="25.5" customHeight="1" x14ac:dyDescent="0.2">
      <c r="A29" s="7" t="s">
        <v>86</v>
      </c>
      <c r="B29" s="8"/>
      <c r="C29" s="10" t="str">
        <f>'B5.3.11'!H4&amp;" "&amp;'B5.3.11'!D5</f>
        <v>SŠ – odborné vzdělávání, denní forma vzdělávání – absolventi ve školním roce 2014/15 až 2024/25 – podle území</v>
      </c>
      <c r="E29" s="5"/>
      <c r="H29" s="9"/>
    </row>
    <row r="30" spans="1:8" s="3" customFormat="1" ht="6" customHeight="1" x14ac:dyDescent="0.2">
      <c r="A30" s="9"/>
      <c r="C30" s="190"/>
      <c r="E30" s="5"/>
      <c r="H30" s="9"/>
    </row>
    <row r="31" spans="1:8" s="3" customFormat="1" ht="25.5" customHeight="1" x14ac:dyDescent="0.2">
      <c r="A31" s="7" t="s">
        <v>87</v>
      </c>
      <c r="B31" s="8"/>
      <c r="C31" s="10" t="str">
        <f>'B5.3.13'!H4&amp;" "&amp;'B5.3.13'!D5</f>
        <v xml:space="preserve">SŠ – odborné vzdělávání a konzervatoře – zaměstnanci  (přepočtené počty) v letech 2014 až 2024 (bez škol pro žáky se SVP) </v>
      </c>
      <c r="E31" s="5"/>
    </row>
    <row r="32" spans="1:8" s="3" customFormat="1" ht="6" customHeight="1" x14ac:dyDescent="0.2">
      <c r="A32" s="9"/>
      <c r="B32" s="13"/>
      <c r="C32" s="189"/>
    </row>
    <row r="33" spans="1:5" s="3" customFormat="1" ht="25.5" customHeight="1" x14ac:dyDescent="0.2">
      <c r="A33" s="7" t="s">
        <v>126</v>
      </c>
      <c r="B33" s="8"/>
      <c r="C33" s="10" t="str">
        <f>'B5.3.14'!H4&amp;" "&amp;'B5.3.14'!D5</f>
        <v>SŠ – odborné vzdělávání a konzervatoře – průměrné měsíční mzdy zaměstnanců v letech 2014 až 2024 (bez škol pro žáky se SVP)</v>
      </c>
      <c r="E33" s="5"/>
    </row>
    <row r="34" spans="1:5" ht="25.5" customHeight="1" x14ac:dyDescent="0.2">
      <c r="B34" s="11" t="s">
        <v>141</v>
      </c>
      <c r="E34" s="12"/>
    </row>
    <row r="35" spans="1:5" s="3" customFormat="1" ht="6" customHeight="1" x14ac:dyDescent="0.2">
      <c r="A35" s="9"/>
      <c r="B35" s="13"/>
      <c r="C35" s="189"/>
    </row>
    <row r="36" spans="1:5" s="3" customFormat="1" ht="25.5" customHeight="1" x14ac:dyDescent="0.2">
      <c r="A36" s="7" t="s">
        <v>142</v>
      </c>
      <c r="B36" s="8"/>
      <c r="C36" s="10" t="str">
        <f>'GB1'!$H$4&amp;" "&amp;'GB1'!$D$5</f>
        <v xml:space="preserve">SŠ – odborné vzdělávání, denní forma vzdělávání – struktura škol ve školním roce 2014/15 až 2024/25 – podle počtu žáků  </v>
      </c>
      <c r="E36" s="5"/>
    </row>
    <row r="37" spans="1:5" s="3" customFormat="1" ht="6" customHeight="1" x14ac:dyDescent="0.2">
      <c r="A37" s="9"/>
      <c r="B37" s="13"/>
      <c r="C37" s="189"/>
    </row>
    <row r="38" spans="1:5" s="3" customFormat="1" ht="25.5" customHeight="1" x14ac:dyDescent="0.2">
      <c r="A38" s="7" t="s">
        <v>143</v>
      </c>
      <c r="B38" s="8"/>
      <c r="C38" s="10" t="str">
        <f>'GB2'!$H$4&amp;" "&amp;'GB2'!$D$5</f>
        <v xml:space="preserve">SŠ – odborné vzdělávání – struktura žáků ve školním roce 2014/15 až 2024/25 – podle druhu vzdělávání </v>
      </c>
      <c r="E38" s="5"/>
    </row>
    <row r="39" spans="1:5" s="3" customFormat="1" ht="6" customHeight="1" x14ac:dyDescent="0.2">
      <c r="A39" s="9"/>
      <c r="B39" s="13"/>
      <c r="C39" s="189"/>
    </row>
    <row r="40" spans="1:5" s="3" customFormat="1" ht="25.5" customHeight="1" x14ac:dyDescent="0.2">
      <c r="A40" s="7" t="s">
        <v>144</v>
      </c>
      <c r="B40" s="8"/>
      <c r="C40" s="10" t="str">
        <f>'GB3'!$H$4&amp;" "&amp;'GB3'!$D$5</f>
        <v xml:space="preserve">SŠ – odborné vzdělávání, denní forma vzdělávání – poměrové ukazatele ve školním roce 2014/15 až 2024/25 </v>
      </c>
      <c r="E40" s="5"/>
    </row>
    <row r="41" spans="1:5" ht="18" customHeight="1" x14ac:dyDescent="0.2">
      <c r="E41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5">
    <pageSetUpPr autoPageBreaks="0"/>
  </sheetPr>
  <dimension ref="B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5.7109375" style="41" customWidth="1"/>
    <col min="9" max="9" width="1.140625" style="41" customWidth="1"/>
    <col min="10" max="20" width="8.42578125" style="41" customWidth="1"/>
    <col min="21" max="16384" width="9.140625" style="41"/>
  </cols>
  <sheetData>
    <row r="1" spans="2:20" hidden="1" x14ac:dyDescent="0.2"/>
    <row r="2" spans="2:20" hidden="1" x14ac:dyDescent="0.2"/>
    <row r="3" spans="2:20" ht="9" customHeight="1" x14ac:dyDescent="0.2">
      <c r="C3" s="40"/>
    </row>
    <row r="4" spans="2:20" s="42" customFormat="1" ht="15.75" x14ac:dyDescent="0.2">
      <c r="D4" s="99" t="s">
        <v>161</v>
      </c>
      <c r="E4" s="43"/>
      <c r="F4" s="43"/>
      <c r="G4" s="43"/>
      <c r="H4" s="15" t="s">
        <v>118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s="42" customFormat="1" ht="15.75" x14ac:dyDescent="0.2">
      <c r="B5" s="171">
        <v>0</v>
      </c>
      <c r="D5" s="16" t="s">
        <v>194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s="45" customFormat="1" ht="12.75" customHeight="1" thickBot="1" x14ac:dyDescent="0.25">
      <c r="D6" s="17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8"/>
    </row>
    <row r="7" spans="2:20" ht="6" customHeight="1" x14ac:dyDescent="0.2">
      <c r="C7" s="20"/>
      <c r="D7" s="464" t="s">
        <v>11</v>
      </c>
      <c r="E7" s="465"/>
      <c r="F7" s="465"/>
      <c r="G7" s="465"/>
      <c r="H7" s="465"/>
      <c r="I7" s="466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2:20" ht="6" customHeight="1" x14ac:dyDescent="0.2">
      <c r="C8" s="20"/>
      <c r="D8" s="467"/>
      <c r="E8" s="468"/>
      <c r="F8" s="468"/>
      <c r="G8" s="468"/>
      <c r="H8" s="468"/>
      <c r="I8" s="469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2:20" ht="6" customHeight="1" x14ac:dyDescent="0.2">
      <c r="C9" s="20"/>
      <c r="D9" s="467"/>
      <c r="E9" s="468"/>
      <c r="F9" s="468"/>
      <c r="G9" s="468"/>
      <c r="H9" s="468"/>
      <c r="I9" s="469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2:20" ht="6" customHeight="1" x14ac:dyDescent="0.2">
      <c r="C10" s="20"/>
      <c r="D10" s="467"/>
      <c r="E10" s="468"/>
      <c r="F10" s="468"/>
      <c r="G10" s="468"/>
      <c r="H10" s="468"/>
      <c r="I10" s="469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2:20" ht="15" customHeight="1" thickBot="1" x14ac:dyDescent="0.25">
      <c r="C11" s="20"/>
      <c r="D11" s="470"/>
      <c r="E11" s="471"/>
      <c r="F11" s="471"/>
      <c r="G11" s="471"/>
      <c r="H11" s="471"/>
      <c r="I11" s="472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2:20" ht="12.75" customHeight="1" thickTop="1" thickBot="1" x14ac:dyDescent="0.25">
      <c r="C12" s="20"/>
      <c r="D12" s="84"/>
      <c r="E12" s="52" t="s">
        <v>12</v>
      </c>
      <c r="F12" s="52"/>
      <c r="G12" s="52"/>
      <c r="H12" s="53" t="s">
        <v>13</v>
      </c>
      <c r="I12" s="54"/>
      <c r="J12" s="209">
        <v>285327</v>
      </c>
      <c r="K12" s="209">
        <v>277988</v>
      </c>
      <c r="L12" s="209">
        <v>275466</v>
      </c>
      <c r="M12" s="209">
        <v>273811</v>
      </c>
      <c r="N12" s="55">
        <v>274091</v>
      </c>
      <c r="O12" s="55">
        <v>277607</v>
      </c>
      <c r="P12" s="55">
        <v>285748</v>
      </c>
      <c r="Q12" s="55">
        <v>297112</v>
      </c>
      <c r="R12" s="55">
        <v>312067</v>
      </c>
      <c r="S12" s="55">
        <v>331015</v>
      </c>
      <c r="T12" s="325">
        <v>346551</v>
      </c>
    </row>
    <row r="13" spans="2:20" ht="12.75" customHeight="1" thickTop="1" x14ac:dyDescent="0.2">
      <c r="C13" s="20"/>
      <c r="D13" s="85"/>
      <c r="E13" s="22" t="s">
        <v>14</v>
      </c>
      <c r="F13" s="22"/>
      <c r="G13" s="22"/>
      <c r="H13" s="23" t="s">
        <v>15</v>
      </c>
      <c r="I13" s="24"/>
      <c r="J13" s="201">
        <v>33371</v>
      </c>
      <c r="K13" s="201">
        <v>33505</v>
      </c>
      <c r="L13" s="201">
        <v>34279</v>
      </c>
      <c r="M13" s="201">
        <v>35099</v>
      </c>
      <c r="N13" s="25">
        <v>35820</v>
      </c>
      <c r="O13" s="25">
        <v>37281</v>
      </c>
      <c r="P13" s="25">
        <v>38806</v>
      </c>
      <c r="Q13" s="25">
        <v>40822</v>
      </c>
      <c r="R13" s="25">
        <v>42473</v>
      </c>
      <c r="S13" s="25">
        <v>44264</v>
      </c>
      <c r="T13" s="284">
        <v>45892</v>
      </c>
    </row>
    <row r="14" spans="2:20" ht="12.75" customHeight="1" thickBot="1" x14ac:dyDescent="0.25">
      <c r="C14" s="20"/>
      <c r="D14" s="56"/>
      <c r="E14" s="57"/>
      <c r="F14" s="57" t="s">
        <v>16</v>
      </c>
      <c r="G14" s="57"/>
      <c r="H14" s="58" t="s">
        <v>17</v>
      </c>
      <c r="I14" s="59"/>
      <c r="J14" s="210">
        <v>33371</v>
      </c>
      <c r="K14" s="210">
        <v>33505</v>
      </c>
      <c r="L14" s="210">
        <v>34279</v>
      </c>
      <c r="M14" s="210">
        <v>35099</v>
      </c>
      <c r="N14" s="60">
        <v>35820</v>
      </c>
      <c r="O14" s="60">
        <v>37281</v>
      </c>
      <c r="P14" s="60">
        <v>38806</v>
      </c>
      <c r="Q14" s="60">
        <v>40822</v>
      </c>
      <c r="R14" s="60">
        <v>42473</v>
      </c>
      <c r="S14" s="60">
        <v>44264</v>
      </c>
      <c r="T14" s="285">
        <v>45892</v>
      </c>
    </row>
    <row r="15" spans="2:20" ht="12.75" customHeight="1" x14ac:dyDescent="0.2">
      <c r="C15" s="20"/>
      <c r="D15" s="61"/>
      <c r="E15" s="62" t="s">
        <v>18</v>
      </c>
      <c r="F15" s="62"/>
      <c r="G15" s="62"/>
      <c r="H15" s="63" t="s">
        <v>19</v>
      </c>
      <c r="I15" s="64"/>
      <c r="J15" s="207">
        <v>25992</v>
      </c>
      <c r="K15" s="207">
        <v>25376</v>
      </c>
      <c r="L15" s="207">
        <v>24924</v>
      </c>
      <c r="M15" s="207">
        <v>24866</v>
      </c>
      <c r="N15" s="65">
        <v>24857</v>
      </c>
      <c r="O15" s="65">
        <v>25093</v>
      </c>
      <c r="P15" s="65">
        <v>25830</v>
      </c>
      <c r="Q15" s="65">
        <v>27438</v>
      </c>
      <c r="R15" s="65">
        <v>29847</v>
      </c>
      <c r="S15" s="65">
        <v>32978</v>
      </c>
      <c r="T15" s="286">
        <v>35671</v>
      </c>
    </row>
    <row r="16" spans="2:20" ht="12.75" customHeight="1" thickBot="1" x14ac:dyDescent="0.25">
      <c r="C16" s="20"/>
      <c r="D16" s="56"/>
      <c r="E16" s="57"/>
      <c r="F16" s="57" t="s">
        <v>20</v>
      </c>
      <c r="G16" s="57"/>
      <c r="H16" s="58" t="s">
        <v>21</v>
      </c>
      <c r="I16" s="59"/>
      <c r="J16" s="210">
        <v>25992</v>
      </c>
      <c r="K16" s="210">
        <v>25376</v>
      </c>
      <c r="L16" s="210">
        <v>24924</v>
      </c>
      <c r="M16" s="210">
        <v>24866</v>
      </c>
      <c r="N16" s="60">
        <v>24857</v>
      </c>
      <c r="O16" s="60">
        <v>25093</v>
      </c>
      <c r="P16" s="60">
        <v>25830</v>
      </c>
      <c r="Q16" s="60">
        <v>27438</v>
      </c>
      <c r="R16" s="60">
        <v>29847</v>
      </c>
      <c r="S16" s="60">
        <v>32978</v>
      </c>
      <c r="T16" s="285">
        <v>35671</v>
      </c>
    </row>
    <row r="17" spans="3:20" ht="12.75" customHeight="1" x14ac:dyDescent="0.2">
      <c r="C17" s="20"/>
      <c r="D17" s="61"/>
      <c r="E17" s="62" t="s">
        <v>22</v>
      </c>
      <c r="F17" s="62"/>
      <c r="G17" s="62"/>
      <c r="H17" s="63" t="s">
        <v>23</v>
      </c>
      <c r="I17" s="64"/>
      <c r="J17" s="207">
        <v>34266</v>
      </c>
      <c r="K17" s="207">
        <v>33570</v>
      </c>
      <c r="L17" s="207">
        <v>33382</v>
      </c>
      <c r="M17" s="207">
        <v>33036</v>
      </c>
      <c r="N17" s="65">
        <v>33121</v>
      </c>
      <c r="O17" s="65">
        <v>33737</v>
      </c>
      <c r="P17" s="65">
        <v>34686</v>
      </c>
      <c r="Q17" s="65">
        <v>36453</v>
      </c>
      <c r="R17" s="65">
        <v>38508</v>
      </c>
      <c r="S17" s="65">
        <v>40862</v>
      </c>
      <c r="T17" s="286">
        <v>43121</v>
      </c>
    </row>
    <row r="18" spans="3:20" ht="12.75" customHeight="1" x14ac:dyDescent="0.2">
      <c r="C18" s="20"/>
      <c r="D18" s="56"/>
      <c r="E18" s="57"/>
      <c r="F18" s="57" t="s">
        <v>24</v>
      </c>
      <c r="G18" s="57"/>
      <c r="H18" s="58" t="s">
        <v>25</v>
      </c>
      <c r="I18" s="59"/>
      <c r="J18" s="172">
        <v>19091</v>
      </c>
      <c r="K18" s="172">
        <v>18663</v>
      </c>
      <c r="L18" s="172">
        <v>18364</v>
      </c>
      <c r="M18" s="172">
        <v>18044</v>
      </c>
      <c r="N18" s="66">
        <v>18129</v>
      </c>
      <c r="O18" s="66">
        <v>18481</v>
      </c>
      <c r="P18" s="66">
        <v>18874</v>
      </c>
      <c r="Q18" s="66">
        <v>19743</v>
      </c>
      <c r="R18" s="66">
        <v>20762</v>
      </c>
      <c r="S18" s="66">
        <v>21722</v>
      </c>
      <c r="T18" s="283">
        <v>22881</v>
      </c>
    </row>
    <row r="19" spans="3:20" ht="12.75" customHeight="1" thickBot="1" x14ac:dyDescent="0.25">
      <c r="C19" s="20"/>
      <c r="D19" s="56"/>
      <c r="E19" s="57"/>
      <c r="F19" s="57" t="s">
        <v>26</v>
      </c>
      <c r="G19" s="57"/>
      <c r="H19" s="58" t="s">
        <v>27</v>
      </c>
      <c r="I19" s="59"/>
      <c r="J19" s="210">
        <v>15175</v>
      </c>
      <c r="K19" s="210">
        <v>14907</v>
      </c>
      <c r="L19" s="210">
        <v>15018</v>
      </c>
      <c r="M19" s="210">
        <v>14992</v>
      </c>
      <c r="N19" s="60">
        <v>14992</v>
      </c>
      <c r="O19" s="60">
        <v>15256</v>
      </c>
      <c r="P19" s="60">
        <v>15812</v>
      </c>
      <c r="Q19" s="60">
        <v>16710</v>
      </c>
      <c r="R19" s="60">
        <v>17746</v>
      </c>
      <c r="S19" s="60">
        <v>19140</v>
      </c>
      <c r="T19" s="285">
        <v>20240</v>
      </c>
    </row>
    <row r="20" spans="3:20" ht="12.75" customHeight="1" x14ac:dyDescent="0.2">
      <c r="C20" s="20"/>
      <c r="D20" s="61"/>
      <c r="E20" s="62" t="s">
        <v>28</v>
      </c>
      <c r="F20" s="62"/>
      <c r="G20" s="62"/>
      <c r="H20" s="63" t="s">
        <v>29</v>
      </c>
      <c r="I20" s="64"/>
      <c r="J20" s="207">
        <v>32116</v>
      </c>
      <c r="K20" s="207">
        <v>30933</v>
      </c>
      <c r="L20" s="207">
        <v>30489</v>
      </c>
      <c r="M20" s="207">
        <v>29988</v>
      </c>
      <c r="N20" s="65">
        <v>29837</v>
      </c>
      <c r="O20" s="65">
        <v>30018</v>
      </c>
      <c r="P20" s="65">
        <v>30771</v>
      </c>
      <c r="Q20" s="65">
        <v>31642</v>
      </c>
      <c r="R20" s="65">
        <v>32979</v>
      </c>
      <c r="S20" s="65">
        <v>34816</v>
      </c>
      <c r="T20" s="286">
        <v>36333</v>
      </c>
    </row>
    <row r="21" spans="3:20" ht="12.75" customHeight="1" x14ac:dyDescent="0.2">
      <c r="C21" s="20"/>
      <c r="D21" s="56"/>
      <c r="E21" s="57"/>
      <c r="F21" s="57" t="s">
        <v>30</v>
      </c>
      <c r="G21" s="57"/>
      <c r="H21" s="58" t="s">
        <v>31</v>
      </c>
      <c r="I21" s="59"/>
      <c r="J21" s="172">
        <v>7512</v>
      </c>
      <c r="K21" s="172">
        <v>7277</v>
      </c>
      <c r="L21" s="172">
        <v>7249</v>
      </c>
      <c r="M21" s="172">
        <v>7160</v>
      </c>
      <c r="N21" s="66">
        <v>7015</v>
      </c>
      <c r="O21" s="66">
        <v>7038</v>
      </c>
      <c r="P21" s="66">
        <v>7138</v>
      </c>
      <c r="Q21" s="66">
        <v>7315</v>
      </c>
      <c r="R21" s="66">
        <v>7657</v>
      </c>
      <c r="S21" s="66">
        <v>8142</v>
      </c>
      <c r="T21" s="283">
        <v>8517</v>
      </c>
    </row>
    <row r="22" spans="3:20" ht="12.75" customHeight="1" thickBot="1" x14ac:dyDescent="0.25">
      <c r="C22" s="20"/>
      <c r="D22" s="56"/>
      <c r="E22" s="57"/>
      <c r="F22" s="57" t="s">
        <v>32</v>
      </c>
      <c r="G22" s="57"/>
      <c r="H22" s="58" t="s">
        <v>33</v>
      </c>
      <c r="I22" s="59"/>
      <c r="J22" s="210">
        <v>24604</v>
      </c>
      <c r="K22" s="210">
        <v>23656</v>
      </c>
      <c r="L22" s="210">
        <v>23240</v>
      </c>
      <c r="M22" s="210">
        <v>22828</v>
      </c>
      <c r="N22" s="60">
        <v>22822</v>
      </c>
      <c r="O22" s="60">
        <v>22980</v>
      </c>
      <c r="P22" s="60">
        <v>23633</v>
      </c>
      <c r="Q22" s="60">
        <v>24327</v>
      </c>
      <c r="R22" s="60">
        <v>25322</v>
      </c>
      <c r="S22" s="60">
        <v>26674</v>
      </c>
      <c r="T22" s="285">
        <v>27816</v>
      </c>
    </row>
    <row r="23" spans="3:20" ht="12.75" customHeight="1" x14ac:dyDescent="0.2">
      <c r="C23" s="20"/>
      <c r="D23" s="61"/>
      <c r="E23" s="62" t="s">
        <v>34</v>
      </c>
      <c r="F23" s="62"/>
      <c r="G23" s="62"/>
      <c r="H23" s="63" t="s">
        <v>35</v>
      </c>
      <c r="I23" s="64"/>
      <c r="J23" s="207">
        <v>43688</v>
      </c>
      <c r="K23" s="207">
        <v>42610</v>
      </c>
      <c r="L23" s="207">
        <v>42323</v>
      </c>
      <c r="M23" s="207">
        <v>41929</v>
      </c>
      <c r="N23" s="65">
        <v>41552</v>
      </c>
      <c r="O23" s="65">
        <v>41882</v>
      </c>
      <c r="P23" s="65">
        <v>43295</v>
      </c>
      <c r="Q23" s="65">
        <v>45017</v>
      </c>
      <c r="R23" s="65">
        <v>47519</v>
      </c>
      <c r="S23" s="65">
        <v>50608</v>
      </c>
      <c r="T23" s="286">
        <v>52784</v>
      </c>
    </row>
    <row r="24" spans="3:20" ht="12.75" customHeight="1" x14ac:dyDescent="0.2">
      <c r="C24" s="20"/>
      <c r="D24" s="56"/>
      <c r="E24" s="57"/>
      <c r="F24" s="57" t="s">
        <v>36</v>
      </c>
      <c r="G24" s="57"/>
      <c r="H24" s="58" t="s">
        <v>37</v>
      </c>
      <c r="I24" s="59"/>
      <c r="J24" s="172">
        <v>11722</v>
      </c>
      <c r="K24" s="172">
        <v>11373</v>
      </c>
      <c r="L24" s="172">
        <v>11228</v>
      </c>
      <c r="M24" s="172">
        <v>11058</v>
      </c>
      <c r="N24" s="66">
        <v>11181</v>
      </c>
      <c r="O24" s="66">
        <v>11376</v>
      </c>
      <c r="P24" s="66">
        <v>11868</v>
      </c>
      <c r="Q24" s="66">
        <v>12257</v>
      </c>
      <c r="R24" s="66">
        <v>12916</v>
      </c>
      <c r="S24" s="66">
        <v>13778</v>
      </c>
      <c r="T24" s="283">
        <v>14462</v>
      </c>
    </row>
    <row r="25" spans="3:20" ht="12.75" customHeight="1" x14ac:dyDescent="0.2">
      <c r="C25" s="20"/>
      <c r="D25" s="56"/>
      <c r="E25" s="57"/>
      <c r="F25" s="57" t="s">
        <v>38</v>
      </c>
      <c r="G25" s="57"/>
      <c r="H25" s="58" t="s">
        <v>39</v>
      </c>
      <c r="I25" s="59"/>
      <c r="J25" s="172">
        <v>17085</v>
      </c>
      <c r="K25" s="172">
        <v>16516</v>
      </c>
      <c r="L25" s="172">
        <v>16313</v>
      </c>
      <c r="M25" s="172">
        <v>16013</v>
      </c>
      <c r="N25" s="66">
        <v>15423</v>
      </c>
      <c r="O25" s="66">
        <v>15377</v>
      </c>
      <c r="P25" s="66">
        <v>15819</v>
      </c>
      <c r="Q25" s="66">
        <v>16520</v>
      </c>
      <c r="R25" s="66">
        <v>17491</v>
      </c>
      <c r="S25" s="66">
        <v>18641</v>
      </c>
      <c r="T25" s="283">
        <v>19473</v>
      </c>
    </row>
    <row r="26" spans="3:20" ht="12.75" customHeight="1" thickBot="1" x14ac:dyDescent="0.25">
      <c r="C26" s="20"/>
      <c r="D26" s="56"/>
      <c r="E26" s="57"/>
      <c r="F26" s="57" t="s">
        <v>40</v>
      </c>
      <c r="G26" s="57"/>
      <c r="H26" s="58" t="s">
        <v>41</v>
      </c>
      <c r="I26" s="59"/>
      <c r="J26" s="210">
        <v>14881</v>
      </c>
      <c r="K26" s="210">
        <v>14721</v>
      </c>
      <c r="L26" s="210">
        <v>14782</v>
      </c>
      <c r="M26" s="210">
        <v>14858</v>
      </c>
      <c r="N26" s="60">
        <v>14948</v>
      </c>
      <c r="O26" s="60">
        <v>15129</v>
      </c>
      <c r="P26" s="60">
        <v>15608</v>
      </c>
      <c r="Q26" s="60">
        <v>16240</v>
      </c>
      <c r="R26" s="60">
        <v>17112</v>
      </c>
      <c r="S26" s="60">
        <v>18189</v>
      </c>
      <c r="T26" s="285">
        <v>18849</v>
      </c>
    </row>
    <row r="27" spans="3:20" ht="12.75" customHeight="1" x14ac:dyDescent="0.2">
      <c r="C27" s="20"/>
      <c r="D27" s="86"/>
      <c r="E27" s="62" t="s">
        <v>42</v>
      </c>
      <c r="F27" s="62"/>
      <c r="G27" s="62"/>
      <c r="H27" s="63" t="s">
        <v>43</v>
      </c>
      <c r="I27" s="64"/>
      <c r="J27" s="207">
        <v>45663</v>
      </c>
      <c r="K27" s="207">
        <v>44083</v>
      </c>
      <c r="L27" s="207">
        <v>43156</v>
      </c>
      <c r="M27" s="207">
        <v>42638</v>
      </c>
      <c r="N27" s="65">
        <v>42640</v>
      </c>
      <c r="O27" s="65">
        <v>43033</v>
      </c>
      <c r="P27" s="65">
        <v>44425</v>
      </c>
      <c r="Q27" s="65">
        <v>45720</v>
      </c>
      <c r="R27" s="65">
        <v>48116</v>
      </c>
      <c r="S27" s="65">
        <v>50905</v>
      </c>
      <c r="T27" s="286">
        <v>53537</v>
      </c>
    </row>
    <row r="28" spans="3:20" ht="12.75" customHeight="1" x14ac:dyDescent="0.2">
      <c r="C28" s="20"/>
      <c r="D28" s="56"/>
      <c r="E28" s="57"/>
      <c r="F28" s="57" t="s">
        <v>157</v>
      </c>
      <c r="G28" s="57"/>
      <c r="H28" s="58" t="s">
        <v>97</v>
      </c>
      <c r="I28" s="59"/>
      <c r="J28" s="172">
        <v>14655</v>
      </c>
      <c r="K28" s="172">
        <v>14226</v>
      </c>
      <c r="L28" s="172">
        <v>13770</v>
      </c>
      <c r="M28" s="172">
        <v>13482</v>
      </c>
      <c r="N28" s="66">
        <v>13605</v>
      </c>
      <c r="O28" s="66">
        <v>13750</v>
      </c>
      <c r="P28" s="66">
        <v>14254</v>
      </c>
      <c r="Q28" s="66">
        <v>14543</v>
      </c>
      <c r="R28" s="66">
        <v>15202</v>
      </c>
      <c r="S28" s="66">
        <v>16117</v>
      </c>
      <c r="T28" s="283">
        <v>16868</v>
      </c>
    </row>
    <row r="29" spans="3:20" ht="12.75" customHeight="1" thickBot="1" x14ac:dyDescent="0.25">
      <c r="C29" s="20"/>
      <c r="D29" s="56"/>
      <c r="E29" s="57"/>
      <c r="F29" s="57" t="s">
        <v>44</v>
      </c>
      <c r="G29" s="57"/>
      <c r="H29" s="58" t="s">
        <v>98</v>
      </c>
      <c r="I29" s="59"/>
      <c r="J29" s="210">
        <v>31008</v>
      </c>
      <c r="K29" s="210">
        <v>29857</v>
      </c>
      <c r="L29" s="210">
        <v>29386</v>
      </c>
      <c r="M29" s="210">
        <v>29156</v>
      </c>
      <c r="N29" s="60">
        <v>29035</v>
      </c>
      <c r="O29" s="60">
        <v>29283</v>
      </c>
      <c r="P29" s="60">
        <v>30171</v>
      </c>
      <c r="Q29" s="60">
        <v>31177</v>
      </c>
      <c r="R29" s="60">
        <v>32914</v>
      </c>
      <c r="S29" s="60">
        <v>34788</v>
      </c>
      <c r="T29" s="285">
        <v>36669</v>
      </c>
    </row>
    <row r="30" spans="3:20" ht="12.75" customHeight="1" x14ac:dyDescent="0.2">
      <c r="C30" s="20"/>
      <c r="D30" s="86"/>
      <c r="E30" s="62" t="s">
        <v>45</v>
      </c>
      <c r="F30" s="62"/>
      <c r="G30" s="62"/>
      <c r="H30" s="63" t="s">
        <v>46</v>
      </c>
      <c r="I30" s="64"/>
      <c r="J30" s="207">
        <v>35096</v>
      </c>
      <c r="K30" s="207">
        <v>34316</v>
      </c>
      <c r="L30" s="207">
        <v>34151</v>
      </c>
      <c r="M30" s="207">
        <v>33938</v>
      </c>
      <c r="N30" s="65">
        <v>33981</v>
      </c>
      <c r="O30" s="65">
        <v>34132</v>
      </c>
      <c r="P30" s="65">
        <v>35030</v>
      </c>
      <c r="Q30" s="65">
        <v>36238</v>
      </c>
      <c r="R30" s="65">
        <v>37720</v>
      </c>
      <c r="S30" s="65">
        <v>39933</v>
      </c>
      <c r="T30" s="286">
        <v>41327</v>
      </c>
    </row>
    <row r="31" spans="3:20" ht="12.75" customHeight="1" x14ac:dyDescent="0.2">
      <c r="C31" s="20"/>
      <c r="D31" s="56"/>
      <c r="E31" s="57"/>
      <c r="F31" s="57" t="s">
        <v>47</v>
      </c>
      <c r="G31" s="57"/>
      <c r="H31" s="58" t="s">
        <v>48</v>
      </c>
      <c r="I31" s="59"/>
      <c r="J31" s="172">
        <v>18690</v>
      </c>
      <c r="K31" s="172">
        <v>18026</v>
      </c>
      <c r="L31" s="172">
        <v>17960</v>
      </c>
      <c r="M31" s="172">
        <v>17823</v>
      </c>
      <c r="N31" s="66">
        <v>17864</v>
      </c>
      <c r="O31" s="66">
        <v>17967</v>
      </c>
      <c r="P31" s="66">
        <v>18406</v>
      </c>
      <c r="Q31" s="66">
        <v>19141</v>
      </c>
      <c r="R31" s="66">
        <v>20022</v>
      </c>
      <c r="S31" s="66">
        <v>21273</v>
      </c>
      <c r="T31" s="283">
        <v>22132</v>
      </c>
    </row>
    <row r="32" spans="3:20" ht="12.75" customHeight="1" thickBot="1" x14ac:dyDescent="0.25">
      <c r="C32" s="20"/>
      <c r="D32" s="56"/>
      <c r="E32" s="57"/>
      <c r="F32" s="57" t="s">
        <v>49</v>
      </c>
      <c r="G32" s="57"/>
      <c r="H32" s="58" t="s">
        <v>50</v>
      </c>
      <c r="I32" s="59"/>
      <c r="J32" s="210">
        <v>16406</v>
      </c>
      <c r="K32" s="210">
        <v>16290</v>
      </c>
      <c r="L32" s="210">
        <v>16191</v>
      </c>
      <c r="M32" s="210">
        <v>16115</v>
      </c>
      <c r="N32" s="60">
        <v>16117</v>
      </c>
      <c r="O32" s="60">
        <v>16165</v>
      </c>
      <c r="P32" s="60">
        <v>16624</v>
      </c>
      <c r="Q32" s="60">
        <v>17097</v>
      </c>
      <c r="R32" s="60">
        <v>17698</v>
      </c>
      <c r="S32" s="60">
        <v>18660</v>
      </c>
      <c r="T32" s="285">
        <v>19195</v>
      </c>
    </row>
    <row r="33" spans="3:20" ht="12.75" customHeight="1" x14ac:dyDescent="0.2">
      <c r="C33" s="20"/>
      <c r="D33" s="61"/>
      <c r="E33" s="62" t="s">
        <v>51</v>
      </c>
      <c r="F33" s="62"/>
      <c r="G33" s="62"/>
      <c r="H33" s="63" t="s">
        <v>52</v>
      </c>
      <c r="I33" s="64"/>
      <c r="J33" s="207">
        <v>35135</v>
      </c>
      <c r="K33" s="207">
        <v>33595</v>
      </c>
      <c r="L33" s="207">
        <v>32762</v>
      </c>
      <c r="M33" s="207">
        <v>32317</v>
      </c>
      <c r="N33" s="65">
        <v>32283</v>
      </c>
      <c r="O33" s="65">
        <v>32431</v>
      </c>
      <c r="P33" s="65">
        <v>32905</v>
      </c>
      <c r="Q33" s="65">
        <v>33782</v>
      </c>
      <c r="R33" s="65">
        <v>34905</v>
      </c>
      <c r="S33" s="65">
        <v>36649</v>
      </c>
      <c r="T33" s="286">
        <v>37886</v>
      </c>
    </row>
    <row r="34" spans="3:20" ht="12.75" customHeight="1" thickBot="1" x14ac:dyDescent="0.25">
      <c r="C34" s="20"/>
      <c r="D34" s="56"/>
      <c r="E34" s="57"/>
      <c r="F34" s="57" t="s">
        <v>53</v>
      </c>
      <c r="G34" s="57"/>
      <c r="H34" s="58" t="s">
        <v>54</v>
      </c>
      <c r="I34" s="59"/>
      <c r="J34" s="210">
        <v>35135</v>
      </c>
      <c r="K34" s="210">
        <v>33595</v>
      </c>
      <c r="L34" s="210">
        <v>32762</v>
      </c>
      <c r="M34" s="210">
        <v>32317</v>
      </c>
      <c r="N34" s="60">
        <v>32283</v>
      </c>
      <c r="O34" s="60">
        <v>32431</v>
      </c>
      <c r="P34" s="60">
        <v>32905</v>
      </c>
      <c r="Q34" s="60">
        <v>33782</v>
      </c>
      <c r="R34" s="60">
        <v>34905</v>
      </c>
      <c r="S34" s="60">
        <v>36649</v>
      </c>
      <c r="T34" s="285">
        <v>37886</v>
      </c>
    </row>
    <row r="35" spans="3:20" ht="13.5" x14ac:dyDescent="0.25">
      <c r="D35" s="136"/>
      <c r="E35" s="137"/>
      <c r="F35" s="137"/>
      <c r="G35" s="137"/>
      <c r="H35" s="137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8" t="s">
        <v>154</v>
      </c>
    </row>
  </sheetData>
  <mergeCells count="12">
    <mergeCell ref="S7:S10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D7:I11"/>
  </mergeCells>
  <phoneticPr fontId="0" type="noConversion"/>
  <conditionalFormatting sqref="D6">
    <cfRule type="cellIs" dxfId="22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6">
    <pageSetUpPr autoPageBreaks="0"/>
  </sheetPr>
  <dimension ref="C1:T3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5.7109375" style="41" customWidth="1"/>
    <col min="9" max="9" width="1.140625" style="41" customWidth="1"/>
    <col min="10" max="20" width="8.42578125" style="41" customWidth="1"/>
    <col min="21" max="24" width="8.28515625" style="41" customWidth="1"/>
    <col min="25" max="16384" width="9.140625" style="41"/>
  </cols>
  <sheetData>
    <row r="1" spans="3:20" hidden="1" x14ac:dyDescent="0.2"/>
    <row r="2" spans="3:20" hidden="1" x14ac:dyDescent="0.2"/>
    <row r="3" spans="3:20" ht="9" customHeight="1" x14ac:dyDescent="0.2">
      <c r="C3" s="40"/>
    </row>
    <row r="4" spans="3:20" s="42" customFormat="1" ht="15.75" x14ac:dyDescent="0.2">
      <c r="D4" s="15" t="s">
        <v>103</v>
      </c>
      <c r="E4" s="43"/>
      <c r="F4" s="43"/>
      <c r="G4" s="43"/>
      <c r="H4" s="15" t="s">
        <v>102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3:20" s="42" customFormat="1" ht="15.75" x14ac:dyDescent="0.2">
      <c r="D5" s="16" t="s">
        <v>194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3:20" s="45" customFormat="1" ht="12.75" customHeight="1" thickBot="1" x14ac:dyDescent="0.25">
      <c r="D6" s="17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8"/>
    </row>
    <row r="7" spans="3:20" ht="6" customHeight="1" x14ac:dyDescent="0.2">
      <c r="C7" s="20"/>
      <c r="D7" s="464" t="s">
        <v>11</v>
      </c>
      <c r="E7" s="465"/>
      <c r="F7" s="465"/>
      <c r="G7" s="465"/>
      <c r="H7" s="465"/>
      <c r="I7" s="466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3:20" ht="6" customHeight="1" x14ac:dyDescent="0.2">
      <c r="C8" s="20"/>
      <c r="D8" s="467"/>
      <c r="E8" s="468"/>
      <c r="F8" s="468"/>
      <c r="G8" s="468"/>
      <c r="H8" s="468"/>
      <c r="I8" s="469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3:20" ht="6" customHeight="1" x14ac:dyDescent="0.2">
      <c r="C9" s="20"/>
      <c r="D9" s="467"/>
      <c r="E9" s="468"/>
      <c r="F9" s="468"/>
      <c r="G9" s="468"/>
      <c r="H9" s="468"/>
      <c r="I9" s="469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3:20" ht="6" customHeight="1" x14ac:dyDescent="0.2">
      <c r="C10" s="20"/>
      <c r="D10" s="467"/>
      <c r="E10" s="468"/>
      <c r="F10" s="468"/>
      <c r="G10" s="468"/>
      <c r="H10" s="468"/>
      <c r="I10" s="469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3:20" ht="15" customHeight="1" thickBot="1" x14ac:dyDescent="0.25">
      <c r="C11" s="20"/>
      <c r="D11" s="470"/>
      <c r="E11" s="471"/>
      <c r="F11" s="471"/>
      <c r="G11" s="471"/>
      <c r="H11" s="471"/>
      <c r="I11" s="472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3:20" ht="12.75" customHeight="1" thickTop="1" thickBot="1" x14ac:dyDescent="0.25">
      <c r="C12" s="20"/>
      <c r="D12" s="51"/>
      <c r="E12" s="52" t="s">
        <v>12</v>
      </c>
      <c r="F12" s="52"/>
      <c r="G12" s="52"/>
      <c r="H12" s="53" t="s">
        <v>13</v>
      </c>
      <c r="I12" s="54"/>
      <c r="J12" s="209">
        <v>86170</v>
      </c>
      <c r="K12" s="209">
        <v>84531</v>
      </c>
      <c r="L12" s="209">
        <v>83645</v>
      </c>
      <c r="M12" s="209">
        <v>83675</v>
      </c>
      <c r="N12" s="55">
        <v>83877</v>
      </c>
      <c r="O12" s="55">
        <v>86010</v>
      </c>
      <c r="P12" s="55">
        <v>88267</v>
      </c>
      <c r="Q12" s="55">
        <v>93735</v>
      </c>
      <c r="R12" s="55">
        <v>102190</v>
      </c>
      <c r="S12" s="55">
        <v>107750</v>
      </c>
      <c r="T12" s="325">
        <v>107510</v>
      </c>
    </row>
    <row r="13" spans="3:20" ht="12.75" customHeight="1" thickTop="1" x14ac:dyDescent="0.2">
      <c r="C13" s="20"/>
      <c r="D13" s="85"/>
      <c r="E13" s="22" t="s">
        <v>14</v>
      </c>
      <c r="F13" s="22"/>
      <c r="G13" s="22"/>
      <c r="H13" s="23" t="s">
        <v>15</v>
      </c>
      <c r="I13" s="24"/>
      <c r="J13" s="201">
        <v>10204</v>
      </c>
      <c r="K13" s="201">
        <v>10545</v>
      </c>
      <c r="L13" s="201">
        <v>10812</v>
      </c>
      <c r="M13" s="201">
        <v>10920</v>
      </c>
      <c r="N13" s="25">
        <v>10896</v>
      </c>
      <c r="O13" s="25">
        <v>11760</v>
      </c>
      <c r="P13" s="25">
        <v>12075</v>
      </c>
      <c r="Q13" s="25">
        <v>12490</v>
      </c>
      <c r="R13" s="25">
        <v>13205</v>
      </c>
      <c r="S13" s="25">
        <v>13865</v>
      </c>
      <c r="T13" s="284">
        <v>13644</v>
      </c>
    </row>
    <row r="14" spans="3:20" ht="12.75" customHeight="1" thickBot="1" x14ac:dyDescent="0.25">
      <c r="C14" s="20"/>
      <c r="D14" s="56"/>
      <c r="E14" s="57"/>
      <c r="F14" s="57" t="s">
        <v>16</v>
      </c>
      <c r="G14" s="57"/>
      <c r="H14" s="58" t="s">
        <v>17</v>
      </c>
      <c r="I14" s="59"/>
      <c r="J14" s="210">
        <v>10204</v>
      </c>
      <c r="K14" s="210">
        <v>10545</v>
      </c>
      <c r="L14" s="210">
        <v>10812</v>
      </c>
      <c r="M14" s="210">
        <v>10920</v>
      </c>
      <c r="N14" s="60">
        <v>10896</v>
      </c>
      <c r="O14" s="60">
        <v>11760</v>
      </c>
      <c r="P14" s="60">
        <v>12075</v>
      </c>
      <c r="Q14" s="60">
        <v>12490</v>
      </c>
      <c r="R14" s="60">
        <v>13205</v>
      </c>
      <c r="S14" s="60">
        <v>13865</v>
      </c>
      <c r="T14" s="285">
        <v>13644</v>
      </c>
    </row>
    <row r="15" spans="3:20" ht="12.75" customHeight="1" x14ac:dyDescent="0.2">
      <c r="C15" s="20"/>
      <c r="D15" s="86"/>
      <c r="E15" s="62" t="s">
        <v>18</v>
      </c>
      <c r="F15" s="62"/>
      <c r="G15" s="62"/>
      <c r="H15" s="63" t="s">
        <v>19</v>
      </c>
      <c r="I15" s="64"/>
      <c r="J15" s="207">
        <v>8140</v>
      </c>
      <c r="K15" s="207">
        <v>7675</v>
      </c>
      <c r="L15" s="207">
        <v>7666</v>
      </c>
      <c r="M15" s="207">
        <v>7837</v>
      </c>
      <c r="N15" s="65">
        <v>7924</v>
      </c>
      <c r="O15" s="65">
        <v>7890</v>
      </c>
      <c r="P15" s="65">
        <v>8203</v>
      </c>
      <c r="Q15" s="65">
        <v>9334</v>
      </c>
      <c r="R15" s="65">
        <v>10523</v>
      </c>
      <c r="S15" s="65">
        <v>11430</v>
      </c>
      <c r="T15" s="286">
        <v>11525</v>
      </c>
    </row>
    <row r="16" spans="3:20" ht="12.75" customHeight="1" thickBot="1" x14ac:dyDescent="0.25">
      <c r="C16" s="20"/>
      <c r="D16" s="56"/>
      <c r="E16" s="57"/>
      <c r="F16" s="57" t="s">
        <v>20</v>
      </c>
      <c r="G16" s="57"/>
      <c r="H16" s="58" t="s">
        <v>21</v>
      </c>
      <c r="I16" s="59"/>
      <c r="J16" s="210">
        <v>8140</v>
      </c>
      <c r="K16" s="210">
        <v>7675</v>
      </c>
      <c r="L16" s="210">
        <v>7666</v>
      </c>
      <c r="M16" s="210">
        <v>7837</v>
      </c>
      <c r="N16" s="60">
        <v>7924</v>
      </c>
      <c r="O16" s="60">
        <v>7890</v>
      </c>
      <c r="P16" s="60">
        <v>8203</v>
      </c>
      <c r="Q16" s="60">
        <v>9334</v>
      </c>
      <c r="R16" s="60">
        <v>10523</v>
      </c>
      <c r="S16" s="60">
        <v>11430</v>
      </c>
      <c r="T16" s="285">
        <v>11525</v>
      </c>
    </row>
    <row r="17" spans="3:20" ht="12.75" customHeight="1" x14ac:dyDescent="0.2">
      <c r="C17" s="20"/>
      <c r="D17" s="61"/>
      <c r="E17" s="62" t="s">
        <v>22</v>
      </c>
      <c r="F17" s="62"/>
      <c r="G17" s="62"/>
      <c r="H17" s="63" t="s">
        <v>23</v>
      </c>
      <c r="I17" s="64"/>
      <c r="J17" s="207">
        <v>10336</v>
      </c>
      <c r="K17" s="207">
        <v>10038</v>
      </c>
      <c r="L17" s="207">
        <v>10098</v>
      </c>
      <c r="M17" s="207">
        <v>9878</v>
      </c>
      <c r="N17" s="65">
        <v>10203</v>
      </c>
      <c r="O17" s="65">
        <v>10364</v>
      </c>
      <c r="P17" s="65">
        <v>10647</v>
      </c>
      <c r="Q17" s="65">
        <v>11611</v>
      </c>
      <c r="R17" s="65">
        <v>12706</v>
      </c>
      <c r="S17" s="65">
        <v>13398</v>
      </c>
      <c r="T17" s="286">
        <v>13548</v>
      </c>
    </row>
    <row r="18" spans="3:20" ht="12.75" customHeight="1" x14ac:dyDescent="0.2">
      <c r="C18" s="20"/>
      <c r="D18" s="56"/>
      <c r="E18" s="57"/>
      <c r="F18" s="57" t="s">
        <v>24</v>
      </c>
      <c r="G18" s="57"/>
      <c r="H18" s="58" t="s">
        <v>25</v>
      </c>
      <c r="I18" s="59"/>
      <c r="J18" s="172">
        <v>5623</v>
      </c>
      <c r="K18" s="172">
        <v>5547</v>
      </c>
      <c r="L18" s="172">
        <v>5432</v>
      </c>
      <c r="M18" s="172">
        <v>5373</v>
      </c>
      <c r="N18" s="66">
        <v>5559</v>
      </c>
      <c r="O18" s="66">
        <v>5654</v>
      </c>
      <c r="P18" s="66">
        <v>5703</v>
      </c>
      <c r="Q18" s="66">
        <v>6211</v>
      </c>
      <c r="R18" s="66">
        <v>6762</v>
      </c>
      <c r="S18" s="66">
        <v>7080</v>
      </c>
      <c r="T18" s="283">
        <v>7045</v>
      </c>
    </row>
    <row r="19" spans="3:20" ht="12.75" customHeight="1" thickBot="1" x14ac:dyDescent="0.25">
      <c r="C19" s="20"/>
      <c r="D19" s="56"/>
      <c r="E19" s="57"/>
      <c r="F19" s="57" t="s">
        <v>26</v>
      </c>
      <c r="G19" s="57"/>
      <c r="H19" s="58" t="s">
        <v>27</v>
      </c>
      <c r="I19" s="59"/>
      <c r="J19" s="210">
        <v>4713</v>
      </c>
      <c r="K19" s="210">
        <v>4491</v>
      </c>
      <c r="L19" s="210">
        <v>4666</v>
      </c>
      <c r="M19" s="210">
        <v>4505</v>
      </c>
      <c r="N19" s="60">
        <v>4644</v>
      </c>
      <c r="O19" s="60">
        <v>4710</v>
      </c>
      <c r="P19" s="60">
        <v>4944</v>
      </c>
      <c r="Q19" s="60">
        <v>5400</v>
      </c>
      <c r="R19" s="60">
        <v>5944</v>
      </c>
      <c r="S19" s="60">
        <v>6318</v>
      </c>
      <c r="T19" s="285">
        <v>6503</v>
      </c>
    </row>
    <row r="20" spans="3:20" ht="12.75" customHeight="1" x14ac:dyDescent="0.2">
      <c r="C20" s="20"/>
      <c r="D20" s="61"/>
      <c r="E20" s="62" t="s">
        <v>28</v>
      </c>
      <c r="F20" s="62"/>
      <c r="G20" s="62"/>
      <c r="H20" s="63" t="s">
        <v>29</v>
      </c>
      <c r="I20" s="64"/>
      <c r="J20" s="207">
        <v>9808</v>
      </c>
      <c r="K20" s="207">
        <v>9666</v>
      </c>
      <c r="L20" s="207">
        <v>9568</v>
      </c>
      <c r="M20" s="207">
        <v>9533</v>
      </c>
      <c r="N20" s="65">
        <v>9233</v>
      </c>
      <c r="O20" s="65">
        <v>9656</v>
      </c>
      <c r="P20" s="65">
        <v>9630</v>
      </c>
      <c r="Q20" s="65">
        <v>9992</v>
      </c>
      <c r="R20" s="65">
        <v>11161</v>
      </c>
      <c r="S20" s="65">
        <v>11768</v>
      </c>
      <c r="T20" s="286">
        <v>11489</v>
      </c>
    </row>
    <row r="21" spans="3:20" ht="12.75" customHeight="1" x14ac:dyDescent="0.2">
      <c r="C21" s="20"/>
      <c r="D21" s="56"/>
      <c r="E21" s="57"/>
      <c r="F21" s="57" t="s">
        <v>30</v>
      </c>
      <c r="G21" s="57"/>
      <c r="H21" s="58" t="s">
        <v>31</v>
      </c>
      <c r="I21" s="59"/>
      <c r="J21" s="172">
        <v>2314</v>
      </c>
      <c r="K21" s="172">
        <v>2303</v>
      </c>
      <c r="L21" s="172">
        <v>2317</v>
      </c>
      <c r="M21" s="172">
        <v>2350</v>
      </c>
      <c r="N21" s="66">
        <v>2101</v>
      </c>
      <c r="O21" s="66">
        <v>2272</v>
      </c>
      <c r="P21" s="66">
        <v>2193</v>
      </c>
      <c r="Q21" s="66">
        <v>2302</v>
      </c>
      <c r="R21" s="66">
        <v>2651</v>
      </c>
      <c r="S21" s="66">
        <v>2718</v>
      </c>
      <c r="T21" s="283">
        <v>2717</v>
      </c>
    </row>
    <row r="22" spans="3:20" ht="12.75" customHeight="1" thickBot="1" x14ac:dyDescent="0.25">
      <c r="C22" s="20"/>
      <c r="D22" s="56"/>
      <c r="E22" s="57"/>
      <c r="F22" s="57" t="s">
        <v>32</v>
      </c>
      <c r="G22" s="57"/>
      <c r="H22" s="58" t="s">
        <v>33</v>
      </c>
      <c r="I22" s="59"/>
      <c r="J22" s="210">
        <v>7494</v>
      </c>
      <c r="K22" s="210">
        <v>7363</v>
      </c>
      <c r="L22" s="210">
        <v>7251</v>
      </c>
      <c r="M22" s="210">
        <v>7183</v>
      </c>
      <c r="N22" s="60">
        <v>7132</v>
      </c>
      <c r="O22" s="60">
        <v>7384</v>
      </c>
      <c r="P22" s="60">
        <v>7437</v>
      </c>
      <c r="Q22" s="60">
        <v>7690</v>
      </c>
      <c r="R22" s="60">
        <v>8510</v>
      </c>
      <c r="S22" s="60">
        <v>9050</v>
      </c>
      <c r="T22" s="285">
        <v>8772</v>
      </c>
    </row>
    <row r="23" spans="3:20" ht="12.75" customHeight="1" x14ac:dyDescent="0.2">
      <c r="C23" s="20"/>
      <c r="D23" s="61"/>
      <c r="E23" s="62" t="s">
        <v>34</v>
      </c>
      <c r="F23" s="62"/>
      <c r="G23" s="62"/>
      <c r="H23" s="63" t="s">
        <v>35</v>
      </c>
      <c r="I23" s="64"/>
      <c r="J23" s="207">
        <v>13110</v>
      </c>
      <c r="K23" s="207">
        <v>12892</v>
      </c>
      <c r="L23" s="207">
        <v>12595</v>
      </c>
      <c r="M23" s="207">
        <v>12604</v>
      </c>
      <c r="N23" s="65">
        <v>12329</v>
      </c>
      <c r="O23" s="65">
        <v>12881</v>
      </c>
      <c r="P23" s="65">
        <v>13295</v>
      </c>
      <c r="Q23" s="65">
        <v>13886</v>
      </c>
      <c r="R23" s="65">
        <v>15482</v>
      </c>
      <c r="S23" s="65">
        <v>16322</v>
      </c>
      <c r="T23" s="286">
        <v>16072</v>
      </c>
    </row>
    <row r="24" spans="3:20" ht="12.75" customHeight="1" x14ac:dyDescent="0.2">
      <c r="C24" s="20"/>
      <c r="D24" s="56"/>
      <c r="E24" s="57"/>
      <c r="F24" s="57" t="s">
        <v>36</v>
      </c>
      <c r="G24" s="57"/>
      <c r="H24" s="58" t="s">
        <v>37</v>
      </c>
      <c r="I24" s="59"/>
      <c r="J24" s="172">
        <v>3561</v>
      </c>
      <c r="K24" s="172">
        <v>3523</v>
      </c>
      <c r="L24" s="172">
        <v>3426</v>
      </c>
      <c r="M24" s="172">
        <v>3376</v>
      </c>
      <c r="N24" s="66">
        <v>3578</v>
      </c>
      <c r="O24" s="66">
        <v>3557</v>
      </c>
      <c r="P24" s="66">
        <v>3778</v>
      </c>
      <c r="Q24" s="66">
        <v>3803</v>
      </c>
      <c r="R24" s="66">
        <v>4376</v>
      </c>
      <c r="S24" s="66">
        <v>4509</v>
      </c>
      <c r="T24" s="283">
        <v>4610</v>
      </c>
    </row>
    <row r="25" spans="3:20" ht="12.75" customHeight="1" x14ac:dyDescent="0.2">
      <c r="C25" s="20"/>
      <c r="D25" s="56"/>
      <c r="E25" s="57"/>
      <c r="F25" s="57" t="s">
        <v>38</v>
      </c>
      <c r="G25" s="57"/>
      <c r="H25" s="58" t="s">
        <v>39</v>
      </c>
      <c r="I25" s="59"/>
      <c r="J25" s="172">
        <v>5067</v>
      </c>
      <c r="K25" s="172">
        <v>4872</v>
      </c>
      <c r="L25" s="172">
        <v>4770</v>
      </c>
      <c r="M25" s="172">
        <v>4696</v>
      </c>
      <c r="N25" s="66">
        <v>4338</v>
      </c>
      <c r="O25" s="66">
        <v>4644</v>
      </c>
      <c r="P25" s="66">
        <v>4816</v>
      </c>
      <c r="Q25" s="66">
        <v>5068</v>
      </c>
      <c r="R25" s="66">
        <v>5545</v>
      </c>
      <c r="S25" s="66">
        <v>6027</v>
      </c>
      <c r="T25" s="283">
        <v>5894</v>
      </c>
    </row>
    <row r="26" spans="3:20" ht="12.75" customHeight="1" thickBot="1" x14ac:dyDescent="0.25">
      <c r="C26" s="20"/>
      <c r="D26" s="56"/>
      <c r="E26" s="57"/>
      <c r="F26" s="57" t="s">
        <v>40</v>
      </c>
      <c r="G26" s="57"/>
      <c r="H26" s="58" t="s">
        <v>41</v>
      </c>
      <c r="I26" s="59"/>
      <c r="J26" s="210">
        <v>4482</v>
      </c>
      <c r="K26" s="210">
        <v>4497</v>
      </c>
      <c r="L26" s="210">
        <v>4399</v>
      </c>
      <c r="M26" s="210">
        <v>4532</v>
      </c>
      <c r="N26" s="60">
        <v>4413</v>
      </c>
      <c r="O26" s="60">
        <v>4680</v>
      </c>
      <c r="P26" s="60">
        <v>4701</v>
      </c>
      <c r="Q26" s="60">
        <v>5015</v>
      </c>
      <c r="R26" s="60">
        <v>5561</v>
      </c>
      <c r="S26" s="60">
        <v>5786</v>
      </c>
      <c r="T26" s="285">
        <v>5568</v>
      </c>
    </row>
    <row r="27" spans="3:20" ht="12.75" customHeight="1" x14ac:dyDescent="0.2">
      <c r="C27" s="20"/>
      <c r="D27" s="61"/>
      <c r="E27" s="62" t="s">
        <v>42</v>
      </c>
      <c r="F27" s="62"/>
      <c r="G27" s="62"/>
      <c r="H27" s="63" t="s">
        <v>43</v>
      </c>
      <c r="I27" s="64"/>
      <c r="J27" s="207">
        <v>13734</v>
      </c>
      <c r="K27" s="207">
        <v>13267</v>
      </c>
      <c r="L27" s="207">
        <v>12972</v>
      </c>
      <c r="M27" s="207">
        <v>12984</v>
      </c>
      <c r="N27" s="65">
        <v>13310</v>
      </c>
      <c r="O27" s="65">
        <v>13384</v>
      </c>
      <c r="P27" s="65">
        <v>13849</v>
      </c>
      <c r="Q27" s="65">
        <v>14492</v>
      </c>
      <c r="R27" s="65">
        <v>15920</v>
      </c>
      <c r="S27" s="65">
        <v>16587</v>
      </c>
      <c r="T27" s="286">
        <v>16975</v>
      </c>
    </row>
    <row r="28" spans="3:20" ht="12.75" customHeight="1" x14ac:dyDescent="0.2">
      <c r="C28" s="20"/>
      <c r="D28" s="56"/>
      <c r="E28" s="57"/>
      <c r="F28" s="57" t="s">
        <v>157</v>
      </c>
      <c r="G28" s="57"/>
      <c r="H28" s="58" t="s">
        <v>97</v>
      </c>
      <c r="I28" s="59"/>
      <c r="J28" s="172">
        <v>4204</v>
      </c>
      <c r="K28" s="172">
        <v>4001</v>
      </c>
      <c r="L28" s="172">
        <v>3913</v>
      </c>
      <c r="M28" s="172">
        <v>3916</v>
      </c>
      <c r="N28" s="66">
        <v>4075</v>
      </c>
      <c r="O28" s="66">
        <v>4074</v>
      </c>
      <c r="P28" s="66">
        <v>4324</v>
      </c>
      <c r="Q28" s="66">
        <v>4359</v>
      </c>
      <c r="R28" s="66">
        <v>4856</v>
      </c>
      <c r="S28" s="66">
        <v>5150</v>
      </c>
      <c r="T28" s="283">
        <v>5126</v>
      </c>
    </row>
    <row r="29" spans="3:20" ht="12.75" customHeight="1" thickBot="1" x14ac:dyDescent="0.25">
      <c r="C29" s="20"/>
      <c r="D29" s="56"/>
      <c r="E29" s="57"/>
      <c r="F29" s="57" t="s">
        <v>44</v>
      </c>
      <c r="G29" s="57"/>
      <c r="H29" s="58" t="s">
        <v>98</v>
      </c>
      <c r="I29" s="59"/>
      <c r="J29" s="210">
        <v>9530</v>
      </c>
      <c r="K29" s="210">
        <v>9266</v>
      </c>
      <c r="L29" s="210">
        <v>9059</v>
      </c>
      <c r="M29" s="210">
        <v>9068</v>
      </c>
      <c r="N29" s="60">
        <v>9235</v>
      </c>
      <c r="O29" s="60">
        <v>9310</v>
      </c>
      <c r="P29" s="60">
        <v>9525</v>
      </c>
      <c r="Q29" s="60">
        <v>10133</v>
      </c>
      <c r="R29" s="60">
        <v>11064</v>
      </c>
      <c r="S29" s="60">
        <v>11437</v>
      </c>
      <c r="T29" s="285">
        <v>11849</v>
      </c>
    </row>
    <row r="30" spans="3:20" ht="12.75" customHeight="1" x14ac:dyDescent="0.2">
      <c r="C30" s="20"/>
      <c r="D30" s="61"/>
      <c r="E30" s="62" t="s">
        <v>45</v>
      </c>
      <c r="F30" s="62"/>
      <c r="G30" s="62"/>
      <c r="H30" s="63" t="s">
        <v>46</v>
      </c>
      <c r="I30" s="64"/>
      <c r="J30" s="207">
        <v>10505</v>
      </c>
      <c r="K30" s="207">
        <v>10240</v>
      </c>
      <c r="L30" s="207">
        <v>10159</v>
      </c>
      <c r="M30" s="207">
        <v>10034</v>
      </c>
      <c r="N30" s="65">
        <v>10200</v>
      </c>
      <c r="O30" s="65">
        <v>10085</v>
      </c>
      <c r="P30" s="65">
        <v>10554</v>
      </c>
      <c r="Q30" s="65">
        <v>11285</v>
      </c>
      <c r="R30" s="65">
        <v>11999</v>
      </c>
      <c r="S30" s="65">
        <v>12648</v>
      </c>
      <c r="T30" s="286">
        <v>12734</v>
      </c>
    </row>
    <row r="31" spans="3:20" ht="12.75" customHeight="1" x14ac:dyDescent="0.2">
      <c r="C31" s="20"/>
      <c r="D31" s="56"/>
      <c r="E31" s="57"/>
      <c r="F31" s="57" t="s">
        <v>47</v>
      </c>
      <c r="G31" s="57"/>
      <c r="H31" s="58" t="s">
        <v>48</v>
      </c>
      <c r="I31" s="59"/>
      <c r="J31" s="172">
        <v>5647</v>
      </c>
      <c r="K31" s="172">
        <v>5348</v>
      </c>
      <c r="L31" s="172">
        <v>5466</v>
      </c>
      <c r="M31" s="172">
        <v>5400</v>
      </c>
      <c r="N31" s="66">
        <v>5470</v>
      </c>
      <c r="O31" s="66">
        <v>5416</v>
      </c>
      <c r="P31" s="66">
        <v>5605</v>
      </c>
      <c r="Q31" s="66">
        <v>6125</v>
      </c>
      <c r="R31" s="66">
        <v>6517</v>
      </c>
      <c r="S31" s="66">
        <v>6850</v>
      </c>
      <c r="T31" s="283">
        <v>6992</v>
      </c>
    </row>
    <row r="32" spans="3:20" ht="12.75" customHeight="1" thickBot="1" x14ac:dyDescent="0.25">
      <c r="C32" s="20"/>
      <c r="D32" s="56"/>
      <c r="E32" s="57"/>
      <c r="F32" s="57" t="s">
        <v>49</v>
      </c>
      <c r="G32" s="57"/>
      <c r="H32" s="58" t="s">
        <v>50</v>
      </c>
      <c r="I32" s="59"/>
      <c r="J32" s="210">
        <v>4858</v>
      </c>
      <c r="K32" s="210">
        <v>4892</v>
      </c>
      <c r="L32" s="210">
        <v>4693</v>
      </c>
      <c r="M32" s="210">
        <v>4634</v>
      </c>
      <c r="N32" s="60">
        <v>4730</v>
      </c>
      <c r="O32" s="60">
        <v>4669</v>
      </c>
      <c r="P32" s="60">
        <v>4949</v>
      </c>
      <c r="Q32" s="60">
        <v>5160</v>
      </c>
      <c r="R32" s="60">
        <v>5482</v>
      </c>
      <c r="S32" s="60">
        <v>5798</v>
      </c>
      <c r="T32" s="285">
        <v>5742</v>
      </c>
    </row>
    <row r="33" spans="3:20" ht="12.75" customHeight="1" x14ac:dyDescent="0.2">
      <c r="C33" s="20"/>
      <c r="D33" s="61"/>
      <c r="E33" s="62" t="s">
        <v>51</v>
      </c>
      <c r="F33" s="62"/>
      <c r="G33" s="62"/>
      <c r="H33" s="63" t="s">
        <v>52</v>
      </c>
      <c r="I33" s="64"/>
      <c r="J33" s="207">
        <v>10333</v>
      </c>
      <c r="K33" s="207">
        <v>10208</v>
      </c>
      <c r="L33" s="207">
        <v>9775</v>
      </c>
      <c r="M33" s="207">
        <v>9885</v>
      </c>
      <c r="N33" s="65">
        <v>9782</v>
      </c>
      <c r="O33" s="65">
        <v>9990</v>
      </c>
      <c r="P33" s="65">
        <v>10014</v>
      </c>
      <c r="Q33" s="65">
        <v>10645</v>
      </c>
      <c r="R33" s="65">
        <v>11194</v>
      </c>
      <c r="S33" s="65">
        <v>11732</v>
      </c>
      <c r="T33" s="286">
        <v>11523</v>
      </c>
    </row>
    <row r="34" spans="3:20" ht="12.75" customHeight="1" thickBot="1" x14ac:dyDescent="0.25">
      <c r="C34" s="20"/>
      <c r="D34" s="56"/>
      <c r="E34" s="57"/>
      <c r="F34" s="57" t="s">
        <v>53</v>
      </c>
      <c r="G34" s="57"/>
      <c r="H34" s="58" t="s">
        <v>54</v>
      </c>
      <c r="I34" s="59"/>
      <c r="J34" s="210">
        <v>10333</v>
      </c>
      <c r="K34" s="210">
        <v>10208</v>
      </c>
      <c r="L34" s="210">
        <v>9775</v>
      </c>
      <c r="M34" s="210">
        <v>9885</v>
      </c>
      <c r="N34" s="60">
        <v>9782</v>
      </c>
      <c r="O34" s="60">
        <v>9990</v>
      </c>
      <c r="P34" s="60">
        <v>10014</v>
      </c>
      <c r="Q34" s="60">
        <v>10645</v>
      </c>
      <c r="R34" s="60">
        <v>11194</v>
      </c>
      <c r="S34" s="60">
        <v>11732</v>
      </c>
      <c r="T34" s="285">
        <v>11523</v>
      </c>
    </row>
    <row r="35" spans="3:20" ht="13.5" x14ac:dyDescent="0.25">
      <c r="D35" s="49"/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38" t="s">
        <v>154</v>
      </c>
    </row>
  </sheetData>
  <mergeCells count="12">
    <mergeCell ref="S7:S10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D7:I11"/>
  </mergeCells>
  <phoneticPr fontId="0" type="noConversion"/>
  <conditionalFormatting sqref="D6">
    <cfRule type="cellIs" dxfId="20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7">
    <pageSetUpPr autoPageBreaks="0"/>
  </sheetPr>
  <dimension ref="C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5.7109375" style="41" customWidth="1"/>
    <col min="9" max="9" width="1.140625" style="41" customWidth="1"/>
    <col min="10" max="20" width="8.42578125" style="41" customWidth="1"/>
    <col min="21" max="26" width="10.5703125" style="41" customWidth="1"/>
    <col min="27" max="16384" width="9.140625" style="41"/>
  </cols>
  <sheetData>
    <row r="1" spans="3:20" hidden="1" x14ac:dyDescent="0.2"/>
    <row r="2" spans="3:20" hidden="1" x14ac:dyDescent="0.2"/>
    <row r="3" spans="3:20" ht="9" customHeight="1" x14ac:dyDescent="0.2">
      <c r="C3" s="40"/>
    </row>
    <row r="4" spans="3:20" s="42" customFormat="1" ht="15.75" x14ac:dyDescent="0.2">
      <c r="D4" s="15" t="s">
        <v>104</v>
      </c>
      <c r="E4" s="43"/>
      <c r="F4" s="43"/>
      <c r="G4" s="43"/>
      <c r="H4" s="15" t="s">
        <v>119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3:20" s="42" customFormat="1" ht="15.75" x14ac:dyDescent="0.2">
      <c r="D5" s="16" t="s">
        <v>194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3:20" s="45" customFormat="1" ht="12.75" customHeight="1" thickBot="1" x14ac:dyDescent="0.25">
      <c r="D6" s="17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8"/>
    </row>
    <row r="7" spans="3:20" ht="6" customHeight="1" x14ac:dyDescent="0.2">
      <c r="C7" s="20"/>
      <c r="D7" s="464" t="s">
        <v>11</v>
      </c>
      <c r="E7" s="465"/>
      <c r="F7" s="465"/>
      <c r="G7" s="465"/>
      <c r="H7" s="465"/>
      <c r="I7" s="466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3:20" ht="6" customHeight="1" x14ac:dyDescent="0.2">
      <c r="C8" s="20"/>
      <c r="D8" s="467"/>
      <c r="E8" s="468"/>
      <c r="F8" s="468"/>
      <c r="G8" s="468"/>
      <c r="H8" s="468"/>
      <c r="I8" s="469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3:20" ht="6" customHeight="1" x14ac:dyDescent="0.2">
      <c r="C9" s="20"/>
      <c r="D9" s="467"/>
      <c r="E9" s="468"/>
      <c r="F9" s="468"/>
      <c r="G9" s="468"/>
      <c r="H9" s="468"/>
      <c r="I9" s="469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3:20" ht="6" customHeight="1" x14ac:dyDescent="0.2">
      <c r="C10" s="20"/>
      <c r="D10" s="467"/>
      <c r="E10" s="468"/>
      <c r="F10" s="468"/>
      <c r="G10" s="468"/>
      <c r="H10" s="468"/>
      <c r="I10" s="469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3:20" ht="15" customHeight="1" thickBot="1" x14ac:dyDescent="0.25">
      <c r="C11" s="20"/>
      <c r="D11" s="470"/>
      <c r="E11" s="471"/>
      <c r="F11" s="471"/>
      <c r="G11" s="471"/>
      <c r="H11" s="471"/>
      <c r="I11" s="472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3:20" ht="12.75" customHeight="1" thickTop="1" thickBot="1" x14ac:dyDescent="0.25">
      <c r="C12" s="20"/>
      <c r="D12" s="84"/>
      <c r="E12" s="52" t="s">
        <v>12</v>
      </c>
      <c r="F12" s="52"/>
      <c r="G12" s="52"/>
      <c r="H12" s="53" t="s">
        <v>13</v>
      </c>
      <c r="I12" s="54"/>
      <c r="J12" s="209">
        <v>59086</v>
      </c>
      <c r="K12" s="209">
        <v>54082</v>
      </c>
      <c r="L12" s="209">
        <v>53960</v>
      </c>
      <c r="M12" s="209">
        <v>53993</v>
      </c>
      <c r="N12" s="55">
        <v>54453</v>
      </c>
      <c r="O12" s="55">
        <v>59129</v>
      </c>
      <c r="P12" s="55">
        <v>64206</v>
      </c>
      <c r="Q12" s="55">
        <v>60744</v>
      </c>
      <c r="R12" s="55">
        <v>64021</v>
      </c>
      <c r="S12" s="55">
        <v>69476</v>
      </c>
      <c r="T12" s="290" t="s">
        <v>2</v>
      </c>
    </row>
    <row r="13" spans="3:20" ht="12.75" customHeight="1" thickTop="1" x14ac:dyDescent="0.2">
      <c r="C13" s="20"/>
      <c r="D13" s="85"/>
      <c r="E13" s="22" t="s">
        <v>14</v>
      </c>
      <c r="F13" s="22"/>
      <c r="G13" s="22"/>
      <c r="H13" s="23" t="s">
        <v>15</v>
      </c>
      <c r="I13" s="24"/>
      <c r="J13" s="201">
        <v>6573</v>
      </c>
      <c r="K13" s="201">
        <v>6120</v>
      </c>
      <c r="L13" s="201">
        <v>5989</v>
      </c>
      <c r="M13" s="201">
        <v>6258</v>
      </c>
      <c r="N13" s="25">
        <v>6683</v>
      </c>
      <c r="O13" s="25">
        <v>7652</v>
      </c>
      <c r="P13" s="25">
        <v>8280</v>
      </c>
      <c r="Q13" s="25">
        <v>7976</v>
      </c>
      <c r="R13" s="25">
        <v>8759</v>
      </c>
      <c r="S13" s="25">
        <v>9304</v>
      </c>
      <c r="T13" s="288" t="s">
        <v>2</v>
      </c>
    </row>
    <row r="14" spans="3:20" ht="12.75" customHeight="1" thickBot="1" x14ac:dyDescent="0.25">
      <c r="C14" s="20"/>
      <c r="D14" s="56"/>
      <c r="E14" s="57"/>
      <c r="F14" s="57" t="s">
        <v>16</v>
      </c>
      <c r="G14" s="57"/>
      <c r="H14" s="58" t="s">
        <v>17</v>
      </c>
      <c r="I14" s="59"/>
      <c r="J14" s="210">
        <v>6573</v>
      </c>
      <c r="K14" s="210">
        <v>6120</v>
      </c>
      <c r="L14" s="210">
        <v>5989</v>
      </c>
      <c r="M14" s="210">
        <v>6258</v>
      </c>
      <c r="N14" s="60">
        <v>6683</v>
      </c>
      <c r="O14" s="60">
        <v>7652</v>
      </c>
      <c r="P14" s="60">
        <v>8280</v>
      </c>
      <c r="Q14" s="60">
        <v>7976</v>
      </c>
      <c r="R14" s="60">
        <v>8759</v>
      </c>
      <c r="S14" s="60">
        <v>9304</v>
      </c>
      <c r="T14" s="450" t="s">
        <v>2</v>
      </c>
    </row>
    <row r="15" spans="3:20" ht="12.75" customHeight="1" x14ac:dyDescent="0.2">
      <c r="C15" s="20"/>
      <c r="D15" s="61"/>
      <c r="E15" s="62" t="s">
        <v>18</v>
      </c>
      <c r="F15" s="62"/>
      <c r="G15" s="62"/>
      <c r="H15" s="63" t="s">
        <v>19</v>
      </c>
      <c r="I15" s="64"/>
      <c r="J15" s="207">
        <v>5364</v>
      </c>
      <c r="K15" s="207">
        <v>4982</v>
      </c>
      <c r="L15" s="207">
        <v>5042</v>
      </c>
      <c r="M15" s="207">
        <v>4917</v>
      </c>
      <c r="N15" s="65">
        <v>4796</v>
      </c>
      <c r="O15" s="65">
        <v>5237</v>
      </c>
      <c r="P15" s="65">
        <v>5801</v>
      </c>
      <c r="Q15" s="65">
        <v>5486</v>
      </c>
      <c r="R15" s="65">
        <v>5733</v>
      </c>
      <c r="S15" s="65">
        <v>6237</v>
      </c>
      <c r="T15" s="289" t="s">
        <v>2</v>
      </c>
    </row>
    <row r="16" spans="3:20" ht="12.75" customHeight="1" thickBot="1" x14ac:dyDescent="0.25">
      <c r="C16" s="20"/>
      <c r="D16" s="56"/>
      <c r="E16" s="57"/>
      <c r="F16" s="57" t="s">
        <v>20</v>
      </c>
      <c r="G16" s="57"/>
      <c r="H16" s="58" t="s">
        <v>21</v>
      </c>
      <c r="I16" s="59"/>
      <c r="J16" s="210">
        <v>5364</v>
      </c>
      <c r="K16" s="210">
        <v>4982</v>
      </c>
      <c r="L16" s="210">
        <v>5042</v>
      </c>
      <c r="M16" s="210">
        <v>4917</v>
      </c>
      <c r="N16" s="60">
        <v>4796</v>
      </c>
      <c r="O16" s="60">
        <v>5237</v>
      </c>
      <c r="P16" s="60">
        <v>5801</v>
      </c>
      <c r="Q16" s="60">
        <v>5486</v>
      </c>
      <c r="R16" s="60">
        <v>5733</v>
      </c>
      <c r="S16" s="60">
        <v>6237</v>
      </c>
      <c r="T16" s="450" t="s">
        <v>2</v>
      </c>
    </row>
    <row r="17" spans="3:20" ht="12.75" customHeight="1" x14ac:dyDescent="0.2">
      <c r="C17" s="87"/>
      <c r="D17" s="61"/>
      <c r="E17" s="62" t="s">
        <v>22</v>
      </c>
      <c r="F17" s="62"/>
      <c r="G17" s="62"/>
      <c r="H17" s="63" t="s">
        <v>23</v>
      </c>
      <c r="I17" s="64"/>
      <c r="J17" s="207">
        <v>7024</v>
      </c>
      <c r="K17" s="207">
        <v>6523</v>
      </c>
      <c r="L17" s="207">
        <v>6519</v>
      </c>
      <c r="M17" s="207">
        <v>6564</v>
      </c>
      <c r="N17" s="65">
        <v>6686</v>
      </c>
      <c r="O17" s="65">
        <v>7364</v>
      </c>
      <c r="P17" s="65">
        <v>7809</v>
      </c>
      <c r="Q17" s="65">
        <v>7611</v>
      </c>
      <c r="R17" s="65">
        <v>7976</v>
      </c>
      <c r="S17" s="65">
        <v>8661</v>
      </c>
      <c r="T17" s="289" t="s">
        <v>2</v>
      </c>
    </row>
    <row r="18" spans="3:20" ht="12.75" customHeight="1" x14ac:dyDescent="0.2">
      <c r="C18" s="20"/>
      <c r="D18" s="56"/>
      <c r="E18" s="57"/>
      <c r="F18" s="57" t="s">
        <v>24</v>
      </c>
      <c r="G18" s="57"/>
      <c r="H18" s="58" t="s">
        <v>25</v>
      </c>
      <c r="I18" s="59"/>
      <c r="J18" s="172">
        <v>4002</v>
      </c>
      <c r="K18" s="172">
        <v>3696</v>
      </c>
      <c r="L18" s="172">
        <v>3693</v>
      </c>
      <c r="M18" s="172">
        <v>3650</v>
      </c>
      <c r="N18" s="66">
        <v>3763</v>
      </c>
      <c r="O18" s="66">
        <v>4109</v>
      </c>
      <c r="P18" s="66">
        <v>4268</v>
      </c>
      <c r="Q18" s="66">
        <v>4191</v>
      </c>
      <c r="R18" s="66">
        <v>4521</v>
      </c>
      <c r="S18" s="66">
        <v>4731</v>
      </c>
      <c r="T18" s="287" t="s">
        <v>2</v>
      </c>
    </row>
    <row r="19" spans="3:20" ht="12.75" customHeight="1" thickBot="1" x14ac:dyDescent="0.25">
      <c r="C19" s="20"/>
      <c r="D19" s="56"/>
      <c r="E19" s="57"/>
      <c r="F19" s="57" t="s">
        <v>26</v>
      </c>
      <c r="G19" s="57"/>
      <c r="H19" s="58" t="s">
        <v>27</v>
      </c>
      <c r="I19" s="59"/>
      <c r="J19" s="210">
        <v>3022</v>
      </c>
      <c r="K19" s="210">
        <v>2827</v>
      </c>
      <c r="L19" s="210">
        <v>2826</v>
      </c>
      <c r="M19" s="210">
        <v>2914</v>
      </c>
      <c r="N19" s="60">
        <v>2923</v>
      </c>
      <c r="O19" s="60">
        <v>3255</v>
      </c>
      <c r="P19" s="60">
        <v>3541</v>
      </c>
      <c r="Q19" s="60">
        <v>3420</v>
      </c>
      <c r="R19" s="60">
        <v>3455</v>
      </c>
      <c r="S19" s="60">
        <v>3930</v>
      </c>
      <c r="T19" s="450" t="s">
        <v>2</v>
      </c>
    </row>
    <row r="20" spans="3:20" ht="12.75" customHeight="1" x14ac:dyDescent="0.2">
      <c r="C20" s="20"/>
      <c r="D20" s="61"/>
      <c r="E20" s="62" t="s">
        <v>28</v>
      </c>
      <c r="F20" s="62"/>
      <c r="G20" s="62"/>
      <c r="H20" s="63" t="s">
        <v>29</v>
      </c>
      <c r="I20" s="64"/>
      <c r="J20" s="207">
        <v>5575</v>
      </c>
      <c r="K20" s="207">
        <v>5031</v>
      </c>
      <c r="L20" s="207">
        <v>5227</v>
      </c>
      <c r="M20" s="207">
        <v>5066</v>
      </c>
      <c r="N20" s="65">
        <v>5327</v>
      </c>
      <c r="O20" s="65">
        <v>5745</v>
      </c>
      <c r="P20" s="65">
        <v>6415</v>
      </c>
      <c r="Q20" s="65">
        <v>6021</v>
      </c>
      <c r="R20" s="65">
        <v>6358</v>
      </c>
      <c r="S20" s="65">
        <v>6591</v>
      </c>
      <c r="T20" s="289" t="s">
        <v>2</v>
      </c>
    </row>
    <row r="21" spans="3:20" ht="12.75" customHeight="1" x14ac:dyDescent="0.2">
      <c r="C21" s="20"/>
      <c r="D21" s="56"/>
      <c r="E21" s="57"/>
      <c r="F21" s="57" t="s">
        <v>30</v>
      </c>
      <c r="G21" s="57"/>
      <c r="H21" s="58" t="s">
        <v>31</v>
      </c>
      <c r="I21" s="59"/>
      <c r="J21" s="172">
        <v>1356</v>
      </c>
      <c r="K21" s="172">
        <v>1201</v>
      </c>
      <c r="L21" s="172">
        <v>1298</v>
      </c>
      <c r="M21" s="172">
        <v>1198</v>
      </c>
      <c r="N21" s="66">
        <v>1256</v>
      </c>
      <c r="O21" s="66">
        <v>1364</v>
      </c>
      <c r="P21" s="66">
        <v>1559</v>
      </c>
      <c r="Q21" s="66">
        <v>1404</v>
      </c>
      <c r="R21" s="66">
        <v>1438</v>
      </c>
      <c r="S21" s="66">
        <v>1507</v>
      </c>
      <c r="T21" s="287" t="s">
        <v>2</v>
      </c>
    </row>
    <row r="22" spans="3:20" ht="12.75" customHeight="1" thickBot="1" x14ac:dyDescent="0.25">
      <c r="C22" s="20"/>
      <c r="D22" s="56"/>
      <c r="E22" s="57"/>
      <c r="F22" s="57" t="s">
        <v>32</v>
      </c>
      <c r="G22" s="57"/>
      <c r="H22" s="58" t="s">
        <v>33</v>
      </c>
      <c r="I22" s="59"/>
      <c r="J22" s="210">
        <v>4219</v>
      </c>
      <c r="K22" s="210">
        <v>3830</v>
      </c>
      <c r="L22" s="210">
        <v>3929</v>
      </c>
      <c r="M22" s="210">
        <v>3868</v>
      </c>
      <c r="N22" s="60">
        <v>4071</v>
      </c>
      <c r="O22" s="60">
        <v>4381</v>
      </c>
      <c r="P22" s="60">
        <v>4856</v>
      </c>
      <c r="Q22" s="60">
        <v>4617</v>
      </c>
      <c r="R22" s="60">
        <v>4920</v>
      </c>
      <c r="S22" s="60">
        <v>5084</v>
      </c>
      <c r="T22" s="450" t="s">
        <v>2</v>
      </c>
    </row>
    <row r="23" spans="3:20" ht="12.75" customHeight="1" x14ac:dyDescent="0.2">
      <c r="C23" s="20"/>
      <c r="D23" s="86"/>
      <c r="E23" s="62" t="s">
        <v>34</v>
      </c>
      <c r="F23" s="62"/>
      <c r="G23" s="62"/>
      <c r="H23" s="63" t="s">
        <v>35</v>
      </c>
      <c r="I23" s="64"/>
      <c r="J23" s="207">
        <v>9121</v>
      </c>
      <c r="K23" s="207">
        <v>8210</v>
      </c>
      <c r="L23" s="207">
        <v>8257</v>
      </c>
      <c r="M23" s="207">
        <v>8428</v>
      </c>
      <c r="N23" s="65">
        <v>8301</v>
      </c>
      <c r="O23" s="65">
        <v>8903</v>
      </c>
      <c r="P23" s="65">
        <v>9465</v>
      </c>
      <c r="Q23" s="65">
        <v>8923</v>
      </c>
      <c r="R23" s="65">
        <v>9496</v>
      </c>
      <c r="S23" s="65">
        <v>10450</v>
      </c>
      <c r="T23" s="289" t="s">
        <v>2</v>
      </c>
    </row>
    <row r="24" spans="3:20" ht="12.75" customHeight="1" x14ac:dyDescent="0.2">
      <c r="C24" s="20"/>
      <c r="D24" s="56"/>
      <c r="E24" s="57"/>
      <c r="F24" s="57" t="s">
        <v>36</v>
      </c>
      <c r="G24" s="57"/>
      <c r="H24" s="58" t="s">
        <v>37</v>
      </c>
      <c r="I24" s="59"/>
      <c r="J24" s="172">
        <v>2235</v>
      </c>
      <c r="K24" s="172">
        <v>2075</v>
      </c>
      <c r="L24" s="172">
        <v>2026</v>
      </c>
      <c r="M24" s="172">
        <v>2154</v>
      </c>
      <c r="N24" s="66">
        <v>2103</v>
      </c>
      <c r="O24" s="66">
        <v>2321</v>
      </c>
      <c r="P24" s="66">
        <v>2450</v>
      </c>
      <c r="Q24" s="66">
        <v>2418</v>
      </c>
      <c r="R24" s="66">
        <v>2482</v>
      </c>
      <c r="S24" s="66">
        <v>2885</v>
      </c>
      <c r="T24" s="287" t="s">
        <v>2</v>
      </c>
    </row>
    <row r="25" spans="3:20" ht="12.75" customHeight="1" x14ac:dyDescent="0.2">
      <c r="C25" s="20"/>
      <c r="D25" s="56"/>
      <c r="E25" s="57"/>
      <c r="F25" s="57" t="s">
        <v>38</v>
      </c>
      <c r="G25" s="57"/>
      <c r="H25" s="58" t="s">
        <v>39</v>
      </c>
      <c r="I25" s="59"/>
      <c r="J25" s="172">
        <v>3831</v>
      </c>
      <c r="K25" s="172">
        <v>3290</v>
      </c>
      <c r="L25" s="172">
        <v>3301</v>
      </c>
      <c r="M25" s="172">
        <v>3342</v>
      </c>
      <c r="N25" s="66">
        <v>3183</v>
      </c>
      <c r="O25" s="66">
        <v>3385</v>
      </c>
      <c r="P25" s="66">
        <v>3479</v>
      </c>
      <c r="Q25" s="66">
        <v>3253</v>
      </c>
      <c r="R25" s="66">
        <v>3653</v>
      </c>
      <c r="S25" s="66">
        <v>3876</v>
      </c>
      <c r="T25" s="287" t="s">
        <v>2</v>
      </c>
    </row>
    <row r="26" spans="3:20" ht="12.75" customHeight="1" thickBot="1" x14ac:dyDescent="0.25">
      <c r="C26" s="20"/>
      <c r="D26" s="56"/>
      <c r="E26" s="57"/>
      <c r="F26" s="57" t="s">
        <v>40</v>
      </c>
      <c r="G26" s="57"/>
      <c r="H26" s="58" t="s">
        <v>41</v>
      </c>
      <c r="I26" s="59"/>
      <c r="J26" s="210">
        <v>3055</v>
      </c>
      <c r="K26" s="210">
        <v>2845</v>
      </c>
      <c r="L26" s="210">
        <v>2930</v>
      </c>
      <c r="M26" s="210">
        <v>2932</v>
      </c>
      <c r="N26" s="60">
        <v>3015</v>
      </c>
      <c r="O26" s="60">
        <v>3197</v>
      </c>
      <c r="P26" s="60">
        <v>3536</v>
      </c>
      <c r="Q26" s="60">
        <v>3252</v>
      </c>
      <c r="R26" s="60">
        <v>3361</v>
      </c>
      <c r="S26" s="60">
        <v>3689</v>
      </c>
      <c r="T26" s="450" t="s">
        <v>2</v>
      </c>
    </row>
    <row r="27" spans="3:20" ht="12.75" customHeight="1" x14ac:dyDescent="0.2">
      <c r="C27" s="20"/>
      <c r="D27" s="86"/>
      <c r="E27" s="62" t="s">
        <v>42</v>
      </c>
      <c r="F27" s="62"/>
      <c r="G27" s="62"/>
      <c r="H27" s="63" t="s">
        <v>43</v>
      </c>
      <c r="I27" s="64"/>
      <c r="J27" s="207">
        <v>10141</v>
      </c>
      <c r="K27" s="207">
        <v>9420</v>
      </c>
      <c r="L27" s="207">
        <v>9257</v>
      </c>
      <c r="M27" s="207">
        <v>9101</v>
      </c>
      <c r="N27" s="65">
        <v>9053</v>
      </c>
      <c r="O27" s="65">
        <v>9496</v>
      </c>
      <c r="P27" s="65">
        <v>10664</v>
      </c>
      <c r="Q27" s="65">
        <v>9884</v>
      </c>
      <c r="R27" s="65">
        <v>10484</v>
      </c>
      <c r="S27" s="65">
        <v>11548</v>
      </c>
      <c r="T27" s="289" t="s">
        <v>2</v>
      </c>
    </row>
    <row r="28" spans="3:20" ht="12.75" customHeight="1" x14ac:dyDescent="0.2">
      <c r="C28" s="20"/>
      <c r="D28" s="56"/>
      <c r="E28" s="57"/>
      <c r="F28" s="57" t="s">
        <v>157</v>
      </c>
      <c r="G28" s="57"/>
      <c r="H28" s="58" t="s">
        <v>97</v>
      </c>
      <c r="I28" s="59"/>
      <c r="J28" s="172">
        <v>3344</v>
      </c>
      <c r="K28" s="172">
        <v>3241</v>
      </c>
      <c r="L28" s="172">
        <v>3108</v>
      </c>
      <c r="M28" s="172">
        <v>3044</v>
      </c>
      <c r="N28" s="66">
        <v>2977</v>
      </c>
      <c r="O28" s="66">
        <v>3126</v>
      </c>
      <c r="P28" s="66">
        <v>3452</v>
      </c>
      <c r="Q28" s="66">
        <v>3186</v>
      </c>
      <c r="R28" s="66">
        <v>3329</v>
      </c>
      <c r="S28" s="66">
        <v>3615</v>
      </c>
      <c r="T28" s="287" t="s">
        <v>2</v>
      </c>
    </row>
    <row r="29" spans="3:20" ht="12.75" customHeight="1" thickBot="1" x14ac:dyDescent="0.25">
      <c r="C29" s="20"/>
      <c r="D29" s="56"/>
      <c r="E29" s="57"/>
      <c r="F29" s="57" t="s">
        <v>44</v>
      </c>
      <c r="G29" s="57"/>
      <c r="H29" s="58" t="s">
        <v>98</v>
      </c>
      <c r="I29" s="59"/>
      <c r="J29" s="210">
        <v>6797</v>
      </c>
      <c r="K29" s="210">
        <v>6179</v>
      </c>
      <c r="L29" s="210">
        <v>6149</v>
      </c>
      <c r="M29" s="210">
        <v>6057</v>
      </c>
      <c r="N29" s="60">
        <v>6076</v>
      </c>
      <c r="O29" s="60">
        <v>6370</v>
      </c>
      <c r="P29" s="60">
        <v>7212</v>
      </c>
      <c r="Q29" s="60">
        <v>6698</v>
      </c>
      <c r="R29" s="60">
        <v>7155</v>
      </c>
      <c r="S29" s="60">
        <v>7933</v>
      </c>
      <c r="T29" s="450" t="s">
        <v>2</v>
      </c>
    </row>
    <row r="30" spans="3:20" ht="12.75" customHeight="1" x14ac:dyDescent="0.2">
      <c r="C30" s="20"/>
      <c r="D30" s="61"/>
      <c r="E30" s="62" t="s">
        <v>45</v>
      </c>
      <c r="F30" s="62"/>
      <c r="G30" s="62"/>
      <c r="H30" s="63" t="s">
        <v>46</v>
      </c>
      <c r="I30" s="64"/>
      <c r="J30" s="207">
        <v>7735</v>
      </c>
      <c r="K30" s="207">
        <v>7155</v>
      </c>
      <c r="L30" s="207">
        <v>7187</v>
      </c>
      <c r="M30" s="207">
        <v>7241</v>
      </c>
      <c r="N30" s="65">
        <v>7127</v>
      </c>
      <c r="O30" s="65">
        <v>7777</v>
      </c>
      <c r="P30" s="65">
        <v>8302</v>
      </c>
      <c r="Q30" s="65">
        <v>8013</v>
      </c>
      <c r="R30" s="65">
        <v>8140</v>
      </c>
      <c r="S30" s="65">
        <v>9027</v>
      </c>
      <c r="T30" s="289" t="s">
        <v>2</v>
      </c>
    </row>
    <row r="31" spans="3:20" ht="12.75" customHeight="1" x14ac:dyDescent="0.2">
      <c r="C31" s="20"/>
      <c r="D31" s="56"/>
      <c r="E31" s="57"/>
      <c r="F31" s="57" t="s">
        <v>47</v>
      </c>
      <c r="G31" s="57"/>
      <c r="H31" s="58" t="s">
        <v>48</v>
      </c>
      <c r="I31" s="59"/>
      <c r="J31" s="172">
        <v>3943</v>
      </c>
      <c r="K31" s="172">
        <v>3696</v>
      </c>
      <c r="L31" s="172">
        <v>3789</v>
      </c>
      <c r="M31" s="172">
        <v>3759</v>
      </c>
      <c r="N31" s="66">
        <v>3682</v>
      </c>
      <c r="O31" s="66">
        <v>4040</v>
      </c>
      <c r="P31" s="66">
        <v>4374</v>
      </c>
      <c r="Q31" s="66">
        <v>4194</v>
      </c>
      <c r="R31" s="66">
        <v>4176</v>
      </c>
      <c r="S31" s="66">
        <v>4736</v>
      </c>
      <c r="T31" s="287" t="s">
        <v>2</v>
      </c>
    </row>
    <row r="32" spans="3:20" ht="12.75" customHeight="1" thickBot="1" x14ac:dyDescent="0.25">
      <c r="C32" s="20"/>
      <c r="D32" s="56"/>
      <c r="E32" s="57"/>
      <c r="F32" s="57" t="s">
        <v>49</v>
      </c>
      <c r="G32" s="57"/>
      <c r="H32" s="58" t="s">
        <v>50</v>
      </c>
      <c r="I32" s="59"/>
      <c r="J32" s="210">
        <v>3792</v>
      </c>
      <c r="K32" s="210">
        <v>3459</v>
      </c>
      <c r="L32" s="210">
        <v>3398</v>
      </c>
      <c r="M32" s="210">
        <v>3482</v>
      </c>
      <c r="N32" s="60">
        <v>3445</v>
      </c>
      <c r="O32" s="60">
        <v>3737</v>
      </c>
      <c r="P32" s="60">
        <v>3928</v>
      </c>
      <c r="Q32" s="60">
        <v>3819</v>
      </c>
      <c r="R32" s="60">
        <v>3964</v>
      </c>
      <c r="S32" s="60">
        <v>4291</v>
      </c>
      <c r="T32" s="450" t="s">
        <v>2</v>
      </c>
    </row>
    <row r="33" spans="3:20" ht="12.75" customHeight="1" x14ac:dyDescent="0.2">
      <c r="C33" s="20"/>
      <c r="D33" s="61"/>
      <c r="E33" s="62" t="s">
        <v>51</v>
      </c>
      <c r="F33" s="62"/>
      <c r="G33" s="62"/>
      <c r="H33" s="63" t="s">
        <v>52</v>
      </c>
      <c r="I33" s="64"/>
      <c r="J33" s="207">
        <v>7553</v>
      </c>
      <c r="K33" s="207">
        <v>6641</v>
      </c>
      <c r="L33" s="207">
        <v>6482</v>
      </c>
      <c r="M33" s="207">
        <v>6418</v>
      </c>
      <c r="N33" s="65">
        <v>6480</v>
      </c>
      <c r="O33" s="65">
        <v>6955</v>
      </c>
      <c r="P33" s="65">
        <v>7470</v>
      </c>
      <c r="Q33" s="65">
        <v>6830</v>
      </c>
      <c r="R33" s="65">
        <v>7075</v>
      </c>
      <c r="S33" s="65">
        <v>7658</v>
      </c>
      <c r="T33" s="289" t="s">
        <v>2</v>
      </c>
    </row>
    <row r="34" spans="3:20" ht="12.75" customHeight="1" thickBot="1" x14ac:dyDescent="0.25">
      <c r="C34" s="20"/>
      <c r="D34" s="56"/>
      <c r="E34" s="57"/>
      <c r="F34" s="57" t="s">
        <v>53</v>
      </c>
      <c r="G34" s="57"/>
      <c r="H34" s="58" t="s">
        <v>54</v>
      </c>
      <c r="I34" s="59"/>
      <c r="J34" s="210">
        <v>7553</v>
      </c>
      <c r="K34" s="210">
        <v>6641</v>
      </c>
      <c r="L34" s="210">
        <v>6482</v>
      </c>
      <c r="M34" s="210">
        <v>6418</v>
      </c>
      <c r="N34" s="60">
        <v>6480</v>
      </c>
      <c r="O34" s="60">
        <v>6955</v>
      </c>
      <c r="P34" s="60">
        <v>7470</v>
      </c>
      <c r="Q34" s="60">
        <v>6830</v>
      </c>
      <c r="R34" s="60">
        <v>7075</v>
      </c>
      <c r="S34" s="60">
        <v>7658</v>
      </c>
      <c r="T34" s="450" t="s">
        <v>2</v>
      </c>
    </row>
    <row r="35" spans="3:20" ht="13.5" x14ac:dyDescent="0.25">
      <c r="D35" s="49"/>
      <c r="E35" s="50"/>
      <c r="F35" s="50"/>
      <c r="G35" s="50"/>
      <c r="H35" s="50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38" t="s">
        <v>154</v>
      </c>
    </row>
    <row r="36" spans="3:20" ht="12.75" customHeight="1" x14ac:dyDescent="0.2"/>
  </sheetData>
  <mergeCells count="12"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8" priority="3" stopIfTrue="1" operator="equal">
      <formula>"   sem (do závorky) poznámku, proč vývojová řada nezečíná jako obvykle - nebo červenou buňku vymazat"</formula>
    </cfRule>
  </conditionalFormatting>
  <conditionalFormatting sqref="G6 T35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9">
    <pageSetUpPr autoPageBreaks="0"/>
  </sheetPr>
  <dimension ref="B1:AU6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15.7109375" style="41" customWidth="1"/>
    <col min="8" max="8" width="10.42578125" style="41" customWidth="1"/>
    <col min="9" max="9" width="1.140625" style="41" customWidth="1"/>
    <col min="10" max="20" width="8.42578125" style="41" customWidth="1"/>
    <col min="21" max="45" width="1.7109375" style="41" customWidth="1"/>
    <col min="46" max="16384" width="9.140625" style="41"/>
  </cols>
  <sheetData>
    <row r="1" spans="2:47" hidden="1" x14ac:dyDescent="0.2"/>
    <row r="2" spans="2:47" hidden="1" x14ac:dyDescent="0.2"/>
    <row r="3" spans="2:47" ht="9" customHeight="1" x14ac:dyDescent="0.2">
      <c r="C3" s="40"/>
    </row>
    <row r="4" spans="2:47" s="42" customFormat="1" ht="15.75" x14ac:dyDescent="0.2">
      <c r="D4" s="15" t="s">
        <v>136</v>
      </c>
      <c r="E4" s="43"/>
      <c r="F4" s="43"/>
      <c r="G4" s="43"/>
      <c r="H4" s="15" t="s">
        <v>120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W4" s="162"/>
    </row>
    <row r="5" spans="2:47" s="42" customFormat="1" ht="15.75" x14ac:dyDescent="0.2">
      <c r="B5" s="171">
        <v>48</v>
      </c>
      <c r="D5" s="173" t="s">
        <v>199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164"/>
      <c r="W5" s="162"/>
    </row>
    <row r="6" spans="2:47" s="45" customFormat="1" ht="12.75" customHeight="1" thickBot="1" x14ac:dyDescent="0.25">
      <c r="D6" s="17"/>
      <c r="E6" s="46"/>
      <c r="F6" s="46"/>
      <c r="G6" s="46"/>
      <c r="H6" s="46"/>
      <c r="I6" s="47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99"/>
      <c r="U6" s="14"/>
      <c r="V6" s="14"/>
      <c r="AB6" s="42"/>
    </row>
    <row r="7" spans="2:47" ht="6" customHeight="1" x14ac:dyDescent="0.2">
      <c r="C7" s="20"/>
      <c r="D7" s="464"/>
      <c r="E7" s="465"/>
      <c r="F7" s="465"/>
      <c r="G7" s="465"/>
      <c r="H7" s="465"/>
      <c r="I7" s="466"/>
      <c r="J7" s="476">
        <v>2014</v>
      </c>
      <c r="K7" s="476">
        <v>2015</v>
      </c>
      <c r="L7" s="476">
        <v>2016</v>
      </c>
      <c r="M7" s="476">
        <v>2017</v>
      </c>
      <c r="N7" s="476">
        <v>2018</v>
      </c>
      <c r="O7" s="476">
        <v>2019</v>
      </c>
      <c r="P7" s="476">
        <v>2020</v>
      </c>
      <c r="Q7" s="476">
        <v>2021</v>
      </c>
      <c r="R7" s="476">
        <v>2022</v>
      </c>
      <c r="S7" s="476">
        <v>2023</v>
      </c>
      <c r="T7" s="478">
        <v>2024</v>
      </c>
      <c r="U7" s="48"/>
    </row>
    <row r="8" spans="2:47" ht="6" customHeight="1" x14ac:dyDescent="0.2">
      <c r="C8" s="20"/>
      <c r="D8" s="467"/>
      <c r="E8" s="468"/>
      <c r="F8" s="468"/>
      <c r="G8" s="468"/>
      <c r="H8" s="468"/>
      <c r="I8" s="469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479"/>
      <c r="U8" s="48"/>
    </row>
    <row r="9" spans="2:47" ht="6" customHeight="1" x14ac:dyDescent="0.2">
      <c r="C9" s="20"/>
      <c r="D9" s="467"/>
      <c r="E9" s="468"/>
      <c r="F9" s="468"/>
      <c r="G9" s="468"/>
      <c r="H9" s="468"/>
      <c r="I9" s="469"/>
      <c r="J9" s="477"/>
      <c r="K9" s="477"/>
      <c r="L9" s="477"/>
      <c r="M9" s="477"/>
      <c r="N9" s="477"/>
      <c r="O9" s="477"/>
      <c r="P9" s="477"/>
      <c r="Q9" s="477"/>
      <c r="R9" s="477"/>
      <c r="S9" s="477"/>
      <c r="T9" s="479"/>
      <c r="U9" s="48"/>
    </row>
    <row r="10" spans="2:47" ht="6" customHeight="1" x14ac:dyDescent="0.2">
      <c r="C10" s="20"/>
      <c r="D10" s="467"/>
      <c r="E10" s="468"/>
      <c r="F10" s="468"/>
      <c r="G10" s="468"/>
      <c r="H10" s="468"/>
      <c r="I10" s="469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9"/>
      <c r="U10" s="48"/>
    </row>
    <row r="11" spans="2:47" ht="15" customHeight="1" thickBot="1" x14ac:dyDescent="0.25">
      <c r="C11" s="20"/>
      <c r="D11" s="470"/>
      <c r="E11" s="471"/>
      <c r="F11" s="471"/>
      <c r="G11" s="471"/>
      <c r="H11" s="471"/>
      <c r="I11" s="472"/>
      <c r="J11" s="139"/>
      <c r="K11" s="139" t="s">
        <v>133</v>
      </c>
      <c r="L11" s="139" t="s">
        <v>133</v>
      </c>
      <c r="M11" s="139" t="s">
        <v>133</v>
      </c>
      <c r="N11" s="139" t="s">
        <v>133</v>
      </c>
      <c r="O11" s="19" t="s">
        <v>133</v>
      </c>
      <c r="P11" s="19" t="s">
        <v>133</v>
      </c>
      <c r="Q11" s="19" t="s">
        <v>133</v>
      </c>
      <c r="R11" s="19" t="s">
        <v>133</v>
      </c>
      <c r="S11" s="19" t="s">
        <v>133</v>
      </c>
      <c r="T11" s="282" t="s">
        <v>133</v>
      </c>
      <c r="U11" s="48"/>
    </row>
    <row r="12" spans="2:47" ht="13.5" customHeight="1" thickTop="1" thickBot="1" x14ac:dyDescent="0.25">
      <c r="C12" s="20"/>
      <c r="D12" s="77" t="s">
        <v>138</v>
      </c>
      <c r="E12" s="165"/>
      <c r="F12" s="165"/>
      <c r="G12" s="165"/>
      <c r="H12" s="165"/>
      <c r="I12" s="165"/>
      <c r="J12" s="91"/>
      <c r="K12" s="91"/>
      <c r="L12" s="91"/>
      <c r="M12" s="91"/>
      <c r="N12" s="91"/>
      <c r="O12" s="327"/>
      <c r="P12" s="443"/>
      <c r="Q12" s="443"/>
      <c r="R12" s="443"/>
      <c r="S12" s="443"/>
      <c r="T12" s="92"/>
      <c r="U12" s="48"/>
    </row>
    <row r="13" spans="2:47" x14ac:dyDescent="0.2">
      <c r="C13" s="20"/>
      <c r="D13" s="95"/>
      <c r="E13" s="229" t="s">
        <v>67</v>
      </c>
      <c r="F13" s="230"/>
      <c r="G13" s="230"/>
      <c r="H13" s="231"/>
      <c r="I13" s="232"/>
      <c r="J13" s="200">
        <v>36343.671999999999</v>
      </c>
      <c r="K13" s="200" t="s">
        <v>2</v>
      </c>
      <c r="L13" s="200" t="s">
        <v>2</v>
      </c>
      <c r="M13" s="200" t="s">
        <v>2</v>
      </c>
      <c r="N13" s="200" t="s">
        <v>2</v>
      </c>
      <c r="O13" s="182" t="s">
        <v>2</v>
      </c>
      <c r="P13" s="182" t="s">
        <v>2</v>
      </c>
      <c r="Q13" s="182" t="s">
        <v>2</v>
      </c>
      <c r="R13" s="182" t="s">
        <v>2</v>
      </c>
      <c r="S13" s="182" t="s">
        <v>2</v>
      </c>
      <c r="T13" s="441" t="s">
        <v>2</v>
      </c>
      <c r="U13" s="48"/>
    </row>
    <row r="14" spans="2:47" ht="12.75" customHeight="1" x14ac:dyDescent="0.2">
      <c r="C14" s="20"/>
      <c r="D14" s="93"/>
      <c r="E14" s="528" t="s">
        <v>106</v>
      </c>
      <c r="F14" s="74" t="s">
        <v>135</v>
      </c>
      <c r="G14" s="74"/>
      <c r="H14" s="75"/>
      <c r="I14" s="76"/>
      <c r="J14" s="146">
        <v>22167.105000000007</v>
      </c>
      <c r="K14" s="226" t="s">
        <v>2</v>
      </c>
      <c r="L14" s="226" t="s">
        <v>2</v>
      </c>
      <c r="M14" s="226" t="s">
        <v>2</v>
      </c>
      <c r="N14" s="226" t="s">
        <v>2</v>
      </c>
      <c r="O14" s="148" t="s">
        <v>2</v>
      </c>
      <c r="P14" s="148" t="s">
        <v>2</v>
      </c>
      <c r="Q14" s="148" t="s">
        <v>2</v>
      </c>
      <c r="R14" s="148" t="s">
        <v>2</v>
      </c>
      <c r="S14" s="148" t="s">
        <v>2</v>
      </c>
      <c r="T14" s="303" t="s">
        <v>2</v>
      </c>
      <c r="U14" s="48"/>
      <c r="AU14" s="163"/>
    </row>
    <row r="15" spans="2:47" ht="13.5" thickBot="1" x14ac:dyDescent="0.25">
      <c r="C15" s="20"/>
      <c r="D15" s="34"/>
      <c r="E15" s="529"/>
      <c r="F15" s="35" t="s">
        <v>108</v>
      </c>
      <c r="G15" s="35"/>
      <c r="H15" s="36"/>
      <c r="I15" s="37"/>
      <c r="J15" s="147">
        <v>5265.326</v>
      </c>
      <c r="K15" s="338" t="s">
        <v>2</v>
      </c>
      <c r="L15" s="338" t="s">
        <v>2</v>
      </c>
      <c r="M15" s="338" t="s">
        <v>2</v>
      </c>
      <c r="N15" s="338" t="s">
        <v>2</v>
      </c>
      <c r="O15" s="337" t="s">
        <v>2</v>
      </c>
      <c r="P15" s="337" t="s">
        <v>2</v>
      </c>
      <c r="Q15" s="337" t="s">
        <v>2</v>
      </c>
      <c r="R15" s="337" t="s">
        <v>2</v>
      </c>
      <c r="S15" s="337" t="s">
        <v>2</v>
      </c>
      <c r="T15" s="339" t="s">
        <v>2</v>
      </c>
      <c r="U15" s="48"/>
      <c r="AT15" s="163"/>
      <c r="AU15" s="163"/>
    </row>
    <row r="16" spans="2:47" ht="13.5" thickBot="1" x14ac:dyDescent="0.25">
      <c r="D16" s="67" t="s">
        <v>109</v>
      </c>
      <c r="E16" s="167"/>
      <c r="F16" s="167"/>
      <c r="G16" s="167"/>
      <c r="H16" s="167"/>
      <c r="I16" s="167"/>
      <c r="J16" s="168"/>
      <c r="K16" s="168"/>
      <c r="L16" s="168"/>
      <c r="M16" s="168"/>
      <c r="N16" s="168"/>
      <c r="O16" s="442"/>
      <c r="P16" s="275"/>
      <c r="Q16" s="275"/>
      <c r="R16" s="275"/>
      <c r="S16" s="275"/>
      <c r="T16" s="169"/>
    </row>
    <row r="17" spans="4:20" ht="13.5" customHeight="1" thickBot="1" x14ac:dyDescent="0.25">
      <c r="D17" s="140" t="s">
        <v>137</v>
      </c>
      <c r="E17" s="167"/>
      <c r="F17" s="167"/>
      <c r="G17" s="167"/>
      <c r="H17" s="167"/>
      <c r="I17" s="167"/>
      <c r="J17" s="168"/>
      <c r="K17" s="168"/>
      <c r="L17" s="168"/>
      <c r="M17" s="168"/>
      <c r="N17" s="168"/>
      <c r="O17" s="442"/>
      <c r="P17" s="275"/>
      <c r="Q17" s="275"/>
      <c r="R17" s="275"/>
      <c r="S17" s="275"/>
      <c r="T17" s="169"/>
    </row>
    <row r="18" spans="4:20" x14ac:dyDescent="0.2">
      <c r="D18" s="81"/>
      <c r="E18" s="229" t="s">
        <v>67</v>
      </c>
      <c r="F18" s="230"/>
      <c r="G18" s="230"/>
      <c r="H18" s="231"/>
      <c r="I18" s="232"/>
      <c r="J18" s="200">
        <v>14768.882000000005</v>
      </c>
      <c r="K18" s="200" t="s">
        <v>2</v>
      </c>
      <c r="L18" s="200" t="s">
        <v>2</v>
      </c>
      <c r="M18" s="200" t="s">
        <v>2</v>
      </c>
      <c r="N18" s="200" t="s">
        <v>2</v>
      </c>
      <c r="O18" s="182" t="s">
        <v>2</v>
      </c>
      <c r="P18" s="182" t="s">
        <v>2</v>
      </c>
      <c r="Q18" s="182" t="s">
        <v>2</v>
      </c>
      <c r="R18" s="182" t="s">
        <v>2</v>
      </c>
      <c r="S18" s="182" t="s">
        <v>2</v>
      </c>
      <c r="T18" s="441" t="s">
        <v>2</v>
      </c>
    </row>
    <row r="19" spans="4:20" ht="12.75" customHeight="1" x14ac:dyDescent="0.2">
      <c r="D19" s="93"/>
      <c r="E19" s="528" t="s">
        <v>106</v>
      </c>
      <c r="F19" s="74" t="s">
        <v>107</v>
      </c>
      <c r="G19" s="74"/>
      <c r="H19" s="75"/>
      <c r="I19" s="76"/>
      <c r="J19" s="146">
        <v>5714.99</v>
      </c>
      <c r="K19" s="226" t="s">
        <v>2</v>
      </c>
      <c r="L19" s="226" t="s">
        <v>2</v>
      </c>
      <c r="M19" s="226" t="s">
        <v>2</v>
      </c>
      <c r="N19" s="226" t="s">
        <v>2</v>
      </c>
      <c r="O19" s="148" t="s">
        <v>2</v>
      </c>
      <c r="P19" s="148" t="s">
        <v>2</v>
      </c>
      <c r="Q19" s="148" t="s">
        <v>2</v>
      </c>
      <c r="R19" s="148" t="s">
        <v>2</v>
      </c>
      <c r="S19" s="148" t="s">
        <v>2</v>
      </c>
      <c r="T19" s="303" t="s">
        <v>2</v>
      </c>
    </row>
    <row r="20" spans="4:20" ht="13.5" thickBot="1" x14ac:dyDescent="0.25">
      <c r="D20" s="34"/>
      <c r="E20" s="529"/>
      <c r="F20" s="35" t="s">
        <v>108</v>
      </c>
      <c r="G20" s="35"/>
      <c r="H20" s="36"/>
      <c r="I20" s="37"/>
      <c r="J20" s="147">
        <v>5000.782000000002</v>
      </c>
      <c r="K20" s="338" t="s">
        <v>2</v>
      </c>
      <c r="L20" s="338" t="s">
        <v>2</v>
      </c>
      <c r="M20" s="338" t="s">
        <v>2</v>
      </c>
      <c r="N20" s="338" t="s">
        <v>2</v>
      </c>
      <c r="O20" s="337" t="s">
        <v>2</v>
      </c>
      <c r="P20" s="337" t="s">
        <v>2</v>
      </c>
      <c r="Q20" s="337" t="s">
        <v>2</v>
      </c>
      <c r="R20" s="337" t="s">
        <v>2</v>
      </c>
      <c r="S20" s="337" t="s">
        <v>2</v>
      </c>
      <c r="T20" s="339" t="s">
        <v>2</v>
      </c>
    </row>
    <row r="21" spans="4:20" ht="20.25" customHeight="1" thickBot="1" x14ac:dyDescent="0.25">
      <c r="D21" s="140" t="s">
        <v>110</v>
      </c>
      <c r="E21" s="167"/>
      <c r="F21" s="167"/>
      <c r="G21" s="167"/>
      <c r="H21" s="167"/>
      <c r="I21" s="167"/>
      <c r="J21" s="168"/>
      <c r="K21" s="168"/>
      <c r="L21" s="168"/>
      <c r="M21" s="168"/>
      <c r="N21" s="168"/>
      <c r="O21" s="442"/>
      <c r="P21" s="275"/>
      <c r="Q21" s="275"/>
      <c r="R21" s="275"/>
      <c r="S21" s="275"/>
      <c r="T21" s="169"/>
    </row>
    <row r="22" spans="4:20" ht="13.5" thickBot="1" x14ac:dyDescent="0.25">
      <c r="D22" s="140" t="s">
        <v>137</v>
      </c>
      <c r="E22" s="167"/>
      <c r="F22" s="167"/>
      <c r="G22" s="167"/>
      <c r="H22" s="167"/>
      <c r="I22" s="167"/>
      <c r="J22" s="168"/>
      <c r="K22" s="168"/>
      <c r="L22" s="168"/>
      <c r="M22" s="168"/>
      <c r="N22" s="168"/>
      <c r="O22" s="442"/>
      <c r="P22" s="275"/>
      <c r="Q22" s="275"/>
      <c r="R22" s="275"/>
      <c r="S22" s="275"/>
      <c r="T22" s="169"/>
    </row>
    <row r="23" spans="4:20" ht="14.25" customHeight="1" x14ac:dyDescent="0.2">
      <c r="D23" s="95"/>
      <c r="E23" s="166" t="s">
        <v>67</v>
      </c>
      <c r="F23" s="74"/>
      <c r="G23" s="74"/>
      <c r="H23" s="75"/>
      <c r="I23" s="76"/>
      <c r="J23" s="200">
        <v>21574.79</v>
      </c>
      <c r="K23" s="200" t="s">
        <v>2</v>
      </c>
      <c r="L23" s="200" t="s">
        <v>2</v>
      </c>
      <c r="M23" s="200" t="s">
        <v>2</v>
      </c>
      <c r="N23" s="200" t="s">
        <v>2</v>
      </c>
      <c r="O23" s="182" t="s">
        <v>2</v>
      </c>
      <c r="P23" s="182" t="s">
        <v>2</v>
      </c>
      <c r="Q23" s="182" t="s">
        <v>2</v>
      </c>
      <c r="R23" s="182" t="s">
        <v>2</v>
      </c>
      <c r="S23" s="182" t="s">
        <v>2</v>
      </c>
      <c r="T23" s="441" t="s">
        <v>2</v>
      </c>
    </row>
    <row r="24" spans="4:20" x14ac:dyDescent="0.2">
      <c r="D24" s="93"/>
      <c r="E24" s="528" t="s">
        <v>106</v>
      </c>
      <c r="F24" s="74" t="s">
        <v>107</v>
      </c>
      <c r="G24" s="74"/>
      <c r="H24" s="75"/>
      <c r="I24" s="76"/>
      <c r="J24" s="146">
        <v>16452.115000000005</v>
      </c>
      <c r="K24" s="226" t="s">
        <v>2</v>
      </c>
      <c r="L24" s="226" t="s">
        <v>2</v>
      </c>
      <c r="M24" s="226" t="s">
        <v>2</v>
      </c>
      <c r="N24" s="226" t="s">
        <v>2</v>
      </c>
      <c r="O24" s="148" t="s">
        <v>2</v>
      </c>
      <c r="P24" s="148" t="s">
        <v>2</v>
      </c>
      <c r="Q24" s="148" t="s">
        <v>2</v>
      </c>
      <c r="R24" s="148" t="s">
        <v>2</v>
      </c>
      <c r="S24" s="148" t="s">
        <v>2</v>
      </c>
      <c r="T24" s="303" t="s">
        <v>2</v>
      </c>
    </row>
    <row r="25" spans="4:20" ht="13.5" customHeight="1" thickBot="1" x14ac:dyDescent="0.25">
      <c r="D25" s="34"/>
      <c r="E25" s="529"/>
      <c r="F25" s="35" t="s">
        <v>108</v>
      </c>
      <c r="G25" s="35"/>
      <c r="H25" s="36"/>
      <c r="I25" s="37"/>
      <c r="J25" s="147">
        <v>264.54399999999998</v>
      </c>
      <c r="K25" s="338" t="s">
        <v>2</v>
      </c>
      <c r="L25" s="338" t="s">
        <v>2</v>
      </c>
      <c r="M25" s="338" t="s">
        <v>2</v>
      </c>
      <c r="N25" s="338" t="s">
        <v>2</v>
      </c>
      <c r="O25" s="337" t="s">
        <v>2</v>
      </c>
      <c r="P25" s="337" t="s">
        <v>2</v>
      </c>
      <c r="Q25" s="337" t="s">
        <v>2</v>
      </c>
      <c r="R25" s="337" t="s">
        <v>2</v>
      </c>
      <c r="S25" s="337" t="s">
        <v>2</v>
      </c>
      <c r="T25" s="339" t="s">
        <v>2</v>
      </c>
    </row>
    <row r="26" spans="4:20" ht="13.5" x14ac:dyDescent="0.25">
      <c r="D26" s="49" t="s">
        <v>72</v>
      </c>
      <c r="E26" s="50"/>
      <c r="F26" s="50"/>
      <c r="G26" s="50"/>
      <c r="H26" s="5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38" t="s">
        <v>154</v>
      </c>
    </row>
    <row r="27" spans="4:20" ht="12.75" customHeight="1" x14ac:dyDescent="0.25">
      <c r="D27" s="186" t="s">
        <v>121</v>
      </c>
      <c r="E27" s="527" t="s">
        <v>122</v>
      </c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7"/>
      <c r="S27" s="527"/>
      <c r="T27" s="527"/>
    </row>
    <row r="28" spans="4:20" ht="12.75" customHeight="1" x14ac:dyDescent="0.2">
      <c r="D28" s="39" t="s">
        <v>61</v>
      </c>
      <c r="E28" s="527" t="s">
        <v>123</v>
      </c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</row>
    <row r="29" spans="4:20" ht="12.75" customHeight="1" x14ac:dyDescent="0.2">
      <c r="D29" s="39" t="s">
        <v>127</v>
      </c>
      <c r="E29" s="527" t="s">
        <v>134</v>
      </c>
      <c r="F29" s="527"/>
      <c r="G29" s="527"/>
      <c r="H29" s="527"/>
      <c r="I29" s="527"/>
      <c r="J29" s="527"/>
      <c r="K29" s="527"/>
      <c r="L29" s="527"/>
      <c r="M29" s="527"/>
      <c r="N29" s="527"/>
      <c r="O29" s="527"/>
      <c r="P29" s="527"/>
      <c r="Q29" s="527"/>
      <c r="R29" s="527"/>
      <c r="S29" s="527"/>
      <c r="T29" s="527"/>
    </row>
    <row r="30" spans="4:20" ht="12.75" customHeight="1" x14ac:dyDescent="0.2">
      <c r="D30" s="39" t="s">
        <v>133</v>
      </c>
      <c r="E30" s="527" t="s">
        <v>166</v>
      </c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</row>
    <row r="31" spans="4:20" ht="6" customHeight="1" x14ac:dyDescent="0.2"/>
    <row r="33" ht="6" customHeight="1" x14ac:dyDescent="0.2"/>
    <row r="35" ht="6" customHeight="1" x14ac:dyDescent="0.2"/>
    <row r="37" ht="6" customHeight="1" x14ac:dyDescent="0.2"/>
    <row r="39" ht="6" customHeight="1" x14ac:dyDescent="0.2"/>
    <row r="41" ht="6" customHeight="1" x14ac:dyDescent="0.2"/>
    <row r="43" ht="6" customHeight="1" x14ac:dyDescent="0.2"/>
    <row r="45" ht="6" customHeight="1" x14ac:dyDescent="0.2"/>
    <row r="49" spans="10:22" x14ac:dyDescent="0.2"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</row>
    <row r="50" spans="10:22" x14ac:dyDescent="0.2"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</row>
    <row r="51" spans="10:22" x14ac:dyDescent="0.2"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</row>
    <row r="52" spans="10:22" x14ac:dyDescent="0.2"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</row>
    <row r="53" spans="10:22" x14ac:dyDescent="0.2"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</row>
    <row r="54" spans="10:22" x14ac:dyDescent="0.2"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</row>
    <row r="55" spans="10:22" x14ac:dyDescent="0.2"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</row>
    <row r="57" spans="10:22" x14ac:dyDescent="0.2">
      <c r="J57" s="187"/>
      <c r="K57" s="187"/>
      <c r="L57" s="187"/>
      <c r="M57" s="187"/>
      <c r="N57" s="187"/>
      <c r="O57" s="187"/>
      <c r="P57" s="187"/>
      <c r="Q57" s="187"/>
      <c r="R57" s="187"/>
      <c r="S57" s="187"/>
    </row>
    <row r="58" spans="10:22" x14ac:dyDescent="0.2">
      <c r="J58" s="187"/>
      <c r="K58" s="187"/>
      <c r="L58" s="187"/>
      <c r="M58" s="187"/>
      <c r="N58" s="187"/>
      <c r="O58" s="187"/>
      <c r="P58" s="187"/>
      <c r="Q58" s="187"/>
      <c r="R58" s="187"/>
      <c r="S58" s="187"/>
    </row>
    <row r="59" spans="10:22" x14ac:dyDescent="0.2">
      <c r="J59" s="187"/>
      <c r="K59" s="187"/>
      <c r="L59" s="187"/>
      <c r="M59" s="187"/>
      <c r="N59" s="187"/>
      <c r="O59" s="187"/>
      <c r="P59" s="187"/>
      <c r="Q59" s="187"/>
      <c r="R59" s="187"/>
      <c r="S59" s="187"/>
    </row>
    <row r="60" spans="10:22" x14ac:dyDescent="0.2">
      <c r="J60" s="187"/>
      <c r="K60" s="187"/>
      <c r="L60" s="187"/>
      <c r="M60" s="187"/>
      <c r="N60" s="187"/>
      <c r="O60" s="187"/>
      <c r="P60" s="187"/>
      <c r="Q60" s="187"/>
      <c r="R60" s="187"/>
      <c r="S60" s="187"/>
    </row>
    <row r="61" spans="10:22" x14ac:dyDescent="0.2">
      <c r="J61" s="187"/>
      <c r="K61" s="187"/>
      <c r="L61" s="187"/>
      <c r="M61" s="187"/>
      <c r="N61" s="187"/>
      <c r="O61" s="187"/>
      <c r="P61" s="187"/>
      <c r="Q61" s="187"/>
      <c r="R61" s="187"/>
      <c r="S61" s="187"/>
    </row>
    <row r="62" spans="10:22" x14ac:dyDescent="0.2">
      <c r="J62" s="187"/>
      <c r="K62" s="187"/>
      <c r="L62" s="187"/>
      <c r="M62" s="187"/>
      <c r="N62" s="187"/>
      <c r="O62" s="187"/>
      <c r="P62" s="187"/>
      <c r="Q62" s="187"/>
      <c r="R62" s="187"/>
      <c r="S62" s="187"/>
    </row>
    <row r="63" spans="10:22" x14ac:dyDescent="0.2">
      <c r="J63" s="187"/>
      <c r="K63" s="187"/>
      <c r="L63" s="187"/>
      <c r="M63" s="187"/>
      <c r="N63" s="187"/>
      <c r="O63" s="187"/>
      <c r="P63" s="187"/>
      <c r="Q63" s="187"/>
      <c r="R63" s="187"/>
      <c r="S63" s="187"/>
    </row>
  </sheetData>
  <mergeCells count="19">
    <mergeCell ref="E30:T30"/>
    <mergeCell ref="E28:T28"/>
    <mergeCell ref="E19:E20"/>
    <mergeCell ref="E24:E25"/>
    <mergeCell ref="E27:T27"/>
    <mergeCell ref="E14:E15"/>
    <mergeCell ref="E29:T29"/>
    <mergeCell ref="K7:K10"/>
    <mergeCell ref="J7:J10"/>
    <mergeCell ref="L7:L10"/>
    <mergeCell ref="D7:I11"/>
    <mergeCell ref="T7:T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6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5" priority="1" stopIfTrue="1">
      <formula>U6=" "</formula>
    </cfRule>
  </conditionalFormatting>
  <conditionalFormatting sqref="T26">
    <cfRule type="expression" dxfId="14" priority="2" stopIfTrue="1">
      <formula>U26="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0">
    <pageSetUpPr autoPageBreaks="0"/>
  </sheetPr>
  <dimension ref="A1:AD6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7.28515625" style="41" customWidth="1"/>
    <col min="8" max="8" width="3.28515625" style="41" customWidth="1"/>
    <col min="9" max="9" width="11.7109375" style="41" customWidth="1"/>
    <col min="10" max="20" width="8.42578125" style="41" customWidth="1"/>
    <col min="21" max="45" width="1.7109375" style="41" customWidth="1"/>
    <col min="46" max="16384" width="9.140625" style="41"/>
  </cols>
  <sheetData>
    <row r="1" spans="2:23" hidden="1" x14ac:dyDescent="0.2"/>
    <row r="2" spans="2:23" hidden="1" x14ac:dyDescent="0.2"/>
    <row r="3" spans="2:23" ht="9" customHeight="1" x14ac:dyDescent="0.2">
      <c r="C3" s="40"/>
    </row>
    <row r="4" spans="2:23" s="42" customFormat="1" ht="15.75" x14ac:dyDescent="0.2">
      <c r="D4" s="15" t="s">
        <v>111</v>
      </c>
      <c r="E4" s="43"/>
      <c r="F4" s="43"/>
      <c r="G4" s="43"/>
      <c r="H4" s="15" t="s">
        <v>124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W4" s="162"/>
    </row>
    <row r="5" spans="2:23" s="42" customFormat="1" ht="15.75" x14ac:dyDescent="0.2">
      <c r="D5" s="16" t="s">
        <v>200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164"/>
      <c r="W5" s="162"/>
    </row>
    <row r="6" spans="2:23" s="45" customFormat="1" ht="12.75" customHeight="1" thickBot="1" x14ac:dyDescent="0.25">
      <c r="B6" s="185">
        <v>132</v>
      </c>
      <c r="D6" s="17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14"/>
      <c r="V6" s="14"/>
    </row>
    <row r="7" spans="2:23" ht="6" customHeight="1" x14ac:dyDescent="0.2">
      <c r="C7" s="20"/>
      <c r="D7" s="464"/>
      <c r="E7" s="465"/>
      <c r="F7" s="465"/>
      <c r="G7" s="465"/>
      <c r="H7" s="465"/>
      <c r="I7" s="466"/>
      <c r="J7" s="476">
        <v>2014</v>
      </c>
      <c r="K7" s="476">
        <v>2015</v>
      </c>
      <c r="L7" s="476">
        <v>2016</v>
      </c>
      <c r="M7" s="476">
        <v>2017</v>
      </c>
      <c r="N7" s="476">
        <v>2018</v>
      </c>
      <c r="O7" s="476">
        <v>2019</v>
      </c>
      <c r="P7" s="476">
        <v>2020</v>
      </c>
      <c r="Q7" s="476">
        <v>2021</v>
      </c>
      <c r="R7" s="476">
        <v>2022</v>
      </c>
      <c r="S7" s="476">
        <v>2023</v>
      </c>
      <c r="T7" s="478">
        <v>2024</v>
      </c>
      <c r="U7" s="48"/>
    </row>
    <row r="8" spans="2:23" ht="6" customHeight="1" x14ac:dyDescent="0.2">
      <c r="C8" s="20"/>
      <c r="D8" s="467"/>
      <c r="E8" s="468"/>
      <c r="F8" s="468"/>
      <c r="G8" s="468"/>
      <c r="H8" s="468"/>
      <c r="I8" s="469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479"/>
      <c r="U8" s="48"/>
    </row>
    <row r="9" spans="2:23" ht="6" customHeight="1" x14ac:dyDescent="0.2">
      <c r="C9" s="20"/>
      <c r="D9" s="467"/>
      <c r="E9" s="468"/>
      <c r="F9" s="468"/>
      <c r="G9" s="468"/>
      <c r="H9" s="468"/>
      <c r="I9" s="469"/>
      <c r="J9" s="477"/>
      <c r="K9" s="477"/>
      <c r="L9" s="477"/>
      <c r="M9" s="477"/>
      <c r="N9" s="477"/>
      <c r="O9" s="477"/>
      <c r="P9" s="477"/>
      <c r="Q9" s="477"/>
      <c r="R9" s="477"/>
      <c r="S9" s="477"/>
      <c r="T9" s="479"/>
      <c r="U9" s="48"/>
    </row>
    <row r="10" spans="2:23" ht="6" customHeight="1" x14ac:dyDescent="0.2">
      <c r="C10" s="20"/>
      <c r="D10" s="467"/>
      <c r="E10" s="468"/>
      <c r="F10" s="468"/>
      <c r="G10" s="468"/>
      <c r="H10" s="468"/>
      <c r="I10" s="469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9"/>
      <c r="U10" s="48"/>
    </row>
    <row r="11" spans="2:23" ht="15" customHeight="1" thickBot="1" x14ac:dyDescent="0.25">
      <c r="C11" s="20"/>
      <c r="D11" s="470"/>
      <c r="E11" s="471"/>
      <c r="F11" s="471"/>
      <c r="G11" s="471"/>
      <c r="H11" s="471"/>
      <c r="I11" s="472"/>
      <c r="J11" s="202"/>
      <c r="K11" s="202" t="s">
        <v>133</v>
      </c>
      <c r="L11" s="202" t="s">
        <v>133</v>
      </c>
      <c r="M11" s="202" t="s">
        <v>133</v>
      </c>
      <c r="N11" s="184" t="s">
        <v>133</v>
      </c>
      <c r="O11" s="184" t="s">
        <v>133</v>
      </c>
      <c r="P11" s="184" t="s">
        <v>133</v>
      </c>
      <c r="Q11" s="184" t="s">
        <v>133</v>
      </c>
      <c r="R11" s="184" t="s">
        <v>133</v>
      </c>
      <c r="S11" s="184" t="s">
        <v>133</v>
      </c>
      <c r="T11" s="326" t="s">
        <v>133</v>
      </c>
      <c r="U11" s="48"/>
    </row>
    <row r="12" spans="2:23" ht="15" customHeight="1" thickTop="1" thickBot="1" x14ac:dyDescent="0.25">
      <c r="C12" s="20"/>
      <c r="D12" s="77" t="s">
        <v>138</v>
      </c>
      <c r="E12" s="80"/>
      <c r="F12" s="80"/>
      <c r="G12" s="80"/>
      <c r="H12" s="80"/>
      <c r="I12" s="80"/>
      <c r="J12" s="91"/>
      <c r="K12" s="91"/>
      <c r="L12" s="91"/>
      <c r="M12" s="91"/>
      <c r="N12" s="327"/>
      <c r="O12" s="443"/>
      <c r="P12" s="443"/>
      <c r="Q12" s="443"/>
      <c r="R12" s="443"/>
      <c r="S12" s="443"/>
      <c r="T12" s="92"/>
      <c r="U12" s="48"/>
    </row>
    <row r="13" spans="2:23" ht="12.75" customHeight="1" thickBot="1" x14ac:dyDescent="0.25">
      <c r="C13" s="20"/>
      <c r="D13" s="67" t="s">
        <v>68</v>
      </c>
      <c r="E13" s="68"/>
      <c r="F13" s="68"/>
      <c r="G13" s="68"/>
      <c r="H13" s="68"/>
      <c r="I13" s="68"/>
      <c r="J13" s="82"/>
      <c r="K13" s="82"/>
      <c r="L13" s="82"/>
      <c r="M13" s="82" t="s">
        <v>64</v>
      </c>
      <c r="N13" s="228"/>
      <c r="O13" s="273"/>
      <c r="P13" s="273"/>
      <c r="Q13" s="273"/>
      <c r="R13" s="273"/>
      <c r="S13" s="273"/>
      <c r="T13" s="83"/>
      <c r="U13" s="48"/>
    </row>
    <row r="14" spans="2:23" ht="12.75" customHeight="1" x14ac:dyDescent="0.2">
      <c r="C14" s="20"/>
      <c r="D14" s="95"/>
      <c r="E14" s="166" t="s">
        <v>67</v>
      </c>
      <c r="F14" s="74"/>
      <c r="G14" s="74"/>
      <c r="H14" s="75"/>
      <c r="I14" s="76"/>
      <c r="J14" s="203">
        <v>25456.17389505024</v>
      </c>
      <c r="K14" s="203" t="s">
        <v>64</v>
      </c>
      <c r="L14" s="203" t="s">
        <v>64</v>
      </c>
      <c r="M14" s="183" t="s">
        <v>64</v>
      </c>
      <c r="N14" s="183" t="s">
        <v>64</v>
      </c>
      <c r="O14" s="444" t="s">
        <v>64</v>
      </c>
      <c r="P14" s="444" t="s">
        <v>64</v>
      </c>
      <c r="Q14" s="444" t="s">
        <v>64</v>
      </c>
      <c r="R14" s="444" t="s">
        <v>64</v>
      </c>
      <c r="S14" s="444" t="s">
        <v>64</v>
      </c>
      <c r="T14" s="270" t="s">
        <v>64</v>
      </c>
      <c r="U14" s="48"/>
    </row>
    <row r="15" spans="2:23" ht="13.5" customHeight="1" x14ac:dyDescent="0.2">
      <c r="C15" s="20"/>
      <c r="D15" s="93"/>
      <c r="E15" s="528" t="s">
        <v>106</v>
      </c>
      <c r="F15" s="74" t="s">
        <v>135</v>
      </c>
      <c r="G15" s="74"/>
      <c r="H15" s="75"/>
      <c r="I15" s="76"/>
      <c r="J15" s="204">
        <v>28452.84344001317</v>
      </c>
      <c r="K15" s="204" t="s">
        <v>64</v>
      </c>
      <c r="L15" s="204" t="s">
        <v>64</v>
      </c>
      <c r="M15" s="170" t="s">
        <v>64</v>
      </c>
      <c r="N15" s="170" t="s">
        <v>64</v>
      </c>
      <c r="O15" s="445" t="s">
        <v>64</v>
      </c>
      <c r="P15" s="445" t="s">
        <v>64</v>
      </c>
      <c r="Q15" s="445" t="s">
        <v>64</v>
      </c>
      <c r="R15" s="445" t="s">
        <v>64</v>
      </c>
      <c r="S15" s="445" t="s">
        <v>64</v>
      </c>
      <c r="T15" s="271" t="s">
        <v>64</v>
      </c>
      <c r="U15" s="48"/>
    </row>
    <row r="16" spans="2:23" ht="13.5" customHeight="1" thickBot="1" x14ac:dyDescent="0.25">
      <c r="C16" s="20"/>
      <c r="D16" s="34"/>
      <c r="E16" s="529"/>
      <c r="F16" s="35" t="s">
        <v>108</v>
      </c>
      <c r="G16" s="35"/>
      <c r="H16" s="36"/>
      <c r="I16" s="37"/>
      <c r="J16" s="205">
        <v>24905.533832726258</v>
      </c>
      <c r="K16" s="205" t="s">
        <v>64</v>
      </c>
      <c r="L16" s="205" t="s">
        <v>64</v>
      </c>
      <c r="M16" s="205" t="s">
        <v>64</v>
      </c>
      <c r="N16" s="94" t="s">
        <v>64</v>
      </c>
      <c r="O16" s="446" t="s">
        <v>64</v>
      </c>
      <c r="P16" s="446" t="s">
        <v>64</v>
      </c>
      <c r="Q16" s="446" t="s">
        <v>64</v>
      </c>
      <c r="R16" s="446" t="s">
        <v>64</v>
      </c>
      <c r="S16" s="446" t="s">
        <v>64</v>
      </c>
      <c r="T16" s="272" t="s">
        <v>64</v>
      </c>
      <c r="U16" s="48"/>
    </row>
    <row r="17" spans="3:29" ht="12.75" customHeight="1" thickBot="1" x14ac:dyDescent="0.25">
      <c r="C17" s="20"/>
      <c r="D17" s="88" t="s">
        <v>170</v>
      </c>
      <c r="E17" s="80"/>
      <c r="F17" s="80"/>
      <c r="G17" s="80"/>
      <c r="H17" s="80"/>
      <c r="I17" s="80"/>
      <c r="J17" s="83"/>
      <c r="K17" s="83"/>
      <c r="L17" s="82"/>
      <c r="M17" s="273" t="s">
        <v>64</v>
      </c>
      <c r="N17" s="273" t="s">
        <v>64</v>
      </c>
      <c r="O17" s="273"/>
      <c r="P17" s="273"/>
      <c r="Q17" s="273"/>
      <c r="R17" s="273"/>
      <c r="S17" s="273"/>
      <c r="T17" s="83"/>
      <c r="U17" s="48"/>
      <c r="AB17" s="97"/>
    </row>
    <row r="18" spans="3:29" ht="12.75" customHeight="1" x14ac:dyDescent="0.2">
      <c r="C18" s="20"/>
      <c r="D18" s="95"/>
      <c r="E18" s="166" t="s">
        <v>67</v>
      </c>
      <c r="F18" s="74"/>
      <c r="G18" s="74"/>
      <c r="H18" s="75"/>
      <c r="I18" s="76"/>
      <c r="J18" s="203">
        <f>J14/J$42*100</f>
        <v>25532.772211685296</v>
      </c>
      <c r="K18" s="203" t="s">
        <v>64</v>
      </c>
      <c r="L18" s="203" t="s">
        <v>64</v>
      </c>
      <c r="M18" s="183" t="s">
        <v>64</v>
      </c>
      <c r="N18" s="183" t="s">
        <v>64</v>
      </c>
      <c r="O18" s="444" t="s">
        <v>64</v>
      </c>
      <c r="P18" s="444" t="s">
        <v>64</v>
      </c>
      <c r="Q18" s="444" t="s">
        <v>64</v>
      </c>
      <c r="R18" s="444" t="s">
        <v>64</v>
      </c>
      <c r="S18" s="444" t="s">
        <v>64</v>
      </c>
      <c r="T18" s="270" t="s">
        <v>64</v>
      </c>
      <c r="U18" s="48"/>
      <c r="AB18" s="97"/>
      <c r="AC18" s="97"/>
    </row>
    <row r="19" spans="3:29" ht="13.5" customHeight="1" x14ac:dyDescent="0.2">
      <c r="C19" s="20"/>
      <c r="D19" s="93"/>
      <c r="E19" s="528" t="s">
        <v>106</v>
      </c>
      <c r="F19" s="31" t="s">
        <v>107</v>
      </c>
      <c r="G19" s="31"/>
      <c r="H19" s="75"/>
      <c r="I19" s="76"/>
      <c r="J19" s="204">
        <f>J15/J$42*100</f>
        <v>28538.458816462553</v>
      </c>
      <c r="K19" s="204" t="s">
        <v>64</v>
      </c>
      <c r="L19" s="204" t="s">
        <v>64</v>
      </c>
      <c r="M19" s="170" t="s">
        <v>64</v>
      </c>
      <c r="N19" s="170" t="s">
        <v>64</v>
      </c>
      <c r="O19" s="445" t="s">
        <v>64</v>
      </c>
      <c r="P19" s="445" t="s">
        <v>64</v>
      </c>
      <c r="Q19" s="445" t="s">
        <v>64</v>
      </c>
      <c r="R19" s="445" t="s">
        <v>64</v>
      </c>
      <c r="S19" s="445" t="s">
        <v>64</v>
      </c>
      <c r="T19" s="271" t="s">
        <v>64</v>
      </c>
      <c r="U19" s="48"/>
    </row>
    <row r="20" spans="3:29" ht="13.5" customHeight="1" thickBot="1" x14ac:dyDescent="0.25">
      <c r="C20" s="20"/>
      <c r="D20" s="34"/>
      <c r="E20" s="530"/>
      <c r="F20" s="35" t="s">
        <v>108</v>
      </c>
      <c r="G20" s="35"/>
      <c r="H20" s="36"/>
      <c r="I20" s="37"/>
      <c r="J20" s="206">
        <f>J16/J$42*100</f>
        <v>24980.475258501763</v>
      </c>
      <c r="K20" s="206" t="s">
        <v>64</v>
      </c>
      <c r="L20" s="206" t="s">
        <v>64</v>
      </c>
      <c r="M20" s="206" t="s">
        <v>64</v>
      </c>
      <c r="N20" s="274" t="s">
        <v>64</v>
      </c>
      <c r="O20" s="445" t="s">
        <v>64</v>
      </c>
      <c r="P20" s="445" t="s">
        <v>64</v>
      </c>
      <c r="Q20" s="445" t="s">
        <v>64</v>
      </c>
      <c r="R20" s="445" t="s">
        <v>64</v>
      </c>
      <c r="S20" s="445" t="s">
        <v>64</v>
      </c>
      <c r="T20" s="271" t="s">
        <v>64</v>
      </c>
      <c r="U20" s="48"/>
    </row>
    <row r="21" spans="3:29" ht="12" customHeight="1" thickBot="1" x14ac:dyDescent="0.25">
      <c r="D21" s="67" t="s">
        <v>109</v>
      </c>
      <c r="E21" s="80"/>
      <c r="F21" s="80"/>
      <c r="G21" s="80"/>
      <c r="H21" s="80"/>
      <c r="I21" s="80"/>
      <c r="J21" s="82"/>
      <c r="K21" s="82"/>
      <c r="L21" s="82"/>
      <c r="M21" s="273"/>
      <c r="N21" s="273"/>
      <c r="O21" s="273"/>
      <c r="P21" s="273"/>
      <c r="Q21" s="273"/>
      <c r="R21" s="273"/>
      <c r="S21" s="273"/>
      <c r="T21" s="83"/>
    </row>
    <row r="22" spans="3:29" ht="13.5" thickBot="1" x14ac:dyDescent="0.25">
      <c r="D22" s="140" t="s">
        <v>128</v>
      </c>
      <c r="E22" s="80"/>
      <c r="F22" s="80"/>
      <c r="G22" s="80"/>
      <c r="H22" s="80"/>
      <c r="I22" s="80"/>
      <c r="J22" s="168"/>
      <c r="K22" s="168"/>
      <c r="L22" s="168"/>
      <c r="M22" s="275"/>
      <c r="N22" s="275"/>
      <c r="O22" s="275"/>
      <c r="P22" s="275"/>
      <c r="Q22" s="275"/>
      <c r="R22" s="275"/>
      <c r="S22" s="275"/>
      <c r="T22" s="169"/>
    </row>
    <row r="23" spans="3:29" ht="13.5" customHeight="1" thickBot="1" x14ac:dyDescent="0.25">
      <c r="D23" s="67" t="s">
        <v>68</v>
      </c>
      <c r="E23" s="68"/>
      <c r="F23" s="68"/>
      <c r="G23" s="68"/>
      <c r="H23" s="68"/>
      <c r="I23" s="68"/>
      <c r="J23" s="82"/>
      <c r="K23" s="82"/>
      <c r="L23" s="82"/>
      <c r="M23" s="273" t="s">
        <v>64</v>
      </c>
      <c r="N23" s="273" t="s">
        <v>64</v>
      </c>
      <c r="O23" s="273"/>
      <c r="P23" s="273"/>
      <c r="Q23" s="273"/>
      <c r="R23" s="273"/>
      <c r="S23" s="273"/>
      <c r="T23" s="83"/>
    </row>
    <row r="24" spans="3:29" x14ac:dyDescent="0.2">
      <c r="D24" s="95"/>
      <c r="E24" s="166" t="s">
        <v>67</v>
      </c>
      <c r="F24" s="74"/>
      <c r="G24" s="74"/>
      <c r="H24" s="75"/>
      <c r="I24" s="76"/>
      <c r="J24" s="203">
        <v>24754.630930538027</v>
      </c>
      <c r="K24" s="203" t="s">
        <v>64</v>
      </c>
      <c r="L24" s="203" t="s">
        <v>64</v>
      </c>
      <c r="M24" s="183" t="s">
        <v>64</v>
      </c>
      <c r="N24" s="183" t="s">
        <v>64</v>
      </c>
      <c r="O24" s="444" t="s">
        <v>64</v>
      </c>
      <c r="P24" s="444" t="s">
        <v>64</v>
      </c>
      <c r="Q24" s="444" t="s">
        <v>64</v>
      </c>
      <c r="R24" s="444" t="s">
        <v>64</v>
      </c>
      <c r="S24" s="444" t="s">
        <v>64</v>
      </c>
      <c r="T24" s="270" t="s">
        <v>64</v>
      </c>
    </row>
    <row r="25" spans="3:29" ht="13.5" customHeight="1" x14ac:dyDescent="0.2">
      <c r="D25" s="93"/>
      <c r="E25" s="528" t="s">
        <v>106</v>
      </c>
      <c r="F25" s="74" t="s">
        <v>107</v>
      </c>
      <c r="G25" s="74"/>
      <c r="H25" s="75"/>
      <c r="I25" s="76"/>
      <c r="J25" s="204">
        <v>29118.164102940984</v>
      </c>
      <c r="K25" s="204" t="s">
        <v>64</v>
      </c>
      <c r="L25" s="204" t="s">
        <v>64</v>
      </c>
      <c r="M25" s="170" t="s">
        <v>64</v>
      </c>
      <c r="N25" s="170" t="s">
        <v>64</v>
      </c>
      <c r="O25" s="445" t="s">
        <v>64</v>
      </c>
      <c r="P25" s="445" t="s">
        <v>64</v>
      </c>
      <c r="Q25" s="445" t="s">
        <v>64</v>
      </c>
      <c r="R25" s="445" t="s">
        <v>64</v>
      </c>
      <c r="S25" s="445" t="s">
        <v>64</v>
      </c>
      <c r="T25" s="271" t="s">
        <v>64</v>
      </c>
    </row>
    <row r="26" spans="3:29" ht="13.5" customHeight="1" thickBot="1" x14ac:dyDescent="0.25">
      <c r="D26" s="34"/>
      <c r="E26" s="529"/>
      <c r="F26" s="35" t="s">
        <v>108</v>
      </c>
      <c r="G26" s="35"/>
      <c r="H26" s="36"/>
      <c r="I26" s="37"/>
      <c r="J26" s="205">
        <v>24898.877782181513</v>
      </c>
      <c r="K26" s="205" t="s">
        <v>64</v>
      </c>
      <c r="L26" s="205" t="s">
        <v>64</v>
      </c>
      <c r="M26" s="205" t="s">
        <v>64</v>
      </c>
      <c r="N26" s="94" t="s">
        <v>64</v>
      </c>
      <c r="O26" s="446" t="s">
        <v>64</v>
      </c>
      <c r="P26" s="446" t="s">
        <v>64</v>
      </c>
      <c r="Q26" s="446" t="s">
        <v>64</v>
      </c>
      <c r="R26" s="446" t="s">
        <v>64</v>
      </c>
      <c r="S26" s="446" t="s">
        <v>64</v>
      </c>
      <c r="T26" s="272" t="s">
        <v>64</v>
      </c>
    </row>
    <row r="27" spans="3:29" ht="13.5" customHeight="1" thickBot="1" x14ac:dyDescent="0.25">
      <c r="D27" s="88" t="s">
        <v>170</v>
      </c>
      <c r="E27" s="80"/>
      <c r="F27" s="80"/>
      <c r="G27" s="80"/>
      <c r="H27" s="80"/>
      <c r="I27" s="80"/>
      <c r="J27" s="83"/>
      <c r="K27" s="83"/>
      <c r="L27" s="82"/>
      <c r="M27" s="273" t="s">
        <v>64</v>
      </c>
      <c r="N27" s="273" t="s">
        <v>64</v>
      </c>
      <c r="O27" s="273"/>
      <c r="P27" s="273"/>
      <c r="Q27" s="273"/>
      <c r="R27" s="273"/>
      <c r="S27" s="273"/>
      <c r="T27" s="83"/>
    </row>
    <row r="28" spans="3:29" x14ac:dyDescent="0.2">
      <c r="D28" s="95"/>
      <c r="E28" s="166" t="s">
        <v>67</v>
      </c>
      <c r="F28" s="74"/>
      <c r="G28" s="74"/>
      <c r="H28" s="75"/>
      <c r="I28" s="76"/>
      <c r="J28" s="203">
        <f>J24/J$42*100</f>
        <v>24829.118285394212</v>
      </c>
      <c r="K28" s="203" t="s">
        <v>64</v>
      </c>
      <c r="L28" s="203" t="s">
        <v>64</v>
      </c>
      <c r="M28" s="183" t="s">
        <v>64</v>
      </c>
      <c r="N28" s="183" t="s">
        <v>64</v>
      </c>
      <c r="O28" s="444" t="s">
        <v>64</v>
      </c>
      <c r="P28" s="444" t="s">
        <v>64</v>
      </c>
      <c r="Q28" s="444" t="s">
        <v>64</v>
      </c>
      <c r="R28" s="444" t="s">
        <v>64</v>
      </c>
      <c r="S28" s="444" t="s">
        <v>64</v>
      </c>
      <c r="T28" s="270" t="s">
        <v>64</v>
      </c>
      <c r="AC28" s="97"/>
    </row>
    <row r="29" spans="3:29" ht="13.5" customHeight="1" x14ac:dyDescent="0.2">
      <c r="D29" s="93"/>
      <c r="E29" s="528" t="s">
        <v>106</v>
      </c>
      <c r="F29" s="31" t="s">
        <v>107</v>
      </c>
      <c r="G29" s="31"/>
      <c r="H29" s="75"/>
      <c r="I29" s="76"/>
      <c r="J29" s="204">
        <f>J25/J$42*100</f>
        <v>29205.781447282832</v>
      </c>
      <c r="K29" s="204" t="s">
        <v>64</v>
      </c>
      <c r="L29" s="204" t="s">
        <v>64</v>
      </c>
      <c r="M29" s="170" t="s">
        <v>64</v>
      </c>
      <c r="N29" s="170" t="s">
        <v>64</v>
      </c>
      <c r="O29" s="445" t="s">
        <v>64</v>
      </c>
      <c r="P29" s="445" t="s">
        <v>64</v>
      </c>
      <c r="Q29" s="445" t="s">
        <v>64</v>
      </c>
      <c r="R29" s="445" t="s">
        <v>64</v>
      </c>
      <c r="S29" s="445" t="s">
        <v>64</v>
      </c>
      <c r="T29" s="271" t="s">
        <v>64</v>
      </c>
    </row>
    <row r="30" spans="3:29" ht="13.5" customHeight="1" thickBot="1" x14ac:dyDescent="0.25">
      <c r="D30" s="34"/>
      <c r="E30" s="530"/>
      <c r="F30" s="35" t="s">
        <v>108</v>
      </c>
      <c r="G30" s="35"/>
      <c r="H30" s="36"/>
      <c r="I30" s="37"/>
      <c r="J30" s="206">
        <f>J26/J$42*100</f>
        <v>24973.799179720674</v>
      </c>
      <c r="K30" s="206" t="s">
        <v>64</v>
      </c>
      <c r="L30" s="206" t="s">
        <v>64</v>
      </c>
      <c r="M30" s="206" t="s">
        <v>64</v>
      </c>
      <c r="N30" s="274" t="s">
        <v>64</v>
      </c>
      <c r="O30" s="445" t="s">
        <v>64</v>
      </c>
      <c r="P30" s="445" t="s">
        <v>64</v>
      </c>
      <c r="Q30" s="445" t="s">
        <v>64</v>
      </c>
      <c r="R30" s="445" t="s">
        <v>64</v>
      </c>
      <c r="S30" s="445" t="s">
        <v>64</v>
      </c>
      <c r="T30" s="271" t="s">
        <v>64</v>
      </c>
    </row>
    <row r="31" spans="3:29" ht="13.5" thickBot="1" x14ac:dyDescent="0.25">
      <c r="D31" s="67" t="s">
        <v>110</v>
      </c>
      <c r="E31" s="80"/>
      <c r="F31" s="80"/>
      <c r="G31" s="80"/>
      <c r="H31" s="80"/>
      <c r="I31" s="80"/>
      <c r="J31" s="82"/>
      <c r="K31" s="82"/>
      <c r="L31" s="82"/>
      <c r="M31" s="273"/>
      <c r="N31" s="273"/>
      <c r="O31" s="273"/>
      <c r="P31" s="273"/>
      <c r="Q31" s="273"/>
      <c r="R31" s="273"/>
      <c r="S31" s="273"/>
      <c r="T31" s="83"/>
    </row>
    <row r="32" spans="3:29" ht="13.5" thickBot="1" x14ac:dyDescent="0.25">
      <c r="D32" s="140" t="s">
        <v>137</v>
      </c>
      <c r="E32" s="80"/>
      <c r="F32" s="80"/>
      <c r="G32" s="80"/>
      <c r="H32" s="80"/>
      <c r="I32" s="80"/>
      <c r="J32" s="168"/>
      <c r="K32" s="168"/>
      <c r="L32" s="168"/>
      <c r="M32" s="275"/>
      <c r="N32" s="275"/>
      <c r="O32" s="275"/>
      <c r="P32" s="275"/>
      <c r="Q32" s="275"/>
      <c r="R32" s="275"/>
      <c r="S32" s="275"/>
      <c r="T32" s="169"/>
    </row>
    <row r="33" spans="4:30" ht="13.5" thickBot="1" x14ac:dyDescent="0.25">
      <c r="D33" s="67" t="s">
        <v>68</v>
      </c>
      <c r="E33" s="68"/>
      <c r="F33" s="68"/>
      <c r="G33" s="68"/>
      <c r="H33" s="68"/>
      <c r="I33" s="68"/>
      <c r="J33" s="82"/>
      <c r="K33" s="82"/>
      <c r="L33" s="82"/>
      <c r="M33" s="273" t="s">
        <v>64</v>
      </c>
      <c r="N33" s="273" t="s">
        <v>64</v>
      </c>
      <c r="O33" s="273"/>
      <c r="P33" s="273"/>
      <c r="Q33" s="273"/>
      <c r="R33" s="273"/>
      <c r="S33" s="273"/>
      <c r="T33" s="83"/>
    </row>
    <row r="34" spans="4:30" x14ac:dyDescent="0.2">
      <c r="D34" s="95"/>
      <c r="E34" s="166" t="s">
        <v>67</v>
      </c>
      <c r="F34" s="74"/>
      <c r="G34" s="74"/>
      <c r="H34" s="75"/>
      <c r="I34" s="76"/>
      <c r="J34" s="203">
        <v>25936.410562976464</v>
      </c>
      <c r="K34" s="203" t="s">
        <v>64</v>
      </c>
      <c r="L34" s="203" t="s">
        <v>64</v>
      </c>
      <c r="M34" s="183" t="s">
        <v>64</v>
      </c>
      <c r="N34" s="183" t="s">
        <v>64</v>
      </c>
      <c r="O34" s="444" t="s">
        <v>64</v>
      </c>
      <c r="P34" s="444" t="s">
        <v>64</v>
      </c>
      <c r="Q34" s="444" t="s">
        <v>64</v>
      </c>
      <c r="R34" s="444" t="s">
        <v>64</v>
      </c>
      <c r="S34" s="444" t="s">
        <v>64</v>
      </c>
      <c r="T34" s="270" t="s">
        <v>64</v>
      </c>
    </row>
    <row r="35" spans="4:30" ht="13.5" customHeight="1" x14ac:dyDescent="0.2">
      <c r="D35" s="93"/>
      <c r="E35" s="528" t="s">
        <v>106</v>
      </c>
      <c r="F35" s="74" t="s">
        <v>107</v>
      </c>
      <c r="G35" s="74"/>
      <c r="H35" s="75"/>
      <c r="I35" s="76"/>
      <c r="J35" s="204">
        <v>28221.730240559784</v>
      </c>
      <c r="K35" s="204" t="s">
        <v>64</v>
      </c>
      <c r="L35" s="204" t="s">
        <v>64</v>
      </c>
      <c r="M35" s="170" t="s">
        <v>64</v>
      </c>
      <c r="N35" s="170" t="s">
        <v>64</v>
      </c>
      <c r="O35" s="445" t="s">
        <v>64</v>
      </c>
      <c r="P35" s="445" t="s">
        <v>64</v>
      </c>
      <c r="Q35" s="445" t="s">
        <v>64</v>
      </c>
      <c r="R35" s="445" t="s">
        <v>64</v>
      </c>
      <c r="S35" s="445" t="s">
        <v>64</v>
      </c>
      <c r="T35" s="271" t="s">
        <v>64</v>
      </c>
    </row>
    <row r="36" spans="4:30" ht="13.5" customHeight="1" thickBot="1" x14ac:dyDescent="0.25">
      <c r="D36" s="34"/>
      <c r="E36" s="529"/>
      <c r="F36" s="35" t="s">
        <v>108</v>
      </c>
      <c r="G36" s="35"/>
      <c r="H36" s="36"/>
      <c r="I36" s="37"/>
      <c r="J36" s="205">
        <v>25031.355842506353</v>
      </c>
      <c r="K36" s="205" t="s">
        <v>64</v>
      </c>
      <c r="L36" s="205" t="s">
        <v>64</v>
      </c>
      <c r="M36" s="205" t="s">
        <v>64</v>
      </c>
      <c r="N36" s="94" t="s">
        <v>64</v>
      </c>
      <c r="O36" s="446" t="s">
        <v>64</v>
      </c>
      <c r="P36" s="446" t="s">
        <v>64</v>
      </c>
      <c r="Q36" s="446" t="s">
        <v>64</v>
      </c>
      <c r="R36" s="446" t="s">
        <v>64</v>
      </c>
      <c r="S36" s="446" t="s">
        <v>64</v>
      </c>
      <c r="T36" s="272" t="s">
        <v>64</v>
      </c>
    </row>
    <row r="37" spans="4:30" ht="13.5" thickBot="1" x14ac:dyDescent="0.25">
      <c r="D37" s="88" t="s">
        <v>170</v>
      </c>
      <c r="E37" s="80"/>
      <c r="F37" s="80"/>
      <c r="G37" s="80"/>
      <c r="H37" s="80"/>
      <c r="I37" s="80"/>
      <c r="J37" s="83"/>
      <c r="K37" s="83"/>
      <c r="L37" s="82"/>
      <c r="M37" s="273" t="s">
        <v>64</v>
      </c>
      <c r="N37" s="273" t="s">
        <v>64</v>
      </c>
      <c r="O37" s="273"/>
      <c r="P37" s="273"/>
      <c r="Q37" s="273"/>
      <c r="R37" s="273"/>
      <c r="S37" s="273"/>
      <c r="T37" s="83"/>
    </row>
    <row r="38" spans="4:30" x14ac:dyDescent="0.2">
      <c r="D38" s="95"/>
      <c r="E38" s="166" t="s">
        <v>67</v>
      </c>
      <c r="F38" s="74"/>
      <c r="G38" s="74"/>
      <c r="H38" s="75"/>
      <c r="I38" s="76"/>
      <c r="J38" s="203">
        <f>J34/J$42*100</f>
        <v>26014.453924750716</v>
      </c>
      <c r="K38" s="203" t="s">
        <v>64</v>
      </c>
      <c r="L38" s="203" t="s">
        <v>64</v>
      </c>
      <c r="M38" s="183" t="s">
        <v>64</v>
      </c>
      <c r="N38" s="183" t="s">
        <v>64</v>
      </c>
      <c r="O38" s="444" t="s">
        <v>64</v>
      </c>
      <c r="P38" s="444" t="s">
        <v>64</v>
      </c>
      <c r="Q38" s="444" t="s">
        <v>64</v>
      </c>
      <c r="R38" s="444" t="s">
        <v>64</v>
      </c>
      <c r="S38" s="444" t="s">
        <v>64</v>
      </c>
      <c r="T38" s="270" t="s">
        <v>64</v>
      </c>
      <c r="AC38" s="97"/>
      <c r="AD38" s="97"/>
    </row>
    <row r="39" spans="4:30" ht="13.5" customHeight="1" x14ac:dyDescent="0.2">
      <c r="D39" s="93"/>
      <c r="E39" s="528" t="s">
        <v>106</v>
      </c>
      <c r="F39" s="31" t="s">
        <v>107</v>
      </c>
      <c r="G39" s="31"/>
      <c r="H39" s="75"/>
      <c r="I39" s="76"/>
      <c r="J39" s="204">
        <f>J35/J$42*100</f>
        <v>28306.650191133183</v>
      </c>
      <c r="K39" s="204" t="s">
        <v>64</v>
      </c>
      <c r="L39" s="204" t="s">
        <v>64</v>
      </c>
      <c r="M39" s="170" t="s">
        <v>64</v>
      </c>
      <c r="N39" s="170" t="s">
        <v>64</v>
      </c>
      <c r="O39" s="445" t="s">
        <v>64</v>
      </c>
      <c r="P39" s="445" t="s">
        <v>64</v>
      </c>
      <c r="Q39" s="445" t="s">
        <v>64</v>
      </c>
      <c r="R39" s="445" t="s">
        <v>64</v>
      </c>
      <c r="S39" s="445" t="s">
        <v>64</v>
      </c>
      <c r="T39" s="271" t="s">
        <v>64</v>
      </c>
    </row>
    <row r="40" spans="4:30" ht="13.5" customHeight="1" thickBot="1" x14ac:dyDescent="0.25">
      <c r="D40" s="34"/>
      <c r="E40" s="530"/>
      <c r="F40" s="35" t="s">
        <v>108</v>
      </c>
      <c r="G40" s="35"/>
      <c r="H40" s="36"/>
      <c r="I40" s="37"/>
      <c r="J40" s="206">
        <f>J36/J$42*100</f>
        <v>25106.675870116702</v>
      </c>
      <c r="K40" s="206" t="s">
        <v>64</v>
      </c>
      <c r="L40" s="206" t="s">
        <v>64</v>
      </c>
      <c r="M40" s="206" t="s">
        <v>64</v>
      </c>
      <c r="N40" s="274" t="s">
        <v>64</v>
      </c>
      <c r="O40" s="445" t="s">
        <v>64</v>
      </c>
      <c r="P40" s="445" t="s">
        <v>64</v>
      </c>
      <c r="Q40" s="445" t="s">
        <v>64</v>
      </c>
      <c r="R40" s="445" t="s">
        <v>64</v>
      </c>
      <c r="S40" s="445" t="s">
        <v>64</v>
      </c>
      <c r="T40" s="271" t="s">
        <v>64</v>
      </c>
    </row>
    <row r="41" spans="4:30" ht="13.5" thickBot="1" x14ac:dyDescent="0.25">
      <c r="D41" s="88" t="s">
        <v>69</v>
      </c>
      <c r="E41" s="80"/>
      <c r="F41" s="80"/>
      <c r="G41" s="80"/>
      <c r="H41" s="80"/>
      <c r="I41" s="80"/>
      <c r="J41" s="83"/>
      <c r="K41" s="83"/>
      <c r="L41" s="82"/>
      <c r="M41" s="273"/>
      <c r="N41" s="273"/>
      <c r="O41" s="273"/>
      <c r="P41" s="273"/>
      <c r="Q41" s="273"/>
      <c r="R41" s="273"/>
      <c r="S41" s="273"/>
      <c r="T41" s="83"/>
    </row>
    <row r="42" spans="4:30" ht="27" customHeight="1" x14ac:dyDescent="0.2">
      <c r="D42" s="81"/>
      <c r="E42" s="531" t="s">
        <v>171</v>
      </c>
      <c r="F42" s="531"/>
      <c r="G42" s="531"/>
      <c r="H42" s="531"/>
      <c r="I42" s="532"/>
      <c r="J42" s="265">
        <v>99.7</v>
      </c>
      <c r="K42" s="265">
        <v>100</v>
      </c>
      <c r="L42" s="265">
        <v>100.7</v>
      </c>
      <c r="M42" s="264">
        <v>103.1</v>
      </c>
      <c r="N42" s="264">
        <v>105.3</v>
      </c>
      <c r="O42" s="264">
        <v>108.3</v>
      </c>
      <c r="P42" s="264">
        <v>111.8</v>
      </c>
      <c r="Q42" s="264">
        <v>115.1</v>
      </c>
      <c r="R42" s="459">
        <v>130.19999999999999</v>
      </c>
      <c r="S42" s="459">
        <v>140.89999999999998</v>
      </c>
      <c r="T42" s="457">
        <v>143.29999999999998</v>
      </c>
      <c r="Z42" s="97"/>
    </row>
    <row r="43" spans="4:30" ht="13.5" thickBot="1" x14ac:dyDescent="0.25">
      <c r="D43" s="79"/>
      <c r="E43" s="35" t="s">
        <v>125</v>
      </c>
      <c r="F43" s="35"/>
      <c r="G43" s="35"/>
      <c r="H43" s="36"/>
      <c r="I43" s="37"/>
      <c r="J43" s="267">
        <v>4.0000000000000001E-3</v>
      </c>
      <c r="K43" s="267">
        <v>3.0000000000000001E-3</v>
      </c>
      <c r="L43" s="267">
        <v>7.0000000000000001E-3</v>
      </c>
      <c r="M43" s="266">
        <v>2.5000000000000001E-2</v>
      </c>
      <c r="N43" s="266">
        <v>2.1000000000000001E-2</v>
      </c>
      <c r="O43" s="266">
        <v>2.8000000000000001E-2</v>
      </c>
      <c r="P43" s="266">
        <v>3.2000000000000001E-2</v>
      </c>
      <c r="Q43" s="266">
        <v>3.7999999999999999E-2</v>
      </c>
      <c r="R43" s="460">
        <v>0.15100000000000002</v>
      </c>
      <c r="S43" s="460">
        <v>0.10699999999999998</v>
      </c>
      <c r="T43" s="458">
        <v>2.4000000000000021E-2</v>
      </c>
    </row>
    <row r="44" spans="4:30" ht="13.5" x14ac:dyDescent="0.25">
      <c r="D44" s="49" t="s">
        <v>72</v>
      </c>
      <c r="E44" s="50"/>
      <c r="F44" s="50"/>
      <c r="G44" s="50"/>
      <c r="H44" s="50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38" t="s">
        <v>155</v>
      </c>
    </row>
    <row r="45" spans="4:30" x14ac:dyDescent="0.25">
      <c r="D45" s="186" t="s">
        <v>121</v>
      </c>
      <c r="E45" s="527" t="s">
        <v>122</v>
      </c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</row>
    <row r="46" spans="4:30" x14ac:dyDescent="0.2">
      <c r="D46" s="39" t="s">
        <v>61</v>
      </c>
      <c r="E46" s="527" t="s">
        <v>123</v>
      </c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</row>
    <row r="47" spans="4:30" x14ac:dyDescent="0.2">
      <c r="D47" s="39" t="s">
        <v>127</v>
      </c>
      <c r="E47" s="527" t="s">
        <v>134</v>
      </c>
      <c r="F47" s="527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</row>
    <row r="48" spans="4:30" x14ac:dyDescent="0.2">
      <c r="D48" s="39" t="s">
        <v>133</v>
      </c>
      <c r="E48" s="527" t="s">
        <v>167</v>
      </c>
      <c r="F48" s="527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</row>
    <row r="50" spans="10:19" x14ac:dyDescent="0.2">
      <c r="J50" s="188"/>
      <c r="K50" s="188"/>
      <c r="L50" s="188"/>
      <c r="M50" s="188"/>
      <c r="N50" s="188"/>
      <c r="O50" s="188"/>
      <c r="P50" s="188"/>
      <c r="Q50" s="188"/>
      <c r="R50" s="188"/>
      <c r="S50" s="188"/>
    </row>
    <row r="51" spans="10:19" x14ac:dyDescent="0.2">
      <c r="J51" s="188"/>
      <c r="K51" s="188"/>
      <c r="L51" s="188"/>
      <c r="M51" s="188"/>
      <c r="N51" s="188"/>
      <c r="O51" s="188"/>
      <c r="P51" s="188"/>
      <c r="Q51" s="188"/>
      <c r="R51" s="188"/>
      <c r="S51" s="188"/>
    </row>
    <row r="52" spans="10:19" x14ac:dyDescent="0.2">
      <c r="J52" s="187"/>
      <c r="K52" s="187"/>
      <c r="L52" s="187"/>
      <c r="M52" s="187"/>
      <c r="N52" s="187"/>
      <c r="O52" s="187"/>
      <c r="P52" s="187"/>
      <c r="Q52" s="187"/>
      <c r="R52" s="187"/>
      <c r="S52" s="187"/>
    </row>
    <row r="53" spans="10:19" x14ac:dyDescent="0.2">
      <c r="J53" s="187"/>
      <c r="K53" s="187"/>
      <c r="L53" s="187"/>
      <c r="M53" s="187"/>
      <c r="N53" s="187"/>
      <c r="O53" s="187"/>
      <c r="P53" s="187"/>
      <c r="Q53" s="187"/>
      <c r="R53" s="187"/>
      <c r="S53" s="187"/>
    </row>
    <row r="54" spans="10:19" x14ac:dyDescent="0.2">
      <c r="J54" s="188"/>
      <c r="K54" s="188"/>
      <c r="L54" s="188"/>
      <c r="M54" s="188"/>
      <c r="N54" s="188"/>
      <c r="O54" s="188"/>
      <c r="P54" s="188"/>
      <c r="Q54" s="188"/>
      <c r="R54" s="188"/>
      <c r="S54" s="188"/>
    </row>
    <row r="55" spans="10:19" x14ac:dyDescent="0.2">
      <c r="J55" s="188"/>
      <c r="K55" s="188"/>
      <c r="L55" s="188"/>
      <c r="M55" s="188"/>
      <c r="N55" s="188"/>
      <c r="O55" s="188"/>
      <c r="P55" s="188"/>
      <c r="Q55" s="188"/>
      <c r="R55" s="188"/>
      <c r="S55" s="188"/>
    </row>
    <row r="56" spans="10:19" x14ac:dyDescent="0.2">
      <c r="J56" s="188"/>
      <c r="K56" s="188"/>
      <c r="L56" s="188"/>
      <c r="M56" s="188"/>
      <c r="N56" s="188"/>
      <c r="O56" s="188"/>
      <c r="P56" s="188"/>
      <c r="Q56" s="188"/>
      <c r="R56" s="188"/>
      <c r="S56" s="188"/>
    </row>
    <row r="57" spans="10:19" x14ac:dyDescent="0.2">
      <c r="J57" s="187"/>
      <c r="K57" s="187"/>
      <c r="L57" s="187"/>
      <c r="M57" s="187"/>
      <c r="N57" s="187"/>
      <c r="O57" s="187"/>
      <c r="P57" s="187"/>
      <c r="Q57" s="187"/>
      <c r="R57" s="187"/>
      <c r="S57" s="187"/>
    </row>
    <row r="58" spans="10:19" x14ac:dyDescent="0.2">
      <c r="J58" s="187"/>
      <c r="K58" s="187"/>
      <c r="L58" s="187"/>
      <c r="M58" s="187"/>
      <c r="N58" s="187"/>
      <c r="O58" s="187"/>
      <c r="P58" s="187"/>
      <c r="Q58" s="187"/>
      <c r="R58" s="187"/>
      <c r="S58" s="187"/>
    </row>
    <row r="59" spans="10:19" x14ac:dyDescent="0.2">
      <c r="J59" s="188"/>
      <c r="K59" s="188"/>
      <c r="L59" s="188"/>
      <c r="M59" s="188"/>
      <c r="N59" s="188"/>
      <c r="O59" s="188"/>
      <c r="P59" s="188"/>
      <c r="Q59" s="188"/>
      <c r="R59" s="188"/>
      <c r="S59" s="188"/>
    </row>
    <row r="61" spans="10:19" x14ac:dyDescent="0.2">
      <c r="J61" s="188"/>
      <c r="K61" s="188"/>
      <c r="L61" s="188"/>
      <c r="M61" s="188"/>
      <c r="N61" s="188"/>
      <c r="O61" s="188"/>
      <c r="P61" s="188"/>
      <c r="Q61" s="188"/>
      <c r="R61" s="188"/>
      <c r="S61" s="188"/>
    </row>
    <row r="62" spans="10:19" x14ac:dyDescent="0.2">
      <c r="J62" s="188"/>
      <c r="K62" s="188"/>
      <c r="L62" s="188"/>
      <c r="M62" s="188"/>
      <c r="N62" s="188"/>
      <c r="O62" s="188"/>
      <c r="P62" s="188"/>
      <c r="Q62" s="188"/>
      <c r="R62" s="188"/>
      <c r="S62" s="188"/>
    </row>
    <row r="64" spans="10:19" x14ac:dyDescent="0.2">
      <c r="J64" s="188"/>
      <c r="K64" s="188"/>
      <c r="L64" s="188"/>
      <c r="M64" s="188"/>
      <c r="N64" s="188"/>
      <c r="O64" s="188"/>
      <c r="P64" s="188"/>
      <c r="Q64" s="188"/>
      <c r="R64" s="188"/>
      <c r="S64" s="188"/>
    </row>
    <row r="65" spans="10:19" x14ac:dyDescent="0.2">
      <c r="J65" s="188"/>
      <c r="K65" s="188"/>
      <c r="L65" s="188"/>
      <c r="M65" s="188"/>
      <c r="N65" s="188"/>
      <c r="O65" s="188"/>
      <c r="P65" s="188"/>
      <c r="Q65" s="188"/>
      <c r="R65" s="188"/>
      <c r="S65" s="188"/>
    </row>
  </sheetData>
  <mergeCells count="23">
    <mergeCell ref="D7:I11"/>
    <mergeCell ref="E35:E36"/>
    <mergeCell ref="E25:E26"/>
    <mergeCell ref="E45:T45"/>
    <mergeCell ref="E42:I42"/>
    <mergeCell ref="S7:S10"/>
    <mergeCell ref="R7:R10"/>
    <mergeCell ref="O7:O10"/>
    <mergeCell ref="J7:J10"/>
    <mergeCell ref="Q7:Q10"/>
    <mergeCell ref="L7:L10"/>
    <mergeCell ref="M7:M10"/>
    <mergeCell ref="N7:N10"/>
    <mergeCell ref="P7:P10"/>
    <mergeCell ref="E19:E20"/>
    <mergeCell ref="E15:E16"/>
    <mergeCell ref="K7:K10"/>
    <mergeCell ref="E48:T48"/>
    <mergeCell ref="T7:T10"/>
    <mergeCell ref="E29:E30"/>
    <mergeCell ref="E47:T47"/>
    <mergeCell ref="E46:T46"/>
    <mergeCell ref="E39:E40"/>
  </mergeCells>
  <phoneticPr fontId="0" type="noConversion"/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12" priority="1" stopIfTrue="1">
      <formula>V6=" "</formula>
    </cfRule>
  </conditionalFormatting>
  <conditionalFormatting sqref="T44">
    <cfRule type="expression" dxfId="11" priority="2" stopIfTrue="1">
      <formula>V44="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  <rowBreaks count="1" manualBreakCount="1">
    <brk id="40" min="3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5">
    <pageSetUpPr autoPageBreaks="0"/>
  </sheetPr>
  <dimension ref="A1:AD54"/>
  <sheetViews>
    <sheetView showGridLines="0" tabSelected="1" showOutlineSymbols="0" topLeftCell="C3" zoomScale="90" zoomScaleNormal="90" workbookViewId="0">
      <selection activeCell="A6" sqref="A6"/>
    </sheetView>
  </sheetViews>
  <sheetFormatPr defaultColWidth="9.140625" defaultRowHeight="12.75" x14ac:dyDescent="0.2"/>
  <cols>
    <col min="1" max="2" width="9.140625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5.5703125" style="41" customWidth="1"/>
    <col min="8" max="8" width="3.42578125" style="41" customWidth="1"/>
    <col min="9" max="9" width="1.140625" style="41" customWidth="1"/>
    <col min="10" max="10" width="11.7109375" style="41" bestFit="1" customWidth="1"/>
    <col min="11" max="21" width="8.42578125" style="41" customWidth="1"/>
    <col min="22" max="46" width="1.7109375" style="41" customWidth="1"/>
    <col min="47" max="16384" width="9.140625" style="41"/>
  </cols>
  <sheetData>
    <row r="1" spans="2:24" hidden="1" x14ac:dyDescent="0.2"/>
    <row r="2" spans="2:24" hidden="1" x14ac:dyDescent="0.2"/>
    <row r="3" spans="2:24" ht="9" customHeight="1" x14ac:dyDescent="0.2">
      <c r="C3" s="40"/>
    </row>
    <row r="4" spans="2:24" s="42" customFormat="1" ht="15.75" x14ac:dyDescent="0.2">
      <c r="D4" s="15" t="s">
        <v>145</v>
      </c>
      <c r="E4" s="43"/>
      <c r="F4" s="43"/>
      <c r="G4" s="43"/>
      <c r="H4" s="15" t="s">
        <v>201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X4" s="162"/>
    </row>
    <row r="5" spans="2:24" s="42" customFormat="1" ht="15.75" x14ac:dyDescent="0.2">
      <c r="D5" s="16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164"/>
      <c r="X5" s="162"/>
    </row>
    <row r="6" spans="2:24" s="45" customFormat="1" ht="12.75" customHeight="1" x14ac:dyDescent="0.2">
      <c r="B6" s="185">
        <v>132</v>
      </c>
      <c r="D6" s="235"/>
      <c r="E6" s="236"/>
      <c r="F6" s="236"/>
      <c r="G6" s="236"/>
      <c r="H6" s="236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4"/>
      <c r="W6" s="14"/>
    </row>
    <row r="7" spans="2:24" ht="13.5" customHeight="1" x14ac:dyDescent="0.2">
      <c r="D7" s="246"/>
      <c r="E7" s="246"/>
      <c r="F7" s="246"/>
      <c r="G7" s="246"/>
      <c r="H7" s="246"/>
      <c r="I7" s="246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spans="2:24" ht="13.5" customHeight="1" x14ac:dyDescent="0.2">
      <c r="D8" s="246"/>
      <c r="E8" s="246"/>
      <c r="F8" s="246"/>
      <c r="G8" s="246"/>
      <c r="H8" s="246"/>
      <c r="I8" s="246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</row>
    <row r="9" spans="2:24" ht="13.5" customHeight="1" x14ac:dyDescent="0.2">
      <c r="D9" s="246"/>
      <c r="E9" s="246"/>
      <c r="F9" s="246"/>
      <c r="G9" s="246"/>
      <c r="H9" s="246"/>
      <c r="I9" s="246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</row>
    <row r="10" spans="2:24" ht="13.5" customHeight="1" x14ac:dyDescent="0.2">
      <c r="D10" s="246"/>
      <c r="E10" s="246"/>
      <c r="F10" s="246"/>
      <c r="G10" s="246"/>
      <c r="H10" s="246"/>
      <c r="I10" s="246"/>
      <c r="J10" s="247"/>
      <c r="K10" s="259" t="s">
        <v>160</v>
      </c>
      <c r="L10" s="259" t="s">
        <v>162</v>
      </c>
      <c r="M10" s="259" t="s">
        <v>168</v>
      </c>
      <c r="N10" s="259" t="s">
        <v>169</v>
      </c>
      <c r="O10" s="259" t="s">
        <v>172</v>
      </c>
      <c r="P10" s="259" t="s">
        <v>173</v>
      </c>
      <c r="Q10" s="259" t="s">
        <v>174</v>
      </c>
      <c r="R10" s="259" t="s">
        <v>185</v>
      </c>
      <c r="S10" s="259" t="s">
        <v>188</v>
      </c>
      <c r="T10" s="259" t="s">
        <v>191</v>
      </c>
      <c r="U10" s="259" t="s">
        <v>192</v>
      </c>
    </row>
    <row r="11" spans="2:24" ht="13.5" customHeight="1" x14ac:dyDescent="0.2">
      <c r="D11" s="246"/>
      <c r="E11" s="246"/>
      <c r="F11" s="246"/>
      <c r="G11" s="246"/>
      <c r="H11" s="246"/>
      <c r="I11" s="246"/>
      <c r="J11" s="255" t="s">
        <v>177</v>
      </c>
      <c r="K11" s="257">
        <v>0.24626121635094717</v>
      </c>
      <c r="L11" s="257">
        <v>0.24674022066198595</v>
      </c>
      <c r="M11" s="257">
        <v>0.24975024975024976</v>
      </c>
      <c r="N11" s="257">
        <v>0.2465069860279441</v>
      </c>
      <c r="O11" s="257">
        <v>0.24012158054711247</v>
      </c>
      <c r="P11" s="257">
        <v>0.23289070480081717</v>
      </c>
      <c r="Q11" s="257">
        <v>0.22051282051282051</v>
      </c>
      <c r="R11" s="257">
        <v>0.21267893660531698</v>
      </c>
      <c r="S11" s="257">
        <v>0.20591233435270132</v>
      </c>
      <c r="T11" s="257">
        <v>0.19574036511156187</v>
      </c>
      <c r="U11" s="257">
        <v>0.18984771573604062</v>
      </c>
    </row>
    <row r="12" spans="2:24" ht="13.5" customHeight="1" x14ac:dyDescent="0.2">
      <c r="D12" s="248"/>
      <c r="E12" s="249"/>
      <c r="F12" s="249"/>
      <c r="G12" s="249"/>
      <c r="H12" s="249"/>
      <c r="I12" s="249"/>
      <c r="J12" s="256" t="s">
        <v>178</v>
      </c>
      <c r="K12" s="258">
        <v>0.19341974077766699</v>
      </c>
      <c r="L12" s="258">
        <v>0.19759277833500502</v>
      </c>
      <c r="M12" s="258">
        <v>0.21478521478521478</v>
      </c>
      <c r="N12" s="257">
        <v>0.21756487025948104</v>
      </c>
      <c r="O12" s="257">
        <v>0.21175278622087132</v>
      </c>
      <c r="P12" s="257">
        <v>0.20735444330949948</v>
      </c>
      <c r="Q12" s="257">
        <v>0.21025641025641026</v>
      </c>
      <c r="R12" s="257">
        <v>0.19427402862985685</v>
      </c>
      <c r="S12" s="257">
        <v>0.17329255861365953</v>
      </c>
      <c r="T12" s="257">
        <v>0.15212981744421908</v>
      </c>
      <c r="U12" s="257">
        <v>0.14416243654822336</v>
      </c>
    </row>
    <row r="13" spans="2:24" ht="13.5" customHeight="1" x14ac:dyDescent="0.2">
      <c r="D13" s="248"/>
      <c r="E13" s="248"/>
      <c r="F13" s="248"/>
      <c r="G13" s="248"/>
      <c r="H13" s="248"/>
      <c r="I13" s="248"/>
      <c r="J13" s="256" t="s">
        <v>179</v>
      </c>
      <c r="K13" s="258">
        <v>0.18245264207377868</v>
      </c>
      <c r="L13" s="258">
        <v>0.18054162487462388</v>
      </c>
      <c r="M13" s="258">
        <v>0.17182817182817184</v>
      </c>
      <c r="N13" s="257">
        <v>0.17764471057884232</v>
      </c>
      <c r="O13" s="257">
        <v>0.17629179331306991</v>
      </c>
      <c r="P13" s="257">
        <v>0.17568947906026558</v>
      </c>
      <c r="Q13" s="257">
        <v>0.1641025641025641</v>
      </c>
      <c r="R13" s="257">
        <v>0.16973415132924335</v>
      </c>
      <c r="S13" s="257">
        <v>0.17635066258919471</v>
      </c>
      <c r="T13" s="257">
        <v>0.17241379310344829</v>
      </c>
      <c r="U13" s="257">
        <v>0.15431472081218275</v>
      </c>
    </row>
    <row r="14" spans="2:24" ht="13.5" customHeight="1" x14ac:dyDescent="0.2">
      <c r="D14" s="236"/>
      <c r="E14" s="251"/>
      <c r="F14" s="240"/>
      <c r="G14" s="240"/>
      <c r="H14" s="241"/>
      <c r="I14" s="240"/>
      <c r="J14" s="254" t="s">
        <v>180</v>
      </c>
      <c r="K14" s="258">
        <v>0.12861415752741776</v>
      </c>
      <c r="L14" s="258">
        <v>0.12738214643931794</v>
      </c>
      <c r="M14" s="258">
        <v>0.12587412587412589</v>
      </c>
      <c r="N14" s="257">
        <v>0.1217564870259481</v>
      </c>
      <c r="O14" s="257">
        <v>0.13171225937183384</v>
      </c>
      <c r="P14" s="257">
        <v>0.13381001021450459</v>
      </c>
      <c r="Q14" s="257">
        <v>0.13743589743589743</v>
      </c>
      <c r="R14" s="257">
        <v>0.1411042944785276</v>
      </c>
      <c r="S14" s="257">
        <v>0.14373088685015289</v>
      </c>
      <c r="T14" s="257">
        <v>0.15212981744421908</v>
      </c>
      <c r="U14" s="257">
        <v>0.15939086294416244</v>
      </c>
    </row>
    <row r="15" spans="2:24" ht="13.5" customHeight="1" x14ac:dyDescent="0.2">
      <c r="D15" s="236"/>
      <c r="E15" s="242"/>
      <c r="F15" s="240"/>
      <c r="G15" s="240"/>
      <c r="H15" s="241"/>
      <c r="I15" s="240"/>
      <c r="J15" s="254" t="s">
        <v>181</v>
      </c>
      <c r="K15" s="258">
        <v>8.4745762711864403E-2</v>
      </c>
      <c r="L15" s="258">
        <v>9.8294884653961884E-2</v>
      </c>
      <c r="M15" s="258">
        <v>9.5904095904095904E-2</v>
      </c>
      <c r="N15" s="257">
        <v>9.3812375249500993E-2</v>
      </c>
      <c r="O15" s="257">
        <v>9.8277608915906783E-2</v>
      </c>
      <c r="P15" s="257">
        <v>0.10316649642492338</v>
      </c>
      <c r="Q15" s="257">
        <v>0.10461538461538461</v>
      </c>
      <c r="R15" s="257">
        <v>0.10633946830265849</v>
      </c>
      <c r="S15" s="257">
        <v>0.10091743119266056</v>
      </c>
      <c r="T15" s="257">
        <v>0.10953346855983773</v>
      </c>
      <c r="U15" s="257">
        <v>0.11065989847715736</v>
      </c>
    </row>
    <row r="16" spans="2:24" ht="13.5" customHeight="1" x14ac:dyDescent="0.2">
      <c r="D16" s="236"/>
      <c r="E16" s="244"/>
      <c r="F16" s="240"/>
      <c r="G16" s="240"/>
      <c r="H16" s="241"/>
      <c r="I16" s="240"/>
      <c r="J16" s="254" t="s">
        <v>182</v>
      </c>
      <c r="K16" s="258">
        <v>5.8823529411764705E-2</v>
      </c>
      <c r="L16" s="258">
        <v>5.1153460381143427E-2</v>
      </c>
      <c r="M16" s="258">
        <v>4.8951048951048952E-2</v>
      </c>
      <c r="N16" s="257">
        <v>5.4890219560878244E-2</v>
      </c>
      <c r="O16" s="257">
        <v>4.9645390070921988E-2</v>
      </c>
      <c r="P16" s="257">
        <v>4.5965270684371805E-2</v>
      </c>
      <c r="Q16" s="257">
        <v>5.7435897435897436E-2</v>
      </c>
      <c r="R16" s="257">
        <v>6.2372188139059308E-2</v>
      </c>
      <c r="S16" s="257">
        <v>7.2375127420998983E-2</v>
      </c>
      <c r="T16" s="257">
        <v>7.6064908722109539E-2</v>
      </c>
      <c r="U16" s="257">
        <v>8.5279187817258878E-2</v>
      </c>
    </row>
    <row r="17" spans="4:30" ht="13.5" customHeight="1" x14ac:dyDescent="0.2">
      <c r="D17" s="249"/>
      <c r="E17" s="249"/>
      <c r="F17" s="249"/>
      <c r="G17" s="249"/>
      <c r="H17" s="249"/>
      <c r="I17" s="249"/>
      <c r="J17" s="256" t="s">
        <v>183</v>
      </c>
      <c r="K17" s="258">
        <v>4.3868394815553338E-2</v>
      </c>
      <c r="L17" s="258">
        <v>4.5135406218655971E-2</v>
      </c>
      <c r="M17" s="258">
        <v>3.996003996003996E-2</v>
      </c>
      <c r="N17" s="257">
        <v>3.3932135728542916E-2</v>
      </c>
      <c r="O17" s="257">
        <v>3.8500506585612972E-2</v>
      </c>
      <c r="P17" s="257">
        <v>4.290091930541369E-2</v>
      </c>
      <c r="Q17" s="257">
        <v>4.1025641025641026E-2</v>
      </c>
      <c r="R17" s="257">
        <v>4.396728016359918E-2</v>
      </c>
      <c r="S17" s="257">
        <v>4.8929663608562692E-2</v>
      </c>
      <c r="T17" s="257">
        <v>5.3752535496957403E-2</v>
      </c>
      <c r="U17" s="257">
        <v>4.6700507614213196E-2</v>
      </c>
      <c r="AC17" s="97"/>
    </row>
    <row r="18" spans="4:30" ht="13.5" customHeight="1" x14ac:dyDescent="0.2">
      <c r="D18" s="236"/>
      <c r="E18" s="251"/>
      <c r="F18" s="240"/>
      <c r="G18" s="240"/>
      <c r="H18" s="241"/>
      <c r="I18" s="240"/>
      <c r="J18" s="254" t="s">
        <v>184</v>
      </c>
      <c r="K18" s="258">
        <v>6.1814556331006978E-2</v>
      </c>
      <c r="L18" s="258">
        <v>5.3159478435305919E-2</v>
      </c>
      <c r="M18" s="258">
        <v>5.2999999999999999E-2</v>
      </c>
      <c r="N18" s="257">
        <v>5.3892215568862277E-2</v>
      </c>
      <c r="O18" s="257">
        <v>5.3698074974670718E-2</v>
      </c>
      <c r="P18" s="257">
        <v>5.8222676200204292E-2</v>
      </c>
      <c r="Q18" s="257">
        <v>6.4615384615384616E-2</v>
      </c>
      <c r="R18" s="257">
        <v>6.9529652351738247E-2</v>
      </c>
      <c r="S18" s="257">
        <v>7.8491335372069315E-2</v>
      </c>
      <c r="T18" s="257">
        <v>8.8235294117647065E-2</v>
      </c>
      <c r="U18" s="257">
        <v>0.10964467005076142</v>
      </c>
      <c r="AC18" s="97"/>
      <c r="AD18" s="97"/>
    </row>
    <row r="19" spans="4:30" ht="13.5" customHeight="1" x14ac:dyDescent="0.2">
      <c r="D19" s="236"/>
      <c r="E19" s="242"/>
      <c r="F19" s="240"/>
      <c r="G19" s="240"/>
      <c r="H19" s="241"/>
      <c r="I19" s="240"/>
      <c r="J19" s="243"/>
      <c r="K19" s="263">
        <v>1.0000000000000002</v>
      </c>
      <c r="L19" s="263">
        <v>1</v>
      </c>
      <c r="M19" s="263">
        <v>1.0000529470529471</v>
      </c>
      <c r="N19" s="263">
        <v>1</v>
      </c>
      <c r="O19" s="263">
        <v>0.99999999999999989</v>
      </c>
      <c r="P19" s="263">
        <v>1</v>
      </c>
      <c r="Q19" s="263">
        <v>0.99999999999999989</v>
      </c>
      <c r="R19" s="263">
        <v>1</v>
      </c>
      <c r="S19" s="263">
        <v>0.99999999999999989</v>
      </c>
      <c r="T19" s="263">
        <v>1</v>
      </c>
      <c r="U19" s="263">
        <v>1</v>
      </c>
    </row>
    <row r="20" spans="4:30" ht="13.5" customHeight="1" x14ac:dyDescent="0.2">
      <c r="D20" s="236"/>
      <c r="E20" s="252"/>
      <c r="F20" s="240"/>
      <c r="G20" s="240"/>
      <c r="H20" s="241"/>
      <c r="I20" s="240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</row>
    <row r="21" spans="4:30" ht="13.5" customHeight="1" x14ac:dyDescent="0.2">
      <c r="D21" s="248"/>
      <c r="E21" s="249"/>
      <c r="F21" s="249"/>
      <c r="G21" s="249"/>
      <c r="H21" s="249"/>
      <c r="I21" s="249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spans="4:30" ht="13.5" customHeight="1" x14ac:dyDescent="0.2">
      <c r="D22" s="248"/>
      <c r="E22" s="249"/>
      <c r="F22" s="249"/>
      <c r="G22" s="249"/>
      <c r="H22" s="249"/>
      <c r="I22" s="249"/>
      <c r="J22" s="250"/>
      <c r="K22" s="250"/>
      <c r="L22" s="250"/>
      <c r="M22" s="250"/>
      <c r="N22" s="268"/>
      <c r="O22" s="268"/>
      <c r="P22" s="268"/>
      <c r="Q22" s="268"/>
      <c r="R22" s="268"/>
      <c r="S22" s="268"/>
      <c r="T22" s="268"/>
      <c r="U22" s="250"/>
    </row>
    <row r="23" spans="4:30" ht="13.5" customHeight="1" x14ac:dyDescent="0.2">
      <c r="D23" s="248"/>
      <c r="E23" s="248"/>
      <c r="F23" s="248"/>
      <c r="G23" s="248"/>
      <c r="H23" s="248"/>
      <c r="I23" s="248"/>
      <c r="J23" s="250"/>
      <c r="K23" s="250"/>
      <c r="L23" s="250"/>
      <c r="M23" s="250"/>
      <c r="N23" s="268"/>
      <c r="O23" s="268"/>
      <c r="P23" s="268"/>
      <c r="Q23" s="268"/>
      <c r="R23" s="268"/>
      <c r="S23" s="268"/>
      <c r="T23" s="268"/>
      <c r="U23" s="250"/>
    </row>
    <row r="24" spans="4:30" ht="13.5" customHeight="1" x14ac:dyDescent="0.2">
      <c r="D24" s="236"/>
      <c r="E24" s="251"/>
      <c r="F24" s="240"/>
      <c r="G24" s="240"/>
      <c r="H24" s="241"/>
      <c r="I24" s="240"/>
      <c r="J24" s="243"/>
      <c r="K24" s="243"/>
      <c r="L24" s="243"/>
      <c r="M24" s="243"/>
      <c r="N24" s="269"/>
      <c r="O24" s="269"/>
      <c r="P24" s="269"/>
      <c r="Q24" s="269"/>
      <c r="R24" s="269"/>
      <c r="S24" s="269"/>
      <c r="T24" s="269"/>
      <c r="U24" s="243"/>
    </row>
    <row r="25" spans="4:30" ht="13.5" customHeight="1" x14ac:dyDescent="0.2">
      <c r="D25" s="236"/>
      <c r="E25" s="242"/>
      <c r="F25" s="240"/>
      <c r="G25" s="240"/>
      <c r="H25" s="241"/>
      <c r="I25" s="240"/>
      <c r="J25" s="243"/>
      <c r="K25" s="243"/>
      <c r="L25" s="243"/>
      <c r="M25" s="243"/>
      <c r="N25" s="269"/>
      <c r="O25" s="269"/>
      <c r="P25" s="269"/>
      <c r="Q25" s="269"/>
      <c r="R25" s="269"/>
      <c r="S25" s="269"/>
      <c r="T25" s="269"/>
      <c r="U25" s="243"/>
    </row>
    <row r="26" spans="4:30" ht="13.5" customHeight="1" x14ac:dyDescent="0.2">
      <c r="D26" s="236"/>
      <c r="E26" s="244"/>
      <c r="F26" s="240"/>
      <c r="G26" s="240"/>
      <c r="H26" s="241"/>
      <c r="I26" s="240"/>
      <c r="J26" s="243"/>
      <c r="K26" s="243"/>
      <c r="L26" s="243"/>
      <c r="M26" s="243"/>
      <c r="N26" s="269"/>
      <c r="O26" s="269"/>
      <c r="P26" s="269"/>
      <c r="Q26" s="269"/>
      <c r="R26" s="269"/>
      <c r="S26" s="269"/>
      <c r="T26" s="269"/>
      <c r="U26" s="243"/>
    </row>
    <row r="27" spans="4:30" ht="13.5" customHeight="1" x14ac:dyDescent="0.2">
      <c r="D27" s="249"/>
      <c r="E27" s="249"/>
      <c r="F27" s="249"/>
      <c r="G27" s="249"/>
      <c r="H27" s="249"/>
      <c r="I27" s="249"/>
      <c r="J27" s="250"/>
      <c r="K27" s="250"/>
      <c r="L27" s="250"/>
      <c r="M27" s="250"/>
      <c r="N27" s="268"/>
      <c r="O27" s="268"/>
      <c r="P27" s="268"/>
      <c r="Q27" s="268"/>
      <c r="R27" s="268"/>
      <c r="S27" s="268"/>
      <c r="T27" s="268"/>
      <c r="U27" s="250"/>
    </row>
    <row r="28" spans="4:30" ht="13.5" customHeight="1" x14ac:dyDescent="0.2">
      <c r="D28" s="236"/>
      <c r="E28" s="251"/>
      <c r="F28" s="240"/>
      <c r="G28" s="240"/>
      <c r="H28" s="241"/>
      <c r="I28" s="240"/>
      <c r="J28" s="243"/>
      <c r="K28" s="243"/>
      <c r="L28" s="243"/>
      <c r="M28" s="243"/>
      <c r="N28" s="269"/>
      <c r="O28" s="269"/>
      <c r="P28" s="269"/>
      <c r="Q28" s="269"/>
      <c r="R28" s="269"/>
      <c r="S28" s="269"/>
      <c r="T28" s="269"/>
      <c r="U28" s="243"/>
      <c r="AD28" s="97"/>
    </row>
    <row r="29" spans="4:30" ht="13.5" customHeight="1" x14ac:dyDescent="0.2">
      <c r="D29" s="236"/>
      <c r="E29" s="242"/>
      <c r="F29" s="240"/>
      <c r="G29" s="240"/>
      <c r="H29" s="241"/>
      <c r="I29" s="240"/>
      <c r="J29" s="243"/>
      <c r="K29" s="243"/>
      <c r="L29" s="243"/>
      <c r="M29" s="243"/>
      <c r="N29" s="269"/>
      <c r="O29" s="269"/>
      <c r="P29" s="269"/>
      <c r="Q29" s="269"/>
      <c r="R29" s="269"/>
      <c r="S29" s="269"/>
      <c r="T29" s="269"/>
      <c r="U29" s="243"/>
    </row>
    <row r="30" spans="4:30" ht="13.5" customHeight="1" x14ac:dyDescent="0.2">
      <c r="D30" s="236"/>
      <c r="E30" s="252"/>
      <c r="F30" s="240"/>
      <c r="G30" s="240"/>
      <c r="H30" s="241"/>
      <c r="I30" s="240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</row>
    <row r="31" spans="4:30" ht="13.5" customHeight="1" x14ac:dyDescent="0.2">
      <c r="D31" s="248"/>
      <c r="E31" s="249"/>
      <c r="F31" s="249"/>
      <c r="G31" s="249"/>
      <c r="H31" s="249"/>
      <c r="I31" s="249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</row>
    <row r="32" spans="4:30" ht="13.5" customHeight="1" x14ac:dyDescent="0.2">
      <c r="D32" s="248"/>
      <c r="E32" s="249"/>
      <c r="F32" s="249"/>
      <c r="G32" s="249"/>
      <c r="H32" s="249"/>
      <c r="I32" s="249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</row>
    <row r="33" spans="4:21" ht="13.5" customHeight="1" x14ac:dyDescent="0.2">
      <c r="D33" s="248"/>
      <c r="E33" s="248"/>
      <c r="F33" s="248"/>
      <c r="G33" s="248"/>
      <c r="H33" s="248"/>
      <c r="I33" s="248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</row>
    <row r="34" spans="4:21" ht="13.5" customHeight="1" x14ac:dyDescent="0.2">
      <c r="D34" s="236"/>
      <c r="E34" s="251"/>
      <c r="F34" s="240"/>
      <c r="G34" s="240"/>
      <c r="H34" s="241"/>
      <c r="I34" s="240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</row>
    <row r="35" spans="4:21" ht="13.5" customHeight="1" x14ac:dyDescent="0.2">
      <c r="D35" s="236"/>
      <c r="E35" s="242"/>
      <c r="F35" s="240"/>
      <c r="G35" s="240"/>
      <c r="H35" s="241"/>
      <c r="I35" s="240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</row>
    <row r="36" spans="4:21" ht="13.5" customHeight="1" x14ac:dyDescent="0.2">
      <c r="D36" s="236"/>
      <c r="E36" s="240"/>
      <c r="F36" s="240"/>
      <c r="G36" s="240"/>
      <c r="H36" s="241"/>
      <c r="I36" s="240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</row>
    <row r="37" spans="4:21" ht="13.5" x14ac:dyDescent="0.25">
      <c r="D37" s="237"/>
      <c r="E37" s="238"/>
      <c r="F37" s="238"/>
      <c r="G37" s="238"/>
      <c r="H37" s="238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9" t="s">
        <v>154</v>
      </c>
    </row>
    <row r="39" spans="4:21" x14ac:dyDescent="0.2"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</row>
    <row r="40" spans="4:21" x14ac:dyDescent="0.2"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</row>
    <row r="41" spans="4:21" x14ac:dyDescent="0.2"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</row>
    <row r="42" spans="4:21" x14ac:dyDescent="0.2"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</row>
    <row r="43" spans="4:21" x14ac:dyDescent="0.2"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</row>
    <row r="44" spans="4:21" x14ac:dyDescent="0.2"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</row>
    <row r="45" spans="4:21" x14ac:dyDescent="0.2"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</row>
    <row r="46" spans="4:21" x14ac:dyDescent="0.2"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</row>
    <row r="47" spans="4:21" x14ac:dyDescent="0.2"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</row>
    <row r="48" spans="4:21" x14ac:dyDescent="0.2"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</row>
    <row r="50" spans="10:20" x14ac:dyDescent="0.2"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</row>
    <row r="51" spans="10:20" x14ac:dyDescent="0.2"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</row>
    <row r="53" spans="10:20" x14ac:dyDescent="0.2"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</row>
    <row r="54" spans="10:20" x14ac:dyDescent="0.2"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</row>
  </sheetData>
  <phoneticPr fontId="0" type="noConversion"/>
  <conditionalFormatting sqref="D6">
    <cfRule type="cellIs" dxfId="10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9" priority="1" stopIfTrue="1">
      <formula>W6=" "</formula>
    </cfRule>
  </conditionalFormatting>
  <conditionalFormatting sqref="U37">
    <cfRule type="expression" dxfId="8" priority="2" stopIfTrue="1">
      <formula>W37="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6">
    <pageSetUpPr autoPageBreaks="0"/>
  </sheetPr>
  <dimension ref="A1:AC5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9.140625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4.28515625" style="41" customWidth="1"/>
    <col min="8" max="8" width="10.28515625" style="41" customWidth="1"/>
    <col min="9" max="9" width="1.140625" style="41" customWidth="1"/>
    <col min="10" max="10" width="6.85546875" style="41" customWidth="1"/>
    <col min="11" max="21" width="8.42578125" style="41" customWidth="1"/>
    <col min="22" max="45" width="1.7109375" style="41" customWidth="1"/>
    <col min="46" max="16384" width="9.140625" style="41"/>
  </cols>
  <sheetData>
    <row r="1" spans="2:23" hidden="1" x14ac:dyDescent="0.2"/>
    <row r="2" spans="2:23" hidden="1" x14ac:dyDescent="0.2"/>
    <row r="3" spans="2:23" ht="9" customHeight="1" x14ac:dyDescent="0.2">
      <c r="C3" s="40"/>
    </row>
    <row r="4" spans="2:23" s="42" customFormat="1" ht="15.75" x14ac:dyDescent="0.2">
      <c r="D4" s="15" t="s">
        <v>146</v>
      </c>
      <c r="E4" s="43"/>
      <c r="F4" s="43"/>
      <c r="G4" s="43"/>
      <c r="H4" s="15" t="s">
        <v>202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W4" s="162"/>
    </row>
    <row r="5" spans="2:23" s="42" customFormat="1" ht="15.75" x14ac:dyDescent="0.2">
      <c r="D5" s="16"/>
      <c r="E5" s="44"/>
      <c r="F5" s="44"/>
      <c r="G5" s="44"/>
      <c r="H5" s="44"/>
      <c r="I5" s="44"/>
      <c r="J5" s="44"/>
      <c r="K5" s="44"/>
      <c r="L5" s="44"/>
      <c r="M5" s="44"/>
      <c r="N5" s="164"/>
      <c r="O5" s="164"/>
      <c r="P5" s="164"/>
      <c r="Q5" s="164"/>
      <c r="R5" s="164"/>
      <c r="S5" s="164"/>
      <c r="T5" s="164"/>
      <c r="U5" s="164"/>
      <c r="W5" s="162"/>
    </row>
    <row r="6" spans="2:23" s="45" customFormat="1" ht="12.75" customHeight="1" x14ac:dyDescent="0.2">
      <c r="B6" s="185">
        <v>132</v>
      </c>
      <c r="D6" s="235"/>
      <c r="E6" s="236"/>
      <c r="F6" s="236"/>
      <c r="G6" s="236"/>
      <c r="H6" s="236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4"/>
    </row>
    <row r="7" spans="2:23" ht="13.5" customHeight="1" x14ac:dyDescent="0.2">
      <c r="D7" s="246"/>
      <c r="E7" s="246"/>
      <c r="F7" s="246"/>
      <c r="G7" s="246"/>
      <c r="H7" s="246"/>
      <c r="I7" s="246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spans="2:23" ht="13.5" customHeight="1" x14ac:dyDescent="0.2">
      <c r="D8" s="246"/>
      <c r="E8" s="246"/>
      <c r="F8" s="246"/>
      <c r="G8" s="246"/>
      <c r="H8" s="246"/>
      <c r="I8" s="246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</row>
    <row r="9" spans="2:23" ht="13.5" customHeight="1" x14ac:dyDescent="0.2">
      <c r="D9" s="246"/>
      <c r="E9" s="246"/>
      <c r="F9" s="246"/>
      <c r="G9" s="246"/>
      <c r="H9" s="246"/>
      <c r="I9" s="246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</row>
    <row r="10" spans="2:23" ht="13.5" customHeight="1" x14ac:dyDescent="0.2">
      <c r="D10" s="246"/>
      <c r="E10" s="246"/>
      <c r="F10" s="246"/>
      <c r="G10" s="246"/>
      <c r="H10" s="246"/>
      <c r="I10" s="246"/>
      <c r="J10" s="259"/>
      <c r="K10" s="259" t="s">
        <v>160</v>
      </c>
      <c r="L10" s="259" t="s">
        <v>162</v>
      </c>
      <c r="M10" s="259" t="s">
        <v>168</v>
      </c>
      <c r="N10" s="259" t="s">
        <v>169</v>
      </c>
      <c r="O10" s="259" t="s">
        <v>172</v>
      </c>
      <c r="P10" s="259" t="s">
        <v>173</v>
      </c>
      <c r="Q10" s="259" t="s">
        <v>174</v>
      </c>
      <c r="R10" s="259" t="s">
        <v>185</v>
      </c>
      <c r="S10" s="259" t="s">
        <v>188</v>
      </c>
      <c r="T10" s="259" t="s">
        <v>191</v>
      </c>
      <c r="U10" s="259" t="s">
        <v>192</v>
      </c>
    </row>
    <row r="11" spans="2:23" ht="13.5" customHeight="1" x14ac:dyDescent="0.2">
      <c r="D11" s="246"/>
      <c r="E11" s="246"/>
      <c r="F11" s="246"/>
      <c r="G11" s="246"/>
      <c r="H11" s="246"/>
      <c r="I11" s="246"/>
      <c r="J11" s="255" t="s">
        <v>149</v>
      </c>
      <c r="K11" s="257">
        <v>6.6260442515818059E-3</v>
      </c>
      <c r="L11" s="257">
        <v>7.3596779263162826E-3</v>
      </c>
      <c r="M11" s="257">
        <v>8.1256020685808918E-3</v>
      </c>
      <c r="N11" s="257">
        <v>8.9457875683691748E-3</v>
      </c>
      <c r="O11" s="257">
        <v>9.3676573288243806E-3</v>
      </c>
      <c r="P11" s="257">
        <v>9.2762859375053307E-3</v>
      </c>
      <c r="Q11" s="257">
        <v>9.0333336654411893E-3</v>
      </c>
      <c r="R11" s="257">
        <v>8.829366030428238E-3</v>
      </c>
      <c r="S11" s="257">
        <v>8.4394889861918714E-3</v>
      </c>
      <c r="T11" s="257">
        <v>8.2044617717132329E-3</v>
      </c>
      <c r="U11" s="257">
        <v>8.1817402580884203E-3</v>
      </c>
    </row>
    <row r="12" spans="2:23" ht="13.5" customHeight="1" x14ac:dyDescent="0.2">
      <c r="D12" s="248"/>
      <c r="E12" s="249"/>
      <c r="F12" s="249"/>
      <c r="G12" s="249"/>
      <c r="H12" s="249"/>
      <c r="I12" s="249"/>
      <c r="J12" s="256" t="s">
        <v>150</v>
      </c>
      <c r="K12" s="258">
        <v>0.30778300354688254</v>
      </c>
      <c r="L12" s="258">
        <v>0.30709685617029242</v>
      </c>
      <c r="M12" s="258">
        <v>0.30240151425529399</v>
      </c>
      <c r="N12" s="258">
        <v>0.29946126631527392</v>
      </c>
      <c r="O12" s="258">
        <v>0.29788668678035374</v>
      </c>
      <c r="P12" s="258">
        <v>0.30289683500902381</v>
      </c>
      <c r="Q12" s="258">
        <v>0.30102588116516721</v>
      </c>
      <c r="R12" s="258">
        <v>0.29161513806469758</v>
      </c>
      <c r="S12" s="258">
        <v>0.29044431067830634</v>
      </c>
      <c r="T12" s="258">
        <v>0.29042235217673812</v>
      </c>
      <c r="U12" s="258">
        <v>0.28946327894508361</v>
      </c>
    </row>
    <row r="13" spans="2:23" ht="13.5" customHeight="1" x14ac:dyDescent="0.2">
      <c r="D13" s="248"/>
      <c r="E13" s="248"/>
      <c r="F13" s="248"/>
      <c r="G13" s="248"/>
      <c r="H13" s="248"/>
      <c r="I13" s="248"/>
      <c r="J13" s="256" t="s">
        <v>151</v>
      </c>
      <c r="K13" s="258">
        <v>0.61167158206550687</v>
      </c>
      <c r="L13" s="258">
        <v>0.61720646554894976</v>
      </c>
      <c r="M13" s="258">
        <v>0.6253265957986176</v>
      </c>
      <c r="N13" s="258">
        <v>0.63513036807189505</v>
      </c>
      <c r="O13" s="258">
        <v>0.64182041481899399</v>
      </c>
      <c r="P13" s="258">
        <v>0.64170132338040275</v>
      </c>
      <c r="Q13" s="258">
        <v>0.64498002371250085</v>
      </c>
      <c r="R13" s="258">
        <v>0.65177530014412033</v>
      </c>
      <c r="S13" s="258">
        <v>0.65692957823944076</v>
      </c>
      <c r="T13" s="258">
        <v>0.65994946213269801</v>
      </c>
      <c r="U13" s="258">
        <v>0.66340115965591895</v>
      </c>
    </row>
    <row r="14" spans="2:23" ht="13.5" customHeight="1" x14ac:dyDescent="0.2">
      <c r="D14" s="236"/>
      <c r="E14" s="251"/>
      <c r="F14" s="240"/>
      <c r="G14" s="240"/>
      <c r="H14" s="241"/>
      <c r="I14" s="240"/>
      <c r="J14" s="254" t="s">
        <v>152</v>
      </c>
      <c r="K14" s="258">
        <v>7.3919370136028797E-2</v>
      </c>
      <c r="L14" s="258">
        <v>6.8337000354441554E-2</v>
      </c>
      <c r="M14" s="258">
        <v>6.4146287877507563E-2</v>
      </c>
      <c r="N14" s="258">
        <v>5.6462578044461795E-2</v>
      </c>
      <c r="O14" s="258">
        <v>5.092524107182788E-2</v>
      </c>
      <c r="P14" s="258">
        <v>4.6125555673068065E-2</v>
      </c>
      <c r="Q14" s="258">
        <v>4.4960761456890742E-2</v>
      </c>
      <c r="R14" s="258">
        <v>4.7780195760753902E-2</v>
      </c>
      <c r="S14" s="258">
        <v>4.4186622096061064E-2</v>
      </c>
      <c r="T14" s="258">
        <v>4.1423723918850623E-2</v>
      </c>
      <c r="U14" s="258">
        <v>3.8953821140908979E-2</v>
      </c>
    </row>
    <row r="15" spans="2:23" ht="13.5" customHeight="1" x14ac:dyDescent="0.2">
      <c r="D15" s="236"/>
      <c r="E15" s="242"/>
      <c r="F15" s="240"/>
      <c r="G15" s="240"/>
      <c r="H15" s="241"/>
      <c r="I15" s="240"/>
      <c r="J15" s="243"/>
      <c r="K15" s="258">
        <v>1</v>
      </c>
      <c r="L15" s="258">
        <v>1</v>
      </c>
      <c r="M15" s="258">
        <v>1</v>
      </c>
      <c r="N15" s="258">
        <v>0.99999999999999989</v>
      </c>
      <c r="O15" s="258">
        <v>0.99999999999999989</v>
      </c>
      <c r="P15" s="258">
        <v>1</v>
      </c>
      <c r="Q15" s="258">
        <v>1</v>
      </c>
      <c r="R15" s="258">
        <v>1</v>
      </c>
      <c r="S15" s="258">
        <v>1</v>
      </c>
      <c r="T15" s="258">
        <v>1</v>
      </c>
      <c r="U15" s="258">
        <v>0.99999999999999989</v>
      </c>
    </row>
    <row r="16" spans="2:23" ht="13.5" customHeight="1" x14ac:dyDescent="0.2">
      <c r="D16" s="236"/>
      <c r="E16" s="244"/>
      <c r="F16" s="240"/>
      <c r="G16" s="240"/>
      <c r="H16" s="241"/>
      <c r="I16" s="240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</row>
    <row r="17" spans="4:29" ht="13.5" customHeight="1" x14ac:dyDescent="0.2">
      <c r="D17" s="249"/>
      <c r="E17" s="249"/>
      <c r="F17" s="249"/>
      <c r="G17" s="249"/>
      <c r="H17" s="249"/>
      <c r="I17" s="249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AB17" s="97"/>
    </row>
    <row r="18" spans="4:29" ht="13.5" customHeight="1" x14ac:dyDescent="0.2">
      <c r="D18" s="236"/>
      <c r="E18" s="251"/>
      <c r="F18" s="240"/>
      <c r="G18" s="240"/>
      <c r="H18" s="241"/>
      <c r="I18" s="240"/>
      <c r="J18" s="243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AB18" s="97"/>
      <c r="AC18" s="97"/>
    </row>
    <row r="19" spans="4:29" ht="13.5" customHeight="1" x14ac:dyDescent="0.2">
      <c r="D19" s="236"/>
      <c r="E19" s="242"/>
      <c r="F19" s="240"/>
      <c r="G19" s="240"/>
      <c r="H19" s="241"/>
      <c r="I19" s="240"/>
      <c r="J19" s="243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</row>
    <row r="20" spans="4:29" ht="13.5" customHeight="1" x14ac:dyDescent="0.2">
      <c r="D20" s="236"/>
      <c r="E20" s="253"/>
      <c r="F20" s="240"/>
      <c r="G20" s="240"/>
      <c r="H20" s="241"/>
      <c r="I20" s="240"/>
      <c r="J20" s="243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</row>
    <row r="21" spans="4:29" ht="13.5" customHeight="1" x14ac:dyDescent="0.2">
      <c r="D21" s="248"/>
      <c r="E21" s="249"/>
      <c r="F21" s="249"/>
      <c r="G21" s="249"/>
      <c r="H21" s="249"/>
      <c r="I21" s="249"/>
      <c r="J21" s="250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</row>
    <row r="22" spans="4:29" ht="13.5" customHeight="1" x14ac:dyDescent="0.2">
      <c r="D22" s="248"/>
      <c r="E22" s="249"/>
      <c r="F22" s="249"/>
      <c r="G22" s="249"/>
      <c r="H22" s="249"/>
      <c r="I22" s="249"/>
      <c r="J22" s="250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</row>
    <row r="23" spans="4:29" ht="13.5" customHeight="1" x14ac:dyDescent="0.2">
      <c r="D23" s="248"/>
      <c r="E23" s="248"/>
      <c r="F23" s="248"/>
      <c r="G23" s="248"/>
      <c r="H23" s="248"/>
      <c r="I23" s="248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</row>
    <row r="24" spans="4:29" ht="13.5" customHeight="1" x14ac:dyDescent="0.2">
      <c r="D24" s="236"/>
      <c r="E24" s="251"/>
      <c r="F24" s="240"/>
      <c r="G24" s="240"/>
      <c r="H24" s="241"/>
      <c r="I24" s="240"/>
      <c r="J24" s="243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</row>
    <row r="25" spans="4:29" ht="13.5" customHeight="1" x14ac:dyDescent="0.2">
      <c r="D25" s="236"/>
      <c r="E25" s="242"/>
      <c r="F25" s="240"/>
      <c r="G25" s="240"/>
      <c r="H25" s="241"/>
      <c r="I25" s="240"/>
      <c r="J25" s="243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</row>
    <row r="26" spans="4:29" ht="13.5" customHeight="1" x14ac:dyDescent="0.2">
      <c r="D26" s="236"/>
      <c r="E26" s="244"/>
      <c r="F26" s="240"/>
      <c r="G26" s="240"/>
      <c r="H26" s="241"/>
      <c r="I26" s="240"/>
      <c r="J26" s="243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</row>
    <row r="27" spans="4:29" ht="13.5" customHeight="1" x14ac:dyDescent="0.2">
      <c r="D27" s="249"/>
      <c r="E27" s="249"/>
      <c r="F27" s="249"/>
      <c r="G27" s="249"/>
      <c r="H27" s="249"/>
      <c r="I27" s="249"/>
      <c r="J27" s="250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</row>
    <row r="28" spans="4:29" ht="13.5" customHeight="1" x14ac:dyDescent="0.2">
      <c r="D28" s="249"/>
      <c r="E28" s="249"/>
      <c r="F28" s="249"/>
      <c r="G28" s="249"/>
      <c r="H28" s="249"/>
      <c r="I28" s="249"/>
      <c r="J28" s="250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</row>
    <row r="29" spans="4:29" ht="13.5" customHeight="1" x14ac:dyDescent="0.2">
      <c r="D29" s="249"/>
      <c r="E29" s="249"/>
      <c r="F29" s="249"/>
      <c r="G29" s="249"/>
      <c r="H29" s="249"/>
      <c r="I29" s="249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</row>
    <row r="30" spans="4:29" ht="13.5" customHeight="1" x14ac:dyDescent="0.2">
      <c r="D30" s="249"/>
      <c r="E30" s="249"/>
      <c r="F30" s="249"/>
      <c r="G30" s="249"/>
      <c r="H30" s="249"/>
      <c r="I30" s="249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</row>
    <row r="31" spans="4:29" ht="13.5" customHeight="1" x14ac:dyDescent="0.2">
      <c r="D31" s="236"/>
      <c r="E31" s="251"/>
      <c r="F31" s="240"/>
      <c r="G31" s="240"/>
      <c r="H31" s="241"/>
      <c r="I31" s="240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AC31" s="97"/>
    </row>
    <row r="32" spans="4:29" ht="13.5" customHeight="1" x14ac:dyDescent="0.2">
      <c r="D32" s="236"/>
      <c r="E32" s="242"/>
      <c r="F32" s="240"/>
      <c r="G32" s="240"/>
      <c r="H32" s="241"/>
      <c r="I32" s="240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</row>
    <row r="33" spans="4:21" ht="13.5" customHeight="1" x14ac:dyDescent="0.2">
      <c r="D33" s="236"/>
      <c r="E33" s="253"/>
      <c r="F33" s="240"/>
      <c r="G33" s="240"/>
      <c r="H33" s="241"/>
      <c r="I33" s="240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</row>
    <row r="34" spans="4:21" ht="13.5" customHeight="1" x14ac:dyDescent="0.2">
      <c r="D34" s="248"/>
      <c r="E34" s="249"/>
      <c r="F34" s="249"/>
      <c r="G34" s="249"/>
      <c r="H34" s="249"/>
      <c r="I34" s="249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0"/>
    </row>
    <row r="35" spans="4:21" ht="13.5" x14ac:dyDescent="0.25">
      <c r="D35" s="237" t="s">
        <v>72</v>
      </c>
      <c r="E35" s="238"/>
      <c r="F35" s="238"/>
      <c r="G35" s="238"/>
      <c r="H35" s="238"/>
      <c r="I35" s="237"/>
      <c r="J35" s="237"/>
      <c r="K35" s="237"/>
      <c r="L35" s="237"/>
      <c r="M35" s="237"/>
      <c r="N35" s="239"/>
      <c r="O35" s="239"/>
      <c r="P35" s="239"/>
      <c r="Q35" s="239"/>
      <c r="R35" s="239"/>
      <c r="S35" s="239"/>
      <c r="T35" s="239"/>
      <c r="U35" s="239" t="s">
        <v>154</v>
      </c>
    </row>
    <row r="36" spans="4:21" x14ac:dyDescent="0.25">
      <c r="D36" s="186" t="s">
        <v>121</v>
      </c>
      <c r="E36" s="234" t="s">
        <v>148</v>
      </c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</row>
    <row r="38" spans="4:21" x14ac:dyDescent="0.2">
      <c r="J38" s="188"/>
      <c r="K38" s="188"/>
      <c r="L38" s="188"/>
      <c r="M38" s="188"/>
    </row>
    <row r="39" spans="4:21" x14ac:dyDescent="0.2">
      <c r="J39" s="188"/>
      <c r="K39" s="188"/>
      <c r="L39" s="188"/>
      <c r="M39" s="188"/>
    </row>
    <row r="40" spans="4:21" x14ac:dyDescent="0.2">
      <c r="J40" s="187"/>
      <c r="K40" s="187"/>
      <c r="L40" s="187"/>
      <c r="M40" s="187"/>
    </row>
    <row r="41" spans="4:21" x14ac:dyDescent="0.2">
      <c r="J41" s="187"/>
      <c r="K41" s="187"/>
      <c r="L41" s="187"/>
      <c r="M41" s="187"/>
    </row>
    <row r="42" spans="4:21" x14ac:dyDescent="0.2">
      <c r="J42" s="188"/>
      <c r="K42" s="188"/>
      <c r="L42" s="188"/>
      <c r="M42" s="188"/>
    </row>
    <row r="43" spans="4:21" x14ac:dyDescent="0.2">
      <c r="J43" s="188"/>
      <c r="K43" s="188"/>
      <c r="L43" s="188"/>
      <c r="M43" s="188"/>
    </row>
    <row r="44" spans="4:21" x14ac:dyDescent="0.2">
      <c r="J44" s="188"/>
      <c r="K44" s="188"/>
      <c r="L44" s="188"/>
      <c r="M44" s="188"/>
    </row>
    <row r="45" spans="4:21" x14ac:dyDescent="0.2">
      <c r="J45" s="187"/>
      <c r="K45" s="187"/>
      <c r="L45" s="187"/>
      <c r="M45" s="187"/>
    </row>
    <row r="46" spans="4:21" x14ac:dyDescent="0.2">
      <c r="J46" s="187"/>
      <c r="K46" s="187"/>
      <c r="L46" s="187"/>
      <c r="M46" s="187"/>
    </row>
    <row r="47" spans="4:21" x14ac:dyDescent="0.2">
      <c r="J47" s="188"/>
      <c r="K47" s="188"/>
      <c r="L47" s="188"/>
      <c r="M47" s="188"/>
    </row>
    <row r="49" spans="10:13" x14ac:dyDescent="0.2">
      <c r="J49" s="188"/>
      <c r="K49" s="188"/>
      <c r="L49" s="188"/>
      <c r="M49" s="188"/>
    </row>
    <row r="50" spans="10:13" x14ac:dyDescent="0.2">
      <c r="J50" s="188"/>
      <c r="K50" s="188"/>
      <c r="L50" s="188"/>
      <c r="M50" s="188"/>
    </row>
    <row r="52" spans="10:13" x14ac:dyDescent="0.2">
      <c r="J52" s="188"/>
      <c r="K52" s="188"/>
      <c r="L52" s="188"/>
      <c r="M52" s="188"/>
    </row>
    <row r="53" spans="10:13" x14ac:dyDescent="0.2">
      <c r="J53" s="188"/>
      <c r="K53" s="188"/>
      <c r="L53" s="188"/>
      <c r="M53" s="188"/>
    </row>
  </sheetData>
  <phoneticPr fontId="0" type="noConversion"/>
  <conditionalFormatting sqref="D6">
    <cfRule type="cellIs" dxfId="7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6" priority="1" stopIfTrue="1">
      <formula>V6=" "</formula>
    </cfRule>
  </conditionalFormatting>
  <conditionalFormatting sqref="N35:T35">
    <cfRule type="expression" dxfId="5" priority="5" stopIfTrue="1">
      <formula>V35=" "</formula>
    </cfRule>
  </conditionalFormatting>
  <conditionalFormatting sqref="U35">
    <cfRule type="expression" dxfId="4" priority="2" stopIfTrue="1">
      <formula>W35="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7">
    <pageSetUpPr autoPageBreaks="0"/>
  </sheetPr>
  <dimension ref="A1:W47"/>
  <sheetViews>
    <sheetView showGridLines="0" showOutlineSymbols="0" topLeftCell="C3" zoomScale="90" zoomScaleNormal="90" workbookViewId="0">
      <selection activeCell="A6" sqref="A6"/>
    </sheetView>
  </sheetViews>
  <sheetFormatPr defaultColWidth="9.140625" defaultRowHeight="12.75" x14ac:dyDescent="0.2"/>
  <cols>
    <col min="1" max="2" width="9.140625" style="41" hidden="1" customWidth="1"/>
    <col min="3" max="3" width="1.7109375" style="41" customWidth="1"/>
    <col min="4" max="4" width="1.140625" style="41" customWidth="1"/>
    <col min="5" max="6" width="1.7109375" style="41" customWidth="1"/>
    <col min="7" max="7" width="3" style="41" customWidth="1"/>
    <col min="8" max="8" width="10.28515625" style="41" customWidth="1"/>
    <col min="9" max="9" width="1.140625" style="41" customWidth="1"/>
    <col min="10" max="10" width="12.5703125" style="41" customWidth="1"/>
    <col min="11" max="21" width="8.42578125" style="41" customWidth="1"/>
    <col min="22" max="45" width="1.7109375" style="41" customWidth="1"/>
    <col min="46" max="16384" width="9.140625" style="41"/>
  </cols>
  <sheetData>
    <row r="1" spans="2:23" hidden="1" x14ac:dyDescent="0.2"/>
    <row r="2" spans="2:23" hidden="1" x14ac:dyDescent="0.2"/>
    <row r="3" spans="2:23" ht="9" customHeight="1" x14ac:dyDescent="0.2">
      <c r="C3" s="40"/>
    </row>
    <row r="4" spans="2:23" s="42" customFormat="1" ht="15.75" x14ac:dyDescent="0.2">
      <c r="D4" s="15" t="s">
        <v>147</v>
      </c>
      <c r="E4" s="43"/>
      <c r="F4" s="43"/>
      <c r="G4" s="43"/>
      <c r="H4" s="15" t="s">
        <v>203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W4" s="162"/>
    </row>
    <row r="5" spans="2:23" s="42" customFormat="1" ht="15.75" x14ac:dyDescent="0.2">
      <c r="D5" s="16"/>
      <c r="E5" s="44"/>
      <c r="F5" s="44"/>
      <c r="G5" s="44"/>
      <c r="H5" s="44"/>
      <c r="I5" s="44"/>
      <c r="J5" s="44"/>
      <c r="K5" s="44"/>
      <c r="L5" s="44"/>
      <c r="M5" s="44"/>
      <c r="N5" s="164"/>
      <c r="O5" s="164"/>
      <c r="P5" s="164"/>
      <c r="Q5" s="164"/>
      <c r="R5" s="164"/>
      <c r="S5" s="164"/>
      <c r="T5" s="164"/>
      <c r="U5" s="164"/>
      <c r="W5" s="162"/>
    </row>
    <row r="6" spans="2:23" s="45" customFormat="1" ht="12.75" customHeight="1" x14ac:dyDescent="0.2">
      <c r="B6" s="185">
        <v>132</v>
      </c>
      <c r="D6" s="235"/>
      <c r="E6" s="236"/>
      <c r="F6" s="236"/>
      <c r="G6" s="236"/>
      <c r="H6" s="236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4"/>
    </row>
    <row r="7" spans="2:23" ht="13.5" customHeight="1" x14ac:dyDescent="0.2">
      <c r="D7" s="246"/>
      <c r="E7" s="246"/>
      <c r="F7" s="246"/>
      <c r="G7" s="246"/>
      <c r="H7" s="246"/>
      <c r="I7" s="246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</row>
    <row r="8" spans="2:23" ht="13.5" customHeight="1" x14ac:dyDescent="0.2">
      <c r="D8" s="246"/>
      <c r="E8" s="246"/>
      <c r="F8" s="246"/>
      <c r="G8" s="246"/>
      <c r="H8" s="246"/>
      <c r="I8" s="246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</row>
    <row r="9" spans="2:23" ht="13.5" customHeight="1" x14ac:dyDescent="0.2">
      <c r="D9" s="246"/>
      <c r="E9" s="246"/>
      <c r="F9" s="246"/>
      <c r="G9" s="246"/>
      <c r="H9" s="246"/>
      <c r="I9" s="246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</row>
    <row r="10" spans="2:23" ht="13.5" customHeight="1" x14ac:dyDescent="0.2">
      <c r="D10" s="246"/>
      <c r="E10" s="246"/>
      <c r="F10" s="246"/>
      <c r="G10" s="246"/>
      <c r="H10" s="246"/>
      <c r="I10" s="246"/>
      <c r="J10" s="259"/>
      <c r="K10" s="259" t="s">
        <v>160</v>
      </c>
      <c r="L10" s="259" t="s">
        <v>162</v>
      </c>
      <c r="M10" s="259" t="s">
        <v>168</v>
      </c>
      <c r="N10" s="259" t="s">
        <v>169</v>
      </c>
      <c r="O10" s="259" t="s">
        <v>172</v>
      </c>
      <c r="P10" s="259" t="s">
        <v>173</v>
      </c>
      <c r="Q10" s="259" t="s">
        <v>174</v>
      </c>
      <c r="R10" s="259" t="s">
        <v>185</v>
      </c>
      <c r="S10" s="259" t="s">
        <v>188</v>
      </c>
      <c r="T10" s="259" t="s">
        <v>191</v>
      </c>
      <c r="U10" s="259" t="s">
        <v>192</v>
      </c>
    </row>
    <row r="11" spans="2:23" ht="13.5" customHeight="1" x14ac:dyDescent="0.2">
      <c r="D11" s="246"/>
      <c r="E11" s="246"/>
      <c r="F11" s="246"/>
      <c r="G11" s="246"/>
      <c r="H11" s="246"/>
      <c r="I11" s="246"/>
      <c r="J11" s="255" t="s">
        <v>186</v>
      </c>
      <c r="K11" s="261">
        <v>284.47357926221338</v>
      </c>
      <c r="L11" s="261">
        <v>278.8244734202608</v>
      </c>
      <c r="M11" s="261">
        <v>275.1908091908092</v>
      </c>
      <c r="N11" s="261">
        <v>273.26447105788424</v>
      </c>
      <c r="O11" s="261">
        <v>277.70111448834854</v>
      </c>
      <c r="P11" s="261">
        <v>283.56179775280901</v>
      </c>
      <c r="Q11" s="261">
        <v>293.0748717948718</v>
      </c>
      <c r="R11" s="261">
        <v>303.79550102249488</v>
      </c>
      <c r="S11" s="261">
        <v>318.11111111111109</v>
      </c>
      <c r="T11" s="261">
        <v>335.71501014198782</v>
      </c>
      <c r="U11" s="261">
        <v>351.82842639593906</v>
      </c>
    </row>
    <row r="12" spans="2:23" ht="13.5" customHeight="1" x14ac:dyDescent="0.2">
      <c r="D12" s="248"/>
      <c r="E12" s="249"/>
      <c r="F12" s="249"/>
      <c r="G12" s="249"/>
      <c r="H12" s="249"/>
      <c r="I12" s="249"/>
      <c r="J12" s="256" t="s">
        <v>187</v>
      </c>
      <c r="K12" s="262">
        <v>20.968270579001672</v>
      </c>
      <c r="L12" s="262">
        <v>20.686324484214822</v>
      </c>
      <c r="M12" s="262">
        <v>20.729201078503007</v>
      </c>
      <c r="N12" s="262">
        <v>20.681916890434803</v>
      </c>
      <c r="O12" s="262">
        <v>20.612220342169575</v>
      </c>
      <c r="P12" s="262">
        <v>20.738468066477957</v>
      </c>
      <c r="Q12" s="262">
        <v>20.896947890728132</v>
      </c>
      <c r="R12" s="262">
        <v>21.128700662280853</v>
      </c>
      <c r="S12" s="262">
        <v>21.644083972112867</v>
      </c>
      <c r="T12" s="262">
        <v>22.174146920177343</v>
      </c>
      <c r="U12" s="262">
        <v>22.558771108712719</v>
      </c>
    </row>
    <row r="13" spans="2:23" ht="13.5" customHeight="1" x14ac:dyDescent="0.2">
      <c r="D13" s="248"/>
      <c r="E13" s="248"/>
      <c r="F13" s="248"/>
      <c r="G13" s="248"/>
      <c r="H13" s="248"/>
      <c r="I13" s="248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</row>
    <row r="14" spans="2:23" ht="13.5" customHeight="1" x14ac:dyDescent="0.2">
      <c r="D14" s="236"/>
      <c r="E14" s="251"/>
      <c r="F14" s="240"/>
      <c r="G14" s="240"/>
      <c r="H14" s="241"/>
      <c r="I14" s="240"/>
      <c r="J14" s="255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</row>
    <row r="15" spans="2:23" ht="13.5" customHeight="1" x14ac:dyDescent="0.2">
      <c r="D15" s="236"/>
      <c r="E15" s="242"/>
      <c r="F15" s="240"/>
      <c r="G15" s="240"/>
      <c r="H15" s="241"/>
      <c r="I15" s="240"/>
      <c r="J15" s="256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</row>
    <row r="16" spans="2:23" ht="13.5" customHeight="1" x14ac:dyDescent="0.2">
      <c r="D16" s="236"/>
      <c r="E16" s="244"/>
      <c r="F16" s="240"/>
      <c r="G16" s="240"/>
      <c r="H16" s="241"/>
      <c r="I16" s="240"/>
      <c r="J16" s="243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</row>
    <row r="17" spans="4:21" ht="13.5" customHeight="1" x14ac:dyDescent="0.2">
      <c r="D17" s="236"/>
      <c r="E17" s="253"/>
      <c r="F17" s="240"/>
      <c r="G17" s="240"/>
      <c r="H17" s="241"/>
      <c r="I17" s="240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</row>
    <row r="18" spans="4:21" ht="13.5" customHeight="1" x14ac:dyDescent="0.2">
      <c r="D18" s="248"/>
      <c r="E18" s="249"/>
      <c r="F18" s="249"/>
      <c r="G18" s="249"/>
      <c r="H18" s="249"/>
      <c r="I18" s="249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</row>
    <row r="19" spans="4:21" ht="13.5" customHeight="1" x14ac:dyDescent="0.2">
      <c r="D19" s="248"/>
      <c r="E19" s="249"/>
      <c r="F19" s="249"/>
      <c r="G19" s="249"/>
      <c r="H19" s="249"/>
      <c r="I19" s="249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</row>
    <row r="20" spans="4:21" ht="13.5" customHeight="1" x14ac:dyDescent="0.2">
      <c r="D20" s="248"/>
      <c r="E20" s="249"/>
      <c r="F20" s="249"/>
      <c r="G20" s="249"/>
      <c r="H20" s="249"/>
      <c r="I20" s="249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</row>
    <row r="21" spans="4:21" ht="13.5" customHeight="1" x14ac:dyDescent="0.2">
      <c r="D21" s="248"/>
      <c r="E21" s="249"/>
      <c r="F21" s="249"/>
      <c r="G21" s="249"/>
      <c r="H21" s="249"/>
      <c r="I21" s="249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</row>
    <row r="22" spans="4:21" ht="13.5" customHeight="1" x14ac:dyDescent="0.2">
      <c r="D22" s="248"/>
      <c r="E22" s="249"/>
      <c r="F22" s="249"/>
      <c r="G22" s="249"/>
      <c r="H22" s="249"/>
      <c r="I22" s="249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</row>
    <row r="23" spans="4:21" ht="13.5" customHeight="1" x14ac:dyDescent="0.2">
      <c r="D23" s="248"/>
      <c r="E23" s="248"/>
      <c r="F23" s="248"/>
      <c r="G23" s="248"/>
      <c r="H23" s="248"/>
      <c r="I23" s="248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</row>
    <row r="24" spans="4:21" ht="13.5" customHeight="1" x14ac:dyDescent="0.2">
      <c r="D24" s="236"/>
      <c r="E24" s="251"/>
      <c r="F24" s="240"/>
      <c r="G24" s="240"/>
      <c r="H24" s="241"/>
      <c r="I24" s="240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</row>
    <row r="25" spans="4:21" ht="13.5" customHeight="1" x14ac:dyDescent="0.2">
      <c r="D25" s="236"/>
      <c r="E25" s="251"/>
      <c r="F25" s="240"/>
      <c r="G25" s="240"/>
      <c r="H25" s="241"/>
      <c r="I25" s="240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</row>
    <row r="26" spans="4:21" ht="13.5" customHeight="1" x14ac:dyDescent="0.2">
      <c r="D26" s="236"/>
      <c r="E26" s="251"/>
      <c r="F26" s="240"/>
      <c r="G26" s="240"/>
      <c r="H26" s="241"/>
      <c r="I26" s="240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</row>
    <row r="27" spans="4:21" ht="13.5" customHeight="1" x14ac:dyDescent="0.2">
      <c r="D27" s="236"/>
      <c r="E27" s="242"/>
      <c r="F27" s="240"/>
      <c r="G27" s="240"/>
      <c r="H27" s="241"/>
      <c r="I27" s="240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</row>
    <row r="28" spans="4:21" ht="13.5" customHeight="1" x14ac:dyDescent="0.2">
      <c r="D28" s="236"/>
      <c r="E28" s="244"/>
      <c r="F28" s="240"/>
      <c r="G28" s="240"/>
      <c r="H28" s="241"/>
      <c r="I28" s="240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</row>
    <row r="29" spans="4:21" ht="13.5" customHeight="1" x14ac:dyDescent="0.2">
      <c r="D29" s="236"/>
      <c r="E29" s="240"/>
      <c r="F29" s="240"/>
      <c r="G29" s="240"/>
      <c r="H29" s="241"/>
      <c r="I29" s="240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</row>
    <row r="30" spans="4:21" ht="13.5" x14ac:dyDescent="0.25">
      <c r="D30" s="237" t="s">
        <v>72</v>
      </c>
      <c r="E30" s="238"/>
      <c r="F30" s="238"/>
      <c r="G30" s="238"/>
      <c r="H30" s="238"/>
      <c r="I30" s="237"/>
      <c r="J30" s="237"/>
      <c r="K30" s="237"/>
      <c r="L30" s="237"/>
      <c r="M30" s="237"/>
      <c r="N30" s="239"/>
      <c r="O30" s="239"/>
      <c r="P30" s="239"/>
      <c r="Q30" s="239"/>
      <c r="R30" s="239"/>
      <c r="S30" s="239"/>
      <c r="T30" s="239"/>
      <c r="U30" s="239" t="s">
        <v>154</v>
      </c>
    </row>
    <row r="31" spans="4:21" s="447" customFormat="1" hidden="1" x14ac:dyDescent="0.25">
      <c r="D31" s="448" t="s">
        <v>121</v>
      </c>
      <c r="E31" s="449" t="s">
        <v>153</v>
      </c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</row>
    <row r="32" spans="4:21" s="447" customFormat="1" x14ac:dyDescent="0.25">
      <c r="D32" s="448"/>
      <c r="E32" s="449" t="s">
        <v>176</v>
      </c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</row>
    <row r="33" spans="10:13" x14ac:dyDescent="0.2">
      <c r="J33" s="188"/>
      <c r="K33" s="188"/>
      <c r="L33" s="188"/>
      <c r="M33" s="188"/>
    </row>
    <row r="34" spans="10:13" x14ac:dyDescent="0.2">
      <c r="J34" s="187"/>
      <c r="K34" s="187"/>
      <c r="L34" s="187"/>
      <c r="M34" s="187"/>
    </row>
    <row r="35" spans="10:13" x14ac:dyDescent="0.2">
      <c r="J35" s="187"/>
      <c r="K35" s="187"/>
      <c r="L35" s="187"/>
      <c r="M35" s="187"/>
    </row>
    <row r="36" spans="10:13" x14ac:dyDescent="0.2">
      <c r="J36" s="188"/>
      <c r="K36" s="188"/>
      <c r="L36" s="188"/>
      <c r="M36" s="188"/>
    </row>
    <row r="37" spans="10:13" x14ac:dyDescent="0.2">
      <c r="J37" s="188"/>
      <c r="K37" s="188"/>
      <c r="L37" s="188"/>
      <c r="M37" s="188"/>
    </row>
    <row r="38" spans="10:13" x14ac:dyDescent="0.2">
      <c r="J38" s="188"/>
      <c r="K38" s="188"/>
      <c r="L38" s="188"/>
      <c r="M38" s="188"/>
    </row>
    <row r="39" spans="10:13" x14ac:dyDescent="0.2">
      <c r="J39" s="187"/>
      <c r="K39" s="187"/>
      <c r="L39" s="187"/>
      <c r="M39" s="187"/>
    </row>
    <row r="40" spans="10:13" x14ac:dyDescent="0.2">
      <c r="J40" s="187"/>
      <c r="K40" s="187"/>
      <c r="L40" s="187"/>
      <c r="M40" s="187"/>
    </row>
    <row r="41" spans="10:13" x14ac:dyDescent="0.2">
      <c r="J41" s="188"/>
      <c r="K41" s="188"/>
      <c r="L41" s="188"/>
      <c r="M41" s="188"/>
    </row>
    <row r="43" spans="10:13" x14ac:dyDescent="0.2">
      <c r="J43" s="188"/>
      <c r="K43" s="188"/>
      <c r="L43" s="188"/>
      <c r="M43" s="188"/>
    </row>
    <row r="44" spans="10:13" x14ac:dyDescent="0.2">
      <c r="J44" s="188"/>
      <c r="K44" s="188"/>
      <c r="L44" s="188"/>
      <c r="M44" s="188"/>
    </row>
    <row r="46" spans="10:13" x14ac:dyDescent="0.2">
      <c r="J46" s="188"/>
      <c r="K46" s="188"/>
      <c r="L46" s="188"/>
      <c r="M46" s="188"/>
    </row>
    <row r="47" spans="10:13" x14ac:dyDescent="0.2">
      <c r="J47" s="188"/>
      <c r="K47" s="188"/>
      <c r="L47" s="188"/>
      <c r="M47" s="188"/>
    </row>
  </sheetData>
  <phoneticPr fontId="0" type="noConversion"/>
  <conditionalFormatting sqref="D6">
    <cfRule type="cellIs" dxfId="3" priority="3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" priority="1" stopIfTrue="1">
      <formula>V6=" "</formula>
    </cfRule>
  </conditionalFormatting>
  <conditionalFormatting sqref="N30:T30">
    <cfRule type="expression" dxfId="1" priority="6" stopIfTrue="1">
      <formula>V30=" "</formula>
    </cfRule>
  </conditionalFormatting>
  <conditionalFormatting sqref="U30">
    <cfRule type="expression" dxfId="0" priority="2" stopIfTrue="1">
      <formula>W30="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B1:T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9" width="8.7109375" style="41" customWidth="1"/>
    <col min="10" max="20" width="8.42578125" style="41" customWidth="1"/>
    <col min="21" max="24" width="13.7109375" style="41" customWidth="1"/>
    <col min="25" max="16384" width="9.140625" style="41"/>
  </cols>
  <sheetData>
    <row r="1" spans="2:20" hidden="1" x14ac:dyDescent="0.2"/>
    <row r="2" spans="2:20" hidden="1" x14ac:dyDescent="0.2"/>
    <row r="3" spans="2:20" ht="9" customHeight="1" x14ac:dyDescent="0.2">
      <c r="C3" s="40"/>
    </row>
    <row r="4" spans="2:20" s="42" customFormat="1" ht="15.75" x14ac:dyDescent="0.2">
      <c r="D4" s="15" t="s">
        <v>70</v>
      </c>
      <c r="E4" s="43"/>
      <c r="F4" s="43"/>
      <c r="G4" s="43"/>
      <c r="H4" s="15" t="s">
        <v>112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s="42" customFormat="1" ht="15.75" x14ac:dyDescent="0.2">
      <c r="B5" s="171">
        <v>18</v>
      </c>
      <c r="D5" s="16" t="s">
        <v>193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s="45" customFormat="1" ht="12.75" customHeight="1" thickBot="1" x14ac:dyDescent="0.25">
      <c r="D6" s="17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8"/>
    </row>
    <row r="7" spans="2:20" ht="6" customHeight="1" x14ac:dyDescent="0.2">
      <c r="D7" s="464" t="s">
        <v>56</v>
      </c>
      <c r="E7" s="465"/>
      <c r="F7" s="465"/>
      <c r="G7" s="465"/>
      <c r="H7" s="465"/>
      <c r="I7" s="466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2:20" ht="6" customHeight="1" x14ac:dyDescent="0.2">
      <c r="D8" s="467"/>
      <c r="E8" s="468"/>
      <c r="F8" s="468"/>
      <c r="G8" s="468"/>
      <c r="H8" s="468"/>
      <c r="I8" s="469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2:20" ht="6" customHeight="1" x14ac:dyDescent="0.2">
      <c r="D9" s="467"/>
      <c r="E9" s="468"/>
      <c r="F9" s="468"/>
      <c r="G9" s="468"/>
      <c r="H9" s="468"/>
      <c r="I9" s="469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2:20" ht="6" customHeight="1" x14ac:dyDescent="0.2">
      <c r="D10" s="467"/>
      <c r="E10" s="468"/>
      <c r="F10" s="468"/>
      <c r="G10" s="468"/>
      <c r="H10" s="468"/>
      <c r="I10" s="469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2:20" ht="15" customHeight="1" thickBot="1" x14ac:dyDescent="0.25">
      <c r="D11" s="470"/>
      <c r="E11" s="471"/>
      <c r="F11" s="471"/>
      <c r="G11" s="471"/>
      <c r="H11" s="471"/>
      <c r="I11" s="472"/>
      <c r="J11" s="332"/>
      <c r="K11" s="332"/>
      <c r="L11" s="332"/>
      <c r="M11" s="332"/>
      <c r="N11" s="331"/>
      <c r="O11" s="331"/>
      <c r="P11" s="331"/>
      <c r="Q11" s="331"/>
      <c r="R11" s="331"/>
      <c r="S11" s="331"/>
      <c r="T11" s="333"/>
    </row>
    <row r="12" spans="2:20" ht="15" customHeight="1" thickTop="1" thickBot="1" x14ac:dyDescent="0.25">
      <c r="D12" s="77" t="s">
        <v>89</v>
      </c>
      <c r="E12" s="78"/>
      <c r="F12" s="78"/>
      <c r="G12" s="78"/>
      <c r="H12" s="78"/>
      <c r="I12" s="78"/>
      <c r="J12" s="423"/>
      <c r="K12" s="423"/>
      <c r="L12" s="423"/>
      <c r="M12" s="423"/>
      <c r="N12" s="306"/>
      <c r="O12" s="424"/>
      <c r="P12" s="424"/>
      <c r="Q12" s="424"/>
      <c r="R12" s="424"/>
      <c r="S12" s="424"/>
      <c r="T12" s="301"/>
    </row>
    <row r="13" spans="2:20" ht="13.5" customHeight="1" x14ac:dyDescent="0.2">
      <c r="D13" s="340"/>
      <c r="E13" s="341" t="s">
        <v>1</v>
      </c>
      <c r="F13" s="341"/>
      <c r="G13" s="341"/>
      <c r="H13" s="342"/>
      <c r="I13" s="343"/>
      <c r="J13" s="345">
        <v>1013</v>
      </c>
      <c r="K13" s="345">
        <v>1007</v>
      </c>
      <c r="L13" s="345">
        <v>1011</v>
      </c>
      <c r="M13" s="345">
        <v>1013</v>
      </c>
      <c r="N13" s="344">
        <v>998</v>
      </c>
      <c r="O13" s="344">
        <v>990</v>
      </c>
      <c r="P13" s="344">
        <v>986</v>
      </c>
      <c r="Q13" s="344">
        <v>990</v>
      </c>
      <c r="R13" s="344">
        <v>992</v>
      </c>
      <c r="S13" s="344">
        <v>996</v>
      </c>
      <c r="T13" s="346">
        <v>997</v>
      </c>
    </row>
    <row r="14" spans="2:20" ht="12.75" customHeight="1" x14ac:dyDescent="0.2">
      <c r="D14" s="26"/>
      <c r="E14" s="473" t="s">
        <v>3</v>
      </c>
      <c r="F14" s="70" t="s">
        <v>4</v>
      </c>
      <c r="G14" s="71"/>
      <c r="H14" s="72"/>
      <c r="I14" s="73"/>
      <c r="J14" s="225">
        <v>746</v>
      </c>
      <c r="K14" s="225">
        <v>745</v>
      </c>
      <c r="L14" s="225">
        <v>747</v>
      </c>
      <c r="M14" s="225">
        <v>751</v>
      </c>
      <c r="N14" s="225">
        <v>738</v>
      </c>
      <c r="O14" s="225">
        <v>735</v>
      </c>
      <c r="P14" s="225">
        <v>730</v>
      </c>
      <c r="Q14" s="225">
        <v>730</v>
      </c>
      <c r="R14" s="161">
        <v>728</v>
      </c>
      <c r="S14" s="161">
        <v>730</v>
      </c>
      <c r="T14" s="287">
        <v>729</v>
      </c>
    </row>
    <row r="15" spans="2:20" ht="12.75" customHeight="1" x14ac:dyDescent="0.2">
      <c r="D15" s="30"/>
      <c r="E15" s="474"/>
      <c r="F15" s="462" t="s">
        <v>3</v>
      </c>
      <c r="G15" s="74" t="s">
        <v>5</v>
      </c>
      <c r="H15" s="75"/>
      <c r="I15" s="76"/>
      <c r="J15" s="335">
        <v>31</v>
      </c>
      <c r="K15" s="335">
        <v>31</v>
      </c>
      <c r="L15" s="335">
        <v>30</v>
      </c>
      <c r="M15" s="335">
        <v>30</v>
      </c>
      <c r="N15" s="334">
        <v>29</v>
      </c>
      <c r="O15" s="334">
        <v>29</v>
      </c>
      <c r="P15" s="334">
        <v>29</v>
      </c>
      <c r="Q15" s="334">
        <v>29</v>
      </c>
      <c r="R15" s="334">
        <v>29</v>
      </c>
      <c r="S15" s="334">
        <v>29</v>
      </c>
      <c r="T15" s="336">
        <v>29</v>
      </c>
    </row>
    <row r="16" spans="2:20" ht="12.75" customHeight="1" x14ac:dyDescent="0.2">
      <c r="D16" s="30"/>
      <c r="E16" s="474"/>
      <c r="F16" s="462"/>
      <c r="G16" s="31" t="s">
        <v>6</v>
      </c>
      <c r="H16" s="32"/>
      <c r="I16" s="33"/>
      <c r="J16" s="226">
        <v>17</v>
      </c>
      <c r="K16" s="226">
        <v>17</v>
      </c>
      <c r="L16" s="226">
        <v>17</v>
      </c>
      <c r="M16" s="226">
        <v>18</v>
      </c>
      <c r="N16" s="148">
        <v>18</v>
      </c>
      <c r="O16" s="148">
        <v>18</v>
      </c>
      <c r="P16" s="148">
        <v>18</v>
      </c>
      <c r="Q16" s="148">
        <v>19</v>
      </c>
      <c r="R16" s="148">
        <v>21</v>
      </c>
      <c r="S16" s="148">
        <v>21</v>
      </c>
      <c r="T16" s="303">
        <v>21</v>
      </c>
    </row>
    <row r="17" spans="4:20" ht="12.75" customHeight="1" x14ac:dyDescent="0.2">
      <c r="D17" s="30"/>
      <c r="E17" s="474"/>
      <c r="F17" s="462"/>
      <c r="G17" s="191" t="s">
        <v>8</v>
      </c>
      <c r="H17" s="32"/>
      <c r="I17" s="33"/>
      <c r="J17" s="226">
        <v>695</v>
      </c>
      <c r="K17" s="226">
        <v>694</v>
      </c>
      <c r="L17" s="226">
        <v>696</v>
      </c>
      <c r="M17" s="226">
        <v>699</v>
      </c>
      <c r="N17" s="148">
        <v>687</v>
      </c>
      <c r="O17" s="148">
        <v>684</v>
      </c>
      <c r="P17" s="148">
        <v>679</v>
      </c>
      <c r="Q17" s="148">
        <v>678</v>
      </c>
      <c r="R17" s="148">
        <v>674</v>
      </c>
      <c r="S17" s="148">
        <v>675</v>
      </c>
      <c r="T17" s="303">
        <v>674</v>
      </c>
    </row>
    <row r="18" spans="4:20" ht="12.75" customHeight="1" x14ac:dyDescent="0.2">
      <c r="D18" s="30"/>
      <c r="E18" s="474"/>
      <c r="F18" s="462"/>
      <c r="G18" s="74" t="s">
        <v>7</v>
      </c>
      <c r="H18" s="75"/>
      <c r="I18" s="76"/>
      <c r="J18" s="335">
        <v>3</v>
      </c>
      <c r="K18" s="335">
        <v>3</v>
      </c>
      <c r="L18" s="335">
        <v>4</v>
      </c>
      <c r="M18" s="335">
        <v>4</v>
      </c>
      <c r="N18" s="334">
        <v>4</v>
      </c>
      <c r="O18" s="334">
        <v>4</v>
      </c>
      <c r="P18" s="334">
        <v>4</v>
      </c>
      <c r="Q18" s="334">
        <v>4</v>
      </c>
      <c r="R18" s="334">
        <v>4</v>
      </c>
      <c r="S18" s="334">
        <v>5</v>
      </c>
      <c r="T18" s="336">
        <v>5</v>
      </c>
    </row>
    <row r="19" spans="4:20" ht="12.75" customHeight="1" x14ac:dyDescent="0.2">
      <c r="D19" s="30"/>
      <c r="E19" s="474"/>
      <c r="F19" s="70" t="s">
        <v>9</v>
      </c>
      <c r="G19" s="71"/>
      <c r="H19" s="72"/>
      <c r="I19" s="73"/>
      <c r="J19" s="225">
        <v>267</v>
      </c>
      <c r="K19" s="225">
        <v>262</v>
      </c>
      <c r="L19" s="225">
        <v>264</v>
      </c>
      <c r="M19" s="225">
        <v>262</v>
      </c>
      <c r="N19" s="161">
        <v>260</v>
      </c>
      <c r="O19" s="161">
        <v>255</v>
      </c>
      <c r="P19" s="161">
        <v>256</v>
      </c>
      <c r="Q19" s="161">
        <v>260</v>
      </c>
      <c r="R19" s="161">
        <v>264</v>
      </c>
      <c r="S19" s="161">
        <v>266</v>
      </c>
      <c r="T19" s="287">
        <v>268</v>
      </c>
    </row>
    <row r="20" spans="4:20" ht="12.75" customHeight="1" x14ac:dyDescent="0.2">
      <c r="D20" s="30"/>
      <c r="E20" s="474"/>
      <c r="F20" s="462" t="s">
        <v>3</v>
      </c>
      <c r="G20" s="74" t="s">
        <v>158</v>
      </c>
      <c r="H20" s="75"/>
      <c r="I20" s="76"/>
      <c r="J20" s="335">
        <v>245</v>
      </c>
      <c r="K20" s="335">
        <v>240</v>
      </c>
      <c r="L20" s="335">
        <v>241</v>
      </c>
      <c r="M20" s="335">
        <v>239</v>
      </c>
      <c r="N20" s="334">
        <v>235</v>
      </c>
      <c r="O20" s="334">
        <v>231</v>
      </c>
      <c r="P20" s="334">
        <v>232</v>
      </c>
      <c r="Q20" s="334">
        <v>234</v>
      </c>
      <c r="R20" s="334">
        <v>237</v>
      </c>
      <c r="S20" s="334">
        <v>239</v>
      </c>
      <c r="T20" s="336">
        <v>241</v>
      </c>
    </row>
    <row r="21" spans="4:20" ht="12.75" customHeight="1" thickBot="1" x14ac:dyDescent="0.25">
      <c r="D21" s="34"/>
      <c r="E21" s="475"/>
      <c r="F21" s="463"/>
      <c r="G21" s="35" t="s">
        <v>10</v>
      </c>
      <c r="H21" s="36"/>
      <c r="I21" s="37"/>
      <c r="J21" s="338">
        <v>22</v>
      </c>
      <c r="K21" s="338">
        <v>22</v>
      </c>
      <c r="L21" s="338">
        <v>23</v>
      </c>
      <c r="M21" s="338">
        <v>23</v>
      </c>
      <c r="N21" s="337">
        <v>25</v>
      </c>
      <c r="O21" s="337">
        <v>24</v>
      </c>
      <c r="P21" s="337">
        <v>24</v>
      </c>
      <c r="Q21" s="337">
        <v>26</v>
      </c>
      <c r="R21" s="337">
        <v>27</v>
      </c>
      <c r="S21" s="337">
        <v>27</v>
      </c>
      <c r="T21" s="339">
        <v>27</v>
      </c>
    </row>
    <row r="22" spans="4:20" ht="12.75" customHeight="1" thickBot="1" x14ac:dyDescent="0.25">
      <c r="D22" s="67" t="s">
        <v>99</v>
      </c>
      <c r="E22" s="68"/>
      <c r="F22" s="68"/>
      <c r="G22" s="68"/>
      <c r="H22" s="68"/>
      <c r="I22" s="68"/>
      <c r="J22" s="175"/>
      <c r="K22" s="175"/>
      <c r="L22" s="175"/>
      <c r="M22" s="175"/>
      <c r="N22" s="307"/>
      <c r="O22" s="365"/>
      <c r="P22" s="365"/>
      <c r="Q22" s="365"/>
      <c r="R22" s="365"/>
      <c r="S22" s="365"/>
      <c r="T22" s="305"/>
    </row>
    <row r="23" spans="4:20" ht="12.75" customHeight="1" x14ac:dyDescent="0.2">
      <c r="D23" s="340"/>
      <c r="E23" s="341" t="s">
        <v>1</v>
      </c>
      <c r="F23" s="341"/>
      <c r="G23" s="341"/>
      <c r="H23" s="342"/>
      <c r="I23" s="343"/>
      <c r="J23" s="345">
        <v>1003</v>
      </c>
      <c r="K23" s="345">
        <v>997</v>
      </c>
      <c r="L23" s="345">
        <v>1001</v>
      </c>
      <c r="M23" s="345">
        <v>1002</v>
      </c>
      <c r="N23" s="344">
        <v>987</v>
      </c>
      <c r="O23" s="344">
        <v>979</v>
      </c>
      <c r="P23" s="344">
        <v>975</v>
      </c>
      <c r="Q23" s="344">
        <v>978</v>
      </c>
      <c r="R23" s="344">
        <v>981</v>
      </c>
      <c r="S23" s="344">
        <v>986</v>
      </c>
      <c r="T23" s="346">
        <v>985</v>
      </c>
    </row>
    <row r="24" spans="4:20" ht="12.75" customHeight="1" x14ac:dyDescent="0.2">
      <c r="D24" s="26"/>
      <c r="E24" s="473" t="s">
        <v>3</v>
      </c>
      <c r="F24" s="70" t="s">
        <v>4</v>
      </c>
      <c r="G24" s="71"/>
      <c r="H24" s="72"/>
      <c r="I24" s="73"/>
      <c r="J24" s="225">
        <v>745</v>
      </c>
      <c r="K24" s="225">
        <v>744</v>
      </c>
      <c r="L24" s="225">
        <v>746</v>
      </c>
      <c r="M24" s="225">
        <v>749</v>
      </c>
      <c r="N24" s="161">
        <v>736</v>
      </c>
      <c r="O24" s="161">
        <v>733</v>
      </c>
      <c r="P24" s="161">
        <v>728</v>
      </c>
      <c r="Q24" s="161">
        <v>728</v>
      </c>
      <c r="R24" s="161">
        <v>726</v>
      </c>
      <c r="S24" s="161">
        <v>728</v>
      </c>
      <c r="T24" s="287">
        <v>727</v>
      </c>
    </row>
    <row r="25" spans="4:20" ht="12.75" customHeight="1" x14ac:dyDescent="0.2">
      <c r="D25" s="30"/>
      <c r="E25" s="474"/>
      <c r="F25" s="462" t="s">
        <v>3</v>
      </c>
      <c r="G25" s="74" t="s">
        <v>5</v>
      </c>
      <c r="H25" s="75"/>
      <c r="I25" s="76"/>
      <c r="J25" s="335">
        <v>31</v>
      </c>
      <c r="K25" s="335">
        <v>31</v>
      </c>
      <c r="L25" s="335">
        <v>30</v>
      </c>
      <c r="M25" s="335">
        <v>30</v>
      </c>
      <c r="N25" s="334">
        <v>29</v>
      </c>
      <c r="O25" s="334">
        <v>29</v>
      </c>
      <c r="P25" s="334">
        <v>29</v>
      </c>
      <c r="Q25" s="334">
        <v>29</v>
      </c>
      <c r="R25" s="334">
        <v>29</v>
      </c>
      <c r="S25" s="334">
        <v>29</v>
      </c>
      <c r="T25" s="336">
        <v>29</v>
      </c>
    </row>
    <row r="26" spans="4:20" ht="12.75" customHeight="1" x14ac:dyDescent="0.2">
      <c r="D26" s="30"/>
      <c r="E26" s="474"/>
      <c r="F26" s="462"/>
      <c r="G26" s="31" t="s">
        <v>6</v>
      </c>
      <c r="H26" s="32"/>
      <c r="I26" s="33"/>
      <c r="J26" s="226">
        <v>17</v>
      </c>
      <c r="K26" s="226">
        <v>17</v>
      </c>
      <c r="L26" s="226">
        <v>17</v>
      </c>
      <c r="M26" s="226">
        <v>17</v>
      </c>
      <c r="N26" s="148">
        <v>17</v>
      </c>
      <c r="O26" s="148">
        <v>17</v>
      </c>
      <c r="P26" s="148">
        <v>17</v>
      </c>
      <c r="Q26" s="148">
        <v>18</v>
      </c>
      <c r="R26" s="148">
        <v>20</v>
      </c>
      <c r="S26" s="148">
        <v>20</v>
      </c>
      <c r="T26" s="303">
        <v>20</v>
      </c>
    </row>
    <row r="27" spans="4:20" ht="12.75" customHeight="1" x14ac:dyDescent="0.2">
      <c r="D27" s="30"/>
      <c r="E27" s="474"/>
      <c r="F27" s="462"/>
      <c r="G27" s="191" t="s">
        <v>8</v>
      </c>
      <c r="H27" s="32"/>
      <c r="I27" s="33"/>
      <c r="J27" s="226">
        <v>695</v>
      </c>
      <c r="K27" s="226">
        <v>694</v>
      </c>
      <c r="L27" s="226">
        <v>696</v>
      </c>
      <c r="M27" s="226">
        <v>699</v>
      </c>
      <c r="N27" s="148">
        <v>687</v>
      </c>
      <c r="O27" s="148">
        <v>684</v>
      </c>
      <c r="P27" s="148">
        <v>679</v>
      </c>
      <c r="Q27" s="148">
        <v>678</v>
      </c>
      <c r="R27" s="148">
        <v>674</v>
      </c>
      <c r="S27" s="148">
        <v>675</v>
      </c>
      <c r="T27" s="303">
        <v>674</v>
      </c>
    </row>
    <row r="28" spans="4:20" ht="12.75" customHeight="1" x14ac:dyDescent="0.2">
      <c r="D28" s="30"/>
      <c r="E28" s="474"/>
      <c r="F28" s="462"/>
      <c r="G28" s="74" t="s">
        <v>7</v>
      </c>
      <c r="H28" s="75"/>
      <c r="I28" s="76"/>
      <c r="J28" s="335">
        <v>2</v>
      </c>
      <c r="K28" s="335">
        <v>2</v>
      </c>
      <c r="L28" s="335">
        <v>3</v>
      </c>
      <c r="M28" s="335">
        <v>3</v>
      </c>
      <c r="N28" s="334">
        <v>3</v>
      </c>
      <c r="O28" s="334">
        <v>3</v>
      </c>
      <c r="P28" s="334">
        <v>3</v>
      </c>
      <c r="Q28" s="334">
        <v>3</v>
      </c>
      <c r="R28" s="334">
        <v>3</v>
      </c>
      <c r="S28" s="334">
        <v>4</v>
      </c>
      <c r="T28" s="336">
        <v>4</v>
      </c>
    </row>
    <row r="29" spans="4:20" ht="12.75" customHeight="1" x14ac:dyDescent="0.2">
      <c r="D29" s="30"/>
      <c r="E29" s="474"/>
      <c r="F29" s="70" t="s">
        <v>9</v>
      </c>
      <c r="G29" s="71"/>
      <c r="H29" s="72"/>
      <c r="I29" s="73"/>
      <c r="J29" s="225">
        <v>258</v>
      </c>
      <c r="K29" s="225">
        <v>253</v>
      </c>
      <c r="L29" s="225">
        <v>255</v>
      </c>
      <c r="M29" s="225">
        <v>253</v>
      </c>
      <c r="N29" s="161">
        <v>251</v>
      </c>
      <c r="O29" s="161">
        <v>246</v>
      </c>
      <c r="P29" s="161">
        <v>247</v>
      </c>
      <c r="Q29" s="161">
        <v>250</v>
      </c>
      <c r="R29" s="161">
        <v>255</v>
      </c>
      <c r="S29" s="161">
        <v>258</v>
      </c>
      <c r="T29" s="287">
        <v>258</v>
      </c>
    </row>
    <row r="30" spans="4:20" ht="12.75" customHeight="1" x14ac:dyDescent="0.2">
      <c r="D30" s="30"/>
      <c r="E30" s="474"/>
      <c r="F30" s="462" t="s">
        <v>3</v>
      </c>
      <c r="G30" s="74" t="s">
        <v>158</v>
      </c>
      <c r="H30" s="75"/>
      <c r="I30" s="76"/>
      <c r="J30" s="335">
        <v>236</v>
      </c>
      <c r="K30" s="335">
        <v>231</v>
      </c>
      <c r="L30" s="335">
        <v>232</v>
      </c>
      <c r="M30" s="335">
        <v>230</v>
      </c>
      <c r="N30" s="334">
        <v>226</v>
      </c>
      <c r="O30" s="334">
        <v>222</v>
      </c>
      <c r="P30" s="334">
        <v>223</v>
      </c>
      <c r="Q30" s="334">
        <v>224</v>
      </c>
      <c r="R30" s="334">
        <v>228</v>
      </c>
      <c r="S30" s="334">
        <v>231</v>
      </c>
      <c r="T30" s="336">
        <v>231</v>
      </c>
    </row>
    <row r="31" spans="4:20" ht="12.75" customHeight="1" thickBot="1" x14ac:dyDescent="0.25">
      <c r="D31" s="34"/>
      <c r="E31" s="475"/>
      <c r="F31" s="463"/>
      <c r="G31" s="35" t="s">
        <v>10</v>
      </c>
      <c r="H31" s="36"/>
      <c r="I31" s="37"/>
      <c r="J31" s="338">
        <v>22</v>
      </c>
      <c r="K31" s="338">
        <v>22</v>
      </c>
      <c r="L31" s="338">
        <v>23</v>
      </c>
      <c r="M31" s="338">
        <v>23</v>
      </c>
      <c r="N31" s="337">
        <v>25</v>
      </c>
      <c r="O31" s="337">
        <v>24</v>
      </c>
      <c r="P31" s="337">
        <v>24</v>
      </c>
      <c r="Q31" s="337">
        <v>26</v>
      </c>
      <c r="R31" s="337">
        <v>27</v>
      </c>
      <c r="S31" s="337">
        <v>27</v>
      </c>
      <c r="T31" s="339">
        <v>27</v>
      </c>
    </row>
    <row r="32" spans="4:20" ht="12.75" customHeight="1" thickBot="1" x14ac:dyDescent="0.25">
      <c r="D32" s="67" t="s">
        <v>90</v>
      </c>
      <c r="E32" s="68"/>
      <c r="F32" s="68"/>
      <c r="G32" s="68"/>
      <c r="H32" s="68"/>
      <c r="I32" s="68"/>
      <c r="J32" s="175"/>
      <c r="K32" s="175"/>
      <c r="L32" s="175"/>
      <c r="M32" s="175"/>
      <c r="N32" s="307"/>
      <c r="O32" s="365"/>
      <c r="P32" s="365"/>
      <c r="Q32" s="365"/>
      <c r="R32" s="365"/>
      <c r="S32" s="365"/>
      <c r="T32" s="305"/>
    </row>
    <row r="33" spans="4:20" ht="12.75" customHeight="1" x14ac:dyDescent="0.2">
      <c r="D33" s="340"/>
      <c r="E33" s="341" t="s">
        <v>1</v>
      </c>
      <c r="F33" s="341"/>
      <c r="G33" s="341"/>
      <c r="H33" s="342"/>
      <c r="I33" s="343"/>
      <c r="J33" s="345">
        <v>350</v>
      </c>
      <c r="K33" s="345">
        <v>341</v>
      </c>
      <c r="L33" s="345">
        <v>329</v>
      </c>
      <c r="M33" s="345">
        <v>310</v>
      </c>
      <c r="N33" s="344">
        <v>293</v>
      </c>
      <c r="O33" s="344">
        <v>252</v>
      </c>
      <c r="P33" s="344">
        <v>232</v>
      </c>
      <c r="Q33" s="344">
        <v>223</v>
      </c>
      <c r="R33" s="344">
        <v>203</v>
      </c>
      <c r="S33" s="344">
        <v>199</v>
      </c>
      <c r="T33" s="346">
        <v>191</v>
      </c>
    </row>
    <row r="34" spans="4:20" ht="12.75" customHeight="1" x14ac:dyDescent="0.2">
      <c r="D34" s="26"/>
      <c r="E34" s="473" t="s">
        <v>3</v>
      </c>
      <c r="F34" s="70" t="s">
        <v>4</v>
      </c>
      <c r="G34" s="71"/>
      <c r="H34" s="72"/>
      <c r="I34" s="73"/>
      <c r="J34" s="225">
        <v>213</v>
      </c>
      <c r="K34" s="225">
        <v>207</v>
      </c>
      <c r="L34" s="225">
        <v>197</v>
      </c>
      <c r="M34" s="225">
        <v>185</v>
      </c>
      <c r="N34" s="161">
        <v>175</v>
      </c>
      <c r="O34" s="161">
        <v>143</v>
      </c>
      <c r="P34" s="161">
        <v>127</v>
      </c>
      <c r="Q34" s="161">
        <v>123</v>
      </c>
      <c r="R34" s="161">
        <v>107</v>
      </c>
      <c r="S34" s="161">
        <v>106</v>
      </c>
      <c r="T34" s="287">
        <v>96</v>
      </c>
    </row>
    <row r="35" spans="4:20" ht="12.75" customHeight="1" x14ac:dyDescent="0.2">
      <c r="D35" s="30"/>
      <c r="E35" s="474"/>
      <c r="F35" s="462" t="s">
        <v>3</v>
      </c>
      <c r="G35" s="74" t="s">
        <v>5</v>
      </c>
      <c r="H35" s="75"/>
      <c r="I35" s="76"/>
      <c r="J35" s="335">
        <v>0</v>
      </c>
      <c r="K35" s="335">
        <v>1</v>
      </c>
      <c r="L35" s="335">
        <v>0</v>
      </c>
      <c r="M35" s="335">
        <v>0</v>
      </c>
      <c r="N35" s="334">
        <v>0</v>
      </c>
      <c r="O35" s="334">
        <v>0</v>
      </c>
      <c r="P35" s="334">
        <v>0</v>
      </c>
      <c r="Q35" s="334">
        <v>0</v>
      </c>
      <c r="R35" s="334">
        <v>0</v>
      </c>
      <c r="S35" s="334">
        <v>0</v>
      </c>
      <c r="T35" s="336">
        <v>0</v>
      </c>
    </row>
    <row r="36" spans="4:20" ht="12.75" customHeight="1" x14ac:dyDescent="0.2">
      <c r="D36" s="30"/>
      <c r="E36" s="474"/>
      <c r="F36" s="462"/>
      <c r="G36" s="31" t="s">
        <v>6</v>
      </c>
      <c r="H36" s="32"/>
      <c r="I36" s="33"/>
      <c r="J36" s="226">
        <v>0</v>
      </c>
      <c r="K36" s="226">
        <v>0</v>
      </c>
      <c r="L36" s="226">
        <v>1</v>
      </c>
      <c r="M36" s="226">
        <v>2</v>
      </c>
      <c r="N36" s="148">
        <v>2</v>
      </c>
      <c r="O36" s="148">
        <v>2</v>
      </c>
      <c r="P36" s="148">
        <v>2</v>
      </c>
      <c r="Q36" s="148">
        <v>2</v>
      </c>
      <c r="R36" s="148">
        <v>2</v>
      </c>
      <c r="S36" s="148">
        <v>2</v>
      </c>
      <c r="T36" s="303">
        <v>2</v>
      </c>
    </row>
    <row r="37" spans="4:20" ht="12.75" customHeight="1" x14ac:dyDescent="0.2">
      <c r="D37" s="30"/>
      <c r="E37" s="474"/>
      <c r="F37" s="462"/>
      <c r="G37" s="191" t="s">
        <v>8</v>
      </c>
      <c r="H37" s="32"/>
      <c r="I37" s="33"/>
      <c r="J37" s="226">
        <v>211</v>
      </c>
      <c r="K37" s="226">
        <v>204</v>
      </c>
      <c r="L37" s="226">
        <v>194</v>
      </c>
      <c r="M37" s="226">
        <v>181</v>
      </c>
      <c r="N37" s="148">
        <v>171</v>
      </c>
      <c r="O37" s="148">
        <v>139</v>
      </c>
      <c r="P37" s="148">
        <v>123</v>
      </c>
      <c r="Q37" s="148">
        <v>119</v>
      </c>
      <c r="R37" s="148">
        <v>103</v>
      </c>
      <c r="S37" s="148">
        <v>101</v>
      </c>
      <c r="T37" s="303">
        <v>91</v>
      </c>
    </row>
    <row r="38" spans="4:20" ht="12.75" customHeight="1" x14ac:dyDescent="0.2">
      <c r="D38" s="30"/>
      <c r="E38" s="474"/>
      <c r="F38" s="462"/>
      <c r="G38" s="74" t="s">
        <v>7</v>
      </c>
      <c r="H38" s="75"/>
      <c r="I38" s="76"/>
      <c r="J38" s="335">
        <v>2</v>
      </c>
      <c r="K38" s="335">
        <v>2</v>
      </c>
      <c r="L38" s="335">
        <v>2</v>
      </c>
      <c r="M38" s="335">
        <v>2</v>
      </c>
      <c r="N38" s="334">
        <v>2</v>
      </c>
      <c r="O38" s="334">
        <v>2</v>
      </c>
      <c r="P38" s="334">
        <v>2</v>
      </c>
      <c r="Q38" s="334">
        <v>2</v>
      </c>
      <c r="R38" s="334">
        <v>2</v>
      </c>
      <c r="S38" s="334">
        <v>3</v>
      </c>
      <c r="T38" s="336">
        <v>3</v>
      </c>
    </row>
    <row r="39" spans="4:20" ht="12.75" customHeight="1" x14ac:dyDescent="0.2">
      <c r="D39" s="30"/>
      <c r="E39" s="474"/>
      <c r="F39" s="70" t="s">
        <v>9</v>
      </c>
      <c r="G39" s="71"/>
      <c r="H39" s="72"/>
      <c r="I39" s="73"/>
      <c r="J39" s="225">
        <v>137</v>
      </c>
      <c r="K39" s="225">
        <v>134</v>
      </c>
      <c r="L39" s="225">
        <v>132</v>
      </c>
      <c r="M39" s="225">
        <v>125</v>
      </c>
      <c r="N39" s="161">
        <v>118</v>
      </c>
      <c r="O39" s="161">
        <v>109</v>
      </c>
      <c r="P39" s="161">
        <v>105</v>
      </c>
      <c r="Q39" s="161">
        <v>100</v>
      </c>
      <c r="R39" s="161">
        <v>96</v>
      </c>
      <c r="S39" s="161">
        <v>93</v>
      </c>
      <c r="T39" s="287">
        <v>95</v>
      </c>
    </row>
    <row r="40" spans="4:20" ht="12.75" customHeight="1" x14ac:dyDescent="0.2">
      <c r="D40" s="30"/>
      <c r="E40" s="474"/>
      <c r="F40" s="462" t="s">
        <v>3</v>
      </c>
      <c r="G40" s="74" t="s">
        <v>158</v>
      </c>
      <c r="H40" s="75"/>
      <c r="I40" s="76"/>
      <c r="J40" s="335">
        <v>132</v>
      </c>
      <c r="K40" s="335">
        <v>128</v>
      </c>
      <c r="L40" s="335">
        <v>125</v>
      </c>
      <c r="M40" s="335">
        <v>118</v>
      </c>
      <c r="N40" s="334">
        <v>112</v>
      </c>
      <c r="O40" s="334">
        <v>103</v>
      </c>
      <c r="P40" s="334">
        <v>99</v>
      </c>
      <c r="Q40" s="334">
        <v>94</v>
      </c>
      <c r="R40" s="334">
        <v>89</v>
      </c>
      <c r="S40" s="334">
        <v>86</v>
      </c>
      <c r="T40" s="336">
        <v>88</v>
      </c>
    </row>
    <row r="41" spans="4:20" ht="12.75" customHeight="1" thickBot="1" x14ac:dyDescent="0.25">
      <c r="D41" s="34"/>
      <c r="E41" s="475"/>
      <c r="F41" s="463"/>
      <c r="G41" s="35" t="s">
        <v>10</v>
      </c>
      <c r="H41" s="36"/>
      <c r="I41" s="37"/>
      <c r="J41" s="338">
        <v>5</v>
      </c>
      <c r="K41" s="338">
        <v>6</v>
      </c>
      <c r="L41" s="338">
        <v>7</v>
      </c>
      <c r="M41" s="338">
        <v>7</v>
      </c>
      <c r="N41" s="337">
        <v>6</v>
      </c>
      <c r="O41" s="337">
        <v>6</v>
      </c>
      <c r="P41" s="337">
        <v>6</v>
      </c>
      <c r="Q41" s="337">
        <v>6</v>
      </c>
      <c r="R41" s="337">
        <v>7</v>
      </c>
      <c r="S41" s="337">
        <v>7</v>
      </c>
      <c r="T41" s="339">
        <v>7</v>
      </c>
    </row>
    <row r="42" spans="4:20" ht="13.5" x14ac:dyDescent="0.25">
      <c r="D42" s="49" t="s">
        <v>72</v>
      </c>
      <c r="E42" s="50"/>
      <c r="F42" s="50"/>
      <c r="G42" s="50"/>
      <c r="H42" s="50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38" t="s">
        <v>154</v>
      </c>
    </row>
    <row r="43" spans="4:20" ht="13.5" x14ac:dyDescent="0.25">
      <c r="D43" s="237"/>
      <c r="E43" s="237" t="s">
        <v>176</v>
      </c>
      <c r="F43" s="238"/>
      <c r="G43" s="238"/>
      <c r="H43" s="238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9"/>
    </row>
  </sheetData>
  <mergeCells count="21">
    <mergeCell ref="E34:E41"/>
    <mergeCell ref="F35:F38"/>
    <mergeCell ref="F40:F41"/>
    <mergeCell ref="S7:S10"/>
    <mergeCell ref="T7:T10"/>
    <mergeCell ref="F15:F18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F20:F21"/>
    <mergeCell ref="D7:I11"/>
    <mergeCell ref="E14:E21"/>
    <mergeCell ref="E24:E31"/>
    <mergeCell ref="F25:F28"/>
    <mergeCell ref="F30:F31"/>
  </mergeCells>
  <phoneticPr fontId="0" type="noConversion"/>
  <conditionalFormatting sqref="D6">
    <cfRule type="cellIs" dxfId="45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4" priority="2" stopIfTrue="1">
      <formula>#REF!=" "</formula>
    </cfRule>
  </conditionalFormatting>
  <conditionalFormatting sqref="T42:T43">
    <cfRule type="expression" dxfId="4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347" hidden="1" customWidth="1"/>
    <col min="3" max="3" width="1.7109375" style="347" customWidth="1"/>
    <col min="4" max="4" width="1.140625" style="347" customWidth="1"/>
    <col min="5" max="6" width="1.7109375" style="347" customWidth="1"/>
    <col min="7" max="7" width="15.7109375" style="347" customWidth="1"/>
    <col min="8" max="8" width="7.5703125" style="347" customWidth="1"/>
    <col min="9" max="9" width="1.140625" style="347" customWidth="1"/>
    <col min="10" max="20" width="8.42578125" style="347" customWidth="1"/>
    <col min="21" max="28" width="10.42578125" style="347" customWidth="1"/>
    <col min="29" max="16384" width="9.140625" style="347"/>
  </cols>
  <sheetData>
    <row r="1" spans="2:20" hidden="1" x14ac:dyDescent="0.2"/>
    <row r="2" spans="2:20" hidden="1" x14ac:dyDescent="0.2"/>
    <row r="3" spans="2:20" ht="9" customHeight="1" x14ac:dyDescent="0.2">
      <c r="C3" s="348"/>
    </row>
    <row r="4" spans="2:20" s="349" customFormat="1" ht="15.75" x14ac:dyDescent="0.2">
      <c r="D4" s="350" t="s">
        <v>71</v>
      </c>
      <c r="E4" s="351"/>
      <c r="F4" s="351"/>
      <c r="G4" s="351"/>
      <c r="H4" s="350" t="s">
        <v>112</v>
      </c>
      <c r="I4" s="350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</row>
    <row r="5" spans="2:20" s="349" customFormat="1" ht="15.75" x14ac:dyDescent="0.2">
      <c r="B5" s="352">
        <v>0</v>
      </c>
      <c r="D5" s="353" t="s">
        <v>194</v>
      </c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</row>
    <row r="6" spans="2:20" s="355" customFormat="1" ht="12.75" customHeight="1" thickBot="1" x14ac:dyDescent="0.25">
      <c r="D6" s="356"/>
      <c r="E6" s="357"/>
      <c r="F6" s="357"/>
      <c r="G6" s="357"/>
      <c r="H6" s="357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9"/>
    </row>
    <row r="7" spans="2:20" ht="6" customHeight="1" x14ac:dyDescent="0.2">
      <c r="C7" s="360"/>
      <c r="D7" s="488" t="s">
        <v>11</v>
      </c>
      <c r="E7" s="489"/>
      <c r="F7" s="489"/>
      <c r="G7" s="489"/>
      <c r="H7" s="489"/>
      <c r="I7" s="490"/>
      <c r="J7" s="484" t="s">
        <v>160</v>
      </c>
      <c r="K7" s="484" t="s">
        <v>162</v>
      </c>
      <c r="L7" s="484" t="s">
        <v>168</v>
      </c>
      <c r="M7" s="484" t="s">
        <v>169</v>
      </c>
      <c r="N7" s="486" t="s">
        <v>172</v>
      </c>
      <c r="O7" s="486" t="s">
        <v>173</v>
      </c>
      <c r="P7" s="486" t="s">
        <v>174</v>
      </c>
      <c r="Q7" s="486" t="s">
        <v>185</v>
      </c>
      <c r="R7" s="486" t="s">
        <v>188</v>
      </c>
      <c r="S7" s="486" t="s">
        <v>191</v>
      </c>
      <c r="T7" s="482" t="s">
        <v>192</v>
      </c>
    </row>
    <row r="8" spans="2:20" ht="6" customHeight="1" x14ac:dyDescent="0.2">
      <c r="C8" s="360"/>
      <c r="D8" s="491"/>
      <c r="E8" s="492"/>
      <c r="F8" s="492"/>
      <c r="G8" s="492"/>
      <c r="H8" s="492"/>
      <c r="I8" s="493"/>
      <c r="J8" s="485"/>
      <c r="K8" s="485"/>
      <c r="L8" s="485"/>
      <c r="M8" s="485"/>
      <c r="N8" s="487"/>
      <c r="O8" s="487"/>
      <c r="P8" s="487"/>
      <c r="Q8" s="487"/>
      <c r="R8" s="487"/>
      <c r="S8" s="487"/>
      <c r="T8" s="483"/>
    </row>
    <row r="9" spans="2:20" ht="6" customHeight="1" x14ac:dyDescent="0.2">
      <c r="C9" s="360"/>
      <c r="D9" s="491"/>
      <c r="E9" s="492"/>
      <c r="F9" s="492"/>
      <c r="G9" s="492"/>
      <c r="H9" s="492"/>
      <c r="I9" s="493"/>
      <c r="J9" s="485"/>
      <c r="K9" s="485"/>
      <c r="L9" s="485"/>
      <c r="M9" s="485"/>
      <c r="N9" s="487"/>
      <c r="O9" s="487"/>
      <c r="P9" s="487"/>
      <c r="Q9" s="487"/>
      <c r="R9" s="487"/>
      <c r="S9" s="487"/>
      <c r="T9" s="483"/>
    </row>
    <row r="10" spans="2:20" ht="6" customHeight="1" x14ac:dyDescent="0.2">
      <c r="C10" s="360"/>
      <c r="D10" s="491"/>
      <c r="E10" s="492"/>
      <c r="F10" s="492"/>
      <c r="G10" s="492"/>
      <c r="H10" s="492"/>
      <c r="I10" s="493"/>
      <c r="J10" s="485"/>
      <c r="K10" s="485"/>
      <c r="L10" s="485"/>
      <c r="M10" s="485"/>
      <c r="N10" s="487"/>
      <c r="O10" s="487"/>
      <c r="P10" s="487"/>
      <c r="Q10" s="487"/>
      <c r="R10" s="487"/>
      <c r="S10" s="487"/>
      <c r="T10" s="483"/>
    </row>
    <row r="11" spans="2:20" ht="15" customHeight="1" thickBot="1" x14ac:dyDescent="0.25">
      <c r="C11" s="360"/>
      <c r="D11" s="494"/>
      <c r="E11" s="495"/>
      <c r="F11" s="495"/>
      <c r="G11" s="495"/>
      <c r="H11" s="495"/>
      <c r="I11" s="496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2:20" ht="12.75" customHeight="1" thickTop="1" thickBot="1" x14ac:dyDescent="0.25">
      <c r="C12" s="360"/>
      <c r="D12" s="51"/>
      <c r="E12" s="52" t="s">
        <v>12</v>
      </c>
      <c r="F12" s="52"/>
      <c r="G12" s="52"/>
      <c r="H12" s="53" t="s">
        <v>13</v>
      </c>
      <c r="I12" s="54"/>
      <c r="J12" s="209">
        <v>1013</v>
      </c>
      <c r="K12" s="209">
        <v>1007</v>
      </c>
      <c r="L12" s="209">
        <v>1011</v>
      </c>
      <c r="M12" s="209">
        <v>1013</v>
      </c>
      <c r="N12" s="55">
        <v>998</v>
      </c>
      <c r="O12" s="55">
        <v>990</v>
      </c>
      <c r="P12" s="55">
        <v>986</v>
      </c>
      <c r="Q12" s="55">
        <v>990</v>
      </c>
      <c r="R12" s="55">
        <v>992</v>
      </c>
      <c r="S12" s="55">
        <v>996</v>
      </c>
      <c r="T12" s="325">
        <v>997</v>
      </c>
    </row>
    <row r="13" spans="2:20" ht="12.75" customHeight="1" thickTop="1" x14ac:dyDescent="0.2">
      <c r="C13" s="360"/>
      <c r="D13" s="21"/>
      <c r="E13" s="22" t="s">
        <v>14</v>
      </c>
      <c r="F13" s="22"/>
      <c r="G13" s="22"/>
      <c r="H13" s="23" t="s">
        <v>15</v>
      </c>
      <c r="I13" s="24"/>
      <c r="J13" s="201">
        <v>127</v>
      </c>
      <c r="K13" s="201">
        <v>127</v>
      </c>
      <c r="L13" s="201">
        <v>124</v>
      </c>
      <c r="M13" s="201">
        <v>123</v>
      </c>
      <c r="N13" s="25">
        <v>126</v>
      </c>
      <c r="O13" s="25">
        <v>125</v>
      </c>
      <c r="P13" s="25">
        <v>125</v>
      </c>
      <c r="Q13" s="25">
        <v>125</v>
      </c>
      <c r="R13" s="25">
        <v>125</v>
      </c>
      <c r="S13" s="25">
        <v>125</v>
      </c>
      <c r="T13" s="284">
        <v>126</v>
      </c>
    </row>
    <row r="14" spans="2:20" ht="12.75" customHeight="1" thickBot="1" x14ac:dyDescent="0.25">
      <c r="C14" s="360"/>
      <c r="D14" s="56"/>
      <c r="E14" s="57"/>
      <c r="F14" s="57" t="s">
        <v>16</v>
      </c>
      <c r="G14" s="57"/>
      <c r="H14" s="58" t="s">
        <v>17</v>
      </c>
      <c r="I14" s="59"/>
      <c r="J14" s="210">
        <v>127</v>
      </c>
      <c r="K14" s="210">
        <v>127</v>
      </c>
      <c r="L14" s="210">
        <v>124</v>
      </c>
      <c r="M14" s="210">
        <v>123</v>
      </c>
      <c r="N14" s="60">
        <v>126</v>
      </c>
      <c r="O14" s="60">
        <v>125</v>
      </c>
      <c r="P14" s="60">
        <v>125</v>
      </c>
      <c r="Q14" s="60">
        <v>125</v>
      </c>
      <c r="R14" s="60">
        <v>125</v>
      </c>
      <c r="S14" s="60">
        <v>125</v>
      </c>
      <c r="T14" s="285">
        <v>126</v>
      </c>
    </row>
    <row r="15" spans="2:20" ht="12.75" customHeight="1" x14ac:dyDescent="0.2">
      <c r="C15" s="360"/>
      <c r="D15" s="61"/>
      <c r="E15" s="62" t="s">
        <v>18</v>
      </c>
      <c r="F15" s="62"/>
      <c r="G15" s="62"/>
      <c r="H15" s="63" t="s">
        <v>19</v>
      </c>
      <c r="I15" s="64"/>
      <c r="J15" s="207">
        <v>121</v>
      </c>
      <c r="K15" s="207">
        <v>121</v>
      </c>
      <c r="L15" s="207">
        <v>122</v>
      </c>
      <c r="M15" s="207">
        <v>122</v>
      </c>
      <c r="N15" s="65">
        <v>121</v>
      </c>
      <c r="O15" s="65">
        <v>118</v>
      </c>
      <c r="P15" s="65">
        <v>118</v>
      </c>
      <c r="Q15" s="65">
        <v>117</v>
      </c>
      <c r="R15" s="65">
        <v>115</v>
      </c>
      <c r="S15" s="65">
        <v>115</v>
      </c>
      <c r="T15" s="286">
        <v>115</v>
      </c>
    </row>
    <row r="16" spans="2:20" ht="12.75" customHeight="1" thickBot="1" x14ac:dyDescent="0.25">
      <c r="C16" s="360"/>
      <c r="D16" s="56"/>
      <c r="E16" s="57"/>
      <c r="F16" s="57" t="s">
        <v>20</v>
      </c>
      <c r="G16" s="57"/>
      <c r="H16" s="58" t="s">
        <v>21</v>
      </c>
      <c r="I16" s="59"/>
      <c r="J16" s="210">
        <v>121</v>
      </c>
      <c r="K16" s="210">
        <v>121</v>
      </c>
      <c r="L16" s="210">
        <v>122</v>
      </c>
      <c r="M16" s="210">
        <v>122</v>
      </c>
      <c r="N16" s="60">
        <v>121</v>
      </c>
      <c r="O16" s="60">
        <v>118</v>
      </c>
      <c r="P16" s="60">
        <v>118</v>
      </c>
      <c r="Q16" s="60">
        <v>117</v>
      </c>
      <c r="R16" s="60">
        <v>115</v>
      </c>
      <c r="S16" s="60">
        <v>115</v>
      </c>
      <c r="T16" s="285">
        <v>115</v>
      </c>
    </row>
    <row r="17" spans="3:20" ht="12.75" customHeight="1" x14ac:dyDescent="0.2">
      <c r="C17" s="360"/>
      <c r="D17" s="61"/>
      <c r="E17" s="62" t="s">
        <v>22</v>
      </c>
      <c r="F17" s="62"/>
      <c r="G17" s="62"/>
      <c r="H17" s="63" t="s">
        <v>23</v>
      </c>
      <c r="I17" s="64"/>
      <c r="J17" s="207">
        <v>114</v>
      </c>
      <c r="K17" s="207">
        <v>113</v>
      </c>
      <c r="L17" s="207">
        <v>114</v>
      </c>
      <c r="M17" s="207">
        <v>112</v>
      </c>
      <c r="N17" s="65">
        <v>112</v>
      </c>
      <c r="O17" s="65">
        <v>112</v>
      </c>
      <c r="P17" s="65">
        <v>111</v>
      </c>
      <c r="Q17" s="65">
        <v>111</v>
      </c>
      <c r="R17" s="65">
        <v>112</v>
      </c>
      <c r="S17" s="65">
        <v>112</v>
      </c>
      <c r="T17" s="286">
        <v>112</v>
      </c>
    </row>
    <row r="18" spans="3:20" ht="12.75" customHeight="1" x14ac:dyDescent="0.2">
      <c r="C18" s="360"/>
      <c r="D18" s="56"/>
      <c r="E18" s="57"/>
      <c r="F18" s="57" t="s">
        <v>24</v>
      </c>
      <c r="G18" s="57"/>
      <c r="H18" s="58" t="s">
        <v>25</v>
      </c>
      <c r="I18" s="59"/>
      <c r="J18" s="172">
        <v>70</v>
      </c>
      <c r="K18" s="172">
        <v>70</v>
      </c>
      <c r="L18" s="172">
        <v>70</v>
      </c>
      <c r="M18" s="172">
        <v>68</v>
      </c>
      <c r="N18" s="66">
        <v>68</v>
      </c>
      <c r="O18" s="66">
        <v>68</v>
      </c>
      <c r="P18" s="66">
        <v>67</v>
      </c>
      <c r="Q18" s="66">
        <v>67</v>
      </c>
      <c r="R18" s="66">
        <v>67</v>
      </c>
      <c r="S18" s="66">
        <v>67</v>
      </c>
      <c r="T18" s="283">
        <v>67</v>
      </c>
    </row>
    <row r="19" spans="3:20" ht="12.75" customHeight="1" thickBot="1" x14ac:dyDescent="0.25">
      <c r="C19" s="360"/>
      <c r="D19" s="56"/>
      <c r="E19" s="57"/>
      <c r="F19" s="57" t="s">
        <v>26</v>
      </c>
      <c r="G19" s="57"/>
      <c r="H19" s="58" t="s">
        <v>27</v>
      </c>
      <c r="I19" s="59"/>
      <c r="J19" s="210">
        <v>44</v>
      </c>
      <c r="K19" s="210">
        <v>43</v>
      </c>
      <c r="L19" s="210">
        <v>44</v>
      </c>
      <c r="M19" s="210">
        <v>44</v>
      </c>
      <c r="N19" s="60">
        <v>44</v>
      </c>
      <c r="O19" s="60">
        <v>44</v>
      </c>
      <c r="P19" s="60">
        <v>44</v>
      </c>
      <c r="Q19" s="60">
        <v>44</v>
      </c>
      <c r="R19" s="60">
        <v>45</v>
      </c>
      <c r="S19" s="60">
        <v>45</v>
      </c>
      <c r="T19" s="285">
        <v>45</v>
      </c>
    </row>
    <row r="20" spans="3:20" ht="12.75" customHeight="1" x14ac:dyDescent="0.2">
      <c r="C20" s="360"/>
      <c r="D20" s="61"/>
      <c r="E20" s="62" t="s">
        <v>28</v>
      </c>
      <c r="F20" s="62"/>
      <c r="G20" s="62"/>
      <c r="H20" s="63" t="s">
        <v>29</v>
      </c>
      <c r="I20" s="64"/>
      <c r="J20" s="207">
        <v>108</v>
      </c>
      <c r="K20" s="207">
        <v>106</v>
      </c>
      <c r="L20" s="207">
        <v>108</v>
      </c>
      <c r="M20" s="207">
        <v>107</v>
      </c>
      <c r="N20" s="65">
        <v>102</v>
      </c>
      <c r="O20" s="65">
        <v>101</v>
      </c>
      <c r="P20" s="65">
        <v>100</v>
      </c>
      <c r="Q20" s="65">
        <v>100</v>
      </c>
      <c r="R20" s="65">
        <v>101</v>
      </c>
      <c r="S20" s="65">
        <v>101</v>
      </c>
      <c r="T20" s="286">
        <v>101</v>
      </c>
    </row>
    <row r="21" spans="3:20" ht="12.75" customHeight="1" x14ac:dyDescent="0.2">
      <c r="C21" s="360"/>
      <c r="D21" s="56"/>
      <c r="E21" s="57"/>
      <c r="F21" s="57" t="s">
        <v>30</v>
      </c>
      <c r="G21" s="57"/>
      <c r="H21" s="58" t="s">
        <v>31</v>
      </c>
      <c r="I21" s="59"/>
      <c r="J21" s="172">
        <v>32</v>
      </c>
      <c r="K21" s="172">
        <v>30</v>
      </c>
      <c r="L21" s="172">
        <v>31</v>
      </c>
      <c r="M21" s="172">
        <v>30</v>
      </c>
      <c r="N21" s="66">
        <v>25</v>
      </c>
      <c r="O21" s="66">
        <v>25</v>
      </c>
      <c r="P21" s="66">
        <v>24</v>
      </c>
      <c r="Q21" s="66">
        <v>24</v>
      </c>
      <c r="R21" s="66">
        <v>24</v>
      </c>
      <c r="S21" s="66">
        <v>24</v>
      </c>
      <c r="T21" s="283">
        <v>24</v>
      </c>
    </row>
    <row r="22" spans="3:20" ht="12.75" customHeight="1" thickBot="1" x14ac:dyDescent="0.25">
      <c r="C22" s="360"/>
      <c r="D22" s="56"/>
      <c r="E22" s="57"/>
      <c r="F22" s="57" t="s">
        <v>32</v>
      </c>
      <c r="G22" s="57"/>
      <c r="H22" s="58" t="s">
        <v>33</v>
      </c>
      <c r="I22" s="59"/>
      <c r="J22" s="210">
        <v>76</v>
      </c>
      <c r="K22" s="210">
        <v>76</v>
      </c>
      <c r="L22" s="210">
        <v>77</v>
      </c>
      <c r="M22" s="210">
        <v>77</v>
      </c>
      <c r="N22" s="60">
        <v>77</v>
      </c>
      <c r="O22" s="60">
        <v>76</v>
      </c>
      <c r="P22" s="60">
        <v>76</v>
      </c>
      <c r="Q22" s="60">
        <v>76</v>
      </c>
      <c r="R22" s="60">
        <v>77</v>
      </c>
      <c r="S22" s="60">
        <v>77</v>
      </c>
      <c r="T22" s="285">
        <v>77</v>
      </c>
    </row>
    <row r="23" spans="3:20" x14ac:dyDescent="0.2">
      <c r="C23" s="360"/>
      <c r="D23" s="61"/>
      <c r="E23" s="62" t="s">
        <v>34</v>
      </c>
      <c r="F23" s="62"/>
      <c r="G23" s="62"/>
      <c r="H23" s="63" t="s">
        <v>35</v>
      </c>
      <c r="I23" s="64"/>
      <c r="J23" s="207">
        <v>163</v>
      </c>
      <c r="K23" s="207">
        <v>166</v>
      </c>
      <c r="L23" s="207">
        <v>166</v>
      </c>
      <c r="M23" s="207">
        <v>169</v>
      </c>
      <c r="N23" s="65">
        <v>159</v>
      </c>
      <c r="O23" s="65">
        <v>160</v>
      </c>
      <c r="P23" s="65">
        <v>160</v>
      </c>
      <c r="Q23" s="65">
        <v>162</v>
      </c>
      <c r="R23" s="65">
        <v>163</v>
      </c>
      <c r="S23" s="65">
        <v>162</v>
      </c>
      <c r="T23" s="286">
        <v>162</v>
      </c>
    </row>
    <row r="24" spans="3:20" x14ac:dyDescent="0.2">
      <c r="C24" s="360"/>
      <c r="D24" s="56"/>
      <c r="E24" s="57"/>
      <c r="F24" s="57" t="s">
        <v>36</v>
      </c>
      <c r="G24" s="57"/>
      <c r="H24" s="58" t="s">
        <v>37</v>
      </c>
      <c r="I24" s="59"/>
      <c r="J24" s="172">
        <v>40</v>
      </c>
      <c r="K24" s="172">
        <v>40</v>
      </c>
      <c r="L24" s="172">
        <v>39</v>
      </c>
      <c r="M24" s="172">
        <v>39</v>
      </c>
      <c r="N24" s="66">
        <v>38</v>
      </c>
      <c r="O24" s="66">
        <v>38</v>
      </c>
      <c r="P24" s="66">
        <v>38</v>
      </c>
      <c r="Q24" s="66">
        <v>39</v>
      </c>
      <c r="R24" s="66">
        <v>39</v>
      </c>
      <c r="S24" s="66">
        <v>38</v>
      </c>
      <c r="T24" s="283">
        <v>38</v>
      </c>
    </row>
    <row r="25" spans="3:20" x14ac:dyDescent="0.2">
      <c r="C25" s="360"/>
      <c r="D25" s="56"/>
      <c r="E25" s="57"/>
      <c r="F25" s="57" t="s">
        <v>38</v>
      </c>
      <c r="G25" s="57"/>
      <c r="H25" s="58" t="s">
        <v>39</v>
      </c>
      <c r="I25" s="59"/>
      <c r="J25" s="172">
        <v>66</v>
      </c>
      <c r="K25" s="172">
        <v>67</v>
      </c>
      <c r="L25" s="172">
        <v>68</v>
      </c>
      <c r="M25" s="172">
        <v>69</v>
      </c>
      <c r="N25" s="66">
        <v>61</v>
      </c>
      <c r="O25" s="66">
        <v>61</v>
      </c>
      <c r="P25" s="66">
        <v>61</v>
      </c>
      <c r="Q25" s="66">
        <v>61</v>
      </c>
      <c r="R25" s="66">
        <v>62</v>
      </c>
      <c r="S25" s="66">
        <v>62</v>
      </c>
      <c r="T25" s="283">
        <v>62</v>
      </c>
    </row>
    <row r="26" spans="3:20" ht="13.5" thickBot="1" x14ac:dyDescent="0.25">
      <c r="C26" s="360"/>
      <c r="D26" s="56"/>
      <c r="E26" s="57"/>
      <c r="F26" s="57" t="s">
        <v>40</v>
      </c>
      <c r="G26" s="57"/>
      <c r="H26" s="58" t="s">
        <v>41</v>
      </c>
      <c r="I26" s="59"/>
      <c r="J26" s="210">
        <v>57</v>
      </c>
      <c r="K26" s="210">
        <v>59</v>
      </c>
      <c r="L26" s="210">
        <v>59</v>
      </c>
      <c r="M26" s="210">
        <v>61</v>
      </c>
      <c r="N26" s="60">
        <v>60</v>
      </c>
      <c r="O26" s="60">
        <v>61</v>
      </c>
      <c r="P26" s="60">
        <v>61</v>
      </c>
      <c r="Q26" s="60">
        <v>62</v>
      </c>
      <c r="R26" s="60">
        <v>62</v>
      </c>
      <c r="S26" s="60">
        <v>62</v>
      </c>
      <c r="T26" s="285">
        <v>62</v>
      </c>
    </row>
    <row r="27" spans="3:20" x14ac:dyDescent="0.2">
      <c r="C27" s="360"/>
      <c r="D27" s="61"/>
      <c r="E27" s="62" t="s">
        <v>42</v>
      </c>
      <c r="F27" s="62"/>
      <c r="G27" s="62"/>
      <c r="H27" s="63" t="s">
        <v>43</v>
      </c>
      <c r="I27" s="64"/>
      <c r="J27" s="207">
        <v>143</v>
      </c>
      <c r="K27" s="207">
        <v>141</v>
      </c>
      <c r="L27" s="207">
        <v>143</v>
      </c>
      <c r="M27" s="207">
        <v>143</v>
      </c>
      <c r="N27" s="65">
        <v>143</v>
      </c>
      <c r="O27" s="65">
        <v>142</v>
      </c>
      <c r="P27" s="65">
        <v>140</v>
      </c>
      <c r="Q27" s="65">
        <v>141</v>
      </c>
      <c r="R27" s="65">
        <v>142</v>
      </c>
      <c r="S27" s="65">
        <v>144</v>
      </c>
      <c r="T27" s="286">
        <v>144</v>
      </c>
    </row>
    <row r="28" spans="3:20" x14ac:dyDescent="0.2">
      <c r="C28" s="360"/>
      <c r="D28" s="56"/>
      <c r="E28" s="57"/>
      <c r="F28" s="57" t="s">
        <v>157</v>
      </c>
      <c r="G28" s="57"/>
      <c r="H28" s="58" t="s">
        <v>97</v>
      </c>
      <c r="I28" s="59"/>
      <c r="J28" s="172">
        <v>52</v>
      </c>
      <c r="K28" s="172">
        <v>50</v>
      </c>
      <c r="L28" s="172">
        <v>50</v>
      </c>
      <c r="M28" s="172">
        <v>50</v>
      </c>
      <c r="N28" s="66">
        <v>52</v>
      </c>
      <c r="O28" s="66">
        <v>52</v>
      </c>
      <c r="P28" s="66">
        <v>50</v>
      </c>
      <c r="Q28" s="66">
        <v>50</v>
      </c>
      <c r="R28" s="66">
        <v>50</v>
      </c>
      <c r="S28" s="66">
        <v>52</v>
      </c>
      <c r="T28" s="283">
        <v>52</v>
      </c>
    </row>
    <row r="29" spans="3:20" ht="13.5" thickBot="1" x14ac:dyDescent="0.25">
      <c r="C29" s="360"/>
      <c r="D29" s="56"/>
      <c r="E29" s="57"/>
      <c r="F29" s="57" t="s">
        <v>44</v>
      </c>
      <c r="G29" s="57"/>
      <c r="H29" s="58" t="s">
        <v>98</v>
      </c>
      <c r="I29" s="59"/>
      <c r="J29" s="210">
        <v>91</v>
      </c>
      <c r="K29" s="210">
        <v>91</v>
      </c>
      <c r="L29" s="210">
        <v>93</v>
      </c>
      <c r="M29" s="210">
        <v>93</v>
      </c>
      <c r="N29" s="60">
        <v>91</v>
      </c>
      <c r="O29" s="60">
        <v>90</v>
      </c>
      <c r="P29" s="60">
        <v>90</v>
      </c>
      <c r="Q29" s="60">
        <v>91</v>
      </c>
      <c r="R29" s="60">
        <v>92</v>
      </c>
      <c r="S29" s="60">
        <v>92</v>
      </c>
      <c r="T29" s="285">
        <v>92</v>
      </c>
    </row>
    <row r="30" spans="3:20" x14ac:dyDescent="0.2">
      <c r="C30" s="360"/>
      <c r="D30" s="61"/>
      <c r="E30" s="62" t="s">
        <v>45</v>
      </c>
      <c r="F30" s="62"/>
      <c r="G30" s="62"/>
      <c r="H30" s="63" t="s">
        <v>46</v>
      </c>
      <c r="I30" s="64"/>
      <c r="J30" s="207">
        <v>132</v>
      </c>
      <c r="K30" s="207">
        <v>131</v>
      </c>
      <c r="L30" s="207">
        <v>133</v>
      </c>
      <c r="M30" s="207">
        <v>135</v>
      </c>
      <c r="N30" s="65">
        <v>134</v>
      </c>
      <c r="O30" s="65">
        <v>131</v>
      </c>
      <c r="P30" s="65">
        <v>131</v>
      </c>
      <c r="Q30" s="65">
        <v>132</v>
      </c>
      <c r="R30" s="65">
        <v>133</v>
      </c>
      <c r="S30" s="65">
        <v>135</v>
      </c>
      <c r="T30" s="286">
        <v>135</v>
      </c>
    </row>
    <row r="31" spans="3:20" x14ac:dyDescent="0.2">
      <c r="C31" s="360"/>
      <c r="D31" s="56"/>
      <c r="E31" s="57"/>
      <c r="F31" s="57" t="s">
        <v>47</v>
      </c>
      <c r="G31" s="57"/>
      <c r="H31" s="58" t="s">
        <v>48</v>
      </c>
      <c r="I31" s="59"/>
      <c r="J31" s="172">
        <v>76</v>
      </c>
      <c r="K31" s="172">
        <v>75</v>
      </c>
      <c r="L31" s="172">
        <v>76</v>
      </c>
      <c r="M31" s="172">
        <v>78</v>
      </c>
      <c r="N31" s="66">
        <v>76</v>
      </c>
      <c r="O31" s="66">
        <v>73</v>
      </c>
      <c r="P31" s="66">
        <v>73</v>
      </c>
      <c r="Q31" s="66">
        <v>74</v>
      </c>
      <c r="R31" s="66">
        <v>74</v>
      </c>
      <c r="S31" s="66">
        <v>74</v>
      </c>
      <c r="T31" s="283">
        <v>74</v>
      </c>
    </row>
    <row r="32" spans="3:20" ht="13.5" thickBot="1" x14ac:dyDescent="0.25">
      <c r="C32" s="360"/>
      <c r="D32" s="56"/>
      <c r="E32" s="57"/>
      <c r="F32" s="57" t="s">
        <v>49</v>
      </c>
      <c r="G32" s="57"/>
      <c r="H32" s="58" t="s">
        <v>50</v>
      </c>
      <c r="I32" s="59"/>
      <c r="J32" s="210">
        <v>56</v>
      </c>
      <c r="K32" s="210">
        <v>56</v>
      </c>
      <c r="L32" s="210">
        <v>57</v>
      </c>
      <c r="M32" s="210">
        <v>57</v>
      </c>
      <c r="N32" s="60">
        <v>58</v>
      </c>
      <c r="O32" s="60">
        <v>58</v>
      </c>
      <c r="P32" s="60">
        <v>58</v>
      </c>
      <c r="Q32" s="60">
        <v>58</v>
      </c>
      <c r="R32" s="60">
        <v>59</v>
      </c>
      <c r="S32" s="60">
        <v>61</v>
      </c>
      <c r="T32" s="285">
        <v>61</v>
      </c>
    </row>
    <row r="33" spans="3:20" x14ac:dyDescent="0.2">
      <c r="C33" s="360"/>
      <c r="D33" s="61"/>
      <c r="E33" s="62" t="s">
        <v>51</v>
      </c>
      <c r="F33" s="62"/>
      <c r="G33" s="62"/>
      <c r="H33" s="63" t="s">
        <v>52</v>
      </c>
      <c r="I33" s="64"/>
      <c r="J33" s="207">
        <v>105</v>
      </c>
      <c r="K33" s="207">
        <v>102</v>
      </c>
      <c r="L33" s="207">
        <v>101</v>
      </c>
      <c r="M33" s="207">
        <v>102</v>
      </c>
      <c r="N33" s="65">
        <v>101</v>
      </c>
      <c r="O33" s="65">
        <v>101</v>
      </c>
      <c r="P33" s="65">
        <v>101</v>
      </c>
      <c r="Q33" s="65">
        <v>102</v>
      </c>
      <c r="R33" s="65">
        <v>101</v>
      </c>
      <c r="S33" s="65">
        <v>102</v>
      </c>
      <c r="T33" s="286">
        <v>102</v>
      </c>
    </row>
    <row r="34" spans="3:20" ht="13.5" thickBot="1" x14ac:dyDescent="0.25">
      <c r="C34" s="360"/>
      <c r="D34" s="291"/>
      <c r="E34" s="292"/>
      <c r="F34" s="292" t="s">
        <v>53</v>
      </c>
      <c r="G34" s="292"/>
      <c r="H34" s="293" t="s">
        <v>54</v>
      </c>
      <c r="I34" s="294"/>
      <c r="J34" s="210">
        <v>105</v>
      </c>
      <c r="K34" s="210">
        <v>102</v>
      </c>
      <c r="L34" s="210">
        <v>101</v>
      </c>
      <c r="M34" s="210">
        <v>102</v>
      </c>
      <c r="N34" s="60">
        <v>101</v>
      </c>
      <c r="O34" s="60">
        <v>101</v>
      </c>
      <c r="P34" s="60">
        <v>101</v>
      </c>
      <c r="Q34" s="60">
        <v>102</v>
      </c>
      <c r="R34" s="60">
        <v>101</v>
      </c>
      <c r="S34" s="60">
        <v>102</v>
      </c>
      <c r="T34" s="285">
        <v>102</v>
      </c>
    </row>
    <row r="35" spans="3:20" ht="13.5" customHeight="1" x14ac:dyDescent="0.25">
      <c r="D35" s="361" t="s">
        <v>72</v>
      </c>
      <c r="E35" s="362"/>
      <c r="F35" s="362"/>
      <c r="G35" s="362"/>
      <c r="H35" s="362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3" t="s">
        <v>154</v>
      </c>
    </row>
    <row r="36" spans="3:20" ht="13.5" customHeight="1" x14ac:dyDescent="0.25">
      <c r="D36" s="366"/>
      <c r="E36" s="366" t="s">
        <v>175</v>
      </c>
      <c r="F36" s="367"/>
      <c r="G36" s="367"/>
      <c r="H36" s="367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8"/>
    </row>
    <row r="38" spans="3:20" x14ac:dyDescent="0.2">
      <c r="T38" s="364"/>
    </row>
  </sheetData>
  <mergeCells count="12">
    <mergeCell ref="D7:I11"/>
    <mergeCell ref="T7:T10"/>
    <mergeCell ref="L7:L10"/>
    <mergeCell ref="K7:K10"/>
    <mergeCell ref="J7:J10"/>
    <mergeCell ref="N7:N10"/>
    <mergeCell ref="O7:O10"/>
    <mergeCell ref="P7:P10"/>
    <mergeCell ref="Q7:Q10"/>
    <mergeCell ref="R7:R10"/>
    <mergeCell ref="M7:M10"/>
    <mergeCell ref="S7:S10"/>
  </mergeCells>
  <phoneticPr fontId="0" type="noConversion"/>
  <conditionalFormatting sqref="D6">
    <cfRule type="cellIs" dxfId="42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41" priority="2" stopIfTrue="1">
      <formula>#REF!=" "</formula>
    </cfRule>
  </conditionalFormatting>
  <conditionalFormatting sqref="T35:T36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T58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12" style="41" customWidth="1"/>
    <col min="8" max="8" width="15.42578125" style="41" customWidth="1"/>
    <col min="9" max="9" width="10.7109375" style="41" customWidth="1"/>
    <col min="10" max="20" width="8.42578125" style="41" customWidth="1"/>
    <col min="21" max="21" width="6.28515625" style="41" customWidth="1"/>
    <col min="22" max="16384" width="9.140625" style="41"/>
  </cols>
  <sheetData>
    <row r="1" spans="2:20" hidden="1" x14ac:dyDescent="0.2"/>
    <row r="2" spans="2:20" hidden="1" x14ac:dyDescent="0.2"/>
    <row r="3" spans="2:20" ht="9" customHeight="1" x14ac:dyDescent="0.2">
      <c r="C3" s="40"/>
    </row>
    <row r="4" spans="2:20" s="42" customFormat="1" ht="15.75" x14ac:dyDescent="0.2">
      <c r="D4" s="15" t="s">
        <v>91</v>
      </c>
      <c r="E4" s="43"/>
      <c r="F4" s="43"/>
      <c r="G4" s="43"/>
      <c r="H4" s="15" t="s">
        <v>113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s="42" customFormat="1" ht="15.75" x14ac:dyDescent="0.2">
      <c r="B5" s="171">
        <v>0</v>
      </c>
      <c r="D5" s="16" t="s">
        <v>195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20" s="45" customFormat="1" ht="12.75" customHeight="1" thickBot="1" x14ac:dyDescent="0.25">
      <c r="D6" s="17"/>
      <c r="E6" s="46"/>
      <c r="F6" s="46"/>
      <c r="G6" s="46"/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18"/>
    </row>
    <row r="7" spans="2:20" ht="6" customHeight="1" x14ac:dyDescent="0.2">
      <c r="C7" s="20"/>
      <c r="D7" s="464" t="s">
        <v>96</v>
      </c>
      <c r="E7" s="465"/>
      <c r="F7" s="465"/>
      <c r="G7" s="465"/>
      <c r="H7" s="465"/>
      <c r="I7" s="466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2:20" ht="6" customHeight="1" x14ac:dyDescent="0.2">
      <c r="C8" s="20"/>
      <c r="D8" s="467"/>
      <c r="E8" s="468"/>
      <c r="F8" s="468"/>
      <c r="G8" s="468"/>
      <c r="H8" s="468"/>
      <c r="I8" s="469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2:20" ht="6" customHeight="1" x14ac:dyDescent="0.2">
      <c r="C9" s="20"/>
      <c r="D9" s="467"/>
      <c r="E9" s="468"/>
      <c r="F9" s="468"/>
      <c r="G9" s="468"/>
      <c r="H9" s="468"/>
      <c r="I9" s="469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2:20" ht="6" customHeight="1" x14ac:dyDescent="0.2">
      <c r="C10" s="20"/>
      <c r="D10" s="467"/>
      <c r="E10" s="468"/>
      <c r="F10" s="468"/>
      <c r="G10" s="468"/>
      <c r="H10" s="468"/>
      <c r="I10" s="469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2:20" ht="15" customHeight="1" thickBot="1" x14ac:dyDescent="0.25">
      <c r="C11" s="20"/>
      <c r="D11" s="470"/>
      <c r="E11" s="471"/>
      <c r="F11" s="471"/>
      <c r="G11" s="471"/>
      <c r="H11" s="471"/>
      <c r="I11" s="472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2:20" ht="12.75" customHeight="1" thickTop="1" thickBot="1" x14ac:dyDescent="0.25">
      <c r="C12" s="20"/>
      <c r="D12" s="387"/>
      <c r="E12" s="508" t="s">
        <v>1</v>
      </c>
      <c r="F12" s="508"/>
      <c r="G12" s="508"/>
      <c r="H12" s="509"/>
      <c r="I12" s="376"/>
      <c r="J12" s="388">
        <v>13607.56</v>
      </c>
      <c r="K12" s="388">
        <v>13438.250000000007</v>
      </c>
      <c r="L12" s="388">
        <v>13288.79</v>
      </c>
      <c r="M12" s="388">
        <v>13239.150000000005</v>
      </c>
      <c r="N12" s="389">
        <v>13297.500000000004</v>
      </c>
      <c r="O12" s="389">
        <v>13386.090000000004</v>
      </c>
      <c r="P12" s="389">
        <v>13674.149999999996</v>
      </c>
      <c r="Q12" s="389">
        <v>14062.01</v>
      </c>
      <c r="R12" s="389">
        <v>14418.12</v>
      </c>
      <c r="S12" s="389">
        <v>14927.97000000001</v>
      </c>
      <c r="T12" s="390">
        <v>15362.14</v>
      </c>
    </row>
    <row r="13" spans="2:20" ht="12.75" customHeight="1" x14ac:dyDescent="0.2">
      <c r="C13" s="20"/>
      <c r="D13" s="377"/>
      <c r="E13" s="497" t="s">
        <v>3</v>
      </c>
      <c r="F13" s="378" t="s">
        <v>4</v>
      </c>
      <c r="G13" s="379"/>
      <c r="H13" s="380"/>
      <c r="I13" s="89"/>
      <c r="J13" s="417">
        <v>11388.86</v>
      </c>
      <c r="K13" s="417">
        <v>11226.810000000007</v>
      </c>
      <c r="L13" s="417">
        <v>11034.55</v>
      </c>
      <c r="M13" s="417">
        <v>10923.560000000005</v>
      </c>
      <c r="N13" s="416">
        <v>10981.480000000003</v>
      </c>
      <c r="O13" s="416">
        <v>11060.020000000002</v>
      </c>
      <c r="P13" s="416">
        <v>11297.089999999995</v>
      </c>
      <c r="Q13" s="416">
        <v>11608.960000000003</v>
      </c>
      <c r="R13" s="416">
        <v>11846.040000000003</v>
      </c>
      <c r="S13" s="416">
        <v>12240.96000000001</v>
      </c>
      <c r="T13" s="418">
        <v>12574.109999999999</v>
      </c>
    </row>
    <row r="14" spans="2:20" ht="12.75" customHeight="1" x14ac:dyDescent="0.2">
      <c r="C14" s="20"/>
      <c r="D14" s="30"/>
      <c r="E14" s="498"/>
      <c r="F14" s="500" t="s">
        <v>3</v>
      </c>
      <c r="G14" s="27" t="s">
        <v>5</v>
      </c>
      <c r="H14" s="28"/>
      <c r="I14" s="29"/>
      <c r="J14" s="279">
        <v>211</v>
      </c>
      <c r="K14" s="279">
        <v>219.01</v>
      </c>
      <c r="L14" s="279">
        <v>217</v>
      </c>
      <c r="M14" s="279">
        <v>213</v>
      </c>
      <c r="N14" s="298">
        <v>213</v>
      </c>
      <c r="O14" s="298">
        <v>203</v>
      </c>
      <c r="P14" s="298">
        <v>206</v>
      </c>
      <c r="Q14" s="298">
        <v>214</v>
      </c>
      <c r="R14" s="298">
        <v>205</v>
      </c>
      <c r="S14" s="298">
        <v>197</v>
      </c>
      <c r="T14" s="295">
        <v>205.01999999999998</v>
      </c>
    </row>
    <row r="15" spans="2:20" ht="12.75" customHeight="1" x14ac:dyDescent="0.2">
      <c r="C15" s="20"/>
      <c r="D15" s="30"/>
      <c r="E15" s="498"/>
      <c r="F15" s="462"/>
      <c r="G15" s="31" t="s">
        <v>6</v>
      </c>
      <c r="H15" s="32"/>
      <c r="I15" s="33"/>
      <c r="J15" s="280">
        <v>90.01</v>
      </c>
      <c r="K15" s="280">
        <v>91</v>
      </c>
      <c r="L15" s="280">
        <v>91</v>
      </c>
      <c r="M15" s="280">
        <v>91</v>
      </c>
      <c r="N15" s="299">
        <v>88.990000000000009</v>
      </c>
      <c r="O15" s="299">
        <v>84.990000000000009</v>
      </c>
      <c r="P15" s="299">
        <v>87.99</v>
      </c>
      <c r="Q15" s="299">
        <v>95.009999999999991</v>
      </c>
      <c r="R15" s="299">
        <v>106.00999999999999</v>
      </c>
      <c r="S15" s="299">
        <v>114.01</v>
      </c>
      <c r="T15" s="296">
        <v>118.99</v>
      </c>
    </row>
    <row r="16" spans="2:20" ht="12.75" customHeight="1" x14ac:dyDescent="0.2">
      <c r="C16" s="20"/>
      <c r="D16" s="30"/>
      <c r="E16" s="498"/>
      <c r="F16" s="462"/>
      <c r="G16" s="191" t="s">
        <v>8</v>
      </c>
      <c r="H16" s="32"/>
      <c r="I16" s="33"/>
      <c r="J16" s="391">
        <v>11061.85</v>
      </c>
      <c r="K16" s="391">
        <v>10889.800000000007</v>
      </c>
      <c r="L16" s="391">
        <v>10695.55</v>
      </c>
      <c r="M16" s="391">
        <v>10584.560000000005</v>
      </c>
      <c r="N16" s="392">
        <v>10639.490000000003</v>
      </c>
      <c r="O16" s="392">
        <v>10726.030000000002</v>
      </c>
      <c r="P16" s="392">
        <v>10953.099999999995</v>
      </c>
      <c r="Q16" s="392">
        <v>11246.950000000004</v>
      </c>
      <c r="R16" s="392">
        <v>11481.03</v>
      </c>
      <c r="S16" s="392">
        <v>11872.95000000001</v>
      </c>
      <c r="T16" s="393">
        <v>12191.099999999999</v>
      </c>
    </row>
    <row r="17" spans="3:20" ht="12.75" customHeight="1" x14ac:dyDescent="0.2">
      <c r="C17" s="20"/>
      <c r="D17" s="30"/>
      <c r="E17" s="498"/>
      <c r="F17" s="501"/>
      <c r="G17" s="74" t="s">
        <v>7</v>
      </c>
      <c r="H17" s="75"/>
      <c r="I17" s="76"/>
      <c r="J17" s="281">
        <v>26</v>
      </c>
      <c r="K17" s="281">
        <v>27</v>
      </c>
      <c r="L17" s="281">
        <v>31</v>
      </c>
      <c r="M17" s="281">
        <v>35</v>
      </c>
      <c r="N17" s="300">
        <v>40</v>
      </c>
      <c r="O17" s="300">
        <v>46</v>
      </c>
      <c r="P17" s="300">
        <v>50</v>
      </c>
      <c r="Q17" s="300">
        <v>53</v>
      </c>
      <c r="R17" s="300">
        <v>54</v>
      </c>
      <c r="S17" s="300">
        <v>57</v>
      </c>
      <c r="T17" s="297">
        <v>59</v>
      </c>
    </row>
    <row r="18" spans="3:20" ht="12.75" customHeight="1" x14ac:dyDescent="0.2">
      <c r="C18" s="20"/>
      <c r="D18" s="30"/>
      <c r="E18" s="498"/>
      <c r="F18" s="70" t="s">
        <v>9</v>
      </c>
      <c r="G18" s="71"/>
      <c r="H18" s="72"/>
      <c r="I18" s="73"/>
      <c r="J18" s="372">
        <v>2218.6999999999998</v>
      </c>
      <c r="K18" s="372">
        <v>2211.44</v>
      </c>
      <c r="L18" s="372">
        <v>2254.2399999999998</v>
      </c>
      <c r="M18" s="372">
        <v>2315.59</v>
      </c>
      <c r="N18" s="373">
        <v>2316.0199999999995</v>
      </c>
      <c r="O18" s="373">
        <v>2326.0700000000002</v>
      </c>
      <c r="P18" s="373">
        <v>2377.0600000000004</v>
      </c>
      <c r="Q18" s="373">
        <v>2453.0499999999993</v>
      </c>
      <c r="R18" s="373">
        <v>2572.079999999999</v>
      </c>
      <c r="S18" s="373">
        <v>2687.01</v>
      </c>
      <c r="T18" s="374">
        <v>2788.0299999999993</v>
      </c>
    </row>
    <row r="19" spans="3:20" ht="12.75" customHeight="1" x14ac:dyDescent="0.2">
      <c r="C19" s="20"/>
      <c r="D19" s="30"/>
      <c r="E19" s="498"/>
      <c r="F19" s="500" t="s">
        <v>3</v>
      </c>
      <c r="G19" s="27" t="s">
        <v>158</v>
      </c>
      <c r="H19" s="28"/>
      <c r="I19" s="29"/>
      <c r="J19" s="279">
        <v>2089.98</v>
      </c>
      <c r="K19" s="279">
        <v>2082.13</v>
      </c>
      <c r="L19" s="279">
        <v>2117.9899999999998</v>
      </c>
      <c r="M19" s="279">
        <v>2172.2100000000009</v>
      </c>
      <c r="N19" s="298">
        <v>2170.9899999999998</v>
      </c>
      <c r="O19" s="298">
        <v>2180.0700000000002</v>
      </c>
      <c r="P19" s="298">
        <v>2225.0600000000004</v>
      </c>
      <c r="Q19" s="298">
        <v>2292.0499999999993</v>
      </c>
      <c r="R19" s="298">
        <v>2400.079999999999</v>
      </c>
      <c r="S19" s="298">
        <v>2506.0100000000002</v>
      </c>
      <c r="T19" s="295">
        <v>2600.0299999999993</v>
      </c>
    </row>
    <row r="20" spans="3:20" ht="12.75" customHeight="1" thickBot="1" x14ac:dyDescent="0.25">
      <c r="C20" s="20"/>
      <c r="D20" s="34"/>
      <c r="E20" s="499"/>
      <c r="F20" s="502"/>
      <c r="G20" s="35" t="s">
        <v>10</v>
      </c>
      <c r="H20" s="36"/>
      <c r="I20" s="37"/>
      <c r="J20" s="394">
        <v>128.72</v>
      </c>
      <c r="K20" s="394">
        <v>129.31</v>
      </c>
      <c r="L20" s="394">
        <v>136.25</v>
      </c>
      <c r="M20" s="394">
        <v>143.38</v>
      </c>
      <c r="N20" s="395">
        <v>145.03000000000003</v>
      </c>
      <c r="O20" s="395">
        <v>146</v>
      </c>
      <c r="P20" s="395">
        <v>152</v>
      </c>
      <c r="Q20" s="395">
        <v>161</v>
      </c>
      <c r="R20" s="395">
        <v>172</v>
      </c>
      <c r="S20" s="395">
        <v>181</v>
      </c>
      <c r="T20" s="396">
        <v>188</v>
      </c>
    </row>
    <row r="21" spans="3:20" ht="12.75" customHeight="1" thickBot="1" x14ac:dyDescent="0.25">
      <c r="C21" s="20"/>
      <c r="D21" s="411"/>
      <c r="E21" s="503" t="s">
        <v>189</v>
      </c>
      <c r="F21" s="503"/>
      <c r="G21" s="503"/>
      <c r="H21" s="504"/>
      <c r="I21" s="412"/>
      <c r="J21" s="414">
        <v>277.43</v>
      </c>
      <c r="K21" s="414">
        <v>309.14</v>
      </c>
      <c r="L21" s="414">
        <v>329.6</v>
      </c>
      <c r="M21" s="414">
        <v>361.23</v>
      </c>
      <c r="N21" s="413">
        <v>380.06</v>
      </c>
      <c r="O21" s="413">
        <v>360.04999999999995</v>
      </c>
      <c r="P21" s="413">
        <v>362</v>
      </c>
      <c r="Q21" s="413">
        <v>370.15</v>
      </c>
      <c r="R21" s="413">
        <v>377.03</v>
      </c>
      <c r="S21" s="413">
        <v>377.03</v>
      </c>
      <c r="T21" s="415">
        <v>381.06</v>
      </c>
    </row>
    <row r="22" spans="3:20" ht="12.75" customHeight="1" x14ac:dyDescent="0.2">
      <c r="C22" s="20"/>
      <c r="D22" s="377"/>
      <c r="E22" s="497" t="s">
        <v>3</v>
      </c>
      <c r="F22" s="378" t="s">
        <v>4</v>
      </c>
      <c r="G22" s="379"/>
      <c r="H22" s="380"/>
      <c r="I22" s="89"/>
      <c r="J22" s="417">
        <v>225.43</v>
      </c>
      <c r="K22" s="417">
        <v>251.14</v>
      </c>
      <c r="L22" s="417">
        <v>246.59</v>
      </c>
      <c r="M22" s="417">
        <v>260.22000000000003</v>
      </c>
      <c r="N22" s="416">
        <v>265.05</v>
      </c>
      <c r="O22" s="416">
        <v>268.03999999999996</v>
      </c>
      <c r="P22" s="416">
        <v>267</v>
      </c>
      <c r="Q22" s="416">
        <v>266.14999999999998</v>
      </c>
      <c r="R22" s="416">
        <v>266.02</v>
      </c>
      <c r="S22" s="416">
        <v>265.02</v>
      </c>
      <c r="T22" s="418">
        <v>265.05</v>
      </c>
    </row>
    <row r="23" spans="3:20" ht="12.75" customHeight="1" x14ac:dyDescent="0.2">
      <c r="C23" s="20"/>
      <c r="D23" s="30"/>
      <c r="E23" s="498"/>
      <c r="F23" s="500" t="s">
        <v>3</v>
      </c>
      <c r="G23" s="27" t="s">
        <v>5</v>
      </c>
      <c r="H23" s="28"/>
      <c r="I23" s="29"/>
      <c r="J23" s="279">
        <v>22</v>
      </c>
      <c r="K23" s="279">
        <v>25</v>
      </c>
      <c r="L23" s="279">
        <v>21</v>
      </c>
      <c r="M23" s="279">
        <v>19</v>
      </c>
      <c r="N23" s="298">
        <v>20</v>
      </c>
      <c r="O23" s="298">
        <v>18</v>
      </c>
      <c r="P23" s="298">
        <v>16</v>
      </c>
      <c r="Q23" s="298">
        <v>14.14</v>
      </c>
      <c r="R23" s="298">
        <v>13</v>
      </c>
      <c r="S23" s="298">
        <v>14</v>
      </c>
      <c r="T23" s="295">
        <v>13.01</v>
      </c>
    </row>
    <row r="24" spans="3:20" ht="12.75" customHeight="1" x14ac:dyDescent="0.2">
      <c r="C24" s="20"/>
      <c r="D24" s="30"/>
      <c r="E24" s="498"/>
      <c r="F24" s="462"/>
      <c r="G24" s="31" t="s">
        <v>6</v>
      </c>
      <c r="H24" s="32"/>
      <c r="I24" s="33"/>
      <c r="J24" s="280">
        <v>9</v>
      </c>
      <c r="K24" s="280">
        <v>10</v>
      </c>
      <c r="L24" s="280">
        <v>10.039999999999999</v>
      </c>
      <c r="M24" s="280">
        <v>10</v>
      </c>
      <c r="N24" s="299">
        <v>10</v>
      </c>
      <c r="O24" s="299">
        <v>10</v>
      </c>
      <c r="P24" s="299">
        <v>10</v>
      </c>
      <c r="Q24" s="299">
        <v>9</v>
      </c>
      <c r="R24" s="299">
        <v>11</v>
      </c>
      <c r="S24" s="299">
        <v>11</v>
      </c>
      <c r="T24" s="296">
        <v>12</v>
      </c>
    </row>
    <row r="25" spans="3:20" ht="12.75" customHeight="1" x14ac:dyDescent="0.2">
      <c r="C25" s="20"/>
      <c r="D25" s="30"/>
      <c r="E25" s="498"/>
      <c r="F25" s="462"/>
      <c r="G25" s="191" t="s">
        <v>8</v>
      </c>
      <c r="H25" s="32"/>
      <c r="I25" s="33"/>
      <c r="J25" s="391">
        <v>194.43</v>
      </c>
      <c r="K25" s="391">
        <v>216.14</v>
      </c>
      <c r="L25" s="391">
        <v>215.55</v>
      </c>
      <c r="M25" s="391">
        <v>231.22</v>
      </c>
      <c r="N25" s="392">
        <v>235.05</v>
      </c>
      <c r="O25" s="392">
        <v>240.04</v>
      </c>
      <c r="P25" s="392">
        <v>241</v>
      </c>
      <c r="Q25" s="392">
        <v>243.01</v>
      </c>
      <c r="R25" s="392">
        <v>242.01999999999998</v>
      </c>
      <c r="S25" s="392">
        <v>240.01999999999998</v>
      </c>
      <c r="T25" s="393">
        <v>240.04</v>
      </c>
    </row>
    <row r="26" spans="3:20" ht="12.75" customHeight="1" x14ac:dyDescent="0.2">
      <c r="C26" s="20"/>
      <c r="D26" s="30"/>
      <c r="E26" s="498"/>
      <c r="F26" s="501"/>
      <c r="G26" s="74" t="s">
        <v>7</v>
      </c>
      <c r="H26" s="75"/>
      <c r="I26" s="76"/>
      <c r="J26" s="281">
        <v>0</v>
      </c>
      <c r="K26" s="281">
        <v>0</v>
      </c>
      <c r="L26" s="281">
        <v>0</v>
      </c>
      <c r="M26" s="281">
        <v>0</v>
      </c>
      <c r="N26" s="300">
        <v>0</v>
      </c>
      <c r="O26" s="300">
        <v>0</v>
      </c>
      <c r="P26" s="300">
        <v>0</v>
      </c>
      <c r="Q26" s="300">
        <v>0</v>
      </c>
      <c r="R26" s="300">
        <v>0</v>
      </c>
      <c r="S26" s="300">
        <v>0</v>
      </c>
      <c r="T26" s="297">
        <v>0</v>
      </c>
    </row>
    <row r="27" spans="3:20" ht="12.75" customHeight="1" x14ac:dyDescent="0.2">
      <c r="C27" s="20"/>
      <c r="D27" s="30"/>
      <c r="E27" s="498"/>
      <c r="F27" s="70" t="s">
        <v>9</v>
      </c>
      <c r="G27" s="71"/>
      <c r="H27" s="72"/>
      <c r="I27" s="73"/>
      <c r="J27" s="372">
        <v>52</v>
      </c>
      <c r="K27" s="372">
        <v>58</v>
      </c>
      <c r="L27" s="372">
        <v>83.01</v>
      </c>
      <c r="M27" s="372">
        <v>101.01</v>
      </c>
      <c r="N27" s="373">
        <v>115.00999999999999</v>
      </c>
      <c r="O27" s="373">
        <v>92.009999999999991</v>
      </c>
      <c r="P27" s="373">
        <v>95</v>
      </c>
      <c r="Q27" s="373">
        <v>104</v>
      </c>
      <c r="R27" s="373">
        <v>111.01</v>
      </c>
      <c r="S27" s="373">
        <v>112.00999999999999</v>
      </c>
      <c r="T27" s="374">
        <v>116.01</v>
      </c>
    </row>
    <row r="28" spans="3:20" ht="12.75" customHeight="1" x14ac:dyDescent="0.2">
      <c r="C28" s="20"/>
      <c r="D28" s="30"/>
      <c r="E28" s="498"/>
      <c r="F28" s="500" t="s">
        <v>3</v>
      </c>
      <c r="G28" s="27" t="s">
        <v>158</v>
      </c>
      <c r="H28" s="28"/>
      <c r="I28" s="29"/>
      <c r="J28" s="279">
        <v>28</v>
      </c>
      <c r="K28" s="279">
        <v>33</v>
      </c>
      <c r="L28" s="279">
        <v>53</v>
      </c>
      <c r="M28" s="279">
        <v>69</v>
      </c>
      <c r="N28" s="298">
        <v>85.009999999999991</v>
      </c>
      <c r="O28" s="298">
        <v>63.01</v>
      </c>
      <c r="P28" s="298">
        <v>66</v>
      </c>
      <c r="Q28" s="298">
        <v>76</v>
      </c>
      <c r="R28" s="298">
        <v>81</v>
      </c>
      <c r="S28" s="298">
        <v>80.009999999999991</v>
      </c>
      <c r="T28" s="295">
        <v>83.01</v>
      </c>
    </row>
    <row r="29" spans="3:20" ht="12.75" customHeight="1" thickBot="1" x14ac:dyDescent="0.25">
      <c r="C29" s="20"/>
      <c r="D29" s="34"/>
      <c r="E29" s="499"/>
      <c r="F29" s="502"/>
      <c r="G29" s="35" t="s">
        <v>10</v>
      </c>
      <c r="H29" s="36"/>
      <c r="I29" s="37"/>
      <c r="J29" s="394">
        <v>24</v>
      </c>
      <c r="K29" s="394">
        <v>25</v>
      </c>
      <c r="L29" s="394">
        <v>30.01</v>
      </c>
      <c r="M29" s="394">
        <v>32.010000000000005</v>
      </c>
      <c r="N29" s="395">
        <v>30</v>
      </c>
      <c r="O29" s="395">
        <v>29</v>
      </c>
      <c r="P29" s="395">
        <v>29</v>
      </c>
      <c r="Q29" s="395">
        <v>28</v>
      </c>
      <c r="R29" s="395">
        <v>30.01</v>
      </c>
      <c r="S29" s="395">
        <v>32</v>
      </c>
      <c r="T29" s="396">
        <v>33</v>
      </c>
    </row>
    <row r="30" spans="3:20" ht="12.75" customHeight="1" thickBot="1" x14ac:dyDescent="0.25">
      <c r="C30" s="20"/>
      <c r="D30" s="411"/>
      <c r="E30" s="503" t="s">
        <v>163</v>
      </c>
      <c r="F30" s="503"/>
      <c r="G30" s="503"/>
      <c r="H30" s="504"/>
      <c r="I30" s="412"/>
      <c r="J30" s="414">
        <v>4789.93</v>
      </c>
      <c r="K30" s="414">
        <v>4731.2900000000036</v>
      </c>
      <c r="L30" s="414">
        <v>4607.33</v>
      </c>
      <c r="M30" s="414">
        <v>4502.9800000000014</v>
      </c>
      <c r="N30" s="413">
        <v>4491.7899999999981</v>
      </c>
      <c r="O30" s="413">
        <v>4528.050000000002</v>
      </c>
      <c r="P30" s="413">
        <v>4642.1599999999962</v>
      </c>
      <c r="Q30" s="413">
        <v>4722.4900000000043</v>
      </c>
      <c r="R30" s="413">
        <v>4803.9399999999996</v>
      </c>
      <c r="S30" s="413">
        <v>4998.8800000000092</v>
      </c>
      <c r="T30" s="415">
        <v>5153.04</v>
      </c>
    </row>
    <row r="31" spans="3:20" ht="12.75" customHeight="1" x14ac:dyDescent="0.2">
      <c r="C31" s="20"/>
      <c r="D31" s="377"/>
      <c r="E31" s="497" t="s">
        <v>3</v>
      </c>
      <c r="F31" s="378" t="s">
        <v>4</v>
      </c>
      <c r="G31" s="379"/>
      <c r="H31" s="380"/>
      <c r="I31" s="89"/>
      <c r="J31" s="417">
        <v>4238.91</v>
      </c>
      <c r="K31" s="417">
        <v>4182.2900000000036</v>
      </c>
      <c r="L31" s="417">
        <v>4042.31</v>
      </c>
      <c r="M31" s="417">
        <v>3918.8900000000017</v>
      </c>
      <c r="N31" s="416">
        <v>3905.7899999999981</v>
      </c>
      <c r="O31" s="416">
        <v>3940.9900000000016</v>
      </c>
      <c r="P31" s="416">
        <v>4059.109999999996</v>
      </c>
      <c r="Q31" s="416">
        <v>4146.4600000000046</v>
      </c>
      <c r="R31" s="416">
        <v>4214.9399999999996</v>
      </c>
      <c r="S31" s="416">
        <v>4392.8900000000094</v>
      </c>
      <c r="T31" s="418">
        <v>4536.03</v>
      </c>
    </row>
    <row r="32" spans="3:20" ht="12.75" customHeight="1" x14ac:dyDescent="0.2">
      <c r="C32" s="20"/>
      <c r="D32" s="30"/>
      <c r="E32" s="498"/>
      <c r="F32" s="500" t="s">
        <v>3</v>
      </c>
      <c r="G32" s="27" t="s">
        <v>5</v>
      </c>
      <c r="H32" s="28"/>
      <c r="I32" s="29"/>
      <c r="J32" s="279">
        <v>160</v>
      </c>
      <c r="K32" s="279">
        <v>165.01</v>
      </c>
      <c r="L32" s="279">
        <v>163</v>
      </c>
      <c r="M32" s="279">
        <v>159</v>
      </c>
      <c r="N32" s="298">
        <v>157</v>
      </c>
      <c r="O32" s="298">
        <v>151</v>
      </c>
      <c r="P32" s="298">
        <v>160</v>
      </c>
      <c r="Q32" s="298">
        <v>168</v>
      </c>
      <c r="R32" s="298">
        <v>158</v>
      </c>
      <c r="S32" s="298">
        <v>149</v>
      </c>
      <c r="T32" s="295">
        <v>156.01</v>
      </c>
    </row>
    <row r="33" spans="3:20" ht="12.75" customHeight="1" x14ac:dyDescent="0.2">
      <c r="C33" s="20"/>
      <c r="D33" s="30"/>
      <c r="E33" s="498"/>
      <c r="F33" s="462"/>
      <c r="G33" s="31" t="s">
        <v>6</v>
      </c>
      <c r="H33" s="32"/>
      <c r="I33" s="33"/>
      <c r="J33" s="280">
        <v>27.01</v>
      </c>
      <c r="K33" s="280">
        <v>26</v>
      </c>
      <c r="L33" s="280">
        <v>25.96</v>
      </c>
      <c r="M33" s="280">
        <v>28</v>
      </c>
      <c r="N33" s="299">
        <v>28.990000000000002</v>
      </c>
      <c r="O33" s="299">
        <v>24.990000000000002</v>
      </c>
      <c r="P33" s="299">
        <v>25.99</v>
      </c>
      <c r="Q33" s="299">
        <v>26.009999999999998</v>
      </c>
      <c r="R33" s="299">
        <v>24.009999999999998</v>
      </c>
      <c r="S33" s="299">
        <v>26.010000000000005</v>
      </c>
      <c r="T33" s="296">
        <v>28.99</v>
      </c>
    </row>
    <row r="34" spans="3:20" ht="12.75" customHeight="1" x14ac:dyDescent="0.2">
      <c r="C34" s="20"/>
      <c r="D34" s="30"/>
      <c r="E34" s="498"/>
      <c r="F34" s="462"/>
      <c r="G34" s="191" t="s">
        <v>8</v>
      </c>
      <c r="H34" s="32"/>
      <c r="I34" s="33"/>
      <c r="J34" s="391">
        <v>4051.9</v>
      </c>
      <c r="K34" s="391">
        <v>3991.2800000000038</v>
      </c>
      <c r="L34" s="391">
        <v>3853.35</v>
      </c>
      <c r="M34" s="391">
        <v>3731.8900000000017</v>
      </c>
      <c r="N34" s="392">
        <v>3719.7999999999979</v>
      </c>
      <c r="O34" s="392">
        <v>3765.0000000000014</v>
      </c>
      <c r="P34" s="392">
        <v>3873.1199999999958</v>
      </c>
      <c r="Q34" s="392">
        <v>3952.4500000000044</v>
      </c>
      <c r="R34" s="392">
        <v>4032.9299999999994</v>
      </c>
      <c r="S34" s="392">
        <v>4217.8800000000092</v>
      </c>
      <c r="T34" s="393">
        <v>4351.03</v>
      </c>
    </row>
    <row r="35" spans="3:20" ht="12.75" customHeight="1" x14ac:dyDescent="0.2">
      <c r="C35" s="20"/>
      <c r="D35" s="30"/>
      <c r="E35" s="498"/>
      <c r="F35" s="501"/>
      <c r="G35" s="74" t="s">
        <v>7</v>
      </c>
      <c r="H35" s="75"/>
      <c r="I35" s="76"/>
      <c r="J35" s="281">
        <v>0</v>
      </c>
      <c r="K35" s="281">
        <v>0</v>
      </c>
      <c r="L35" s="281">
        <v>0</v>
      </c>
      <c r="M35" s="281">
        <v>0</v>
      </c>
      <c r="N35" s="300">
        <v>0</v>
      </c>
      <c r="O35" s="300">
        <v>0</v>
      </c>
      <c r="P35" s="300">
        <v>0</v>
      </c>
      <c r="Q35" s="300">
        <v>0</v>
      </c>
      <c r="R35" s="300">
        <v>0</v>
      </c>
      <c r="S35" s="300">
        <v>0</v>
      </c>
      <c r="T35" s="297">
        <v>0</v>
      </c>
    </row>
    <row r="36" spans="3:20" ht="12.75" customHeight="1" x14ac:dyDescent="0.2">
      <c r="C36" s="20"/>
      <c r="D36" s="30"/>
      <c r="E36" s="498"/>
      <c r="F36" s="70" t="s">
        <v>9</v>
      </c>
      <c r="G36" s="71"/>
      <c r="H36" s="72"/>
      <c r="I36" s="73"/>
      <c r="J36" s="372">
        <v>551.02</v>
      </c>
      <c r="K36" s="372">
        <v>548.99999999999989</v>
      </c>
      <c r="L36" s="372">
        <v>565.02</v>
      </c>
      <c r="M36" s="372">
        <v>584.09</v>
      </c>
      <c r="N36" s="373">
        <v>586.00000000000011</v>
      </c>
      <c r="O36" s="373">
        <v>587.06000000000006</v>
      </c>
      <c r="P36" s="373">
        <v>583.05000000000018</v>
      </c>
      <c r="Q36" s="373">
        <v>576.03</v>
      </c>
      <c r="R36" s="373">
        <v>589</v>
      </c>
      <c r="S36" s="373">
        <v>605.99</v>
      </c>
      <c r="T36" s="374">
        <v>617.00999999999988</v>
      </c>
    </row>
    <row r="37" spans="3:20" ht="12.75" customHeight="1" x14ac:dyDescent="0.2">
      <c r="C37" s="20"/>
      <c r="D37" s="30"/>
      <c r="E37" s="498"/>
      <c r="F37" s="500" t="s">
        <v>3</v>
      </c>
      <c r="G37" s="27" t="s">
        <v>158</v>
      </c>
      <c r="H37" s="28"/>
      <c r="I37" s="29"/>
      <c r="J37" s="279">
        <v>534.02</v>
      </c>
      <c r="K37" s="279">
        <v>533.99999999999989</v>
      </c>
      <c r="L37" s="279">
        <v>550.02</v>
      </c>
      <c r="M37" s="279">
        <v>569.09</v>
      </c>
      <c r="N37" s="298">
        <v>568.99000000000012</v>
      </c>
      <c r="O37" s="298">
        <v>567.06000000000006</v>
      </c>
      <c r="P37" s="298">
        <v>560.05000000000018</v>
      </c>
      <c r="Q37" s="298">
        <v>550.03</v>
      </c>
      <c r="R37" s="298">
        <v>559.01</v>
      </c>
      <c r="S37" s="298">
        <v>571.99</v>
      </c>
      <c r="T37" s="295">
        <v>581.00999999999988</v>
      </c>
    </row>
    <row r="38" spans="3:20" ht="12.75" customHeight="1" thickBot="1" x14ac:dyDescent="0.25">
      <c r="C38" s="20"/>
      <c r="D38" s="34"/>
      <c r="E38" s="499"/>
      <c r="F38" s="502"/>
      <c r="G38" s="35" t="s">
        <v>10</v>
      </c>
      <c r="H38" s="36"/>
      <c r="I38" s="37"/>
      <c r="J38" s="394">
        <v>17</v>
      </c>
      <c r="K38" s="394">
        <v>15</v>
      </c>
      <c r="L38" s="394">
        <v>15</v>
      </c>
      <c r="M38" s="394">
        <v>15</v>
      </c>
      <c r="N38" s="395">
        <v>17.010000000000002</v>
      </c>
      <c r="O38" s="395">
        <v>20</v>
      </c>
      <c r="P38" s="395">
        <v>23</v>
      </c>
      <c r="Q38" s="395">
        <v>26</v>
      </c>
      <c r="R38" s="395">
        <v>29.990000000000002</v>
      </c>
      <c r="S38" s="395">
        <v>34</v>
      </c>
      <c r="T38" s="396">
        <v>36</v>
      </c>
    </row>
    <row r="39" spans="3:20" ht="12.75" customHeight="1" thickBot="1" x14ac:dyDescent="0.25">
      <c r="C39" s="20"/>
      <c r="D39" s="411"/>
      <c r="E39" s="503" t="s">
        <v>164</v>
      </c>
      <c r="F39" s="503"/>
      <c r="G39" s="503"/>
      <c r="H39" s="504"/>
      <c r="I39" s="412"/>
      <c r="J39" s="414">
        <v>7951.8799999999992</v>
      </c>
      <c r="K39" s="414">
        <v>7843.4800000000032</v>
      </c>
      <c r="L39" s="414">
        <v>7823.5700000000006</v>
      </c>
      <c r="M39" s="414">
        <v>7862.1900000000041</v>
      </c>
      <c r="N39" s="413">
        <v>7938.0500000000047</v>
      </c>
      <c r="O39" s="413">
        <v>8045.9900000000007</v>
      </c>
      <c r="P39" s="413">
        <v>8216.94</v>
      </c>
      <c r="Q39" s="413">
        <v>8495.3799999999974</v>
      </c>
      <c r="R39" s="413">
        <v>8759.1400000000012</v>
      </c>
      <c r="S39" s="413">
        <v>9085.0700000000015</v>
      </c>
      <c r="T39" s="415">
        <v>9368.0499999999993</v>
      </c>
    </row>
    <row r="40" spans="3:20" ht="12.75" customHeight="1" x14ac:dyDescent="0.2">
      <c r="C40" s="20"/>
      <c r="D40" s="377"/>
      <c r="E40" s="497" t="s">
        <v>3</v>
      </c>
      <c r="F40" s="378" t="s">
        <v>4</v>
      </c>
      <c r="G40" s="379"/>
      <c r="H40" s="380"/>
      <c r="I40" s="89"/>
      <c r="J40" s="417">
        <v>6453.32</v>
      </c>
      <c r="K40" s="417">
        <v>6344.2000000000025</v>
      </c>
      <c r="L40" s="417">
        <v>6315.35</v>
      </c>
      <c r="M40" s="417">
        <v>6329.7100000000037</v>
      </c>
      <c r="N40" s="416">
        <v>6411.0500000000056</v>
      </c>
      <c r="O40" s="416">
        <v>6475.9900000000007</v>
      </c>
      <c r="P40" s="416">
        <v>6597.9299999999994</v>
      </c>
      <c r="Q40" s="416">
        <v>6803.3499999999985</v>
      </c>
      <c r="R40" s="416">
        <v>6969.0700000000024</v>
      </c>
      <c r="S40" s="416">
        <v>7198.0600000000013</v>
      </c>
      <c r="T40" s="418">
        <v>7393.0399999999991</v>
      </c>
    </row>
    <row r="41" spans="3:20" ht="12.75" customHeight="1" x14ac:dyDescent="0.2">
      <c r="C41" s="20"/>
      <c r="D41" s="30"/>
      <c r="E41" s="498"/>
      <c r="F41" s="500" t="s">
        <v>3</v>
      </c>
      <c r="G41" s="27" t="s">
        <v>5</v>
      </c>
      <c r="H41" s="28"/>
      <c r="I41" s="29"/>
      <c r="J41" s="279">
        <v>28</v>
      </c>
      <c r="K41" s="279">
        <v>28</v>
      </c>
      <c r="L41" s="279">
        <v>30</v>
      </c>
      <c r="M41" s="279">
        <v>30</v>
      </c>
      <c r="N41" s="298">
        <v>32</v>
      </c>
      <c r="O41" s="298">
        <v>32</v>
      </c>
      <c r="P41" s="298">
        <v>28</v>
      </c>
      <c r="Q41" s="298">
        <v>28.86</v>
      </c>
      <c r="R41" s="298">
        <v>31</v>
      </c>
      <c r="S41" s="298">
        <v>32</v>
      </c>
      <c r="T41" s="295">
        <v>35</v>
      </c>
    </row>
    <row r="42" spans="3:20" ht="12.75" customHeight="1" x14ac:dyDescent="0.2">
      <c r="C42" s="20"/>
      <c r="D42" s="30"/>
      <c r="E42" s="498"/>
      <c r="F42" s="462"/>
      <c r="G42" s="31" t="s">
        <v>6</v>
      </c>
      <c r="H42" s="32"/>
      <c r="I42" s="33"/>
      <c r="J42" s="280">
        <v>54</v>
      </c>
      <c r="K42" s="280">
        <v>55</v>
      </c>
      <c r="L42" s="280">
        <v>55</v>
      </c>
      <c r="M42" s="280">
        <v>52.999999999999993</v>
      </c>
      <c r="N42" s="299">
        <v>50</v>
      </c>
      <c r="O42" s="299">
        <v>50</v>
      </c>
      <c r="P42" s="299">
        <v>52</v>
      </c>
      <c r="Q42" s="299">
        <v>60</v>
      </c>
      <c r="R42" s="299">
        <v>71</v>
      </c>
      <c r="S42" s="299">
        <v>77</v>
      </c>
      <c r="T42" s="296">
        <v>78</v>
      </c>
    </row>
    <row r="43" spans="3:20" ht="12.75" customHeight="1" x14ac:dyDescent="0.2">
      <c r="C43" s="20"/>
      <c r="D43" s="30"/>
      <c r="E43" s="498"/>
      <c r="F43" s="462"/>
      <c r="G43" s="191" t="s">
        <v>8</v>
      </c>
      <c r="H43" s="32"/>
      <c r="I43" s="33"/>
      <c r="J43" s="391">
        <v>6345.32</v>
      </c>
      <c r="K43" s="391">
        <v>6234.2000000000025</v>
      </c>
      <c r="L43" s="391">
        <v>6199.35</v>
      </c>
      <c r="M43" s="391">
        <v>6211.7100000000037</v>
      </c>
      <c r="N43" s="392">
        <v>6289.0500000000056</v>
      </c>
      <c r="O43" s="392">
        <v>6347.9900000000007</v>
      </c>
      <c r="P43" s="392">
        <v>6467.9299999999994</v>
      </c>
      <c r="Q43" s="392">
        <v>6661.4899999999989</v>
      </c>
      <c r="R43" s="392">
        <v>6813.0700000000024</v>
      </c>
      <c r="S43" s="392">
        <v>7032.0600000000013</v>
      </c>
      <c r="T43" s="393">
        <v>7221.0399999999991</v>
      </c>
    </row>
    <row r="44" spans="3:20" ht="12.75" customHeight="1" x14ac:dyDescent="0.2">
      <c r="C44" s="20"/>
      <c r="D44" s="30"/>
      <c r="E44" s="498"/>
      <c r="F44" s="501"/>
      <c r="G44" s="74" t="s">
        <v>7</v>
      </c>
      <c r="H44" s="75"/>
      <c r="I44" s="76"/>
      <c r="J44" s="281">
        <v>26</v>
      </c>
      <c r="K44" s="281">
        <v>27</v>
      </c>
      <c r="L44" s="281">
        <v>31</v>
      </c>
      <c r="M44" s="281">
        <v>35</v>
      </c>
      <c r="N44" s="300">
        <v>40</v>
      </c>
      <c r="O44" s="300">
        <v>46</v>
      </c>
      <c r="P44" s="300">
        <v>50</v>
      </c>
      <c r="Q44" s="300">
        <v>53</v>
      </c>
      <c r="R44" s="300">
        <v>54</v>
      </c>
      <c r="S44" s="300">
        <v>57</v>
      </c>
      <c r="T44" s="297">
        <v>59</v>
      </c>
    </row>
    <row r="45" spans="3:20" ht="12.75" customHeight="1" x14ac:dyDescent="0.2">
      <c r="C45" s="20"/>
      <c r="D45" s="30"/>
      <c r="E45" s="498"/>
      <c r="F45" s="70" t="s">
        <v>9</v>
      </c>
      <c r="G45" s="71"/>
      <c r="H45" s="72"/>
      <c r="I45" s="73"/>
      <c r="J45" s="372">
        <v>1498.56</v>
      </c>
      <c r="K45" s="372">
        <v>1499.2800000000004</v>
      </c>
      <c r="L45" s="372">
        <v>1508.22</v>
      </c>
      <c r="M45" s="372">
        <v>1532.4800000000005</v>
      </c>
      <c r="N45" s="373">
        <v>1526.9999999999995</v>
      </c>
      <c r="O45" s="373">
        <v>1570.0000000000002</v>
      </c>
      <c r="P45" s="373">
        <v>1619.0100000000004</v>
      </c>
      <c r="Q45" s="373">
        <v>1692.0299999999997</v>
      </c>
      <c r="R45" s="373">
        <v>1790.0699999999993</v>
      </c>
      <c r="S45" s="373">
        <v>1887.01</v>
      </c>
      <c r="T45" s="374">
        <v>1975.0099999999995</v>
      </c>
    </row>
    <row r="46" spans="3:20" ht="12.75" customHeight="1" x14ac:dyDescent="0.2">
      <c r="C46" s="20"/>
      <c r="D46" s="30"/>
      <c r="E46" s="498"/>
      <c r="F46" s="500" t="s">
        <v>3</v>
      </c>
      <c r="G46" s="27" t="s">
        <v>158</v>
      </c>
      <c r="H46" s="28"/>
      <c r="I46" s="29"/>
      <c r="J46" s="279">
        <v>1414.84</v>
      </c>
      <c r="K46" s="279">
        <v>1413.9700000000005</v>
      </c>
      <c r="L46" s="279">
        <v>1420.98</v>
      </c>
      <c r="M46" s="279">
        <v>1440.1100000000006</v>
      </c>
      <c r="N46" s="298">
        <v>1432.9799999999996</v>
      </c>
      <c r="O46" s="298">
        <v>1477.0000000000002</v>
      </c>
      <c r="P46" s="298">
        <v>1523.0100000000004</v>
      </c>
      <c r="Q46" s="298">
        <v>1590.0299999999997</v>
      </c>
      <c r="R46" s="298">
        <v>1684.0699999999993</v>
      </c>
      <c r="S46" s="298">
        <v>1777.01</v>
      </c>
      <c r="T46" s="295">
        <v>1861.0099999999995</v>
      </c>
    </row>
    <row r="47" spans="3:20" ht="12.75" customHeight="1" thickBot="1" x14ac:dyDescent="0.25">
      <c r="C47" s="20"/>
      <c r="D47" s="34"/>
      <c r="E47" s="499"/>
      <c r="F47" s="502"/>
      <c r="G47" s="35" t="s">
        <v>10</v>
      </c>
      <c r="H47" s="36"/>
      <c r="I47" s="37"/>
      <c r="J47" s="394">
        <v>83.72</v>
      </c>
      <c r="K47" s="394">
        <v>85.31</v>
      </c>
      <c r="L47" s="394">
        <v>87.24</v>
      </c>
      <c r="M47" s="394">
        <v>92.37</v>
      </c>
      <c r="N47" s="395">
        <v>94.02000000000001</v>
      </c>
      <c r="O47" s="395">
        <v>93</v>
      </c>
      <c r="P47" s="395">
        <v>96</v>
      </c>
      <c r="Q47" s="395">
        <v>102</v>
      </c>
      <c r="R47" s="395">
        <v>106</v>
      </c>
      <c r="S47" s="395">
        <v>110</v>
      </c>
      <c r="T47" s="396">
        <v>114</v>
      </c>
    </row>
    <row r="48" spans="3:20" ht="12.75" customHeight="1" thickBot="1" x14ac:dyDescent="0.25">
      <c r="C48" s="20"/>
      <c r="D48" s="411"/>
      <c r="E48" s="503" t="s">
        <v>165</v>
      </c>
      <c r="F48" s="503"/>
      <c r="G48" s="503"/>
      <c r="H48" s="504"/>
      <c r="I48" s="412"/>
      <c r="J48" s="414">
        <v>588.31999999999994</v>
      </c>
      <c r="K48" s="414">
        <v>554.33999999999992</v>
      </c>
      <c r="L48" s="414">
        <v>528.29</v>
      </c>
      <c r="M48" s="414">
        <v>512.75</v>
      </c>
      <c r="N48" s="413">
        <v>487.6</v>
      </c>
      <c r="O48" s="413">
        <v>452</v>
      </c>
      <c r="P48" s="413">
        <v>453.05</v>
      </c>
      <c r="Q48" s="413">
        <v>473.99</v>
      </c>
      <c r="R48" s="413">
        <v>478.01</v>
      </c>
      <c r="S48" s="413">
        <v>466.99</v>
      </c>
      <c r="T48" s="415">
        <v>459.99</v>
      </c>
    </row>
    <row r="49" spans="3:20" ht="12.75" customHeight="1" x14ac:dyDescent="0.2">
      <c r="C49" s="20"/>
      <c r="D49" s="30"/>
      <c r="E49" s="506" t="s">
        <v>3</v>
      </c>
      <c r="F49" s="384" t="s">
        <v>4</v>
      </c>
      <c r="G49" s="385"/>
      <c r="H49" s="386"/>
      <c r="I49" s="192"/>
      <c r="J49" s="369">
        <v>471.2</v>
      </c>
      <c r="K49" s="369">
        <v>449.17999999999995</v>
      </c>
      <c r="L49" s="369">
        <v>430.3</v>
      </c>
      <c r="M49" s="369">
        <v>414.74</v>
      </c>
      <c r="N49" s="370">
        <v>399.59000000000003</v>
      </c>
      <c r="O49" s="370">
        <v>375</v>
      </c>
      <c r="P49" s="370">
        <v>373.05</v>
      </c>
      <c r="Q49" s="370">
        <v>393</v>
      </c>
      <c r="R49" s="370">
        <v>396.01</v>
      </c>
      <c r="S49" s="370">
        <v>384.99</v>
      </c>
      <c r="T49" s="371">
        <v>379.99</v>
      </c>
    </row>
    <row r="50" spans="3:20" ht="12.75" customHeight="1" x14ac:dyDescent="0.2">
      <c r="C50" s="20"/>
      <c r="D50" s="30"/>
      <c r="E50" s="498"/>
      <c r="F50" s="500" t="s">
        <v>3</v>
      </c>
      <c r="G50" s="27" t="s">
        <v>5</v>
      </c>
      <c r="H50" s="28"/>
      <c r="I50" s="29"/>
      <c r="J50" s="279">
        <v>1</v>
      </c>
      <c r="K50" s="279">
        <v>1</v>
      </c>
      <c r="L50" s="279">
        <v>3</v>
      </c>
      <c r="M50" s="279">
        <v>5</v>
      </c>
      <c r="N50" s="298">
        <v>4</v>
      </c>
      <c r="O50" s="298">
        <v>2</v>
      </c>
      <c r="P50" s="298">
        <v>2</v>
      </c>
      <c r="Q50" s="298">
        <v>3</v>
      </c>
      <c r="R50" s="298">
        <v>3</v>
      </c>
      <c r="S50" s="298">
        <v>2</v>
      </c>
      <c r="T50" s="295">
        <v>1</v>
      </c>
    </row>
    <row r="51" spans="3:20" ht="12.75" customHeight="1" x14ac:dyDescent="0.2">
      <c r="C51" s="20"/>
      <c r="D51" s="30"/>
      <c r="E51" s="498"/>
      <c r="F51" s="462"/>
      <c r="G51" s="31" t="s">
        <v>6</v>
      </c>
      <c r="H51" s="32"/>
      <c r="I51" s="33"/>
      <c r="J51" s="280">
        <v>0</v>
      </c>
      <c r="K51" s="280">
        <v>0</v>
      </c>
      <c r="L51" s="280">
        <v>0</v>
      </c>
      <c r="M51" s="280">
        <v>0</v>
      </c>
      <c r="N51" s="299">
        <v>0</v>
      </c>
      <c r="O51" s="299">
        <v>0</v>
      </c>
      <c r="P51" s="299">
        <v>0</v>
      </c>
      <c r="Q51" s="299">
        <v>0</v>
      </c>
      <c r="R51" s="299">
        <v>0</v>
      </c>
      <c r="S51" s="299">
        <v>0</v>
      </c>
      <c r="T51" s="296">
        <v>0</v>
      </c>
    </row>
    <row r="52" spans="3:20" ht="12.75" customHeight="1" x14ac:dyDescent="0.2">
      <c r="C52" s="20"/>
      <c r="D52" s="30"/>
      <c r="E52" s="498"/>
      <c r="F52" s="462"/>
      <c r="G52" s="191" t="s">
        <v>8</v>
      </c>
      <c r="H52" s="32"/>
      <c r="I52" s="33"/>
      <c r="J52" s="391">
        <v>470.2</v>
      </c>
      <c r="K52" s="391">
        <v>448.17999999999995</v>
      </c>
      <c r="L52" s="391">
        <v>427.3</v>
      </c>
      <c r="M52" s="391">
        <v>409.74</v>
      </c>
      <c r="N52" s="392">
        <v>395.59000000000003</v>
      </c>
      <c r="O52" s="392">
        <v>373</v>
      </c>
      <c r="P52" s="392">
        <v>371.05</v>
      </c>
      <c r="Q52" s="392">
        <v>390</v>
      </c>
      <c r="R52" s="392">
        <v>393.01</v>
      </c>
      <c r="S52" s="392">
        <v>382.99</v>
      </c>
      <c r="T52" s="393">
        <v>378.99</v>
      </c>
    </row>
    <row r="53" spans="3:20" ht="12.75" customHeight="1" x14ac:dyDescent="0.2">
      <c r="C53" s="20"/>
      <c r="D53" s="30"/>
      <c r="E53" s="498"/>
      <c r="F53" s="501"/>
      <c r="G53" s="74" t="s">
        <v>7</v>
      </c>
      <c r="H53" s="75"/>
      <c r="I53" s="76"/>
      <c r="J53" s="281">
        <v>0</v>
      </c>
      <c r="K53" s="281">
        <v>0</v>
      </c>
      <c r="L53" s="281">
        <v>0</v>
      </c>
      <c r="M53" s="281">
        <v>0</v>
      </c>
      <c r="N53" s="300">
        <v>0</v>
      </c>
      <c r="O53" s="300">
        <v>0</v>
      </c>
      <c r="P53" s="300">
        <v>0</v>
      </c>
      <c r="Q53" s="300">
        <v>0</v>
      </c>
      <c r="R53" s="300">
        <v>0</v>
      </c>
      <c r="S53" s="300">
        <v>0</v>
      </c>
      <c r="T53" s="297">
        <v>0</v>
      </c>
    </row>
    <row r="54" spans="3:20" ht="12.75" customHeight="1" x14ac:dyDescent="0.2">
      <c r="C54" s="20"/>
      <c r="D54" s="30"/>
      <c r="E54" s="498"/>
      <c r="F54" s="70" t="s">
        <v>9</v>
      </c>
      <c r="G54" s="71"/>
      <c r="H54" s="72"/>
      <c r="I54" s="73"/>
      <c r="J54" s="372">
        <v>117.12</v>
      </c>
      <c r="K54" s="372">
        <v>105.16</v>
      </c>
      <c r="L54" s="372">
        <v>97.99</v>
      </c>
      <c r="M54" s="372">
        <v>98.009999999999991</v>
      </c>
      <c r="N54" s="373">
        <v>88.009999999999991</v>
      </c>
      <c r="O54" s="373">
        <v>77</v>
      </c>
      <c r="P54" s="373">
        <v>80</v>
      </c>
      <c r="Q54" s="373">
        <v>80.989999999999995</v>
      </c>
      <c r="R54" s="373">
        <v>82</v>
      </c>
      <c r="S54" s="373">
        <v>82</v>
      </c>
      <c r="T54" s="374">
        <v>80</v>
      </c>
    </row>
    <row r="55" spans="3:20" ht="12.75" customHeight="1" x14ac:dyDescent="0.2">
      <c r="C55" s="20"/>
      <c r="D55" s="30"/>
      <c r="E55" s="498"/>
      <c r="F55" s="500" t="s">
        <v>3</v>
      </c>
      <c r="G55" s="27" t="s">
        <v>158</v>
      </c>
      <c r="H55" s="28"/>
      <c r="I55" s="29"/>
      <c r="J55" s="279">
        <v>113.12</v>
      </c>
      <c r="K55" s="279">
        <v>101.16</v>
      </c>
      <c r="L55" s="279">
        <v>93.99</v>
      </c>
      <c r="M55" s="279">
        <v>94.009999999999991</v>
      </c>
      <c r="N55" s="298">
        <v>84.009999999999991</v>
      </c>
      <c r="O55" s="298">
        <v>73</v>
      </c>
      <c r="P55" s="298">
        <v>76</v>
      </c>
      <c r="Q55" s="298">
        <v>75.989999999999995</v>
      </c>
      <c r="R55" s="298">
        <v>76</v>
      </c>
      <c r="S55" s="298">
        <v>77</v>
      </c>
      <c r="T55" s="295">
        <v>75</v>
      </c>
    </row>
    <row r="56" spans="3:20" ht="12.75" customHeight="1" thickBot="1" x14ac:dyDescent="0.25">
      <c r="C56" s="20"/>
      <c r="D56" s="30"/>
      <c r="E56" s="498"/>
      <c r="F56" s="507"/>
      <c r="G56" s="381" t="s">
        <v>10</v>
      </c>
      <c r="H56" s="382"/>
      <c r="I56" s="383"/>
      <c r="J56" s="394">
        <v>4</v>
      </c>
      <c r="K56" s="394">
        <v>4</v>
      </c>
      <c r="L56" s="394">
        <v>4</v>
      </c>
      <c r="M56" s="394">
        <v>4</v>
      </c>
      <c r="N56" s="395">
        <v>4</v>
      </c>
      <c r="O56" s="395">
        <v>4</v>
      </c>
      <c r="P56" s="395">
        <v>4</v>
      </c>
      <c r="Q56" s="395">
        <v>5</v>
      </c>
      <c r="R56" s="395">
        <v>6</v>
      </c>
      <c r="S56" s="395">
        <v>5</v>
      </c>
      <c r="T56" s="396">
        <v>5</v>
      </c>
    </row>
    <row r="57" spans="3:20" ht="13.5" x14ac:dyDescent="0.25">
      <c r="D57" s="49" t="s">
        <v>72</v>
      </c>
      <c r="E57" s="50"/>
      <c r="F57" s="50"/>
      <c r="G57" s="50"/>
      <c r="H57" s="50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38" t="s">
        <v>154</v>
      </c>
    </row>
    <row r="58" spans="3:20" x14ac:dyDescent="0.2">
      <c r="D58" s="39" t="s">
        <v>55</v>
      </c>
      <c r="E58" s="505" t="s">
        <v>130</v>
      </c>
      <c r="F58" s="505"/>
      <c r="G58" s="505"/>
      <c r="H58" s="505"/>
      <c r="I58" s="505"/>
      <c r="J58" s="505"/>
      <c r="K58" s="505"/>
      <c r="L58" s="505"/>
      <c r="M58" s="505"/>
      <c r="N58" s="505"/>
      <c r="O58" s="505"/>
      <c r="P58" s="505"/>
      <c r="Q58" s="505"/>
      <c r="R58" s="505"/>
      <c r="S58" s="505"/>
      <c r="T58" s="505"/>
    </row>
  </sheetData>
  <mergeCells count="33">
    <mergeCell ref="T7:T10"/>
    <mergeCell ref="D7:I11"/>
    <mergeCell ref="L7:L10"/>
    <mergeCell ref="J7:J10"/>
    <mergeCell ref="R7:R10"/>
    <mergeCell ref="Q7:Q10"/>
    <mergeCell ref="P7:P10"/>
    <mergeCell ref="S7:S10"/>
    <mergeCell ref="E39:H39"/>
    <mergeCell ref="E48:H48"/>
    <mergeCell ref="O7:O10"/>
    <mergeCell ref="E12:H12"/>
    <mergeCell ref="F23:F26"/>
    <mergeCell ref="E30:H30"/>
    <mergeCell ref="E13:E20"/>
    <mergeCell ref="F14:F17"/>
    <mergeCell ref="F19:F20"/>
    <mergeCell ref="F28:F29"/>
    <mergeCell ref="N7:N10"/>
    <mergeCell ref="K7:K10"/>
    <mergeCell ref="M7:M10"/>
    <mergeCell ref="E58:T58"/>
    <mergeCell ref="E49:E56"/>
    <mergeCell ref="F50:F53"/>
    <mergeCell ref="E40:E47"/>
    <mergeCell ref="F41:F44"/>
    <mergeCell ref="F46:F47"/>
    <mergeCell ref="F55:F56"/>
    <mergeCell ref="E31:E38"/>
    <mergeCell ref="F32:F35"/>
    <mergeCell ref="F37:F38"/>
    <mergeCell ref="E21:H21"/>
    <mergeCell ref="E22:E29"/>
  </mergeCells>
  <phoneticPr fontId="0" type="noConversion"/>
  <conditionalFormatting sqref="D6">
    <cfRule type="cellIs" dxfId="39" priority="3" stopIfTrue="1" operator="equal">
      <formula>"   sem (do závorky) poznámku, proč vývojová řada nezečíná jako obvykle - nebo červenou buňku vymazat"</formula>
    </cfRule>
  </conditionalFormatting>
  <conditionalFormatting sqref="G6 T57">
    <cfRule type="expression" dxfId="3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4">
    <pageSetUpPr autoPageBreaks="0"/>
  </sheetPr>
  <dimension ref="B1:AG9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6" width="2.140625" style="41" customWidth="1"/>
    <col min="7" max="7" width="14.7109375" style="41" customWidth="1"/>
    <col min="8" max="8" width="4.5703125" style="41" customWidth="1"/>
    <col min="9" max="9" width="1.140625" style="41" customWidth="1"/>
    <col min="10" max="20" width="8.42578125" style="41" customWidth="1"/>
    <col min="21" max="22" width="6.28515625" style="41" customWidth="1"/>
    <col min="23" max="16384" width="9.140625" style="41"/>
  </cols>
  <sheetData>
    <row r="1" spans="2:33" hidden="1" x14ac:dyDescent="0.2"/>
    <row r="2" spans="2:33" hidden="1" x14ac:dyDescent="0.2"/>
    <row r="3" spans="2:33" ht="9" customHeight="1" x14ac:dyDescent="0.2">
      <c r="C3" s="40"/>
    </row>
    <row r="4" spans="2:33" s="42" customFormat="1" ht="15.75" x14ac:dyDescent="0.2">
      <c r="D4" s="15" t="s">
        <v>73</v>
      </c>
      <c r="E4" s="43"/>
      <c r="F4" s="43"/>
      <c r="G4" s="43"/>
      <c r="H4" s="15" t="s">
        <v>114</v>
      </c>
      <c r="I4" s="1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33" s="42" customFormat="1" ht="15.75" x14ac:dyDescent="0.2">
      <c r="B5" s="171">
        <v>18</v>
      </c>
      <c r="D5" s="16" t="s">
        <v>196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pans="2:33" s="45" customFormat="1" ht="12.75" customHeight="1" thickBot="1" x14ac:dyDescent="0.25">
      <c r="D6" s="17"/>
      <c r="E6" s="46"/>
      <c r="F6" s="46"/>
      <c r="G6" s="46"/>
      <c r="H6" s="46"/>
      <c r="I6" s="47"/>
      <c r="J6" s="47"/>
      <c r="K6" s="47"/>
      <c r="L6" s="47"/>
      <c r="M6" s="47"/>
      <c r="N6" s="47"/>
      <c r="O6" s="18"/>
      <c r="P6" s="18"/>
      <c r="Q6" s="18"/>
      <c r="R6" s="18"/>
      <c r="S6" s="18"/>
      <c r="T6" s="18"/>
    </row>
    <row r="7" spans="2:33" ht="6" customHeight="1" x14ac:dyDescent="0.2">
      <c r="C7" s="20"/>
      <c r="D7" s="464" t="s">
        <v>56</v>
      </c>
      <c r="E7" s="465"/>
      <c r="F7" s="465"/>
      <c r="G7" s="465"/>
      <c r="H7" s="465"/>
      <c r="I7" s="466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510" t="s">
        <v>173</v>
      </c>
      <c r="P7" s="476" t="s">
        <v>174</v>
      </c>
      <c r="Q7" s="510" t="s">
        <v>185</v>
      </c>
      <c r="R7" s="476" t="s">
        <v>188</v>
      </c>
      <c r="S7" s="476" t="s">
        <v>191</v>
      </c>
      <c r="T7" s="478" t="s">
        <v>192</v>
      </c>
    </row>
    <row r="8" spans="2:33" ht="6" customHeight="1" x14ac:dyDescent="0.2">
      <c r="C8" s="20"/>
      <c r="D8" s="467"/>
      <c r="E8" s="468"/>
      <c r="F8" s="468"/>
      <c r="G8" s="468"/>
      <c r="H8" s="468"/>
      <c r="I8" s="469"/>
      <c r="J8" s="481"/>
      <c r="K8" s="481"/>
      <c r="L8" s="481"/>
      <c r="M8" s="481"/>
      <c r="N8" s="477"/>
      <c r="O8" s="511"/>
      <c r="P8" s="477"/>
      <c r="Q8" s="511"/>
      <c r="R8" s="477"/>
      <c r="S8" s="477"/>
      <c r="T8" s="479"/>
    </row>
    <row r="9" spans="2:33" ht="6" customHeight="1" x14ac:dyDescent="0.2">
      <c r="C9" s="20"/>
      <c r="D9" s="467"/>
      <c r="E9" s="468"/>
      <c r="F9" s="468"/>
      <c r="G9" s="468"/>
      <c r="H9" s="468"/>
      <c r="I9" s="469"/>
      <c r="J9" s="481"/>
      <c r="K9" s="481"/>
      <c r="L9" s="481"/>
      <c r="M9" s="481"/>
      <c r="N9" s="477"/>
      <c r="O9" s="511"/>
      <c r="P9" s="477"/>
      <c r="Q9" s="511"/>
      <c r="R9" s="477"/>
      <c r="S9" s="477"/>
      <c r="T9" s="479"/>
    </row>
    <row r="10" spans="2:33" ht="6" customHeight="1" x14ac:dyDescent="0.2">
      <c r="C10" s="20"/>
      <c r="D10" s="467"/>
      <c r="E10" s="468"/>
      <c r="F10" s="468"/>
      <c r="G10" s="468"/>
      <c r="H10" s="468"/>
      <c r="I10" s="469"/>
      <c r="J10" s="481"/>
      <c r="K10" s="481"/>
      <c r="L10" s="481"/>
      <c r="M10" s="481"/>
      <c r="N10" s="477"/>
      <c r="O10" s="511"/>
      <c r="P10" s="477"/>
      <c r="Q10" s="511"/>
      <c r="R10" s="477"/>
      <c r="S10" s="477"/>
      <c r="T10" s="479"/>
    </row>
    <row r="11" spans="2:33" ht="15" customHeight="1" thickBot="1" x14ac:dyDescent="0.25">
      <c r="C11" s="20"/>
      <c r="D11" s="470"/>
      <c r="E11" s="471"/>
      <c r="F11" s="471"/>
      <c r="G11" s="471"/>
      <c r="H11" s="471"/>
      <c r="I11" s="472"/>
      <c r="J11" s="139"/>
      <c r="K11" s="139"/>
      <c r="L11" s="139"/>
      <c r="M11" s="139"/>
      <c r="N11" s="19"/>
      <c r="O11" s="428"/>
      <c r="P11" s="19"/>
      <c r="Q11" s="428"/>
      <c r="R11" s="19"/>
      <c r="S11" s="19"/>
      <c r="T11" s="282"/>
    </row>
    <row r="12" spans="2:33" ht="13.5" customHeight="1" thickTop="1" thickBot="1" x14ac:dyDescent="0.25">
      <c r="C12" s="20"/>
      <c r="D12" s="77" t="s">
        <v>57</v>
      </c>
      <c r="E12" s="78"/>
      <c r="F12" s="78"/>
      <c r="G12" s="78"/>
      <c r="H12" s="78"/>
      <c r="I12" s="78"/>
      <c r="J12" s="69"/>
      <c r="K12" s="69"/>
      <c r="L12" s="69"/>
      <c r="M12" s="69"/>
      <c r="N12" s="306"/>
      <c r="O12" s="429"/>
      <c r="P12" s="424"/>
      <c r="Q12" s="429"/>
      <c r="R12" s="424"/>
      <c r="S12" s="424"/>
      <c r="T12" s="301"/>
    </row>
    <row r="13" spans="2:33" ht="12.75" customHeight="1" thickBot="1" x14ac:dyDescent="0.25">
      <c r="C13" s="20"/>
      <c r="D13" s="411"/>
      <c r="E13" s="503" t="s">
        <v>1</v>
      </c>
      <c r="F13" s="503"/>
      <c r="G13" s="503"/>
      <c r="H13" s="504"/>
      <c r="I13" s="412"/>
      <c r="J13" s="426">
        <v>307876</v>
      </c>
      <c r="K13" s="426">
        <v>299062</v>
      </c>
      <c r="L13" s="426">
        <v>295855</v>
      </c>
      <c r="M13" s="426">
        <v>291981</v>
      </c>
      <c r="N13" s="425">
        <v>290681</v>
      </c>
      <c r="O13" s="430">
        <v>293113</v>
      </c>
      <c r="P13" s="425">
        <v>301107</v>
      </c>
      <c r="Q13" s="430">
        <v>312933</v>
      </c>
      <c r="R13" s="425">
        <v>327271</v>
      </c>
      <c r="S13" s="425">
        <v>346275</v>
      </c>
      <c r="T13" s="427">
        <v>361659</v>
      </c>
      <c r="AA13" s="163"/>
      <c r="AB13" s="163"/>
      <c r="AC13" s="163"/>
      <c r="AD13" s="163"/>
      <c r="AE13" s="163"/>
      <c r="AF13" s="163"/>
      <c r="AG13" s="163"/>
    </row>
    <row r="14" spans="2:33" ht="12.75" customHeight="1" x14ac:dyDescent="0.2">
      <c r="C14" s="20"/>
      <c r="D14" s="377"/>
      <c r="E14" s="497" t="s">
        <v>3</v>
      </c>
      <c r="F14" s="378" t="s">
        <v>4</v>
      </c>
      <c r="G14" s="379"/>
      <c r="H14" s="380"/>
      <c r="I14" s="89"/>
      <c r="J14" s="233">
        <v>259919</v>
      </c>
      <c r="K14" s="233">
        <v>251477</v>
      </c>
      <c r="L14" s="233">
        <v>247164</v>
      </c>
      <c r="M14" s="233">
        <v>242815</v>
      </c>
      <c r="N14" s="400">
        <v>241889</v>
      </c>
      <c r="O14" s="431">
        <v>243151</v>
      </c>
      <c r="P14" s="400">
        <v>249160</v>
      </c>
      <c r="Q14" s="431">
        <v>257512</v>
      </c>
      <c r="R14" s="400">
        <v>268120</v>
      </c>
      <c r="S14" s="400">
        <v>282649</v>
      </c>
      <c r="T14" s="401">
        <v>294698</v>
      </c>
      <c r="Z14" s="163"/>
      <c r="AA14" s="163"/>
      <c r="AB14" s="163"/>
      <c r="AC14" s="163"/>
      <c r="AD14" s="163"/>
      <c r="AE14" s="163"/>
    </row>
    <row r="15" spans="2:33" ht="12.75" customHeight="1" x14ac:dyDescent="0.2">
      <c r="C15" s="20"/>
      <c r="D15" s="30"/>
      <c r="E15" s="498"/>
      <c r="F15" s="500" t="s">
        <v>3</v>
      </c>
      <c r="G15" s="27" t="s">
        <v>5</v>
      </c>
      <c r="H15" s="28"/>
      <c r="I15" s="29"/>
      <c r="J15" s="208">
        <v>1202</v>
      </c>
      <c r="K15" s="208">
        <v>1223</v>
      </c>
      <c r="L15" s="208">
        <v>1190</v>
      </c>
      <c r="M15" s="208">
        <v>1117</v>
      </c>
      <c r="N15" s="90">
        <v>1110</v>
      </c>
      <c r="O15" s="432">
        <v>1126</v>
      </c>
      <c r="P15" s="90">
        <v>1137</v>
      </c>
      <c r="Q15" s="432">
        <v>1115</v>
      </c>
      <c r="R15" s="90">
        <v>1158</v>
      </c>
      <c r="S15" s="90">
        <v>1201</v>
      </c>
      <c r="T15" s="302">
        <v>1152</v>
      </c>
      <c r="Z15" s="163"/>
      <c r="AA15" s="163"/>
      <c r="AB15" s="163"/>
      <c r="AC15" s="163"/>
      <c r="AD15" s="163"/>
      <c r="AE15" s="163"/>
    </row>
    <row r="16" spans="2:33" ht="12.75" customHeight="1" x14ac:dyDescent="0.2">
      <c r="C16" s="20"/>
      <c r="D16" s="30"/>
      <c r="E16" s="498"/>
      <c r="F16" s="462"/>
      <c r="G16" s="31" t="s">
        <v>6</v>
      </c>
      <c r="H16" s="32"/>
      <c r="I16" s="33"/>
      <c r="J16" s="226">
        <v>1566</v>
      </c>
      <c r="K16" s="226">
        <v>1578</v>
      </c>
      <c r="L16" s="226">
        <v>1525</v>
      </c>
      <c r="M16" s="226">
        <v>1564</v>
      </c>
      <c r="N16" s="148">
        <v>1575</v>
      </c>
      <c r="O16" s="193">
        <v>1658</v>
      </c>
      <c r="P16" s="148">
        <v>1733</v>
      </c>
      <c r="Q16" s="193">
        <v>1950</v>
      </c>
      <c r="R16" s="148">
        <v>2224</v>
      </c>
      <c r="S16" s="148">
        <v>2430</v>
      </c>
      <c r="T16" s="303">
        <v>2573</v>
      </c>
      <c r="Z16" s="163"/>
      <c r="AA16" s="163"/>
      <c r="AB16" s="163"/>
      <c r="AC16" s="163"/>
      <c r="AD16" s="163"/>
      <c r="AE16" s="163"/>
    </row>
    <row r="17" spans="3:33" ht="12.75" customHeight="1" x14ac:dyDescent="0.2">
      <c r="C17" s="20"/>
      <c r="D17" s="30"/>
      <c r="E17" s="498"/>
      <c r="F17" s="462"/>
      <c r="G17" s="191" t="s">
        <v>8</v>
      </c>
      <c r="H17" s="32"/>
      <c r="I17" s="33"/>
      <c r="J17" s="406">
        <v>255978</v>
      </c>
      <c r="K17" s="406">
        <v>247436</v>
      </c>
      <c r="L17" s="406">
        <v>243089</v>
      </c>
      <c r="M17" s="406">
        <v>238675</v>
      </c>
      <c r="N17" s="405">
        <v>237620</v>
      </c>
      <c r="O17" s="433">
        <v>238599</v>
      </c>
      <c r="P17" s="405">
        <v>244402</v>
      </c>
      <c r="Q17" s="433">
        <v>252469</v>
      </c>
      <c r="R17" s="405">
        <v>262693</v>
      </c>
      <c r="S17" s="405">
        <v>276935</v>
      </c>
      <c r="T17" s="407">
        <v>288831</v>
      </c>
      <c r="Z17" s="163"/>
      <c r="AA17" s="163"/>
      <c r="AB17" s="163"/>
      <c r="AC17" s="163"/>
      <c r="AD17" s="163"/>
      <c r="AE17" s="163"/>
    </row>
    <row r="18" spans="3:33" ht="12.75" customHeight="1" x14ac:dyDescent="0.2">
      <c r="C18" s="20"/>
      <c r="D18" s="30"/>
      <c r="E18" s="498"/>
      <c r="F18" s="501"/>
      <c r="G18" s="74" t="s">
        <v>7</v>
      </c>
      <c r="H18" s="75"/>
      <c r="I18" s="76"/>
      <c r="J18" s="227">
        <v>1173</v>
      </c>
      <c r="K18" s="227">
        <v>1240</v>
      </c>
      <c r="L18" s="227">
        <v>1360</v>
      </c>
      <c r="M18" s="227">
        <v>1459</v>
      </c>
      <c r="N18" s="174">
        <v>1584</v>
      </c>
      <c r="O18" s="434">
        <v>1768</v>
      </c>
      <c r="P18" s="174">
        <v>1888</v>
      </c>
      <c r="Q18" s="434">
        <v>1978</v>
      </c>
      <c r="R18" s="174">
        <v>2045</v>
      </c>
      <c r="S18" s="174">
        <v>2083</v>
      </c>
      <c r="T18" s="304">
        <v>2142</v>
      </c>
      <c r="Z18" s="163"/>
      <c r="AA18" s="163"/>
      <c r="AB18" s="163"/>
      <c r="AC18" s="163"/>
      <c r="AD18" s="163"/>
      <c r="AE18" s="163"/>
    </row>
    <row r="19" spans="3:33" ht="12.75" customHeight="1" x14ac:dyDescent="0.2">
      <c r="C19" s="20"/>
      <c r="D19" s="30"/>
      <c r="E19" s="498"/>
      <c r="F19" s="70" t="s">
        <v>9</v>
      </c>
      <c r="G19" s="71"/>
      <c r="H19" s="72"/>
      <c r="I19" s="73"/>
      <c r="J19" s="398">
        <v>47957</v>
      </c>
      <c r="K19" s="398">
        <v>47585</v>
      </c>
      <c r="L19" s="398">
        <v>48691</v>
      </c>
      <c r="M19" s="398">
        <v>49166</v>
      </c>
      <c r="N19" s="397">
        <v>48792</v>
      </c>
      <c r="O19" s="375">
        <v>49962</v>
      </c>
      <c r="P19" s="397">
        <v>51947</v>
      </c>
      <c r="Q19" s="375">
        <v>55421</v>
      </c>
      <c r="R19" s="397">
        <v>59151</v>
      </c>
      <c r="S19" s="397">
        <v>63626</v>
      </c>
      <c r="T19" s="399">
        <v>66961</v>
      </c>
      <c r="Z19" s="163"/>
      <c r="AA19" s="163"/>
      <c r="AB19" s="163"/>
      <c r="AC19" s="163"/>
      <c r="AD19" s="163"/>
      <c r="AE19" s="163"/>
    </row>
    <row r="20" spans="3:33" ht="12.75" customHeight="1" x14ac:dyDescent="0.2">
      <c r="C20" s="20"/>
      <c r="D20" s="30"/>
      <c r="E20" s="498"/>
      <c r="F20" s="500" t="s">
        <v>3</v>
      </c>
      <c r="G20" s="27" t="s">
        <v>158</v>
      </c>
      <c r="H20" s="28"/>
      <c r="I20" s="29"/>
      <c r="J20" s="208">
        <v>45241</v>
      </c>
      <c r="K20" s="208">
        <v>44799</v>
      </c>
      <c r="L20" s="208">
        <v>45808</v>
      </c>
      <c r="M20" s="208">
        <v>46254</v>
      </c>
      <c r="N20" s="90">
        <v>45851</v>
      </c>
      <c r="O20" s="432">
        <v>46999</v>
      </c>
      <c r="P20" s="90">
        <v>48834</v>
      </c>
      <c r="Q20" s="432">
        <v>51979</v>
      </c>
      <c r="R20" s="90">
        <v>55428</v>
      </c>
      <c r="S20" s="90">
        <v>59675</v>
      </c>
      <c r="T20" s="302">
        <v>62782</v>
      </c>
      <c r="U20" s="163"/>
      <c r="Z20" s="163"/>
      <c r="AA20" s="163"/>
      <c r="AB20" s="163"/>
      <c r="AC20" s="163"/>
      <c r="AD20" s="163"/>
      <c r="AE20" s="163"/>
    </row>
    <row r="21" spans="3:33" ht="12.75" customHeight="1" thickBot="1" x14ac:dyDescent="0.25">
      <c r="C21" s="20"/>
      <c r="D21" s="34"/>
      <c r="E21" s="499"/>
      <c r="F21" s="502"/>
      <c r="G21" s="35" t="s">
        <v>10</v>
      </c>
      <c r="H21" s="36"/>
      <c r="I21" s="37"/>
      <c r="J21" s="409">
        <v>2716</v>
      </c>
      <c r="K21" s="409">
        <v>2786</v>
      </c>
      <c r="L21" s="409">
        <v>2883</v>
      </c>
      <c r="M21" s="409">
        <v>2912</v>
      </c>
      <c r="N21" s="408">
        <v>2941</v>
      </c>
      <c r="O21" s="435">
        <v>2963</v>
      </c>
      <c r="P21" s="408">
        <v>3113</v>
      </c>
      <c r="Q21" s="435">
        <v>3442</v>
      </c>
      <c r="R21" s="408">
        <v>3723</v>
      </c>
      <c r="S21" s="408">
        <v>3951</v>
      </c>
      <c r="T21" s="410">
        <v>4179</v>
      </c>
      <c r="Z21" s="163"/>
      <c r="AA21" s="163"/>
      <c r="AB21" s="163"/>
      <c r="AC21" s="163"/>
      <c r="AD21" s="163"/>
      <c r="AE21" s="163"/>
    </row>
    <row r="22" spans="3:33" ht="12.75" customHeight="1" thickBot="1" x14ac:dyDescent="0.25">
      <c r="C22" s="20"/>
      <c r="D22" s="411"/>
      <c r="E22" s="503" t="s">
        <v>99</v>
      </c>
      <c r="F22" s="503"/>
      <c r="G22" s="503"/>
      <c r="H22" s="504"/>
      <c r="I22" s="412"/>
      <c r="J22" s="403">
        <v>285327</v>
      </c>
      <c r="K22" s="403">
        <v>277988</v>
      </c>
      <c r="L22" s="403">
        <v>275466</v>
      </c>
      <c r="M22" s="403">
        <v>273811</v>
      </c>
      <c r="N22" s="402">
        <v>274091</v>
      </c>
      <c r="O22" s="436">
        <v>277607</v>
      </c>
      <c r="P22" s="402">
        <v>285748</v>
      </c>
      <c r="Q22" s="436">
        <v>297112</v>
      </c>
      <c r="R22" s="402">
        <v>312067</v>
      </c>
      <c r="S22" s="402">
        <v>331015</v>
      </c>
      <c r="T22" s="404">
        <v>346551</v>
      </c>
      <c r="AA22" s="163"/>
      <c r="AB22" s="163"/>
      <c r="AC22" s="163"/>
      <c r="AD22" s="163"/>
      <c r="AE22" s="163"/>
      <c r="AF22" s="163"/>
      <c r="AG22" s="163"/>
    </row>
    <row r="23" spans="3:33" ht="12.75" customHeight="1" x14ac:dyDescent="0.2">
      <c r="C23" s="20"/>
      <c r="D23" s="377"/>
      <c r="E23" s="497" t="s">
        <v>3</v>
      </c>
      <c r="F23" s="378" t="s">
        <v>4</v>
      </c>
      <c r="G23" s="379"/>
      <c r="H23" s="380"/>
      <c r="I23" s="89"/>
      <c r="J23" s="233">
        <v>246941</v>
      </c>
      <c r="K23" s="233">
        <v>239673</v>
      </c>
      <c r="L23" s="233">
        <v>236339</v>
      </c>
      <c r="M23" s="233">
        <v>233832</v>
      </c>
      <c r="N23" s="400">
        <v>234267</v>
      </c>
      <c r="O23" s="431">
        <v>236564</v>
      </c>
      <c r="P23" s="431">
        <v>242940</v>
      </c>
      <c r="Q23" s="431">
        <v>251199</v>
      </c>
      <c r="R23" s="431">
        <v>262560</v>
      </c>
      <c r="S23" s="431">
        <v>277358</v>
      </c>
      <c r="T23" s="401">
        <v>289712</v>
      </c>
      <c r="Z23" s="163"/>
      <c r="AA23" s="163"/>
      <c r="AB23" s="163"/>
      <c r="AC23" s="163"/>
      <c r="AD23" s="163"/>
      <c r="AE23" s="163"/>
    </row>
    <row r="24" spans="3:33" ht="12.75" customHeight="1" x14ac:dyDescent="0.2">
      <c r="C24" s="20"/>
      <c r="D24" s="30"/>
      <c r="E24" s="498"/>
      <c r="F24" s="500" t="s">
        <v>3</v>
      </c>
      <c r="G24" s="27" t="s">
        <v>5</v>
      </c>
      <c r="H24" s="28"/>
      <c r="I24" s="29"/>
      <c r="J24" s="208">
        <v>1202</v>
      </c>
      <c r="K24" s="208">
        <v>1223</v>
      </c>
      <c r="L24" s="208">
        <v>1190</v>
      </c>
      <c r="M24" s="208">
        <v>1117</v>
      </c>
      <c r="N24" s="90">
        <v>1110</v>
      </c>
      <c r="O24" s="432">
        <v>1126</v>
      </c>
      <c r="P24" s="90">
        <v>1137</v>
      </c>
      <c r="Q24" s="432">
        <v>1115</v>
      </c>
      <c r="R24" s="90">
        <v>1158</v>
      </c>
      <c r="S24" s="90">
        <v>1201</v>
      </c>
      <c r="T24" s="302">
        <v>1152</v>
      </c>
      <c r="Z24" s="163"/>
      <c r="AA24" s="163"/>
      <c r="AB24" s="163"/>
      <c r="AC24" s="163"/>
      <c r="AD24" s="163"/>
      <c r="AE24" s="163"/>
    </row>
    <row r="25" spans="3:33" ht="12.75" customHeight="1" x14ac:dyDescent="0.2">
      <c r="C25" s="20"/>
      <c r="D25" s="30"/>
      <c r="E25" s="498"/>
      <c r="F25" s="462"/>
      <c r="G25" s="31" t="s">
        <v>6</v>
      </c>
      <c r="H25" s="32"/>
      <c r="I25" s="33"/>
      <c r="J25" s="226">
        <v>1566</v>
      </c>
      <c r="K25" s="226">
        <v>1563</v>
      </c>
      <c r="L25" s="226">
        <v>1519</v>
      </c>
      <c r="M25" s="226">
        <v>1496</v>
      </c>
      <c r="N25" s="148">
        <v>1464</v>
      </c>
      <c r="O25" s="193">
        <v>1529</v>
      </c>
      <c r="P25" s="148">
        <v>1605</v>
      </c>
      <c r="Q25" s="193">
        <v>1815</v>
      </c>
      <c r="R25" s="148">
        <v>2091</v>
      </c>
      <c r="S25" s="148">
        <v>2299</v>
      </c>
      <c r="T25" s="303">
        <v>2444</v>
      </c>
      <c r="Z25" s="163"/>
      <c r="AA25" s="163"/>
      <c r="AB25" s="163"/>
      <c r="AC25" s="163"/>
      <c r="AD25" s="163"/>
      <c r="AE25" s="163"/>
    </row>
    <row r="26" spans="3:33" ht="12.75" customHeight="1" x14ac:dyDescent="0.2">
      <c r="C26" s="20"/>
      <c r="D26" s="30"/>
      <c r="E26" s="498"/>
      <c r="F26" s="462"/>
      <c r="G26" s="191" t="s">
        <v>8</v>
      </c>
      <c r="H26" s="32"/>
      <c r="I26" s="33"/>
      <c r="J26" s="406">
        <v>243462</v>
      </c>
      <c r="K26" s="406">
        <v>236177</v>
      </c>
      <c r="L26" s="406">
        <v>232841</v>
      </c>
      <c r="M26" s="406">
        <v>230308</v>
      </c>
      <c r="N26" s="405">
        <v>230651</v>
      </c>
      <c r="O26" s="433">
        <v>232735</v>
      </c>
      <c r="P26" s="405">
        <v>238902</v>
      </c>
      <c r="Q26" s="433">
        <v>246886</v>
      </c>
      <c r="R26" s="405">
        <v>257891</v>
      </c>
      <c r="S26" s="405">
        <v>272369</v>
      </c>
      <c r="T26" s="407">
        <v>284536</v>
      </c>
      <c r="Z26" s="163"/>
      <c r="AA26" s="163"/>
      <c r="AB26" s="163"/>
      <c r="AC26" s="163"/>
      <c r="AD26" s="163"/>
      <c r="AE26" s="163"/>
    </row>
    <row r="27" spans="3:33" ht="12.75" customHeight="1" x14ac:dyDescent="0.2">
      <c r="C27" s="20"/>
      <c r="D27" s="30"/>
      <c r="E27" s="498"/>
      <c r="F27" s="501"/>
      <c r="G27" s="74" t="s">
        <v>7</v>
      </c>
      <c r="H27" s="75"/>
      <c r="I27" s="76"/>
      <c r="J27" s="227">
        <v>711</v>
      </c>
      <c r="K27" s="227">
        <v>710</v>
      </c>
      <c r="L27" s="227">
        <v>789</v>
      </c>
      <c r="M27" s="227">
        <v>911</v>
      </c>
      <c r="N27" s="174">
        <v>1042</v>
      </c>
      <c r="O27" s="434">
        <v>1174</v>
      </c>
      <c r="P27" s="174">
        <v>1296</v>
      </c>
      <c r="Q27" s="434">
        <v>1383</v>
      </c>
      <c r="R27" s="174">
        <v>1420</v>
      </c>
      <c r="S27" s="174">
        <v>1489</v>
      </c>
      <c r="T27" s="304">
        <v>1580</v>
      </c>
      <c r="Z27" s="163"/>
      <c r="AA27" s="163"/>
      <c r="AB27" s="163"/>
      <c r="AC27" s="163"/>
      <c r="AD27" s="163"/>
      <c r="AE27" s="163"/>
    </row>
    <row r="28" spans="3:33" ht="12.75" customHeight="1" x14ac:dyDescent="0.2">
      <c r="C28" s="20"/>
      <c r="D28" s="30"/>
      <c r="E28" s="498"/>
      <c r="F28" s="70" t="s">
        <v>9</v>
      </c>
      <c r="G28" s="71"/>
      <c r="H28" s="72"/>
      <c r="I28" s="73"/>
      <c r="J28" s="398">
        <v>38386</v>
      </c>
      <c r="K28" s="398">
        <v>38315</v>
      </c>
      <c r="L28" s="398">
        <v>39127</v>
      </c>
      <c r="M28" s="398">
        <v>39979</v>
      </c>
      <c r="N28" s="397">
        <v>39824</v>
      </c>
      <c r="O28" s="375">
        <v>41043</v>
      </c>
      <c r="P28" s="397">
        <v>42808</v>
      </c>
      <c r="Q28" s="375">
        <v>45913</v>
      </c>
      <c r="R28" s="397">
        <v>49507</v>
      </c>
      <c r="S28" s="397">
        <v>53657</v>
      </c>
      <c r="T28" s="399">
        <v>56839</v>
      </c>
      <c r="Z28" s="163"/>
      <c r="AA28" s="163"/>
      <c r="AB28" s="163"/>
      <c r="AC28" s="163"/>
      <c r="AD28" s="163"/>
      <c r="AE28" s="163"/>
    </row>
    <row r="29" spans="3:33" ht="12.75" customHeight="1" x14ac:dyDescent="0.2">
      <c r="C29" s="20"/>
      <c r="D29" s="30"/>
      <c r="E29" s="498"/>
      <c r="F29" s="500" t="s">
        <v>3</v>
      </c>
      <c r="G29" s="27" t="s">
        <v>158</v>
      </c>
      <c r="H29" s="28"/>
      <c r="I29" s="29"/>
      <c r="J29" s="208">
        <v>35988</v>
      </c>
      <c r="K29" s="208">
        <v>35863</v>
      </c>
      <c r="L29" s="208">
        <v>36596</v>
      </c>
      <c r="M29" s="208">
        <v>37353</v>
      </c>
      <c r="N29" s="90">
        <v>37198</v>
      </c>
      <c r="O29" s="432">
        <v>38374</v>
      </c>
      <c r="P29" s="90">
        <v>40025</v>
      </c>
      <c r="Q29" s="432">
        <v>42816</v>
      </c>
      <c r="R29" s="90">
        <v>46141</v>
      </c>
      <c r="S29" s="90">
        <v>50020</v>
      </c>
      <c r="T29" s="302">
        <v>52978</v>
      </c>
      <c r="U29" s="163"/>
      <c r="Z29" s="163"/>
      <c r="AA29" s="163"/>
      <c r="AB29" s="163"/>
      <c r="AC29" s="163"/>
      <c r="AD29" s="163"/>
      <c r="AE29" s="163"/>
    </row>
    <row r="30" spans="3:33" ht="12.75" customHeight="1" thickBot="1" x14ac:dyDescent="0.25">
      <c r="C30" s="20"/>
      <c r="D30" s="34"/>
      <c r="E30" s="499"/>
      <c r="F30" s="502"/>
      <c r="G30" s="35" t="s">
        <v>10</v>
      </c>
      <c r="H30" s="36"/>
      <c r="I30" s="37"/>
      <c r="J30" s="409">
        <v>2398</v>
      </c>
      <c r="K30" s="409">
        <v>2452</v>
      </c>
      <c r="L30" s="409">
        <v>2531</v>
      </c>
      <c r="M30" s="409">
        <v>2626</v>
      </c>
      <c r="N30" s="408">
        <v>2626</v>
      </c>
      <c r="O30" s="435">
        <v>2669</v>
      </c>
      <c r="P30" s="408">
        <v>2783</v>
      </c>
      <c r="Q30" s="435">
        <v>3097</v>
      </c>
      <c r="R30" s="408">
        <v>3366</v>
      </c>
      <c r="S30" s="408">
        <v>3637</v>
      </c>
      <c r="T30" s="410">
        <v>3861</v>
      </c>
      <c r="Z30" s="163"/>
      <c r="AA30" s="163"/>
      <c r="AB30" s="163"/>
      <c r="AC30" s="163"/>
      <c r="AD30" s="163"/>
      <c r="AE30" s="163"/>
    </row>
    <row r="31" spans="3:33" ht="12.75" customHeight="1" thickBot="1" x14ac:dyDescent="0.25">
      <c r="C31" s="20"/>
      <c r="D31" s="411"/>
      <c r="E31" s="503" t="s">
        <v>90</v>
      </c>
      <c r="F31" s="503"/>
      <c r="G31" s="503"/>
      <c r="H31" s="504"/>
      <c r="I31" s="412"/>
      <c r="J31" s="403">
        <v>22549</v>
      </c>
      <c r="K31" s="403">
        <v>21074</v>
      </c>
      <c r="L31" s="403">
        <v>20389</v>
      </c>
      <c r="M31" s="403">
        <v>18170</v>
      </c>
      <c r="N31" s="402">
        <v>16590</v>
      </c>
      <c r="O31" s="436">
        <v>15506</v>
      </c>
      <c r="P31" s="402">
        <v>15359</v>
      </c>
      <c r="Q31" s="436">
        <v>15821</v>
      </c>
      <c r="R31" s="402">
        <v>15204</v>
      </c>
      <c r="S31" s="402">
        <v>15260</v>
      </c>
      <c r="T31" s="404">
        <v>15108</v>
      </c>
      <c r="AA31" s="163"/>
      <c r="AB31" s="163"/>
      <c r="AC31" s="163"/>
      <c r="AD31" s="163"/>
      <c r="AE31" s="163"/>
      <c r="AF31" s="163"/>
      <c r="AG31" s="163"/>
    </row>
    <row r="32" spans="3:33" ht="12.75" customHeight="1" x14ac:dyDescent="0.2">
      <c r="C32" s="20"/>
      <c r="D32" s="30"/>
      <c r="E32" s="506" t="s">
        <v>3</v>
      </c>
      <c r="F32" s="384" t="s">
        <v>4</v>
      </c>
      <c r="G32" s="385"/>
      <c r="H32" s="386"/>
      <c r="I32" s="192"/>
      <c r="J32" s="233">
        <v>12978</v>
      </c>
      <c r="K32" s="233">
        <v>11804</v>
      </c>
      <c r="L32" s="233">
        <v>10825</v>
      </c>
      <c r="M32" s="233">
        <v>8983</v>
      </c>
      <c r="N32" s="400">
        <v>7622</v>
      </c>
      <c r="O32" s="431">
        <v>6587</v>
      </c>
      <c r="P32" s="400">
        <v>6220</v>
      </c>
      <c r="Q32" s="431">
        <v>6313</v>
      </c>
      <c r="R32" s="400">
        <v>5560</v>
      </c>
      <c r="S32" s="400">
        <v>5291</v>
      </c>
      <c r="T32" s="401">
        <v>4986</v>
      </c>
      <c r="Z32" s="163"/>
      <c r="AA32" s="163"/>
      <c r="AB32" s="163"/>
      <c r="AC32" s="163"/>
      <c r="AD32" s="163"/>
      <c r="AE32" s="163"/>
    </row>
    <row r="33" spans="3:33" ht="12.75" customHeight="1" x14ac:dyDescent="0.2">
      <c r="C33" s="20"/>
      <c r="D33" s="30"/>
      <c r="E33" s="498"/>
      <c r="F33" s="500" t="s">
        <v>3</v>
      </c>
      <c r="G33" s="27" t="s">
        <v>5</v>
      </c>
      <c r="H33" s="28"/>
      <c r="I33" s="29"/>
      <c r="J33" s="208">
        <v>0</v>
      </c>
      <c r="K33" s="208">
        <v>0</v>
      </c>
      <c r="L33" s="208">
        <v>0</v>
      </c>
      <c r="M33" s="208">
        <v>0</v>
      </c>
      <c r="N33" s="90">
        <v>0</v>
      </c>
      <c r="O33" s="432">
        <v>0</v>
      </c>
      <c r="P33" s="90">
        <v>0</v>
      </c>
      <c r="Q33" s="432">
        <v>0</v>
      </c>
      <c r="R33" s="90">
        <v>0</v>
      </c>
      <c r="S33" s="90">
        <v>0</v>
      </c>
      <c r="T33" s="302">
        <v>0</v>
      </c>
      <c r="Z33" s="163"/>
      <c r="AA33" s="163"/>
      <c r="AB33" s="163"/>
      <c r="AC33" s="163"/>
      <c r="AD33" s="163"/>
      <c r="AE33" s="163"/>
    </row>
    <row r="34" spans="3:33" ht="12.75" customHeight="1" x14ac:dyDescent="0.2">
      <c r="C34" s="20"/>
      <c r="D34" s="30"/>
      <c r="E34" s="498"/>
      <c r="F34" s="462"/>
      <c r="G34" s="31" t="s">
        <v>6</v>
      </c>
      <c r="H34" s="32"/>
      <c r="I34" s="33"/>
      <c r="J34" s="226">
        <v>0</v>
      </c>
      <c r="K34" s="226">
        <v>15</v>
      </c>
      <c r="L34" s="226">
        <v>6</v>
      </c>
      <c r="M34" s="226">
        <v>68</v>
      </c>
      <c r="N34" s="148">
        <v>111</v>
      </c>
      <c r="O34" s="193">
        <v>129</v>
      </c>
      <c r="P34" s="148">
        <v>128</v>
      </c>
      <c r="Q34" s="193">
        <v>135</v>
      </c>
      <c r="R34" s="148">
        <v>133</v>
      </c>
      <c r="S34" s="148">
        <v>131</v>
      </c>
      <c r="T34" s="303">
        <v>129</v>
      </c>
      <c r="Z34" s="163"/>
      <c r="AA34" s="163"/>
      <c r="AB34" s="163"/>
      <c r="AC34" s="163"/>
      <c r="AD34" s="163"/>
      <c r="AE34" s="163"/>
    </row>
    <row r="35" spans="3:33" ht="12.75" customHeight="1" x14ac:dyDescent="0.2">
      <c r="C35" s="20"/>
      <c r="D35" s="30"/>
      <c r="E35" s="498"/>
      <c r="F35" s="462"/>
      <c r="G35" s="191" t="s">
        <v>8</v>
      </c>
      <c r="H35" s="32"/>
      <c r="I35" s="33"/>
      <c r="J35" s="406">
        <v>12516</v>
      </c>
      <c r="K35" s="406">
        <v>11259</v>
      </c>
      <c r="L35" s="406">
        <v>10248</v>
      </c>
      <c r="M35" s="406">
        <v>8367</v>
      </c>
      <c r="N35" s="405">
        <v>6969</v>
      </c>
      <c r="O35" s="433">
        <v>5864</v>
      </c>
      <c r="P35" s="405">
        <v>5500</v>
      </c>
      <c r="Q35" s="433">
        <v>5583</v>
      </c>
      <c r="R35" s="405">
        <v>4802</v>
      </c>
      <c r="S35" s="405">
        <v>4566</v>
      </c>
      <c r="T35" s="407">
        <v>4295</v>
      </c>
      <c r="Z35" s="163"/>
      <c r="AA35" s="163"/>
      <c r="AB35" s="163"/>
      <c r="AC35" s="163"/>
      <c r="AD35" s="163"/>
      <c r="AE35" s="163"/>
    </row>
    <row r="36" spans="3:33" ht="12.75" customHeight="1" x14ac:dyDescent="0.2">
      <c r="C36" s="20"/>
      <c r="D36" s="30"/>
      <c r="E36" s="498"/>
      <c r="F36" s="501"/>
      <c r="G36" s="74" t="s">
        <v>7</v>
      </c>
      <c r="H36" s="75"/>
      <c r="I36" s="76"/>
      <c r="J36" s="227">
        <v>462</v>
      </c>
      <c r="K36" s="227">
        <v>530</v>
      </c>
      <c r="L36" s="227">
        <v>571</v>
      </c>
      <c r="M36" s="227">
        <v>548</v>
      </c>
      <c r="N36" s="174">
        <v>542</v>
      </c>
      <c r="O36" s="434">
        <v>594</v>
      </c>
      <c r="P36" s="174">
        <v>592</v>
      </c>
      <c r="Q36" s="434">
        <v>595</v>
      </c>
      <c r="R36" s="174">
        <v>625</v>
      </c>
      <c r="S36" s="174">
        <v>594</v>
      </c>
      <c r="T36" s="304">
        <v>562</v>
      </c>
      <c r="Z36" s="163"/>
      <c r="AA36" s="163"/>
      <c r="AB36" s="163"/>
      <c r="AC36" s="163"/>
      <c r="AD36" s="163"/>
      <c r="AE36" s="163"/>
    </row>
    <row r="37" spans="3:33" ht="12.75" customHeight="1" x14ac:dyDescent="0.2">
      <c r="C37" s="20"/>
      <c r="D37" s="30"/>
      <c r="E37" s="498"/>
      <c r="F37" s="70" t="s">
        <v>9</v>
      </c>
      <c r="G37" s="71"/>
      <c r="H37" s="72"/>
      <c r="I37" s="73"/>
      <c r="J37" s="398">
        <v>9571</v>
      </c>
      <c r="K37" s="398">
        <v>9270</v>
      </c>
      <c r="L37" s="398">
        <v>9564</v>
      </c>
      <c r="M37" s="398">
        <v>9187</v>
      </c>
      <c r="N37" s="397">
        <v>8968</v>
      </c>
      <c r="O37" s="375">
        <v>8919</v>
      </c>
      <c r="P37" s="397">
        <v>9139</v>
      </c>
      <c r="Q37" s="375">
        <v>9508</v>
      </c>
      <c r="R37" s="397">
        <v>9644</v>
      </c>
      <c r="S37" s="397">
        <v>9969</v>
      </c>
      <c r="T37" s="399">
        <v>10122</v>
      </c>
      <c r="Z37" s="163"/>
      <c r="AA37" s="163"/>
      <c r="AB37" s="163"/>
      <c r="AC37" s="163"/>
      <c r="AD37" s="163"/>
      <c r="AE37" s="163"/>
    </row>
    <row r="38" spans="3:33" ht="12.75" customHeight="1" x14ac:dyDescent="0.2">
      <c r="C38" s="20"/>
      <c r="D38" s="30"/>
      <c r="E38" s="498"/>
      <c r="F38" s="500" t="s">
        <v>3</v>
      </c>
      <c r="G38" s="27" t="s">
        <v>158</v>
      </c>
      <c r="H38" s="28"/>
      <c r="I38" s="29"/>
      <c r="J38" s="208">
        <v>9253</v>
      </c>
      <c r="K38" s="208">
        <v>8936</v>
      </c>
      <c r="L38" s="208">
        <v>9212</v>
      </c>
      <c r="M38" s="208">
        <v>8901</v>
      </c>
      <c r="N38" s="90">
        <v>8653</v>
      </c>
      <c r="O38" s="432">
        <v>8625</v>
      </c>
      <c r="P38" s="90">
        <v>8809</v>
      </c>
      <c r="Q38" s="432">
        <v>9163</v>
      </c>
      <c r="R38" s="90">
        <v>9287</v>
      </c>
      <c r="S38" s="90">
        <v>9655</v>
      </c>
      <c r="T38" s="302">
        <v>9804</v>
      </c>
      <c r="U38" s="163"/>
      <c r="Z38" s="163"/>
      <c r="AA38" s="163"/>
      <c r="AB38" s="163"/>
      <c r="AC38" s="163"/>
      <c r="AD38" s="163"/>
      <c r="AE38" s="163"/>
    </row>
    <row r="39" spans="3:33" ht="12.75" customHeight="1" thickBot="1" x14ac:dyDescent="0.25">
      <c r="C39" s="20"/>
      <c r="D39" s="30"/>
      <c r="E39" s="498"/>
      <c r="F39" s="507"/>
      <c r="G39" s="381" t="s">
        <v>10</v>
      </c>
      <c r="H39" s="382"/>
      <c r="I39" s="383"/>
      <c r="J39" s="409">
        <v>318</v>
      </c>
      <c r="K39" s="409">
        <v>334</v>
      </c>
      <c r="L39" s="409">
        <v>352</v>
      </c>
      <c r="M39" s="409">
        <v>286</v>
      </c>
      <c r="N39" s="408">
        <v>315</v>
      </c>
      <c r="O39" s="435">
        <v>294</v>
      </c>
      <c r="P39" s="408">
        <v>330</v>
      </c>
      <c r="Q39" s="435">
        <v>345</v>
      </c>
      <c r="R39" s="408">
        <v>357</v>
      </c>
      <c r="S39" s="408">
        <v>314</v>
      </c>
      <c r="T39" s="410">
        <v>318</v>
      </c>
      <c r="Z39" s="163"/>
      <c r="AA39" s="163"/>
      <c r="AB39" s="163"/>
      <c r="AC39" s="163"/>
      <c r="AD39" s="163"/>
      <c r="AE39" s="163"/>
    </row>
    <row r="40" spans="3:33" ht="13.5" customHeight="1" thickBot="1" x14ac:dyDescent="0.25">
      <c r="C40" s="20"/>
      <c r="D40" s="67" t="s">
        <v>58</v>
      </c>
      <c r="E40" s="68"/>
      <c r="F40" s="68"/>
      <c r="G40" s="68"/>
      <c r="H40" s="68"/>
      <c r="I40" s="68"/>
      <c r="J40" s="175"/>
      <c r="K40" s="175"/>
      <c r="L40" s="175"/>
      <c r="M40" s="175"/>
      <c r="N40" s="307"/>
      <c r="O40" s="437"/>
      <c r="P40" s="365"/>
      <c r="Q40" s="437"/>
      <c r="R40" s="365"/>
      <c r="S40" s="365"/>
      <c r="T40" s="305"/>
      <c r="Z40" s="163"/>
      <c r="AA40" s="163"/>
      <c r="AB40" s="163"/>
      <c r="AC40" s="163"/>
      <c r="AD40" s="163"/>
      <c r="AE40" s="163"/>
    </row>
    <row r="41" spans="3:33" ht="12.75" customHeight="1" thickBot="1" x14ac:dyDescent="0.25">
      <c r="C41" s="20"/>
      <c r="D41" s="411"/>
      <c r="E41" s="503" t="s">
        <v>1</v>
      </c>
      <c r="F41" s="503"/>
      <c r="G41" s="503"/>
      <c r="H41" s="504"/>
      <c r="I41" s="412"/>
      <c r="J41" s="426">
        <v>94706</v>
      </c>
      <c r="K41" s="426">
        <v>92491</v>
      </c>
      <c r="L41" s="426">
        <v>91805</v>
      </c>
      <c r="M41" s="426">
        <v>90358</v>
      </c>
      <c r="N41" s="425">
        <v>89872</v>
      </c>
      <c r="O41" s="430">
        <v>92063</v>
      </c>
      <c r="P41" s="425">
        <v>94223</v>
      </c>
      <c r="Q41" s="430">
        <v>100443</v>
      </c>
      <c r="R41" s="425">
        <v>108118</v>
      </c>
      <c r="S41" s="425">
        <v>113662</v>
      </c>
      <c r="T41" s="427">
        <v>113496</v>
      </c>
      <c r="AA41" s="163"/>
      <c r="AB41" s="163"/>
      <c r="AC41" s="163"/>
      <c r="AD41" s="163"/>
      <c r="AE41" s="163"/>
      <c r="AF41" s="163"/>
      <c r="AG41" s="163"/>
    </row>
    <row r="42" spans="3:33" ht="12.75" customHeight="1" x14ac:dyDescent="0.2">
      <c r="C42" s="20"/>
      <c r="D42" s="377"/>
      <c r="E42" s="497" t="s">
        <v>3</v>
      </c>
      <c r="F42" s="378" t="s">
        <v>4</v>
      </c>
      <c r="G42" s="379"/>
      <c r="H42" s="380"/>
      <c r="I42" s="89"/>
      <c r="J42" s="233">
        <v>79345</v>
      </c>
      <c r="K42" s="233">
        <v>77497</v>
      </c>
      <c r="L42" s="233">
        <v>76236</v>
      </c>
      <c r="M42" s="233">
        <v>75046</v>
      </c>
      <c r="N42" s="400">
        <v>74718</v>
      </c>
      <c r="O42" s="431">
        <v>76024</v>
      </c>
      <c r="P42" s="400">
        <v>77532</v>
      </c>
      <c r="Q42" s="431">
        <v>81957</v>
      </c>
      <c r="R42" s="400">
        <v>88279</v>
      </c>
      <c r="S42" s="400">
        <v>92786</v>
      </c>
      <c r="T42" s="401">
        <v>92833</v>
      </c>
      <c r="Z42" s="163"/>
      <c r="AA42" s="163"/>
      <c r="AB42" s="163"/>
      <c r="AC42" s="163"/>
      <c r="AD42" s="163"/>
      <c r="AE42" s="163"/>
    </row>
    <row r="43" spans="3:33" ht="12.75" customHeight="1" x14ac:dyDescent="0.2">
      <c r="C43" s="20"/>
      <c r="D43" s="30"/>
      <c r="E43" s="498"/>
      <c r="F43" s="500" t="s">
        <v>3</v>
      </c>
      <c r="G43" s="27" t="s">
        <v>5</v>
      </c>
      <c r="H43" s="28"/>
      <c r="I43" s="29"/>
      <c r="J43" s="208">
        <v>425</v>
      </c>
      <c r="K43" s="208">
        <v>454</v>
      </c>
      <c r="L43" s="208">
        <v>437</v>
      </c>
      <c r="M43" s="208">
        <v>371</v>
      </c>
      <c r="N43" s="90">
        <v>395</v>
      </c>
      <c r="O43" s="432">
        <v>397</v>
      </c>
      <c r="P43" s="90">
        <v>390</v>
      </c>
      <c r="Q43" s="432">
        <v>398</v>
      </c>
      <c r="R43" s="90">
        <v>481</v>
      </c>
      <c r="S43" s="90">
        <v>444</v>
      </c>
      <c r="T43" s="302">
        <v>410</v>
      </c>
      <c r="Z43" s="163"/>
      <c r="AA43" s="163"/>
      <c r="AB43" s="163"/>
      <c r="AC43" s="163"/>
      <c r="AD43" s="163"/>
      <c r="AE43" s="163"/>
    </row>
    <row r="44" spans="3:33" ht="12.75" customHeight="1" x14ac:dyDescent="0.2">
      <c r="C44" s="20"/>
      <c r="D44" s="30"/>
      <c r="E44" s="498"/>
      <c r="F44" s="462"/>
      <c r="G44" s="31" t="s">
        <v>6</v>
      </c>
      <c r="H44" s="32"/>
      <c r="I44" s="33"/>
      <c r="J44" s="226">
        <v>471</v>
      </c>
      <c r="K44" s="226">
        <v>446</v>
      </c>
      <c r="L44" s="226">
        <v>431</v>
      </c>
      <c r="M44" s="226">
        <v>486</v>
      </c>
      <c r="N44" s="148">
        <v>477</v>
      </c>
      <c r="O44" s="193">
        <v>519</v>
      </c>
      <c r="P44" s="148">
        <v>534</v>
      </c>
      <c r="Q44" s="193">
        <v>600</v>
      </c>
      <c r="R44" s="148">
        <v>724</v>
      </c>
      <c r="S44" s="148">
        <v>775</v>
      </c>
      <c r="T44" s="303">
        <v>779</v>
      </c>
      <c r="Z44" s="163"/>
      <c r="AA44" s="163"/>
      <c r="AB44" s="163"/>
      <c r="AC44" s="163"/>
      <c r="AD44" s="163"/>
      <c r="AE44" s="163"/>
    </row>
    <row r="45" spans="3:33" ht="12.75" customHeight="1" x14ac:dyDescent="0.2">
      <c r="C45" s="20"/>
      <c r="D45" s="30"/>
      <c r="E45" s="498"/>
      <c r="F45" s="462"/>
      <c r="G45" s="191" t="s">
        <v>8</v>
      </c>
      <c r="H45" s="32"/>
      <c r="I45" s="33"/>
      <c r="J45" s="406">
        <v>78132</v>
      </c>
      <c r="K45" s="406">
        <v>76256</v>
      </c>
      <c r="L45" s="406">
        <v>75016</v>
      </c>
      <c r="M45" s="406">
        <v>73773</v>
      </c>
      <c r="N45" s="405">
        <v>73412</v>
      </c>
      <c r="O45" s="433">
        <v>74633</v>
      </c>
      <c r="P45" s="405">
        <v>76115</v>
      </c>
      <c r="Q45" s="433">
        <v>80498</v>
      </c>
      <c r="R45" s="405">
        <v>86669</v>
      </c>
      <c r="S45" s="405">
        <v>91047</v>
      </c>
      <c r="T45" s="407">
        <v>91103</v>
      </c>
      <c r="Z45" s="163"/>
      <c r="AA45" s="163"/>
      <c r="AB45" s="163"/>
      <c r="AC45" s="163"/>
      <c r="AD45" s="163"/>
      <c r="AE45" s="163"/>
    </row>
    <row r="46" spans="3:33" ht="12.75" customHeight="1" x14ac:dyDescent="0.2">
      <c r="C46" s="20"/>
      <c r="D46" s="30"/>
      <c r="E46" s="498"/>
      <c r="F46" s="501"/>
      <c r="G46" s="74" t="s">
        <v>7</v>
      </c>
      <c r="H46" s="75"/>
      <c r="I46" s="76"/>
      <c r="J46" s="227">
        <v>317</v>
      </c>
      <c r="K46" s="227">
        <v>341</v>
      </c>
      <c r="L46" s="227">
        <v>352</v>
      </c>
      <c r="M46" s="227">
        <v>416</v>
      </c>
      <c r="N46" s="174">
        <v>434</v>
      </c>
      <c r="O46" s="434">
        <v>475</v>
      </c>
      <c r="P46" s="174">
        <v>493</v>
      </c>
      <c r="Q46" s="434">
        <v>461</v>
      </c>
      <c r="R46" s="174">
        <v>405</v>
      </c>
      <c r="S46" s="174">
        <v>520</v>
      </c>
      <c r="T46" s="304">
        <v>541</v>
      </c>
      <c r="Z46" s="163"/>
      <c r="AA46" s="163"/>
      <c r="AB46" s="163"/>
      <c r="AC46" s="163"/>
      <c r="AD46" s="163"/>
      <c r="AE46" s="163"/>
    </row>
    <row r="47" spans="3:33" ht="12.75" customHeight="1" x14ac:dyDescent="0.2">
      <c r="C47" s="20"/>
      <c r="D47" s="30"/>
      <c r="E47" s="498"/>
      <c r="F47" s="70" t="s">
        <v>9</v>
      </c>
      <c r="G47" s="71"/>
      <c r="H47" s="72"/>
      <c r="I47" s="73"/>
      <c r="J47" s="398">
        <v>15361</v>
      </c>
      <c r="K47" s="398">
        <v>14994</v>
      </c>
      <c r="L47" s="398">
        <v>15569</v>
      </c>
      <c r="M47" s="398">
        <v>15312</v>
      </c>
      <c r="N47" s="397">
        <v>15154</v>
      </c>
      <c r="O47" s="375">
        <v>16039</v>
      </c>
      <c r="P47" s="397">
        <v>16691</v>
      </c>
      <c r="Q47" s="375">
        <v>18486</v>
      </c>
      <c r="R47" s="397">
        <v>19839</v>
      </c>
      <c r="S47" s="397">
        <v>20876</v>
      </c>
      <c r="T47" s="399">
        <v>20663</v>
      </c>
      <c r="Z47" s="163"/>
      <c r="AA47" s="163"/>
      <c r="AB47" s="163"/>
      <c r="AC47" s="163"/>
      <c r="AD47" s="163"/>
      <c r="AE47" s="163"/>
    </row>
    <row r="48" spans="3:33" ht="12.75" customHeight="1" x14ac:dyDescent="0.2">
      <c r="C48" s="20"/>
      <c r="D48" s="30"/>
      <c r="E48" s="498"/>
      <c r="F48" s="500" t="s">
        <v>3</v>
      </c>
      <c r="G48" s="27" t="s">
        <v>158</v>
      </c>
      <c r="H48" s="28"/>
      <c r="I48" s="29"/>
      <c r="J48" s="208">
        <v>14450</v>
      </c>
      <c r="K48" s="208">
        <v>14114</v>
      </c>
      <c r="L48" s="208">
        <v>14647</v>
      </c>
      <c r="M48" s="208">
        <v>14420</v>
      </c>
      <c r="N48" s="90">
        <v>14218</v>
      </c>
      <c r="O48" s="432">
        <v>15035</v>
      </c>
      <c r="P48" s="90">
        <v>15745</v>
      </c>
      <c r="Q48" s="432">
        <v>17310</v>
      </c>
      <c r="R48" s="90">
        <v>18583</v>
      </c>
      <c r="S48" s="90">
        <v>19610</v>
      </c>
      <c r="T48" s="302">
        <v>19396</v>
      </c>
      <c r="U48" s="163"/>
      <c r="Z48" s="163"/>
      <c r="AA48" s="163"/>
      <c r="AB48" s="163"/>
      <c r="AC48" s="163"/>
      <c r="AD48" s="163"/>
      <c r="AE48" s="163"/>
    </row>
    <row r="49" spans="3:33" ht="12.75" customHeight="1" thickBot="1" x14ac:dyDescent="0.25">
      <c r="C49" s="20"/>
      <c r="D49" s="34"/>
      <c r="E49" s="499"/>
      <c r="F49" s="502"/>
      <c r="G49" s="35" t="s">
        <v>10</v>
      </c>
      <c r="H49" s="36"/>
      <c r="I49" s="37"/>
      <c r="J49" s="409">
        <v>911</v>
      </c>
      <c r="K49" s="409">
        <v>880</v>
      </c>
      <c r="L49" s="409">
        <v>922</v>
      </c>
      <c r="M49" s="409">
        <v>892</v>
      </c>
      <c r="N49" s="408">
        <v>936</v>
      </c>
      <c r="O49" s="435">
        <v>1004</v>
      </c>
      <c r="P49" s="408">
        <v>946</v>
      </c>
      <c r="Q49" s="435">
        <v>1176</v>
      </c>
      <c r="R49" s="408">
        <v>1256</v>
      </c>
      <c r="S49" s="408">
        <v>1266</v>
      </c>
      <c r="T49" s="410">
        <v>1267</v>
      </c>
      <c r="Z49" s="163"/>
      <c r="AA49" s="163"/>
      <c r="AB49" s="163"/>
      <c r="AC49" s="163"/>
      <c r="AD49" s="163"/>
      <c r="AE49" s="163"/>
    </row>
    <row r="50" spans="3:33" ht="12.75" customHeight="1" thickBot="1" x14ac:dyDescent="0.25">
      <c r="C50" s="20"/>
      <c r="D50" s="411"/>
      <c r="E50" s="503" t="s">
        <v>99</v>
      </c>
      <c r="F50" s="503"/>
      <c r="G50" s="503"/>
      <c r="H50" s="504"/>
      <c r="I50" s="412"/>
      <c r="J50" s="403">
        <v>86170</v>
      </c>
      <c r="K50" s="403">
        <v>84531</v>
      </c>
      <c r="L50" s="403">
        <v>83645</v>
      </c>
      <c r="M50" s="403">
        <v>83675</v>
      </c>
      <c r="N50" s="402">
        <v>83877</v>
      </c>
      <c r="O50" s="436">
        <v>86010</v>
      </c>
      <c r="P50" s="402">
        <v>88267</v>
      </c>
      <c r="Q50" s="436">
        <v>93735</v>
      </c>
      <c r="R50" s="402">
        <v>102190</v>
      </c>
      <c r="S50" s="402">
        <v>107750</v>
      </c>
      <c r="T50" s="404">
        <v>107510</v>
      </c>
      <c r="AA50" s="163"/>
      <c r="AB50" s="163"/>
      <c r="AC50" s="163"/>
      <c r="AD50" s="163"/>
      <c r="AE50" s="163"/>
      <c r="AF50" s="163"/>
      <c r="AG50" s="163"/>
    </row>
    <row r="51" spans="3:33" ht="12.75" customHeight="1" x14ac:dyDescent="0.2">
      <c r="C51" s="20"/>
      <c r="D51" s="377"/>
      <c r="E51" s="497" t="s">
        <v>3</v>
      </c>
      <c r="F51" s="378" t="s">
        <v>4</v>
      </c>
      <c r="G51" s="379"/>
      <c r="H51" s="380"/>
      <c r="I51" s="89"/>
      <c r="J51" s="233">
        <v>74345</v>
      </c>
      <c r="K51" s="233">
        <v>72827</v>
      </c>
      <c r="L51" s="233">
        <v>71722</v>
      </c>
      <c r="M51" s="233">
        <v>71720</v>
      </c>
      <c r="N51" s="400">
        <v>71992</v>
      </c>
      <c r="O51" s="431">
        <v>73348</v>
      </c>
      <c r="P51" s="400">
        <v>75147</v>
      </c>
      <c r="Q51" s="431">
        <v>79113</v>
      </c>
      <c r="R51" s="400">
        <v>86170</v>
      </c>
      <c r="S51" s="400">
        <v>90735</v>
      </c>
      <c r="T51" s="401">
        <v>90812</v>
      </c>
      <c r="Z51" s="163"/>
      <c r="AA51" s="163"/>
      <c r="AB51" s="163"/>
      <c r="AC51" s="163"/>
      <c r="AD51" s="163"/>
      <c r="AE51" s="163"/>
    </row>
    <row r="52" spans="3:33" ht="12.75" customHeight="1" x14ac:dyDescent="0.2">
      <c r="C52" s="20"/>
      <c r="D52" s="30"/>
      <c r="E52" s="498"/>
      <c r="F52" s="500" t="s">
        <v>3</v>
      </c>
      <c r="G52" s="27" t="s">
        <v>5</v>
      </c>
      <c r="H52" s="28"/>
      <c r="I52" s="29"/>
      <c r="J52" s="208">
        <v>425</v>
      </c>
      <c r="K52" s="208">
        <v>454</v>
      </c>
      <c r="L52" s="208">
        <v>437</v>
      </c>
      <c r="M52" s="208">
        <v>371</v>
      </c>
      <c r="N52" s="90">
        <v>395</v>
      </c>
      <c r="O52" s="432">
        <v>397</v>
      </c>
      <c r="P52" s="90">
        <v>390</v>
      </c>
      <c r="Q52" s="432">
        <v>398</v>
      </c>
      <c r="R52" s="90">
        <v>481</v>
      </c>
      <c r="S52" s="90">
        <v>444</v>
      </c>
      <c r="T52" s="302">
        <v>410</v>
      </c>
      <c r="Z52" s="163"/>
      <c r="AA52" s="163"/>
      <c r="AB52" s="163"/>
      <c r="AC52" s="163"/>
      <c r="AD52" s="163"/>
      <c r="AE52" s="163"/>
    </row>
    <row r="53" spans="3:33" ht="12.75" customHeight="1" x14ac:dyDescent="0.2">
      <c r="C53" s="20"/>
      <c r="D53" s="30"/>
      <c r="E53" s="498"/>
      <c r="F53" s="462"/>
      <c r="G53" s="31" t="s">
        <v>6</v>
      </c>
      <c r="H53" s="32"/>
      <c r="I53" s="33"/>
      <c r="J53" s="226">
        <v>471</v>
      </c>
      <c r="K53" s="226">
        <v>431</v>
      </c>
      <c r="L53" s="226">
        <v>429</v>
      </c>
      <c r="M53" s="226">
        <v>440</v>
      </c>
      <c r="N53" s="148">
        <v>429</v>
      </c>
      <c r="O53" s="193">
        <v>472</v>
      </c>
      <c r="P53" s="148">
        <v>505</v>
      </c>
      <c r="Q53" s="193">
        <v>566</v>
      </c>
      <c r="R53" s="148">
        <v>690</v>
      </c>
      <c r="S53" s="148">
        <v>742</v>
      </c>
      <c r="T53" s="303">
        <v>747</v>
      </c>
      <c r="Z53" s="163"/>
      <c r="AA53" s="163"/>
      <c r="AB53" s="163"/>
      <c r="AC53" s="163"/>
      <c r="AD53" s="163"/>
      <c r="AE53" s="163"/>
    </row>
    <row r="54" spans="3:33" ht="12.75" customHeight="1" x14ac:dyDescent="0.2">
      <c r="C54" s="20"/>
      <c r="D54" s="30"/>
      <c r="E54" s="498"/>
      <c r="F54" s="462"/>
      <c r="G54" s="191" t="s">
        <v>8</v>
      </c>
      <c r="H54" s="32"/>
      <c r="I54" s="33"/>
      <c r="J54" s="406">
        <v>73238</v>
      </c>
      <c r="K54" s="406">
        <v>71737</v>
      </c>
      <c r="L54" s="406">
        <v>70588</v>
      </c>
      <c r="M54" s="406">
        <v>70583</v>
      </c>
      <c r="N54" s="405">
        <v>70834</v>
      </c>
      <c r="O54" s="433">
        <v>72128</v>
      </c>
      <c r="P54" s="405">
        <v>73862</v>
      </c>
      <c r="Q54" s="433">
        <v>77751</v>
      </c>
      <c r="R54" s="405">
        <v>84626</v>
      </c>
      <c r="S54" s="405">
        <v>89081</v>
      </c>
      <c r="T54" s="407">
        <v>89181</v>
      </c>
      <c r="Z54" s="163"/>
      <c r="AA54" s="163"/>
      <c r="AB54" s="163"/>
      <c r="AC54" s="163"/>
      <c r="AD54" s="163"/>
      <c r="AE54" s="163"/>
    </row>
    <row r="55" spans="3:33" ht="12.75" customHeight="1" x14ac:dyDescent="0.2">
      <c r="C55" s="20"/>
      <c r="D55" s="30"/>
      <c r="E55" s="498"/>
      <c r="F55" s="501"/>
      <c r="G55" s="74" t="s">
        <v>7</v>
      </c>
      <c r="H55" s="75"/>
      <c r="I55" s="76"/>
      <c r="J55" s="227">
        <v>211</v>
      </c>
      <c r="K55" s="227">
        <v>205</v>
      </c>
      <c r="L55" s="227">
        <v>268</v>
      </c>
      <c r="M55" s="227">
        <v>326</v>
      </c>
      <c r="N55" s="174">
        <v>334</v>
      </c>
      <c r="O55" s="434">
        <v>351</v>
      </c>
      <c r="P55" s="174">
        <v>390</v>
      </c>
      <c r="Q55" s="434">
        <v>398</v>
      </c>
      <c r="R55" s="174">
        <v>373</v>
      </c>
      <c r="S55" s="174">
        <v>468</v>
      </c>
      <c r="T55" s="304">
        <v>474</v>
      </c>
      <c r="Z55" s="163"/>
      <c r="AA55" s="163"/>
      <c r="AB55" s="163"/>
      <c r="AC55" s="163"/>
      <c r="AD55" s="163"/>
      <c r="AE55" s="163"/>
    </row>
    <row r="56" spans="3:33" ht="12.75" customHeight="1" x14ac:dyDescent="0.2">
      <c r="C56" s="20"/>
      <c r="D56" s="30"/>
      <c r="E56" s="498"/>
      <c r="F56" s="70" t="s">
        <v>9</v>
      </c>
      <c r="G56" s="71"/>
      <c r="H56" s="72"/>
      <c r="I56" s="73"/>
      <c r="J56" s="398">
        <v>11825</v>
      </c>
      <c r="K56" s="398">
        <v>11704</v>
      </c>
      <c r="L56" s="398">
        <v>11923</v>
      </c>
      <c r="M56" s="398">
        <v>11955</v>
      </c>
      <c r="N56" s="397">
        <v>11885</v>
      </c>
      <c r="O56" s="375">
        <v>12662</v>
      </c>
      <c r="P56" s="397">
        <v>13120</v>
      </c>
      <c r="Q56" s="375">
        <v>14622</v>
      </c>
      <c r="R56" s="397">
        <v>16020</v>
      </c>
      <c r="S56" s="397">
        <v>17015</v>
      </c>
      <c r="T56" s="399">
        <v>16698</v>
      </c>
      <c r="Z56" s="163"/>
      <c r="AA56" s="163"/>
      <c r="AB56" s="163"/>
      <c r="AC56" s="163"/>
      <c r="AD56" s="163"/>
      <c r="AE56" s="163"/>
    </row>
    <row r="57" spans="3:33" ht="12.75" customHeight="1" x14ac:dyDescent="0.2">
      <c r="C57" s="20"/>
      <c r="D57" s="30"/>
      <c r="E57" s="498"/>
      <c r="F57" s="500" t="s">
        <v>3</v>
      </c>
      <c r="G57" s="27" t="s">
        <v>158</v>
      </c>
      <c r="H57" s="28"/>
      <c r="I57" s="29"/>
      <c r="J57" s="208">
        <v>11049</v>
      </c>
      <c r="K57" s="208">
        <v>10954</v>
      </c>
      <c r="L57" s="208">
        <v>11120</v>
      </c>
      <c r="M57" s="208">
        <v>11173</v>
      </c>
      <c r="N57" s="90">
        <v>11083</v>
      </c>
      <c r="O57" s="432">
        <v>11776</v>
      </c>
      <c r="P57" s="90">
        <v>12294</v>
      </c>
      <c r="Q57" s="432">
        <v>13593</v>
      </c>
      <c r="R57" s="90">
        <v>14913</v>
      </c>
      <c r="S57" s="90">
        <v>15863</v>
      </c>
      <c r="T57" s="302">
        <v>15544</v>
      </c>
      <c r="U57" s="163"/>
      <c r="Z57" s="163"/>
      <c r="AA57" s="163"/>
      <c r="AB57" s="163"/>
      <c r="AC57" s="163"/>
      <c r="AD57" s="163"/>
      <c r="AE57" s="163"/>
    </row>
    <row r="58" spans="3:33" ht="12.75" customHeight="1" thickBot="1" x14ac:dyDescent="0.25">
      <c r="C58" s="20"/>
      <c r="D58" s="34"/>
      <c r="E58" s="499"/>
      <c r="F58" s="502"/>
      <c r="G58" s="35" t="s">
        <v>10</v>
      </c>
      <c r="H58" s="36"/>
      <c r="I58" s="37"/>
      <c r="J58" s="409">
        <v>776</v>
      </c>
      <c r="K58" s="409">
        <v>750</v>
      </c>
      <c r="L58" s="409">
        <v>803</v>
      </c>
      <c r="M58" s="409">
        <v>782</v>
      </c>
      <c r="N58" s="408">
        <v>802</v>
      </c>
      <c r="O58" s="435">
        <v>886</v>
      </c>
      <c r="P58" s="408">
        <v>826</v>
      </c>
      <c r="Q58" s="435">
        <v>1029</v>
      </c>
      <c r="R58" s="408">
        <v>1107</v>
      </c>
      <c r="S58" s="408">
        <v>1152</v>
      </c>
      <c r="T58" s="410">
        <v>1154</v>
      </c>
      <c r="Z58" s="163"/>
      <c r="AA58" s="163"/>
      <c r="AB58" s="163"/>
      <c r="AC58" s="163"/>
      <c r="AD58" s="163"/>
      <c r="AE58" s="163"/>
    </row>
    <row r="59" spans="3:33" ht="12.75" customHeight="1" thickBot="1" x14ac:dyDescent="0.25">
      <c r="C59" s="20"/>
      <c r="D59" s="411"/>
      <c r="E59" s="503" t="s">
        <v>90</v>
      </c>
      <c r="F59" s="503"/>
      <c r="G59" s="503"/>
      <c r="H59" s="504"/>
      <c r="I59" s="412"/>
      <c r="J59" s="403">
        <v>8536</v>
      </c>
      <c r="K59" s="403">
        <v>7960</v>
      </c>
      <c r="L59" s="403">
        <v>8160</v>
      </c>
      <c r="M59" s="403">
        <v>6683</v>
      </c>
      <c r="N59" s="402">
        <v>5995</v>
      </c>
      <c r="O59" s="436">
        <v>6053</v>
      </c>
      <c r="P59" s="402">
        <v>5956</v>
      </c>
      <c r="Q59" s="436">
        <v>6708</v>
      </c>
      <c r="R59" s="402">
        <v>5928</v>
      </c>
      <c r="S59" s="402">
        <v>5912</v>
      </c>
      <c r="T59" s="404">
        <v>5986</v>
      </c>
      <c r="AA59" s="163"/>
      <c r="AB59" s="163"/>
      <c r="AC59" s="163"/>
      <c r="AD59" s="163"/>
      <c r="AE59" s="163"/>
      <c r="AF59" s="163"/>
      <c r="AG59" s="163"/>
    </row>
    <row r="60" spans="3:33" ht="12.75" customHeight="1" x14ac:dyDescent="0.2">
      <c r="C60" s="20"/>
      <c r="D60" s="30"/>
      <c r="E60" s="506" t="s">
        <v>3</v>
      </c>
      <c r="F60" s="384" t="s">
        <v>4</v>
      </c>
      <c r="G60" s="385"/>
      <c r="H60" s="386"/>
      <c r="I60" s="192"/>
      <c r="J60" s="233">
        <v>5000</v>
      </c>
      <c r="K60" s="233">
        <v>4670</v>
      </c>
      <c r="L60" s="233">
        <v>4514</v>
      </c>
      <c r="M60" s="233">
        <v>3326</v>
      </c>
      <c r="N60" s="400">
        <v>2726</v>
      </c>
      <c r="O60" s="431">
        <v>2676</v>
      </c>
      <c r="P60" s="400">
        <v>2385</v>
      </c>
      <c r="Q60" s="431">
        <v>2844</v>
      </c>
      <c r="R60" s="400">
        <v>2109</v>
      </c>
      <c r="S60" s="400">
        <v>2051</v>
      </c>
      <c r="T60" s="401">
        <v>2021</v>
      </c>
      <c r="Z60" s="163"/>
      <c r="AA60" s="163"/>
      <c r="AB60" s="163"/>
      <c r="AC60" s="163"/>
      <c r="AD60" s="163"/>
      <c r="AE60" s="163"/>
    </row>
    <row r="61" spans="3:33" ht="12.75" customHeight="1" x14ac:dyDescent="0.2">
      <c r="C61" s="20"/>
      <c r="D61" s="30"/>
      <c r="E61" s="498"/>
      <c r="F61" s="500" t="s">
        <v>3</v>
      </c>
      <c r="G61" s="27" t="s">
        <v>5</v>
      </c>
      <c r="H61" s="28"/>
      <c r="I61" s="29"/>
      <c r="J61" s="208">
        <v>0</v>
      </c>
      <c r="K61" s="208">
        <v>0</v>
      </c>
      <c r="L61" s="208">
        <v>0</v>
      </c>
      <c r="M61" s="208">
        <v>0</v>
      </c>
      <c r="N61" s="90">
        <v>0</v>
      </c>
      <c r="O61" s="432">
        <v>0</v>
      </c>
      <c r="P61" s="90">
        <v>0</v>
      </c>
      <c r="Q61" s="432">
        <v>0</v>
      </c>
      <c r="R61" s="90">
        <v>0</v>
      </c>
      <c r="S61" s="90">
        <v>0</v>
      </c>
      <c r="T61" s="302">
        <v>0</v>
      </c>
      <c r="Z61" s="163"/>
      <c r="AA61" s="163"/>
      <c r="AB61" s="163"/>
      <c r="AC61" s="163"/>
      <c r="AD61" s="163"/>
      <c r="AE61" s="163"/>
    </row>
    <row r="62" spans="3:33" ht="12.75" customHeight="1" x14ac:dyDescent="0.2">
      <c r="C62" s="20"/>
      <c r="D62" s="30"/>
      <c r="E62" s="498"/>
      <c r="F62" s="462"/>
      <c r="G62" s="31" t="s">
        <v>6</v>
      </c>
      <c r="H62" s="32"/>
      <c r="I62" s="33"/>
      <c r="J62" s="226">
        <v>0</v>
      </c>
      <c r="K62" s="226">
        <v>15</v>
      </c>
      <c r="L62" s="226">
        <v>2</v>
      </c>
      <c r="M62" s="226">
        <v>46</v>
      </c>
      <c r="N62" s="148">
        <v>48</v>
      </c>
      <c r="O62" s="193">
        <v>47</v>
      </c>
      <c r="P62" s="148">
        <v>29</v>
      </c>
      <c r="Q62" s="193">
        <v>34</v>
      </c>
      <c r="R62" s="148">
        <v>34</v>
      </c>
      <c r="S62" s="148">
        <v>33</v>
      </c>
      <c r="T62" s="303">
        <v>32</v>
      </c>
      <c r="Z62" s="163"/>
      <c r="AA62" s="163"/>
      <c r="AB62" s="163"/>
      <c r="AC62" s="163"/>
      <c r="AD62" s="163"/>
      <c r="AE62" s="163"/>
    </row>
    <row r="63" spans="3:33" ht="12.75" customHeight="1" x14ac:dyDescent="0.2">
      <c r="C63" s="20"/>
      <c r="D63" s="30"/>
      <c r="E63" s="498"/>
      <c r="F63" s="462"/>
      <c r="G63" s="191" t="s">
        <v>8</v>
      </c>
      <c r="H63" s="32"/>
      <c r="I63" s="33"/>
      <c r="J63" s="406">
        <v>4894</v>
      </c>
      <c r="K63" s="406">
        <v>4519</v>
      </c>
      <c r="L63" s="406">
        <v>4428</v>
      </c>
      <c r="M63" s="406">
        <v>3190</v>
      </c>
      <c r="N63" s="405">
        <v>2578</v>
      </c>
      <c r="O63" s="433">
        <v>2505</v>
      </c>
      <c r="P63" s="405">
        <v>2253</v>
      </c>
      <c r="Q63" s="433">
        <v>2747</v>
      </c>
      <c r="R63" s="405">
        <v>2043</v>
      </c>
      <c r="S63" s="405">
        <v>1966</v>
      </c>
      <c r="T63" s="407">
        <v>1922</v>
      </c>
      <c r="Z63" s="163"/>
      <c r="AA63" s="163"/>
      <c r="AB63" s="163"/>
      <c r="AC63" s="163"/>
      <c r="AD63" s="163"/>
      <c r="AE63" s="163"/>
    </row>
    <row r="64" spans="3:33" ht="12.75" customHeight="1" x14ac:dyDescent="0.2">
      <c r="C64" s="20"/>
      <c r="D64" s="30"/>
      <c r="E64" s="498"/>
      <c r="F64" s="501"/>
      <c r="G64" s="74" t="s">
        <v>7</v>
      </c>
      <c r="H64" s="75"/>
      <c r="I64" s="76"/>
      <c r="J64" s="227">
        <v>106</v>
      </c>
      <c r="K64" s="227">
        <v>136</v>
      </c>
      <c r="L64" s="227">
        <v>84</v>
      </c>
      <c r="M64" s="227">
        <v>90</v>
      </c>
      <c r="N64" s="174">
        <v>100</v>
      </c>
      <c r="O64" s="434">
        <v>124</v>
      </c>
      <c r="P64" s="174">
        <v>103</v>
      </c>
      <c r="Q64" s="434">
        <v>63</v>
      </c>
      <c r="R64" s="174">
        <v>32</v>
      </c>
      <c r="S64" s="174">
        <v>52</v>
      </c>
      <c r="T64" s="304">
        <v>67</v>
      </c>
      <c r="Z64" s="163"/>
      <c r="AA64" s="163"/>
      <c r="AB64" s="163"/>
      <c r="AC64" s="163"/>
      <c r="AD64" s="163"/>
      <c r="AE64" s="163"/>
    </row>
    <row r="65" spans="3:31" ht="12.75" customHeight="1" x14ac:dyDescent="0.2">
      <c r="C65" s="20"/>
      <c r="D65" s="30"/>
      <c r="E65" s="498"/>
      <c r="F65" s="70" t="s">
        <v>9</v>
      </c>
      <c r="G65" s="71"/>
      <c r="H65" s="72"/>
      <c r="I65" s="73"/>
      <c r="J65" s="398">
        <v>3536</v>
      </c>
      <c r="K65" s="398">
        <v>3290</v>
      </c>
      <c r="L65" s="398">
        <v>3646</v>
      </c>
      <c r="M65" s="398">
        <v>3357</v>
      </c>
      <c r="N65" s="397">
        <v>3269</v>
      </c>
      <c r="O65" s="375">
        <v>3377</v>
      </c>
      <c r="P65" s="397">
        <v>3571</v>
      </c>
      <c r="Q65" s="375">
        <v>3864</v>
      </c>
      <c r="R65" s="397">
        <v>3819</v>
      </c>
      <c r="S65" s="397">
        <v>3861</v>
      </c>
      <c r="T65" s="399">
        <v>3965</v>
      </c>
      <c r="Z65" s="163"/>
      <c r="AA65" s="163"/>
      <c r="AB65" s="163"/>
      <c r="AC65" s="163"/>
      <c r="AD65" s="163"/>
      <c r="AE65" s="163"/>
    </row>
    <row r="66" spans="3:31" ht="12.75" customHeight="1" x14ac:dyDescent="0.2">
      <c r="C66" s="20"/>
      <c r="D66" s="30"/>
      <c r="E66" s="498"/>
      <c r="F66" s="500" t="s">
        <v>3</v>
      </c>
      <c r="G66" s="27" t="s">
        <v>158</v>
      </c>
      <c r="H66" s="28"/>
      <c r="I66" s="29"/>
      <c r="J66" s="208">
        <v>3401</v>
      </c>
      <c r="K66" s="208">
        <v>3160</v>
      </c>
      <c r="L66" s="208">
        <v>3527</v>
      </c>
      <c r="M66" s="208">
        <v>3247</v>
      </c>
      <c r="N66" s="90">
        <v>3135</v>
      </c>
      <c r="O66" s="432">
        <v>3259</v>
      </c>
      <c r="P66" s="90">
        <v>3451</v>
      </c>
      <c r="Q66" s="432">
        <v>3717</v>
      </c>
      <c r="R66" s="90">
        <v>3670</v>
      </c>
      <c r="S66" s="90">
        <v>3747</v>
      </c>
      <c r="T66" s="302">
        <v>3852</v>
      </c>
      <c r="U66" s="163"/>
      <c r="Z66" s="163"/>
      <c r="AA66" s="163"/>
      <c r="AB66" s="163"/>
      <c r="AC66" s="163"/>
      <c r="AD66" s="163"/>
      <c r="AE66" s="163"/>
    </row>
    <row r="67" spans="3:31" ht="12.75" customHeight="1" thickBot="1" x14ac:dyDescent="0.25">
      <c r="C67" s="20"/>
      <c r="D67" s="30"/>
      <c r="E67" s="498"/>
      <c r="F67" s="507"/>
      <c r="G67" s="381" t="s">
        <v>10</v>
      </c>
      <c r="H67" s="382"/>
      <c r="I67" s="383"/>
      <c r="J67" s="409">
        <v>135</v>
      </c>
      <c r="K67" s="409">
        <v>130</v>
      </c>
      <c r="L67" s="409">
        <v>119</v>
      </c>
      <c r="M67" s="409">
        <v>110</v>
      </c>
      <c r="N67" s="408">
        <v>134</v>
      </c>
      <c r="O67" s="435">
        <v>118</v>
      </c>
      <c r="P67" s="408">
        <v>120</v>
      </c>
      <c r="Q67" s="435">
        <v>147</v>
      </c>
      <c r="R67" s="408">
        <v>149</v>
      </c>
      <c r="S67" s="408">
        <v>114</v>
      </c>
      <c r="T67" s="410">
        <v>113</v>
      </c>
      <c r="Z67" s="163"/>
      <c r="AA67" s="163"/>
      <c r="AB67" s="163"/>
      <c r="AC67" s="163"/>
      <c r="AD67" s="163"/>
      <c r="AE67" s="163"/>
    </row>
    <row r="68" spans="3:31" ht="12.75" customHeight="1" thickBot="1" x14ac:dyDescent="0.25">
      <c r="C68" s="20"/>
      <c r="D68" s="67" t="s">
        <v>59</v>
      </c>
      <c r="E68" s="68"/>
      <c r="F68" s="68"/>
      <c r="G68" s="68"/>
      <c r="H68" s="68"/>
      <c r="I68" s="68"/>
      <c r="J68" s="175"/>
      <c r="K68" s="175"/>
      <c r="L68" s="175"/>
      <c r="M68" s="175"/>
      <c r="N68" s="175"/>
      <c r="O68" s="307"/>
      <c r="P68" s="455"/>
      <c r="Q68" s="437"/>
      <c r="R68" s="455"/>
      <c r="S68" s="455"/>
      <c r="T68" s="305"/>
      <c r="Z68" s="163"/>
      <c r="AA68" s="163"/>
      <c r="AB68" s="163"/>
      <c r="AC68" s="163"/>
      <c r="AD68" s="163"/>
      <c r="AE68" s="163"/>
    </row>
    <row r="69" spans="3:31" ht="12.75" customHeight="1" thickBot="1" x14ac:dyDescent="0.25">
      <c r="C69" s="20"/>
      <c r="D69" s="419"/>
      <c r="E69" s="420" t="s">
        <v>1</v>
      </c>
      <c r="F69" s="420"/>
      <c r="G69" s="420"/>
      <c r="H69" s="421"/>
      <c r="I69" s="422"/>
      <c r="J69" s="403">
        <v>63231</v>
      </c>
      <c r="K69" s="403">
        <v>58106</v>
      </c>
      <c r="L69" s="403">
        <v>58136</v>
      </c>
      <c r="M69" s="403">
        <v>57709</v>
      </c>
      <c r="N69" s="403">
        <v>58439</v>
      </c>
      <c r="O69" s="402">
        <v>63188</v>
      </c>
      <c r="P69" s="402">
        <v>68652</v>
      </c>
      <c r="Q69" s="402">
        <v>64468</v>
      </c>
      <c r="R69" s="402">
        <v>67672</v>
      </c>
      <c r="S69" s="402">
        <v>73430</v>
      </c>
      <c r="T69" s="404" t="s">
        <v>2</v>
      </c>
      <c r="Z69" s="163"/>
      <c r="AA69" s="163"/>
      <c r="AB69" s="163"/>
      <c r="AC69" s="163"/>
      <c r="AD69" s="163"/>
      <c r="AE69" s="163"/>
    </row>
    <row r="70" spans="3:31" ht="12.75" customHeight="1" x14ac:dyDescent="0.2">
      <c r="C70" s="20"/>
      <c r="D70" s="30"/>
      <c r="E70" s="506" t="s">
        <v>3</v>
      </c>
      <c r="F70" s="384" t="s">
        <v>4</v>
      </c>
      <c r="G70" s="385"/>
      <c r="H70" s="386"/>
      <c r="I70" s="192"/>
      <c r="J70" s="233">
        <v>53871</v>
      </c>
      <c r="K70" s="233">
        <v>49051</v>
      </c>
      <c r="L70" s="233">
        <v>48889</v>
      </c>
      <c r="M70" s="233">
        <v>48166</v>
      </c>
      <c r="N70" s="400">
        <v>48814</v>
      </c>
      <c r="O70" s="431">
        <v>52555</v>
      </c>
      <c r="P70" s="431">
        <v>57019</v>
      </c>
      <c r="Q70" s="431">
        <v>53336</v>
      </c>
      <c r="R70" s="431">
        <v>55977</v>
      </c>
      <c r="S70" s="431">
        <v>60656</v>
      </c>
      <c r="T70" s="401" t="s">
        <v>2</v>
      </c>
      <c r="Z70" s="163"/>
      <c r="AA70" s="163"/>
      <c r="AB70" s="163"/>
      <c r="AC70" s="163"/>
      <c r="AD70" s="163"/>
      <c r="AE70" s="163"/>
    </row>
    <row r="71" spans="3:31" ht="12.75" customHeight="1" x14ac:dyDescent="0.2">
      <c r="C71" s="20"/>
      <c r="D71" s="30"/>
      <c r="E71" s="498"/>
      <c r="F71" s="500" t="s">
        <v>3</v>
      </c>
      <c r="G71" s="27" t="s">
        <v>5</v>
      </c>
      <c r="H71" s="28"/>
      <c r="I71" s="29"/>
      <c r="J71" s="208">
        <v>240</v>
      </c>
      <c r="K71" s="208">
        <v>201</v>
      </c>
      <c r="L71" s="208">
        <v>203</v>
      </c>
      <c r="M71" s="208">
        <v>197</v>
      </c>
      <c r="N71" s="90">
        <v>188</v>
      </c>
      <c r="O71" s="432">
        <v>200</v>
      </c>
      <c r="P71" s="432">
        <v>200</v>
      </c>
      <c r="Q71" s="432">
        <v>207</v>
      </c>
      <c r="R71" s="432">
        <v>172</v>
      </c>
      <c r="S71" s="432">
        <v>208</v>
      </c>
      <c r="T71" s="302" t="s">
        <v>2</v>
      </c>
      <c r="Z71" s="163"/>
      <c r="AA71" s="163"/>
      <c r="AB71" s="163"/>
      <c r="AC71" s="163"/>
      <c r="AD71" s="163"/>
      <c r="AE71" s="163"/>
    </row>
    <row r="72" spans="3:31" ht="12.75" customHeight="1" x14ac:dyDescent="0.2">
      <c r="C72" s="20"/>
      <c r="D72" s="30"/>
      <c r="E72" s="498"/>
      <c r="F72" s="462"/>
      <c r="G72" s="31" t="s">
        <v>6</v>
      </c>
      <c r="H72" s="32"/>
      <c r="I72" s="33"/>
      <c r="J72" s="226">
        <v>283</v>
      </c>
      <c r="K72" s="226">
        <v>288</v>
      </c>
      <c r="L72" s="226">
        <v>309</v>
      </c>
      <c r="M72" s="226">
        <v>303</v>
      </c>
      <c r="N72" s="148">
        <v>304</v>
      </c>
      <c r="O72" s="193">
        <v>322</v>
      </c>
      <c r="P72" s="193">
        <v>366</v>
      </c>
      <c r="Q72" s="193">
        <v>431</v>
      </c>
      <c r="R72" s="193">
        <v>382</v>
      </c>
      <c r="S72" s="193">
        <v>444</v>
      </c>
      <c r="T72" s="303" t="s">
        <v>2</v>
      </c>
      <c r="Z72" s="163"/>
      <c r="AA72" s="163"/>
      <c r="AB72" s="163"/>
      <c r="AC72" s="163"/>
      <c r="AD72" s="163"/>
      <c r="AE72" s="163"/>
    </row>
    <row r="73" spans="3:31" ht="12.75" customHeight="1" x14ac:dyDescent="0.2">
      <c r="C73" s="20"/>
      <c r="D73" s="30"/>
      <c r="E73" s="498"/>
      <c r="F73" s="462"/>
      <c r="G73" s="191" t="s">
        <v>8</v>
      </c>
      <c r="H73" s="32"/>
      <c r="I73" s="33"/>
      <c r="J73" s="406">
        <v>53077</v>
      </c>
      <c r="K73" s="406">
        <v>48274</v>
      </c>
      <c r="L73" s="406">
        <v>48067</v>
      </c>
      <c r="M73" s="406">
        <v>47325</v>
      </c>
      <c r="N73" s="405">
        <v>47991</v>
      </c>
      <c r="O73" s="433">
        <v>51617</v>
      </c>
      <c r="P73" s="433">
        <v>56002</v>
      </c>
      <c r="Q73" s="433">
        <v>52260</v>
      </c>
      <c r="R73" s="433">
        <v>54943</v>
      </c>
      <c r="S73" s="433">
        <v>59550</v>
      </c>
      <c r="T73" s="407" t="s">
        <v>2</v>
      </c>
      <c r="Z73" s="163"/>
      <c r="AA73" s="163"/>
      <c r="AB73" s="163"/>
      <c r="AC73" s="163"/>
      <c r="AD73" s="163"/>
      <c r="AE73" s="163"/>
    </row>
    <row r="74" spans="3:31" ht="12.75" customHeight="1" x14ac:dyDescent="0.2">
      <c r="C74" s="20"/>
      <c r="D74" s="30"/>
      <c r="E74" s="498"/>
      <c r="F74" s="501"/>
      <c r="G74" s="74" t="s">
        <v>7</v>
      </c>
      <c r="H74" s="75"/>
      <c r="I74" s="76"/>
      <c r="J74" s="227">
        <v>271</v>
      </c>
      <c r="K74" s="227">
        <v>288</v>
      </c>
      <c r="L74" s="227">
        <v>310</v>
      </c>
      <c r="M74" s="227">
        <v>341</v>
      </c>
      <c r="N74" s="174">
        <v>331</v>
      </c>
      <c r="O74" s="434">
        <v>416</v>
      </c>
      <c r="P74" s="434">
        <v>451</v>
      </c>
      <c r="Q74" s="434">
        <v>438</v>
      </c>
      <c r="R74" s="434">
        <v>480</v>
      </c>
      <c r="S74" s="434">
        <v>454</v>
      </c>
      <c r="T74" s="304" t="s">
        <v>2</v>
      </c>
      <c r="Z74" s="163"/>
      <c r="AA74" s="163"/>
      <c r="AB74" s="163"/>
      <c r="AC74" s="163"/>
      <c r="AD74" s="163"/>
      <c r="AE74" s="163"/>
    </row>
    <row r="75" spans="3:31" ht="12.75" customHeight="1" x14ac:dyDescent="0.2">
      <c r="C75" s="20"/>
      <c r="D75" s="30"/>
      <c r="E75" s="498"/>
      <c r="F75" s="70" t="s">
        <v>9</v>
      </c>
      <c r="G75" s="71"/>
      <c r="H75" s="72"/>
      <c r="I75" s="73"/>
      <c r="J75" s="398">
        <v>9360</v>
      </c>
      <c r="K75" s="398">
        <v>9055</v>
      </c>
      <c r="L75" s="398">
        <v>9247</v>
      </c>
      <c r="M75" s="398">
        <v>9543</v>
      </c>
      <c r="N75" s="397">
        <v>9625</v>
      </c>
      <c r="O75" s="375">
        <v>10633</v>
      </c>
      <c r="P75" s="375">
        <v>11633</v>
      </c>
      <c r="Q75" s="375">
        <v>11132</v>
      </c>
      <c r="R75" s="375">
        <v>11695</v>
      </c>
      <c r="S75" s="375">
        <v>12774</v>
      </c>
      <c r="T75" s="399"/>
      <c r="Z75" s="163"/>
      <c r="AA75" s="163"/>
      <c r="AB75" s="163"/>
      <c r="AC75" s="163"/>
      <c r="AD75" s="163"/>
      <c r="AE75" s="163"/>
    </row>
    <row r="76" spans="3:31" ht="12.75" customHeight="1" x14ac:dyDescent="0.2">
      <c r="C76" s="20"/>
      <c r="D76" s="30"/>
      <c r="E76" s="498"/>
      <c r="F76" s="500" t="s">
        <v>3</v>
      </c>
      <c r="G76" s="27" t="s">
        <v>158</v>
      </c>
      <c r="H76" s="28"/>
      <c r="I76" s="29"/>
      <c r="J76" s="208">
        <v>8889</v>
      </c>
      <c r="K76" s="208">
        <v>8489</v>
      </c>
      <c r="L76" s="208">
        <v>8678</v>
      </c>
      <c r="M76" s="208">
        <v>8977</v>
      </c>
      <c r="N76" s="90">
        <v>9110</v>
      </c>
      <c r="O76" s="432">
        <v>10059</v>
      </c>
      <c r="P76" s="432">
        <v>10938</v>
      </c>
      <c r="Q76" s="432">
        <v>10470</v>
      </c>
      <c r="R76" s="432">
        <v>10911</v>
      </c>
      <c r="S76" s="432">
        <v>11951</v>
      </c>
      <c r="T76" s="302" t="s">
        <v>2</v>
      </c>
      <c r="U76" s="163"/>
      <c r="Z76" s="163"/>
      <c r="AA76" s="163"/>
      <c r="AB76" s="163"/>
      <c r="AC76" s="163"/>
      <c r="AD76" s="163"/>
      <c r="AE76" s="163"/>
    </row>
    <row r="77" spans="3:31" ht="12.75" customHeight="1" thickBot="1" x14ac:dyDescent="0.25">
      <c r="C77" s="20"/>
      <c r="D77" s="30"/>
      <c r="E77" s="498"/>
      <c r="F77" s="507"/>
      <c r="G77" s="381" t="s">
        <v>10</v>
      </c>
      <c r="H77" s="382"/>
      <c r="I77" s="383"/>
      <c r="J77" s="409">
        <v>471</v>
      </c>
      <c r="K77" s="409">
        <v>566</v>
      </c>
      <c r="L77" s="409">
        <v>569</v>
      </c>
      <c r="M77" s="409">
        <v>566</v>
      </c>
      <c r="N77" s="408">
        <v>515</v>
      </c>
      <c r="O77" s="435">
        <v>574</v>
      </c>
      <c r="P77" s="435">
        <v>695</v>
      </c>
      <c r="Q77" s="435">
        <v>662</v>
      </c>
      <c r="R77" s="435">
        <v>784</v>
      </c>
      <c r="S77" s="435">
        <v>823</v>
      </c>
      <c r="T77" s="410" t="s">
        <v>2</v>
      </c>
      <c r="Z77" s="163"/>
      <c r="AA77" s="163"/>
      <c r="AB77" s="163"/>
      <c r="AC77" s="163"/>
      <c r="AD77" s="163"/>
      <c r="AE77" s="163"/>
    </row>
    <row r="78" spans="3:31" ht="12.75" customHeight="1" thickBot="1" x14ac:dyDescent="0.25">
      <c r="C78" s="20"/>
      <c r="D78" s="419"/>
      <c r="E78" s="420" t="s">
        <v>99</v>
      </c>
      <c r="F78" s="420"/>
      <c r="G78" s="420"/>
      <c r="H78" s="421"/>
      <c r="I78" s="422"/>
      <c r="J78" s="403">
        <v>59086</v>
      </c>
      <c r="K78" s="403">
        <v>54082</v>
      </c>
      <c r="L78" s="403">
        <v>53960</v>
      </c>
      <c r="M78" s="403">
        <v>53993</v>
      </c>
      <c r="N78" s="403">
        <v>54453</v>
      </c>
      <c r="O78" s="402">
        <v>59129</v>
      </c>
      <c r="P78" s="402">
        <v>64206</v>
      </c>
      <c r="Q78" s="402">
        <v>60744</v>
      </c>
      <c r="R78" s="402">
        <v>64021</v>
      </c>
      <c r="S78" s="402">
        <v>69476</v>
      </c>
      <c r="T78" s="404" t="s">
        <v>2</v>
      </c>
      <c r="Z78" s="163"/>
      <c r="AA78" s="163"/>
      <c r="AB78" s="163"/>
      <c r="AC78" s="163"/>
      <c r="AD78" s="163"/>
      <c r="AE78" s="163"/>
    </row>
    <row r="79" spans="3:31" ht="12.75" customHeight="1" x14ac:dyDescent="0.2">
      <c r="C79" s="20"/>
      <c r="D79" s="30"/>
      <c r="E79" s="506" t="s">
        <v>3</v>
      </c>
      <c r="F79" s="384" t="s">
        <v>4</v>
      </c>
      <c r="G79" s="385"/>
      <c r="H79" s="386"/>
      <c r="I79" s="192"/>
      <c r="J79" s="233">
        <v>51741</v>
      </c>
      <c r="K79" s="233">
        <v>47098</v>
      </c>
      <c r="L79" s="233">
        <v>46975</v>
      </c>
      <c r="M79" s="233">
        <v>46585</v>
      </c>
      <c r="N79" s="400">
        <v>47017</v>
      </c>
      <c r="O79" s="431">
        <v>50983</v>
      </c>
      <c r="P79" s="431">
        <v>55279</v>
      </c>
      <c r="Q79" s="431">
        <v>51957</v>
      </c>
      <c r="R79" s="431">
        <v>54650</v>
      </c>
      <c r="S79" s="431">
        <v>59348</v>
      </c>
      <c r="T79" s="401" t="s">
        <v>2</v>
      </c>
      <c r="Z79" s="163"/>
      <c r="AA79" s="163"/>
      <c r="AB79" s="163"/>
      <c r="AC79" s="163"/>
      <c r="AD79" s="163"/>
      <c r="AE79" s="163"/>
    </row>
    <row r="80" spans="3:31" ht="12.75" customHeight="1" x14ac:dyDescent="0.2">
      <c r="C80" s="20"/>
      <c r="D80" s="30"/>
      <c r="E80" s="498"/>
      <c r="F80" s="500" t="s">
        <v>3</v>
      </c>
      <c r="G80" s="27" t="s">
        <v>5</v>
      </c>
      <c r="H80" s="28"/>
      <c r="I80" s="29"/>
      <c r="J80" s="208">
        <v>240</v>
      </c>
      <c r="K80" s="208">
        <v>201</v>
      </c>
      <c r="L80" s="208">
        <v>203</v>
      </c>
      <c r="M80" s="208">
        <v>197</v>
      </c>
      <c r="N80" s="90">
        <v>188</v>
      </c>
      <c r="O80" s="432">
        <v>200</v>
      </c>
      <c r="P80" s="432">
        <v>200</v>
      </c>
      <c r="Q80" s="432">
        <v>207</v>
      </c>
      <c r="R80" s="432">
        <v>172</v>
      </c>
      <c r="S80" s="432">
        <v>208</v>
      </c>
      <c r="T80" s="302" t="s">
        <v>2</v>
      </c>
      <c r="Z80" s="163"/>
      <c r="AA80" s="163"/>
      <c r="AB80" s="163"/>
      <c r="AC80" s="163"/>
      <c r="AD80" s="163"/>
      <c r="AE80" s="163"/>
    </row>
    <row r="81" spans="3:31" ht="12.75" customHeight="1" x14ac:dyDescent="0.2">
      <c r="C81" s="20"/>
      <c r="D81" s="30"/>
      <c r="E81" s="498"/>
      <c r="F81" s="462"/>
      <c r="G81" s="31" t="s">
        <v>6</v>
      </c>
      <c r="H81" s="32"/>
      <c r="I81" s="33"/>
      <c r="J81" s="226">
        <v>283</v>
      </c>
      <c r="K81" s="226">
        <v>288</v>
      </c>
      <c r="L81" s="226">
        <v>309</v>
      </c>
      <c r="M81" s="226">
        <v>301</v>
      </c>
      <c r="N81" s="148">
        <v>302</v>
      </c>
      <c r="O81" s="193">
        <v>304</v>
      </c>
      <c r="P81" s="193">
        <v>341</v>
      </c>
      <c r="Q81" s="193">
        <v>401</v>
      </c>
      <c r="R81" s="193">
        <v>367</v>
      </c>
      <c r="S81" s="193">
        <v>418</v>
      </c>
      <c r="T81" s="303" t="s">
        <v>2</v>
      </c>
      <c r="Z81" s="163"/>
      <c r="AA81" s="163"/>
      <c r="AB81" s="163"/>
      <c r="AC81" s="163"/>
      <c r="AD81" s="163"/>
      <c r="AE81" s="163"/>
    </row>
    <row r="82" spans="3:31" ht="12.75" customHeight="1" x14ac:dyDescent="0.2">
      <c r="C82" s="20"/>
      <c r="D82" s="30"/>
      <c r="E82" s="498"/>
      <c r="F82" s="462"/>
      <c r="G82" s="191" t="s">
        <v>8</v>
      </c>
      <c r="H82" s="32"/>
      <c r="I82" s="33"/>
      <c r="J82" s="406">
        <v>51082</v>
      </c>
      <c r="K82" s="406">
        <v>46470</v>
      </c>
      <c r="L82" s="406">
        <v>46331</v>
      </c>
      <c r="M82" s="406">
        <v>45930</v>
      </c>
      <c r="N82" s="405">
        <v>46384</v>
      </c>
      <c r="O82" s="433">
        <v>50263</v>
      </c>
      <c r="P82" s="433">
        <v>54464</v>
      </c>
      <c r="Q82" s="433">
        <v>51085</v>
      </c>
      <c r="R82" s="433">
        <v>53801</v>
      </c>
      <c r="S82" s="433">
        <v>58409</v>
      </c>
      <c r="T82" s="407" t="s">
        <v>2</v>
      </c>
      <c r="Z82" s="163"/>
      <c r="AA82" s="163"/>
      <c r="AB82" s="163"/>
      <c r="AC82" s="163"/>
      <c r="AD82" s="163"/>
      <c r="AE82" s="163"/>
    </row>
    <row r="83" spans="3:31" ht="12.75" customHeight="1" x14ac:dyDescent="0.2">
      <c r="C83" s="20"/>
      <c r="D83" s="30"/>
      <c r="E83" s="498"/>
      <c r="F83" s="501"/>
      <c r="G83" s="74" t="s">
        <v>7</v>
      </c>
      <c r="H83" s="75"/>
      <c r="I83" s="76"/>
      <c r="J83" s="227">
        <v>136</v>
      </c>
      <c r="K83" s="227">
        <v>139</v>
      </c>
      <c r="L83" s="227">
        <v>132</v>
      </c>
      <c r="M83" s="227">
        <v>157</v>
      </c>
      <c r="N83" s="174">
        <v>143</v>
      </c>
      <c r="O83" s="434">
        <v>216</v>
      </c>
      <c r="P83" s="434">
        <v>274</v>
      </c>
      <c r="Q83" s="434">
        <v>264</v>
      </c>
      <c r="R83" s="434">
        <v>310</v>
      </c>
      <c r="S83" s="434">
        <v>313</v>
      </c>
      <c r="T83" s="304" t="s">
        <v>2</v>
      </c>
      <c r="Z83" s="163"/>
      <c r="AA83" s="163"/>
      <c r="AB83" s="163"/>
      <c r="AC83" s="163"/>
      <c r="AD83" s="163"/>
      <c r="AE83" s="163"/>
    </row>
    <row r="84" spans="3:31" ht="12.75" customHeight="1" x14ac:dyDescent="0.2">
      <c r="C84" s="20"/>
      <c r="D84" s="30"/>
      <c r="E84" s="498"/>
      <c r="F84" s="70" t="s">
        <v>9</v>
      </c>
      <c r="G84" s="71"/>
      <c r="H84" s="72"/>
      <c r="I84" s="73"/>
      <c r="J84" s="398">
        <v>7345</v>
      </c>
      <c r="K84" s="398">
        <v>6984</v>
      </c>
      <c r="L84" s="398">
        <v>6985</v>
      </c>
      <c r="M84" s="398">
        <v>7408</v>
      </c>
      <c r="N84" s="397">
        <v>7436</v>
      </c>
      <c r="O84" s="375">
        <v>8146</v>
      </c>
      <c r="P84" s="375">
        <v>8927</v>
      </c>
      <c r="Q84" s="375">
        <v>8787</v>
      </c>
      <c r="R84" s="375">
        <v>9371</v>
      </c>
      <c r="S84" s="375">
        <v>10128</v>
      </c>
      <c r="T84" s="399"/>
      <c r="Z84" s="163"/>
      <c r="AA84" s="163"/>
      <c r="AB84" s="163"/>
      <c r="AC84" s="163"/>
      <c r="AD84" s="163"/>
      <c r="AE84" s="163"/>
    </row>
    <row r="85" spans="3:31" ht="12.75" customHeight="1" x14ac:dyDescent="0.2">
      <c r="C85" s="20"/>
      <c r="D85" s="30"/>
      <c r="E85" s="498"/>
      <c r="F85" s="500" t="s">
        <v>3</v>
      </c>
      <c r="G85" s="27" t="s">
        <v>158</v>
      </c>
      <c r="H85" s="28"/>
      <c r="I85" s="29"/>
      <c r="J85" s="208">
        <v>6924</v>
      </c>
      <c r="K85" s="208">
        <v>6495</v>
      </c>
      <c r="L85" s="208">
        <v>6551</v>
      </c>
      <c r="M85" s="208">
        <v>6894</v>
      </c>
      <c r="N85" s="90">
        <v>7020</v>
      </c>
      <c r="O85" s="432">
        <v>7639</v>
      </c>
      <c r="P85" s="432">
        <v>8334</v>
      </c>
      <c r="Q85" s="432">
        <v>8202</v>
      </c>
      <c r="R85" s="432">
        <v>8707</v>
      </c>
      <c r="S85" s="432">
        <v>9425</v>
      </c>
      <c r="T85" s="302" t="s">
        <v>2</v>
      </c>
      <c r="U85" s="163"/>
      <c r="Z85" s="163"/>
      <c r="AA85" s="163"/>
      <c r="AB85" s="163"/>
      <c r="AC85" s="163"/>
      <c r="AD85" s="163"/>
      <c r="AE85" s="163"/>
    </row>
    <row r="86" spans="3:31" ht="12.75" customHeight="1" thickBot="1" x14ac:dyDescent="0.25">
      <c r="C86" s="20"/>
      <c r="D86" s="30"/>
      <c r="E86" s="498"/>
      <c r="F86" s="507"/>
      <c r="G86" s="381" t="s">
        <v>10</v>
      </c>
      <c r="H86" s="382"/>
      <c r="I86" s="383"/>
      <c r="J86" s="409">
        <v>421</v>
      </c>
      <c r="K86" s="409">
        <v>489</v>
      </c>
      <c r="L86" s="409">
        <v>434</v>
      </c>
      <c r="M86" s="409">
        <v>514</v>
      </c>
      <c r="N86" s="408">
        <v>416</v>
      </c>
      <c r="O86" s="435">
        <v>507</v>
      </c>
      <c r="P86" s="435">
        <v>593</v>
      </c>
      <c r="Q86" s="435">
        <v>585</v>
      </c>
      <c r="R86" s="435">
        <v>664</v>
      </c>
      <c r="S86" s="435">
        <v>703</v>
      </c>
      <c r="T86" s="410" t="s">
        <v>2</v>
      </c>
      <c r="Z86" s="163"/>
      <c r="AA86" s="163"/>
      <c r="AB86" s="163"/>
      <c r="AC86" s="163"/>
      <c r="AD86" s="163"/>
      <c r="AE86" s="163"/>
    </row>
    <row r="87" spans="3:31" ht="12.75" customHeight="1" thickBot="1" x14ac:dyDescent="0.25">
      <c r="C87" s="20"/>
      <c r="D87" s="419"/>
      <c r="E87" s="420" t="s">
        <v>90</v>
      </c>
      <c r="F87" s="420"/>
      <c r="G87" s="420"/>
      <c r="H87" s="421"/>
      <c r="I87" s="422"/>
      <c r="J87" s="403">
        <v>4145</v>
      </c>
      <c r="K87" s="403">
        <v>4024</v>
      </c>
      <c r="L87" s="403">
        <v>4176</v>
      </c>
      <c r="M87" s="403">
        <v>3716</v>
      </c>
      <c r="N87" s="403">
        <v>3986</v>
      </c>
      <c r="O87" s="402">
        <v>4059</v>
      </c>
      <c r="P87" s="402">
        <v>4446</v>
      </c>
      <c r="Q87" s="402">
        <v>3724</v>
      </c>
      <c r="R87" s="402">
        <v>3651</v>
      </c>
      <c r="S87" s="402">
        <v>3954</v>
      </c>
      <c r="T87" s="404" t="s">
        <v>2</v>
      </c>
      <c r="Z87" s="163"/>
      <c r="AA87" s="163"/>
      <c r="AB87" s="163"/>
      <c r="AC87" s="163"/>
      <c r="AD87" s="163"/>
      <c r="AE87" s="163"/>
    </row>
    <row r="88" spans="3:31" ht="12.75" customHeight="1" x14ac:dyDescent="0.2">
      <c r="C88" s="20"/>
      <c r="D88" s="30"/>
      <c r="E88" s="506" t="s">
        <v>3</v>
      </c>
      <c r="F88" s="384" t="s">
        <v>4</v>
      </c>
      <c r="G88" s="385"/>
      <c r="H88" s="386"/>
      <c r="I88" s="192"/>
      <c r="J88" s="233">
        <v>2130</v>
      </c>
      <c r="K88" s="233">
        <v>1953</v>
      </c>
      <c r="L88" s="233">
        <v>1914</v>
      </c>
      <c r="M88" s="233">
        <v>1581</v>
      </c>
      <c r="N88" s="400">
        <v>1797</v>
      </c>
      <c r="O88" s="431">
        <v>1572</v>
      </c>
      <c r="P88" s="431">
        <v>1740</v>
      </c>
      <c r="Q88" s="431">
        <v>1379</v>
      </c>
      <c r="R88" s="431">
        <v>1327</v>
      </c>
      <c r="S88" s="431">
        <v>1308</v>
      </c>
      <c r="T88" s="401" t="s">
        <v>2</v>
      </c>
      <c r="Z88" s="163"/>
      <c r="AA88" s="163"/>
      <c r="AB88" s="163"/>
      <c r="AC88" s="163"/>
      <c r="AD88" s="163"/>
      <c r="AE88" s="163"/>
    </row>
    <row r="89" spans="3:31" ht="12.75" customHeight="1" x14ac:dyDescent="0.2">
      <c r="C89" s="20"/>
      <c r="D89" s="30"/>
      <c r="E89" s="498"/>
      <c r="F89" s="500" t="s">
        <v>3</v>
      </c>
      <c r="G89" s="27" t="s">
        <v>5</v>
      </c>
      <c r="H89" s="28"/>
      <c r="I89" s="29"/>
      <c r="J89" s="208">
        <v>0</v>
      </c>
      <c r="K89" s="208">
        <v>0</v>
      </c>
      <c r="L89" s="208">
        <v>0</v>
      </c>
      <c r="M89" s="208">
        <v>0</v>
      </c>
      <c r="N89" s="90">
        <v>0</v>
      </c>
      <c r="O89" s="432">
        <v>0</v>
      </c>
      <c r="P89" s="432">
        <v>0</v>
      </c>
      <c r="Q89" s="432">
        <v>0</v>
      </c>
      <c r="R89" s="432">
        <v>0</v>
      </c>
      <c r="S89" s="432">
        <v>0</v>
      </c>
      <c r="T89" s="302" t="s">
        <v>2</v>
      </c>
      <c r="Z89" s="163"/>
      <c r="AA89" s="163"/>
      <c r="AB89" s="163"/>
      <c r="AC89" s="163"/>
      <c r="AD89" s="163"/>
      <c r="AE89" s="163"/>
    </row>
    <row r="90" spans="3:31" ht="12.75" customHeight="1" x14ac:dyDescent="0.2">
      <c r="C90" s="20"/>
      <c r="D90" s="30"/>
      <c r="E90" s="498"/>
      <c r="F90" s="462"/>
      <c r="G90" s="31" t="s">
        <v>6</v>
      </c>
      <c r="H90" s="32"/>
      <c r="I90" s="33"/>
      <c r="J90" s="226">
        <v>0</v>
      </c>
      <c r="K90" s="226">
        <v>0</v>
      </c>
      <c r="L90" s="226">
        <v>0</v>
      </c>
      <c r="M90" s="226">
        <v>2</v>
      </c>
      <c r="N90" s="148">
        <v>2</v>
      </c>
      <c r="O90" s="193">
        <v>18</v>
      </c>
      <c r="P90" s="193">
        <v>25</v>
      </c>
      <c r="Q90" s="193">
        <v>30</v>
      </c>
      <c r="R90" s="193">
        <v>15</v>
      </c>
      <c r="S90" s="193">
        <v>26</v>
      </c>
      <c r="T90" s="303" t="s">
        <v>2</v>
      </c>
      <c r="Z90" s="163"/>
      <c r="AA90" s="163"/>
      <c r="AB90" s="163"/>
      <c r="AC90" s="163"/>
      <c r="AD90" s="163"/>
      <c r="AE90" s="163"/>
    </row>
    <row r="91" spans="3:31" ht="12.75" customHeight="1" x14ac:dyDescent="0.2">
      <c r="C91" s="20"/>
      <c r="D91" s="30"/>
      <c r="E91" s="498"/>
      <c r="F91" s="462"/>
      <c r="G91" s="191" t="s">
        <v>8</v>
      </c>
      <c r="H91" s="32"/>
      <c r="I91" s="33"/>
      <c r="J91" s="406">
        <v>1995</v>
      </c>
      <c r="K91" s="406">
        <v>1804</v>
      </c>
      <c r="L91" s="406">
        <v>1736</v>
      </c>
      <c r="M91" s="406">
        <v>1395</v>
      </c>
      <c r="N91" s="405">
        <v>1607</v>
      </c>
      <c r="O91" s="433">
        <v>1354</v>
      </c>
      <c r="P91" s="433">
        <v>1538</v>
      </c>
      <c r="Q91" s="433">
        <v>1175</v>
      </c>
      <c r="R91" s="433">
        <v>1142</v>
      </c>
      <c r="S91" s="433">
        <v>1141</v>
      </c>
      <c r="T91" s="407" t="s">
        <v>2</v>
      </c>
      <c r="Z91" s="163"/>
      <c r="AA91" s="163"/>
      <c r="AB91" s="163"/>
      <c r="AC91" s="163"/>
      <c r="AD91" s="163"/>
      <c r="AE91" s="163"/>
    </row>
    <row r="92" spans="3:31" ht="12.75" customHeight="1" x14ac:dyDescent="0.2">
      <c r="C92" s="20"/>
      <c r="D92" s="30"/>
      <c r="E92" s="498"/>
      <c r="F92" s="501"/>
      <c r="G92" s="74" t="s">
        <v>7</v>
      </c>
      <c r="H92" s="75"/>
      <c r="I92" s="76"/>
      <c r="J92" s="227">
        <v>135</v>
      </c>
      <c r="K92" s="227">
        <v>149</v>
      </c>
      <c r="L92" s="227">
        <v>178</v>
      </c>
      <c r="M92" s="227">
        <v>184</v>
      </c>
      <c r="N92" s="174">
        <v>188</v>
      </c>
      <c r="O92" s="434">
        <v>200</v>
      </c>
      <c r="P92" s="434">
        <v>177</v>
      </c>
      <c r="Q92" s="434">
        <v>174</v>
      </c>
      <c r="R92" s="434">
        <v>170</v>
      </c>
      <c r="S92" s="434">
        <v>141</v>
      </c>
      <c r="T92" s="304" t="s">
        <v>2</v>
      </c>
      <c r="Z92" s="163"/>
      <c r="AA92" s="163"/>
      <c r="AB92" s="163"/>
      <c r="AC92" s="163"/>
      <c r="AD92" s="163"/>
      <c r="AE92" s="163"/>
    </row>
    <row r="93" spans="3:31" ht="12.75" customHeight="1" x14ac:dyDescent="0.2">
      <c r="C93" s="20"/>
      <c r="D93" s="30"/>
      <c r="E93" s="498"/>
      <c r="F93" s="70" t="s">
        <v>9</v>
      </c>
      <c r="G93" s="71"/>
      <c r="H93" s="72"/>
      <c r="I93" s="73"/>
      <c r="J93" s="398">
        <v>2015</v>
      </c>
      <c r="K93" s="398">
        <v>2071</v>
      </c>
      <c r="L93" s="398">
        <v>2262</v>
      </c>
      <c r="M93" s="398">
        <v>2135</v>
      </c>
      <c r="N93" s="397">
        <v>2189</v>
      </c>
      <c r="O93" s="375">
        <v>2487</v>
      </c>
      <c r="P93" s="375">
        <v>2706</v>
      </c>
      <c r="Q93" s="375">
        <v>2345</v>
      </c>
      <c r="R93" s="375">
        <v>2324</v>
      </c>
      <c r="S93" s="375">
        <v>2646</v>
      </c>
      <c r="T93" s="399"/>
      <c r="Z93" s="163"/>
      <c r="AA93" s="163"/>
      <c r="AB93" s="163"/>
      <c r="AC93" s="163"/>
      <c r="AD93" s="163"/>
      <c r="AE93" s="163"/>
    </row>
    <row r="94" spans="3:31" ht="12.75" customHeight="1" x14ac:dyDescent="0.2">
      <c r="C94" s="20"/>
      <c r="D94" s="30"/>
      <c r="E94" s="498"/>
      <c r="F94" s="500" t="s">
        <v>3</v>
      </c>
      <c r="G94" s="27" t="s">
        <v>158</v>
      </c>
      <c r="H94" s="28"/>
      <c r="I94" s="29"/>
      <c r="J94" s="208">
        <v>1965</v>
      </c>
      <c r="K94" s="208">
        <v>1994</v>
      </c>
      <c r="L94" s="208">
        <v>2127</v>
      </c>
      <c r="M94" s="208">
        <v>2083</v>
      </c>
      <c r="N94" s="90">
        <v>2090</v>
      </c>
      <c r="O94" s="432">
        <v>2420</v>
      </c>
      <c r="P94" s="432">
        <v>2604</v>
      </c>
      <c r="Q94" s="432">
        <v>2268</v>
      </c>
      <c r="R94" s="432">
        <v>2204</v>
      </c>
      <c r="S94" s="432">
        <v>2526</v>
      </c>
      <c r="T94" s="302" t="s">
        <v>2</v>
      </c>
      <c r="U94" s="163"/>
      <c r="Z94" s="163"/>
      <c r="AA94" s="163"/>
      <c r="AB94" s="163"/>
      <c r="AC94" s="163"/>
      <c r="AD94" s="163"/>
      <c r="AE94" s="163"/>
    </row>
    <row r="95" spans="3:31" ht="12.75" customHeight="1" thickBot="1" x14ac:dyDescent="0.25">
      <c r="C95" s="20"/>
      <c r="D95" s="30"/>
      <c r="E95" s="498"/>
      <c r="F95" s="507"/>
      <c r="G95" s="381" t="s">
        <v>10</v>
      </c>
      <c r="H95" s="382"/>
      <c r="I95" s="383"/>
      <c r="J95" s="409">
        <v>50</v>
      </c>
      <c r="K95" s="409">
        <v>77</v>
      </c>
      <c r="L95" s="409">
        <v>135</v>
      </c>
      <c r="M95" s="409">
        <v>52</v>
      </c>
      <c r="N95" s="408">
        <v>99</v>
      </c>
      <c r="O95" s="435">
        <v>67</v>
      </c>
      <c r="P95" s="435">
        <v>102</v>
      </c>
      <c r="Q95" s="435">
        <v>77</v>
      </c>
      <c r="R95" s="435">
        <v>120</v>
      </c>
      <c r="S95" s="435">
        <v>120</v>
      </c>
      <c r="T95" s="410" t="s">
        <v>2</v>
      </c>
      <c r="Z95" s="163"/>
      <c r="AA95" s="163"/>
      <c r="AB95" s="163"/>
      <c r="AC95" s="163"/>
      <c r="AD95" s="163"/>
      <c r="AE95" s="163"/>
    </row>
    <row r="96" spans="3:31" ht="13.5" x14ac:dyDescent="0.25">
      <c r="D96" s="49"/>
      <c r="E96" s="50"/>
      <c r="F96" s="50"/>
      <c r="G96" s="50"/>
      <c r="H96" s="50"/>
      <c r="I96" s="49"/>
      <c r="J96" s="49"/>
      <c r="K96" s="49"/>
      <c r="L96" s="49"/>
      <c r="M96" s="49"/>
      <c r="N96" s="49"/>
      <c r="O96" s="38"/>
      <c r="P96" s="38"/>
      <c r="Q96" s="38"/>
      <c r="R96" s="38"/>
      <c r="S96" s="38"/>
      <c r="T96" s="38" t="s">
        <v>154</v>
      </c>
    </row>
  </sheetData>
  <mergeCells count="45">
    <mergeCell ref="S7:S10"/>
    <mergeCell ref="E31:H31"/>
    <mergeCell ref="E41:H41"/>
    <mergeCell ref="E50:H50"/>
    <mergeCell ref="P7:P10"/>
    <mergeCell ref="F33:F36"/>
    <mergeCell ref="E23:E30"/>
    <mergeCell ref="F24:F27"/>
    <mergeCell ref="E14:E21"/>
    <mergeCell ref="E13:H13"/>
    <mergeCell ref="F20:F21"/>
    <mergeCell ref="F29:F30"/>
    <mergeCell ref="E22:H22"/>
    <mergeCell ref="D7:I11"/>
    <mergeCell ref="F15:F18"/>
    <mergeCell ref="O7:O10"/>
    <mergeCell ref="T7:T10"/>
    <mergeCell ref="J7:J10"/>
    <mergeCell ref="L7:L10"/>
    <mergeCell ref="K7:K10"/>
    <mergeCell ref="R7:R10"/>
    <mergeCell ref="Q7:Q10"/>
    <mergeCell ref="M7:M10"/>
    <mergeCell ref="F76:F77"/>
    <mergeCell ref="E88:E95"/>
    <mergeCell ref="F89:F92"/>
    <mergeCell ref="F80:F83"/>
    <mergeCell ref="E60:E67"/>
    <mergeCell ref="E79:E86"/>
    <mergeCell ref="F61:F64"/>
    <mergeCell ref="E70:E77"/>
    <mergeCell ref="F71:F74"/>
    <mergeCell ref="F85:F86"/>
    <mergeCell ref="F94:F95"/>
    <mergeCell ref="F66:F67"/>
    <mergeCell ref="N7:N10"/>
    <mergeCell ref="E59:H59"/>
    <mergeCell ref="F38:F39"/>
    <mergeCell ref="F48:F49"/>
    <mergeCell ref="F57:F58"/>
    <mergeCell ref="E51:E58"/>
    <mergeCell ref="E42:E49"/>
    <mergeCell ref="E32:E39"/>
    <mergeCell ref="F52:F55"/>
    <mergeCell ref="F43:F46"/>
  </mergeCells>
  <phoneticPr fontId="0" type="noConversion"/>
  <conditionalFormatting sqref="D6">
    <cfRule type="cellIs" dxfId="37" priority="4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6" priority="2" stopIfTrue="1">
      <formula>#REF!=" "</formula>
    </cfRule>
  </conditionalFormatting>
  <conditionalFormatting sqref="O96:T96">
    <cfRule type="expression" dxfId="3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77" min="3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>
    <pageSetUpPr autoPageBreaks="0"/>
  </sheetPr>
  <dimension ref="C1:AM81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25.5703125" style="41" customWidth="1"/>
    <col min="7" max="7" width="2.28515625" style="41" customWidth="1"/>
    <col min="8" max="8" width="1.5703125" style="41" customWidth="1"/>
    <col min="9" max="9" width="1.140625" style="41" customWidth="1"/>
    <col min="10" max="20" width="8.42578125" style="41" customWidth="1"/>
    <col min="21" max="22" width="11.85546875" style="41" customWidth="1"/>
    <col min="23" max="16384" width="9.140625" style="41"/>
  </cols>
  <sheetData>
    <row r="1" spans="3:39" hidden="1" x14ac:dyDescent="0.2"/>
    <row r="2" spans="3:39" hidden="1" x14ac:dyDescent="0.2"/>
    <row r="3" spans="3:39" ht="9" customHeight="1" x14ac:dyDescent="0.2"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3:39" s="42" customFormat="1" ht="15.75" x14ac:dyDescent="0.2">
      <c r="C4" s="98"/>
      <c r="D4" s="99" t="s">
        <v>74</v>
      </c>
      <c r="E4" s="99"/>
      <c r="F4" s="99"/>
      <c r="G4" s="99"/>
      <c r="H4" s="100" t="s">
        <v>114</v>
      </c>
      <c r="I4" s="10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3:39" s="42" customFormat="1" ht="15.75" x14ac:dyDescent="0.2">
      <c r="C5" s="98"/>
      <c r="D5" s="102" t="s">
        <v>197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3:39" s="45" customFormat="1" ht="12.75" customHeight="1" thickBot="1" x14ac:dyDescent="0.25">
      <c r="C6" s="104"/>
      <c r="D6" s="17"/>
      <c r="E6" s="105"/>
      <c r="F6" s="105"/>
      <c r="G6" s="105"/>
      <c r="H6" s="10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</row>
    <row r="7" spans="3:39" ht="6" customHeight="1" x14ac:dyDescent="0.2">
      <c r="C7" s="108"/>
      <c r="D7" s="515" t="s">
        <v>60</v>
      </c>
      <c r="E7" s="516"/>
      <c r="F7" s="516"/>
      <c r="G7" s="516"/>
      <c r="H7" s="516"/>
      <c r="I7" s="517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3:39" ht="6" customHeight="1" x14ac:dyDescent="0.2">
      <c r="C8" s="108"/>
      <c r="D8" s="518"/>
      <c r="E8" s="519"/>
      <c r="F8" s="519"/>
      <c r="G8" s="519"/>
      <c r="H8" s="519"/>
      <c r="I8" s="520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3:39" ht="6" customHeight="1" x14ac:dyDescent="0.2">
      <c r="C9" s="108"/>
      <c r="D9" s="518"/>
      <c r="E9" s="519"/>
      <c r="F9" s="519"/>
      <c r="G9" s="519"/>
      <c r="H9" s="519"/>
      <c r="I9" s="520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3:39" ht="6" customHeight="1" x14ac:dyDescent="0.2">
      <c r="C10" s="108"/>
      <c r="D10" s="518"/>
      <c r="E10" s="519"/>
      <c r="F10" s="519"/>
      <c r="G10" s="519"/>
      <c r="H10" s="519"/>
      <c r="I10" s="520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3:39" ht="15" customHeight="1" thickBot="1" x14ac:dyDescent="0.25">
      <c r="C11" s="108"/>
      <c r="D11" s="521"/>
      <c r="E11" s="522"/>
      <c r="F11" s="522"/>
      <c r="G11" s="522"/>
      <c r="H11" s="522"/>
      <c r="I11" s="523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3:39" ht="13.5" customHeight="1" thickTop="1" thickBot="1" x14ac:dyDescent="0.25">
      <c r="C12" s="108"/>
      <c r="D12" s="109" t="s">
        <v>57</v>
      </c>
      <c r="E12" s="110"/>
      <c r="F12" s="110"/>
      <c r="G12" s="110"/>
      <c r="H12" s="110"/>
      <c r="I12" s="110"/>
      <c r="J12" s="110"/>
      <c r="K12" s="110"/>
      <c r="L12" s="110"/>
      <c r="M12" s="110"/>
      <c r="N12" s="317"/>
      <c r="O12" s="438"/>
      <c r="P12" s="438"/>
      <c r="Q12" s="438"/>
      <c r="R12" s="438"/>
      <c r="S12" s="438"/>
      <c r="T12" s="111"/>
    </row>
    <row r="13" spans="3:39" ht="12.75" customHeight="1" x14ac:dyDescent="0.2">
      <c r="C13" s="112"/>
      <c r="D13" s="113"/>
      <c r="E13" s="114" t="s">
        <v>1</v>
      </c>
      <c r="F13" s="114"/>
      <c r="G13" s="114"/>
      <c r="H13" s="115"/>
      <c r="I13" s="116"/>
      <c r="J13" s="219">
        <v>307876</v>
      </c>
      <c r="K13" s="219">
        <v>299062</v>
      </c>
      <c r="L13" s="219">
        <v>295855</v>
      </c>
      <c r="M13" s="219">
        <v>291981</v>
      </c>
      <c r="N13" s="141">
        <v>290681</v>
      </c>
      <c r="O13" s="141">
        <v>293113</v>
      </c>
      <c r="P13" s="141">
        <v>301107</v>
      </c>
      <c r="Q13" s="141">
        <v>312933</v>
      </c>
      <c r="R13" s="141">
        <v>327271</v>
      </c>
      <c r="S13" s="141">
        <v>346275</v>
      </c>
      <c r="T13" s="308">
        <v>361659</v>
      </c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6"/>
      <c r="AF13" s="163"/>
      <c r="AG13" s="163"/>
      <c r="AH13" s="163"/>
      <c r="AI13" s="163"/>
      <c r="AJ13" s="163"/>
      <c r="AK13" s="163"/>
      <c r="AL13" s="163"/>
      <c r="AM13" s="163"/>
    </row>
    <row r="14" spans="3:39" ht="12.75" customHeight="1" x14ac:dyDescent="0.2">
      <c r="C14" s="112"/>
      <c r="D14" s="117"/>
      <c r="E14" s="512" t="s">
        <v>3</v>
      </c>
      <c r="F14" s="122" t="s">
        <v>62</v>
      </c>
      <c r="G14" s="118"/>
      <c r="H14" s="119"/>
      <c r="I14" s="120"/>
      <c r="J14" s="220">
        <v>2040</v>
      </c>
      <c r="K14" s="220">
        <v>2201</v>
      </c>
      <c r="L14" s="220">
        <v>2404</v>
      </c>
      <c r="M14" s="220">
        <v>2612</v>
      </c>
      <c r="N14" s="142">
        <v>2723</v>
      </c>
      <c r="O14" s="142">
        <v>2719</v>
      </c>
      <c r="P14" s="142">
        <v>2720</v>
      </c>
      <c r="Q14" s="142">
        <v>2763</v>
      </c>
      <c r="R14" s="142">
        <v>2762</v>
      </c>
      <c r="S14" s="142">
        <v>2841</v>
      </c>
      <c r="T14" s="309">
        <v>2959</v>
      </c>
      <c r="U14" s="187"/>
      <c r="V14" s="187"/>
      <c r="W14" s="187"/>
      <c r="X14" s="187"/>
      <c r="Y14" s="187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</row>
    <row r="15" spans="3:39" ht="12.75" customHeight="1" x14ac:dyDescent="0.2">
      <c r="C15" s="112"/>
      <c r="D15" s="121"/>
      <c r="E15" s="514"/>
      <c r="F15" s="157" t="s">
        <v>131</v>
      </c>
      <c r="G15" s="122"/>
      <c r="H15" s="123"/>
      <c r="I15" s="124"/>
      <c r="J15" s="221">
        <v>94759</v>
      </c>
      <c r="K15" s="221">
        <v>91841</v>
      </c>
      <c r="L15" s="221">
        <v>89467</v>
      </c>
      <c r="M15" s="221">
        <v>87437</v>
      </c>
      <c r="N15" s="143">
        <v>86590</v>
      </c>
      <c r="O15" s="143">
        <v>88783</v>
      </c>
      <c r="P15" s="143">
        <v>90641</v>
      </c>
      <c r="Q15" s="143">
        <v>91256</v>
      </c>
      <c r="R15" s="143">
        <v>95054</v>
      </c>
      <c r="S15" s="143">
        <v>100566</v>
      </c>
      <c r="T15" s="310">
        <v>104687</v>
      </c>
      <c r="U15" s="187"/>
      <c r="V15" s="187"/>
      <c r="W15" s="187"/>
      <c r="X15" s="187"/>
      <c r="Y15" s="187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</row>
    <row r="16" spans="3:39" ht="12.75" customHeight="1" x14ac:dyDescent="0.2">
      <c r="C16" s="112"/>
      <c r="D16" s="121"/>
      <c r="E16" s="514"/>
      <c r="F16" s="158" t="s">
        <v>132</v>
      </c>
      <c r="G16" s="122"/>
      <c r="H16" s="123"/>
      <c r="I16" s="124"/>
      <c r="J16" s="222">
        <v>188319</v>
      </c>
      <c r="K16" s="222">
        <v>184583</v>
      </c>
      <c r="L16" s="222">
        <v>185006</v>
      </c>
      <c r="M16" s="222">
        <v>185446</v>
      </c>
      <c r="N16" s="156">
        <v>186565</v>
      </c>
      <c r="O16" s="156">
        <v>188091</v>
      </c>
      <c r="P16" s="156">
        <v>194208</v>
      </c>
      <c r="Q16" s="156">
        <v>203962</v>
      </c>
      <c r="R16" s="156">
        <v>214994</v>
      </c>
      <c r="S16" s="156">
        <v>228524</v>
      </c>
      <c r="T16" s="311">
        <v>239925</v>
      </c>
      <c r="U16" s="187"/>
      <c r="V16" s="187"/>
      <c r="W16" s="187"/>
      <c r="X16" s="187"/>
      <c r="Y16" s="187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</row>
    <row r="17" spans="3:37" ht="12.75" customHeight="1" thickBot="1" x14ac:dyDescent="0.25">
      <c r="C17" s="112"/>
      <c r="D17" s="121"/>
      <c r="E17" s="514"/>
      <c r="F17" s="155" t="s">
        <v>63</v>
      </c>
      <c r="G17" s="122"/>
      <c r="H17" s="123"/>
      <c r="I17" s="124"/>
      <c r="J17" s="223">
        <v>22758</v>
      </c>
      <c r="K17" s="223">
        <v>20437</v>
      </c>
      <c r="L17" s="223">
        <v>18978</v>
      </c>
      <c r="M17" s="223">
        <v>16486</v>
      </c>
      <c r="N17" s="144">
        <v>14803</v>
      </c>
      <c r="O17" s="144">
        <v>13520</v>
      </c>
      <c r="P17" s="144">
        <v>13538</v>
      </c>
      <c r="Q17" s="144">
        <v>14952</v>
      </c>
      <c r="R17" s="144">
        <v>14461</v>
      </c>
      <c r="S17" s="144">
        <v>14344</v>
      </c>
      <c r="T17" s="312">
        <v>14088</v>
      </c>
      <c r="U17" s="187"/>
      <c r="V17" s="187"/>
      <c r="W17" s="187"/>
      <c r="X17" s="187"/>
      <c r="Y17" s="187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</row>
    <row r="18" spans="3:37" ht="13.5" customHeight="1" x14ac:dyDescent="0.2">
      <c r="C18" s="112"/>
      <c r="D18" s="125"/>
      <c r="E18" s="126" t="s">
        <v>100</v>
      </c>
      <c r="F18" s="126"/>
      <c r="G18" s="126"/>
      <c r="H18" s="127"/>
      <c r="I18" s="128"/>
      <c r="J18" s="216">
        <v>259919</v>
      </c>
      <c r="K18" s="216">
        <v>251477</v>
      </c>
      <c r="L18" s="216">
        <v>247164</v>
      </c>
      <c r="M18" s="216">
        <v>242815</v>
      </c>
      <c r="N18" s="149">
        <v>241889</v>
      </c>
      <c r="O18" s="149">
        <v>243151</v>
      </c>
      <c r="P18" s="149">
        <v>249160</v>
      </c>
      <c r="Q18" s="149">
        <v>257512</v>
      </c>
      <c r="R18" s="149">
        <v>268120</v>
      </c>
      <c r="S18" s="149">
        <v>282649</v>
      </c>
      <c r="T18" s="313">
        <v>294698</v>
      </c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</row>
    <row r="19" spans="3:37" ht="12.75" customHeight="1" x14ac:dyDescent="0.2">
      <c r="C19" s="112"/>
      <c r="D19" s="117"/>
      <c r="E19" s="512" t="s">
        <v>3</v>
      </c>
      <c r="F19" s="122" t="s">
        <v>62</v>
      </c>
      <c r="G19" s="118"/>
      <c r="H19" s="119"/>
      <c r="I19" s="120"/>
      <c r="J19" s="220">
        <v>1619</v>
      </c>
      <c r="K19" s="220">
        <v>1714</v>
      </c>
      <c r="L19" s="220">
        <v>1749</v>
      </c>
      <c r="M19" s="220">
        <v>1811</v>
      </c>
      <c r="N19" s="142">
        <v>1885</v>
      </c>
      <c r="O19" s="142">
        <v>1871</v>
      </c>
      <c r="P19" s="142">
        <v>1856</v>
      </c>
      <c r="Q19" s="142">
        <v>1827</v>
      </c>
      <c r="R19" s="142">
        <v>1798</v>
      </c>
      <c r="S19" s="142">
        <v>1828</v>
      </c>
      <c r="T19" s="309">
        <v>1897</v>
      </c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</row>
    <row r="20" spans="3:37" ht="12.75" customHeight="1" x14ac:dyDescent="0.2">
      <c r="C20" s="112"/>
      <c r="D20" s="121"/>
      <c r="E20" s="513"/>
      <c r="F20" s="157" t="s">
        <v>95</v>
      </c>
      <c r="G20" s="122"/>
      <c r="H20" s="123"/>
      <c r="I20" s="124"/>
      <c r="J20" s="221">
        <v>84733</v>
      </c>
      <c r="K20" s="221">
        <v>82060</v>
      </c>
      <c r="L20" s="221">
        <v>79428</v>
      </c>
      <c r="M20" s="221">
        <v>77215</v>
      </c>
      <c r="N20" s="143">
        <v>76775</v>
      </c>
      <c r="O20" s="143">
        <v>78591</v>
      </c>
      <c r="P20" s="143">
        <v>80404</v>
      </c>
      <c r="Q20" s="143">
        <v>81038</v>
      </c>
      <c r="R20" s="143">
        <v>84569</v>
      </c>
      <c r="S20" s="143">
        <v>89448</v>
      </c>
      <c r="T20" s="310">
        <v>93053</v>
      </c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</row>
    <row r="21" spans="3:37" ht="12.75" customHeight="1" x14ac:dyDescent="0.2">
      <c r="C21" s="112"/>
      <c r="D21" s="121"/>
      <c r="E21" s="513"/>
      <c r="F21" s="158" t="s">
        <v>65</v>
      </c>
      <c r="G21" s="122"/>
      <c r="H21" s="123"/>
      <c r="I21" s="124"/>
      <c r="J21" s="222">
        <v>156249</v>
      </c>
      <c r="K21" s="222">
        <v>152318</v>
      </c>
      <c r="L21" s="222">
        <v>151691</v>
      </c>
      <c r="M21" s="222">
        <v>151523</v>
      </c>
      <c r="N21" s="156">
        <v>152258</v>
      </c>
      <c r="O21" s="156">
        <v>152847</v>
      </c>
      <c r="P21" s="156">
        <v>157099</v>
      </c>
      <c r="Q21" s="156">
        <v>163761</v>
      </c>
      <c r="R21" s="156">
        <v>171373</v>
      </c>
      <c r="S21" s="156">
        <v>181110</v>
      </c>
      <c r="T21" s="311">
        <v>189616</v>
      </c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</row>
    <row r="22" spans="3:37" ht="12.75" customHeight="1" thickBot="1" x14ac:dyDescent="0.25">
      <c r="C22" s="112"/>
      <c r="D22" s="121"/>
      <c r="E22" s="513"/>
      <c r="F22" s="155" t="s">
        <v>63</v>
      </c>
      <c r="G22" s="122"/>
      <c r="H22" s="123"/>
      <c r="I22" s="124"/>
      <c r="J22" s="223">
        <v>17318</v>
      </c>
      <c r="K22" s="223">
        <v>15385</v>
      </c>
      <c r="L22" s="223">
        <v>14296</v>
      </c>
      <c r="M22" s="223">
        <v>12266</v>
      </c>
      <c r="N22" s="144">
        <v>10971</v>
      </c>
      <c r="O22" s="144">
        <v>9842</v>
      </c>
      <c r="P22" s="144">
        <v>9801</v>
      </c>
      <c r="Q22" s="144">
        <v>10886</v>
      </c>
      <c r="R22" s="144">
        <v>10380</v>
      </c>
      <c r="S22" s="144">
        <v>10263</v>
      </c>
      <c r="T22" s="312">
        <v>10132</v>
      </c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</row>
    <row r="23" spans="3:37" ht="12.75" customHeight="1" x14ac:dyDescent="0.2">
      <c r="C23" s="112"/>
      <c r="D23" s="125"/>
      <c r="E23" s="126" t="s">
        <v>159</v>
      </c>
      <c r="F23" s="126"/>
      <c r="G23" s="126"/>
      <c r="H23" s="127"/>
      <c r="I23" s="128"/>
      <c r="J23" s="217">
        <v>45241</v>
      </c>
      <c r="K23" s="217">
        <v>44799</v>
      </c>
      <c r="L23" s="217">
        <v>45808</v>
      </c>
      <c r="M23" s="217">
        <v>46254</v>
      </c>
      <c r="N23" s="151">
        <v>45851</v>
      </c>
      <c r="O23" s="151">
        <v>46999</v>
      </c>
      <c r="P23" s="151">
        <v>48834</v>
      </c>
      <c r="Q23" s="151">
        <v>51979</v>
      </c>
      <c r="R23" s="151">
        <v>55428</v>
      </c>
      <c r="S23" s="151">
        <v>59675</v>
      </c>
      <c r="T23" s="314">
        <v>62782</v>
      </c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</row>
    <row r="24" spans="3:37" ht="12.75" customHeight="1" x14ac:dyDescent="0.2">
      <c r="C24" s="112"/>
      <c r="D24" s="117"/>
      <c r="E24" s="512" t="s">
        <v>3</v>
      </c>
      <c r="F24" s="122" t="s">
        <v>62</v>
      </c>
      <c r="G24" s="118"/>
      <c r="H24" s="119"/>
      <c r="I24" s="120"/>
      <c r="J24" s="220">
        <v>199</v>
      </c>
      <c r="K24" s="220">
        <v>256</v>
      </c>
      <c r="L24" s="220">
        <v>396</v>
      </c>
      <c r="M24" s="220">
        <v>544</v>
      </c>
      <c r="N24" s="142">
        <v>618</v>
      </c>
      <c r="O24" s="142">
        <v>599</v>
      </c>
      <c r="P24" s="142">
        <v>631</v>
      </c>
      <c r="Q24" s="142">
        <v>702</v>
      </c>
      <c r="R24" s="142">
        <v>716</v>
      </c>
      <c r="S24" s="142">
        <v>759</v>
      </c>
      <c r="T24" s="309">
        <v>798</v>
      </c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</row>
    <row r="25" spans="3:37" ht="12.75" customHeight="1" x14ac:dyDescent="0.2">
      <c r="C25" s="112"/>
      <c r="D25" s="121"/>
      <c r="E25" s="513"/>
      <c r="F25" s="157" t="s">
        <v>95</v>
      </c>
      <c r="G25" s="122"/>
      <c r="H25" s="123"/>
      <c r="I25" s="124"/>
      <c r="J25" s="221">
        <v>9696</v>
      </c>
      <c r="K25" s="221">
        <v>9475</v>
      </c>
      <c r="L25" s="221">
        <v>9725</v>
      </c>
      <c r="M25" s="221">
        <v>9917</v>
      </c>
      <c r="N25" s="143">
        <v>9489</v>
      </c>
      <c r="O25" s="143">
        <v>9832</v>
      </c>
      <c r="P25" s="143">
        <v>9852</v>
      </c>
      <c r="Q25" s="143">
        <v>9780</v>
      </c>
      <c r="R25" s="143">
        <v>9970</v>
      </c>
      <c r="S25" s="143">
        <v>10512</v>
      </c>
      <c r="T25" s="310">
        <v>10973</v>
      </c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</row>
    <row r="26" spans="3:37" ht="12.75" customHeight="1" x14ac:dyDescent="0.2">
      <c r="C26" s="112"/>
      <c r="D26" s="121"/>
      <c r="E26" s="513"/>
      <c r="F26" s="158" t="s">
        <v>65</v>
      </c>
      <c r="G26" s="122"/>
      <c r="H26" s="123"/>
      <c r="I26" s="124"/>
      <c r="J26" s="222">
        <v>29969</v>
      </c>
      <c r="K26" s="222">
        <v>30103</v>
      </c>
      <c r="L26" s="222">
        <v>31089</v>
      </c>
      <c r="M26" s="222">
        <v>31647</v>
      </c>
      <c r="N26" s="156">
        <v>31992</v>
      </c>
      <c r="O26" s="156">
        <v>32987</v>
      </c>
      <c r="P26" s="156">
        <v>34704</v>
      </c>
      <c r="Q26" s="156">
        <v>37535</v>
      </c>
      <c r="R26" s="156">
        <v>40769</v>
      </c>
      <c r="S26" s="156">
        <v>44416</v>
      </c>
      <c r="T26" s="311">
        <v>47140</v>
      </c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</row>
    <row r="27" spans="3:37" ht="12.75" customHeight="1" thickBot="1" x14ac:dyDescent="0.25">
      <c r="C27" s="112"/>
      <c r="D27" s="121"/>
      <c r="E27" s="513"/>
      <c r="F27" s="160" t="s">
        <v>63</v>
      </c>
      <c r="G27" s="122"/>
      <c r="H27" s="123"/>
      <c r="I27" s="124"/>
      <c r="J27" s="223">
        <v>5377</v>
      </c>
      <c r="K27" s="223">
        <v>4965</v>
      </c>
      <c r="L27" s="223">
        <v>4598</v>
      </c>
      <c r="M27" s="223">
        <v>4146</v>
      </c>
      <c r="N27" s="144">
        <v>3752</v>
      </c>
      <c r="O27" s="144">
        <v>3581</v>
      </c>
      <c r="P27" s="144">
        <v>3647</v>
      </c>
      <c r="Q27" s="144">
        <v>3962</v>
      </c>
      <c r="R27" s="144">
        <v>3973</v>
      </c>
      <c r="S27" s="144">
        <v>3988</v>
      </c>
      <c r="T27" s="312">
        <v>3871</v>
      </c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</row>
    <row r="28" spans="3:37" ht="12.75" customHeight="1" x14ac:dyDescent="0.2">
      <c r="C28" s="112"/>
      <c r="D28" s="129"/>
      <c r="E28" s="130" t="s">
        <v>101</v>
      </c>
      <c r="F28" s="159"/>
      <c r="G28" s="130"/>
      <c r="H28" s="131"/>
      <c r="I28" s="132"/>
      <c r="J28" s="211">
        <v>2716</v>
      </c>
      <c r="K28" s="211">
        <v>2786</v>
      </c>
      <c r="L28" s="211">
        <v>2883</v>
      </c>
      <c r="M28" s="211">
        <v>2912</v>
      </c>
      <c r="N28" s="153">
        <v>2941</v>
      </c>
      <c r="O28" s="153">
        <v>2963</v>
      </c>
      <c r="P28" s="153">
        <v>3113</v>
      </c>
      <c r="Q28" s="153">
        <v>3442</v>
      </c>
      <c r="R28" s="153">
        <v>3723</v>
      </c>
      <c r="S28" s="153">
        <v>3951</v>
      </c>
      <c r="T28" s="315">
        <v>4179</v>
      </c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</row>
    <row r="29" spans="3:37" ht="12.75" customHeight="1" x14ac:dyDescent="0.2">
      <c r="C29" s="112"/>
      <c r="D29" s="117"/>
      <c r="E29" s="512" t="s">
        <v>3</v>
      </c>
      <c r="F29" s="155" t="s">
        <v>62</v>
      </c>
      <c r="G29" s="118"/>
      <c r="H29" s="119"/>
      <c r="I29" s="120"/>
      <c r="J29" s="224">
        <v>222</v>
      </c>
      <c r="K29" s="224">
        <v>231</v>
      </c>
      <c r="L29" s="224">
        <v>259</v>
      </c>
      <c r="M29" s="224">
        <v>257</v>
      </c>
      <c r="N29" s="145">
        <v>220</v>
      </c>
      <c r="O29" s="145">
        <v>249</v>
      </c>
      <c r="P29" s="145">
        <v>233</v>
      </c>
      <c r="Q29" s="145">
        <v>234</v>
      </c>
      <c r="R29" s="145">
        <v>248</v>
      </c>
      <c r="S29" s="145">
        <v>254</v>
      </c>
      <c r="T29" s="316">
        <v>264</v>
      </c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</row>
    <row r="30" spans="3:37" x14ac:dyDescent="0.2">
      <c r="C30" s="112"/>
      <c r="D30" s="121"/>
      <c r="E30" s="526"/>
      <c r="F30" s="157" t="s">
        <v>95</v>
      </c>
      <c r="G30" s="122"/>
      <c r="H30" s="123"/>
      <c r="I30" s="124"/>
      <c r="J30" s="221">
        <v>330</v>
      </c>
      <c r="K30" s="221">
        <v>306</v>
      </c>
      <c r="L30" s="221">
        <v>314</v>
      </c>
      <c r="M30" s="221">
        <v>305</v>
      </c>
      <c r="N30" s="143">
        <v>326</v>
      </c>
      <c r="O30" s="143">
        <v>360</v>
      </c>
      <c r="P30" s="143">
        <v>385</v>
      </c>
      <c r="Q30" s="143">
        <v>438</v>
      </c>
      <c r="R30" s="143">
        <v>515</v>
      </c>
      <c r="S30" s="143">
        <v>606</v>
      </c>
      <c r="T30" s="310">
        <v>661</v>
      </c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</row>
    <row r="31" spans="3:37" x14ac:dyDescent="0.2">
      <c r="C31" s="112"/>
      <c r="D31" s="121"/>
      <c r="E31" s="526"/>
      <c r="F31" s="158" t="s">
        <v>65</v>
      </c>
      <c r="G31" s="122"/>
      <c r="H31" s="123"/>
      <c r="I31" s="124"/>
      <c r="J31" s="222">
        <v>2101</v>
      </c>
      <c r="K31" s="222">
        <v>2162</v>
      </c>
      <c r="L31" s="222">
        <v>2226</v>
      </c>
      <c r="M31" s="222">
        <v>2276</v>
      </c>
      <c r="N31" s="156">
        <v>2315</v>
      </c>
      <c r="O31" s="156">
        <v>2257</v>
      </c>
      <c r="P31" s="156">
        <v>2405</v>
      </c>
      <c r="Q31" s="156">
        <v>2666</v>
      </c>
      <c r="R31" s="156">
        <v>2852</v>
      </c>
      <c r="S31" s="156">
        <v>2998</v>
      </c>
      <c r="T31" s="311">
        <v>3169</v>
      </c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</row>
    <row r="32" spans="3:37" ht="13.5" thickBot="1" x14ac:dyDescent="0.25">
      <c r="C32" s="112"/>
      <c r="D32" s="121"/>
      <c r="E32" s="526"/>
      <c r="F32" s="155" t="s">
        <v>63</v>
      </c>
      <c r="G32" s="122"/>
      <c r="H32" s="123"/>
      <c r="I32" s="124"/>
      <c r="J32" s="223">
        <v>63</v>
      </c>
      <c r="K32" s="223">
        <v>87</v>
      </c>
      <c r="L32" s="223">
        <v>84</v>
      </c>
      <c r="M32" s="223">
        <v>74</v>
      </c>
      <c r="N32" s="144">
        <v>80</v>
      </c>
      <c r="O32" s="144">
        <v>97</v>
      </c>
      <c r="P32" s="144">
        <v>90</v>
      </c>
      <c r="Q32" s="144">
        <v>104</v>
      </c>
      <c r="R32" s="144">
        <v>108</v>
      </c>
      <c r="S32" s="144">
        <v>93</v>
      </c>
      <c r="T32" s="312">
        <v>85</v>
      </c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</row>
    <row r="33" spans="3:37" ht="13.5" thickBot="1" x14ac:dyDescent="0.25">
      <c r="C33" s="108"/>
      <c r="D33" s="133" t="s">
        <v>58</v>
      </c>
      <c r="E33" s="134"/>
      <c r="F33" s="134"/>
      <c r="G33" s="134"/>
      <c r="H33" s="134"/>
      <c r="I33" s="134"/>
      <c r="J33" s="135"/>
      <c r="K33" s="135"/>
      <c r="L33" s="135"/>
      <c r="M33" s="135"/>
      <c r="N33" s="318"/>
      <c r="O33" s="439"/>
      <c r="P33" s="439"/>
      <c r="Q33" s="439"/>
      <c r="R33" s="439"/>
      <c r="S33" s="439"/>
      <c r="T33" s="135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</row>
    <row r="34" spans="3:37" x14ac:dyDescent="0.2">
      <c r="C34" s="112"/>
      <c r="D34" s="113"/>
      <c r="E34" s="114" t="s">
        <v>1</v>
      </c>
      <c r="F34" s="114"/>
      <c r="G34" s="114"/>
      <c r="H34" s="115"/>
      <c r="I34" s="116"/>
      <c r="J34" s="219">
        <v>94706</v>
      </c>
      <c r="K34" s="219">
        <v>92491</v>
      </c>
      <c r="L34" s="219">
        <v>91805</v>
      </c>
      <c r="M34" s="219">
        <v>90358</v>
      </c>
      <c r="N34" s="141">
        <v>89872</v>
      </c>
      <c r="O34" s="141">
        <v>92063</v>
      </c>
      <c r="P34" s="141">
        <v>94223</v>
      </c>
      <c r="Q34" s="141">
        <v>100443</v>
      </c>
      <c r="R34" s="141">
        <v>108118</v>
      </c>
      <c r="S34" s="141">
        <v>113662</v>
      </c>
      <c r="T34" s="308">
        <v>113496</v>
      </c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</row>
    <row r="35" spans="3:37" ht="12.75" customHeight="1" x14ac:dyDescent="0.2">
      <c r="C35" s="112"/>
      <c r="D35" s="117"/>
      <c r="E35" s="512" t="s">
        <v>3</v>
      </c>
      <c r="F35" s="122" t="s">
        <v>62</v>
      </c>
      <c r="G35" s="118"/>
      <c r="H35" s="119"/>
      <c r="I35" s="120"/>
      <c r="J35" s="220">
        <v>842</v>
      </c>
      <c r="K35" s="220">
        <v>943</v>
      </c>
      <c r="L35" s="220">
        <v>1098</v>
      </c>
      <c r="M35" s="220">
        <v>1098</v>
      </c>
      <c r="N35" s="142">
        <v>1010</v>
      </c>
      <c r="O35" s="142">
        <v>942</v>
      </c>
      <c r="P35" s="142">
        <v>966</v>
      </c>
      <c r="Q35" s="142">
        <v>926</v>
      </c>
      <c r="R35" s="142">
        <v>1007</v>
      </c>
      <c r="S35" s="142">
        <v>1072</v>
      </c>
      <c r="T35" s="309">
        <v>1100</v>
      </c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</row>
    <row r="36" spans="3:37" ht="15" x14ac:dyDescent="0.2">
      <c r="C36" s="112"/>
      <c r="D36" s="121"/>
      <c r="E36" s="514"/>
      <c r="F36" s="157" t="s">
        <v>131</v>
      </c>
      <c r="G36" s="122"/>
      <c r="H36" s="123"/>
      <c r="I36" s="124"/>
      <c r="J36" s="221">
        <v>33029</v>
      </c>
      <c r="K36" s="221">
        <v>32010</v>
      </c>
      <c r="L36" s="221">
        <v>31112</v>
      </c>
      <c r="M36" s="221">
        <v>31376</v>
      </c>
      <c r="N36" s="143">
        <v>31524</v>
      </c>
      <c r="O36" s="143">
        <v>32999</v>
      </c>
      <c r="P36" s="143">
        <v>32739</v>
      </c>
      <c r="Q36" s="143">
        <v>32387</v>
      </c>
      <c r="R36" s="143">
        <v>37567</v>
      </c>
      <c r="S36" s="143">
        <v>39743</v>
      </c>
      <c r="T36" s="310">
        <v>38832</v>
      </c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</row>
    <row r="37" spans="3:37" ht="15" x14ac:dyDescent="0.2">
      <c r="C37" s="112"/>
      <c r="D37" s="121"/>
      <c r="E37" s="514"/>
      <c r="F37" s="158" t="s">
        <v>132</v>
      </c>
      <c r="G37" s="122"/>
      <c r="H37" s="123"/>
      <c r="I37" s="124"/>
      <c r="J37" s="222">
        <v>49673</v>
      </c>
      <c r="K37" s="222">
        <v>49341</v>
      </c>
      <c r="L37" s="222">
        <v>49733</v>
      </c>
      <c r="M37" s="222">
        <v>49824</v>
      </c>
      <c r="N37" s="156">
        <v>50043</v>
      </c>
      <c r="O37" s="156">
        <v>51112</v>
      </c>
      <c r="P37" s="156">
        <v>53370</v>
      </c>
      <c r="Q37" s="156">
        <v>58760</v>
      </c>
      <c r="R37" s="156">
        <v>61969</v>
      </c>
      <c r="S37" s="156">
        <v>65186</v>
      </c>
      <c r="T37" s="311">
        <v>66038</v>
      </c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</row>
    <row r="38" spans="3:37" ht="13.5" thickBot="1" x14ac:dyDescent="0.25">
      <c r="C38" s="112"/>
      <c r="D38" s="121"/>
      <c r="E38" s="514"/>
      <c r="F38" s="155" t="s">
        <v>63</v>
      </c>
      <c r="G38" s="122"/>
      <c r="H38" s="123"/>
      <c r="I38" s="124"/>
      <c r="J38" s="223">
        <v>11162</v>
      </c>
      <c r="K38" s="223">
        <v>10197</v>
      </c>
      <c r="L38" s="223">
        <v>9862</v>
      </c>
      <c r="M38" s="223">
        <v>8060</v>
      </c>
      <c r="N38" s="144">
        <v>7295</v>
      </c>
      <c r="O38" s="144">
        <v>7010</v>
      </c>
      <c r="P38" s="144">
        <v>7148</v>
      </c>
      <c r="Q38" s="144">
        <v>8370</v>
      </c>
      <c r="R38" s="144">
        <v>7575</v>
      </c>
      <c r="S38" s="144">
        <v>7661</v>
      </c>
      <c r="T38" s="312">
        <v>7526</v>
      </c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</row>
    <row r="39" spans="3:37" x14ac:dyDescent="0.2">
      <c r="C39" s="112"/>
      <c r="D39" s="125"/>
      <c r="E39" s="126" t="s">
        <v>100</v>
      </c>
      <c r="F39" s="126"/>
      <c r="G39" s="126"/>
      <c r="H39" s="127"/>
      <c r="I39" s="128"/>
      <c r="J39" s="216">
        <v>79345</v>
      </c>
      <c r="K39" s="216">
        <v>77497</v>
      </c>
      <c r="L39" s="216">
        <v>76236</v>
      </c>
      <c r="M39" s="216">
        <v>75046</v>
      </c>
      <c r="N39" s="149">
        <v>74718</v>
      </c>
      <c r="O39" s="149">
        <v>76024</v>
      </c>
      <c r="P39" s="149">
        <v>77532</v>
      </c>
      <c r="Q39" s="149">
        <v>81957</v>
      </c>
      <c r="R39" s="149">
        <v>88279</v>
      </c>
      <c r="S39" s="149">
        <v>92786</v>
      </c>
      <c r="T39" s="313">
        <v>92833</v>
      </c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</row>
    <row r="40" spans="3:37" ht="12.75" customHeight="1" x14ac:dyDescent="0.2">
      <c r="C40" s="112"/>
      <c r="D40" s="117"/>
      <c r="E40" s="512" t="s">
        <v>3</v>
      </c>
      <c r="F40" s="122" t="s">
        <v>62</v>
      </c>
      <c r="G40" s="118"/>
      <c r="H40" s="119"/>
      <c r="I40" s="120"/>
      <c r="J40" s="220">
        <v>648</v>
      </c>
      <c r="K40" s="220">
        <v>744</v>
      </c>
      <c r="L40" s="220">
        <v>734</v>
      </c>
      <c r="M40" s="220">
        <v>730</v>
      </c>
      <c r="N40" s="142">
        <v>741</v>
      </c>
      <c r="O40" s="142">
        <v>687</v>
      </c>
      <c r="P40" s="142">
        <v>670</v>
      </c>
      <c r="Q40" s="142">
        <v>662</v>
      </c>
      <c r="R40" s="142">
        <v>664</v>
      </c>
      <c r="S40" s="142">
        <v>747</v>
      </c>
      <c r="T40" s="309">
        <v>732</v>
      </c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</row>
    <row r="41" spans="3:37" x14ac:dyDescent="0.2">
      <c r="C41" s="112"/>
      <c r="D41" s="121"/>
      <c r="E41" s="513"/>
      <c r="F41" s="157" t="s">
        <v>95</v>
      </c>
      <c r="G41" s="122"/>
      <c r="H41" s="123"/>
      <c r="I41" s="124"/>
      <c r="J41" s="221">
        <v>29444</v>
      </c>
      <c r="K41" s="221">
        <v>28483</v>
      </c>
      <c r="L41" s="221">
        <v>27490</v>
      </c>
      <c r="M41" s="221">
        <v>27599</v>
      </c>
      <c r="N41" s="143">
        <v>27882</v>
      </c>
      <c r="O41" s="143">
        <v>29139</v>
      </c>
      <c r="P41" s="143">
        <v>29035</v>
      </c>
      <c r="Q41" s="143">
        <v>28881</v>
      </c>
      <c r="R41" s="143">
        <v>33469</v>
      </c>
      <c r="S41" s="143">
        <v>35301</v>
      </c>
      <c r="T41" s="310">
        <v>34597</v>
      </c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</row>
    <row r="42" spans="3:37" x14ac:dyDescent="0.2">
      <c r="C42" s="112"/>
      <c r="D42" s="121"/>
      <c r="E42" s="513"/>
      <c r="F42" s="158" t="s">
        <v>65</v>
      </c>
      <c r="G42" s="122"/>
      <c r="H42" s="123"/>
      <c r="I42" s="124"/>
      <c r="J42" s="222">
        <v>40532</v>
      </c>
      <c r="K42" s="222">
        <v>40408</v>
      </c>
      <c r="L42" s="222">
        <v>40415</v>
      </c>
      <c r="M42" s="222">
        <v>40623</v>
      </c>
      <c r="N42" s="156">
        <v>40591</v>
      </c>
      <c r="O42" s="156">
        <v>40990</v>
      </c>
      <c r="P42" s="156">
        <v>42599</v>
      </c>
      <c r="Q42" s="156">
        <v>46268</v>
      </c>
      <c r="R42" s="156">
        <v>48651</v>
      </c>
      <c r="S42" s="156">
        <v>51179</v>
      </c>
      <c r="T42" s="311">
        <v>52045</v>
      </c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</row>
    <row r="43" spans="3:37" ht="13.5" thickBot="1" x14ac:dyDescent="0.25">
      <c r="C43" s="112"/>
      <c r="D43" s="121"/>
      <c r="E43" s="513"/>
      <c r="F43" s="155" t="s">
        <v>63</v>
      </c>
      <c r="G43" s="122"/>
      <c r="H43" s="123"/>
      <c r="I43" s="124"/>
      <c r="J43" s="223">
        <v>8721</v>
      </c>
      <c r="K43" s="223">
        <v>7862</v>
      </c>
      <c r="L43" s="223">
        <v>7597</v>
      </c>
      <c r="M43" s="223">
        <v>6094</v>
      </c>
      <c r="N43" s="144">
        <v>5504</v>
      </c>
      <c r="O43" s="144">
        <v>5208</v>
      </c>
      <c r="P43" s="144">
        <v>5228</v>
      </c>
      <c r="Q43" s="144">
        <v>6146</v>
      </c>
      <c r="R43" s="144">
        <v>5495</v>
      </c>
      <c r="S43" s="144">
        <v>5559</v>
      </c>
      <c r="T43" s="312">
        <v>5459</v>
      </c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</row>
    <row r="44" spans="3:37" x14ac:dyDescent="0.2">
      <c r="C44" s="112"/>
      <c r="D44" s="125"/>
      <c r="E44" s="126" t="s">
        <v>159</v>
      </c>
      <c r="F44" s="126"/>
      <c r="G44" s="126"/>
      <c r="H44" s="127"/>
      <c r="I44" s="128"/>
      <c r="J44" s="217">
        <v>14450</v>
      </c>
      <c r="K44" s="217">
        <v>14114</v>
      </c>
      <c r="L44" s="217">
        <v>14647</v>
      </c>
      <c r="M44" s="217">
        <v>14420</v>
      </c>
      <c r="N44" s="151">
        <v>14218</v>
      </c>
      <c r="O44" s="151">
        <v>15035</v>
      </c>
      <c r="P44" s="151">
        <v>15745</v>
      </c>
      <c r="Q44" s="151">
        <v>17310</v>
      </c>
      <c r="R44" s="151">
        <v>18583</v>
      </c>
      <c r="S44" s="151">
        <v>19610</v>
      </c>
      <c r="T44" s="314">
        <v>19396</v>
      </c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</row>
    <row r="45" spans="3:37" ht="12.75" customHeight="1" x14ac:dyDescent="0.2">
      <c r="C45" s="112"/>
      <c r="D45" s="117"/>
      <c r="E45" s="512" t="s">
        <v>3</v>
      </c>
      <c r="F45" s="122" t="s">
        <v>62</v>
      </c>
      <c r="G45" s="118"/>
      <c r="H45" s="119"/>
      <c r="I45" s="120"/>
      <c r="J45" s="220">
        <v>85</v>
      </c>
      <c r="K45" s="220">
        <v>109</v>
      </c>
      <c r="L45" s="220">
        <v>236</v>
      </c>
      <c r="M45" s="220">
        <v>273</v>
      </c>
      <c r="N45" s="142">
        <v>185</v>
      </c>
      <c r="O45" s="142">
        <v>158</v>
      </c>
      <c r="P45" s="142">
        <v>209</v>
      </c>
      <c r="Q45" s="142">
        <v>176</v>
      </c>
      <c r="R45" s="142">
        <v>244</v>
      </c>
      <c r="S45" s="142">
        <v>227</v>
      </c>
      <c r="T45" s="309">
        <v>261</v>
      </c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</row>
    <row r="46" spans="3:37" x14ac:dyDescent="0.2">
      <c r="C46" s="112"/>
      <c r="D46" s="121"/>
      <c r="E46" s="513"/>
      <c r="F46" s="157" t="s">
        <v>95</v>
      </c>
      <c r="G46" s="122"/>
      <c r="H46" s="123"/>
      <c r="I46" s="124"/>
      <c r="J46" s="221">
        <v>3476</v>
      </c>
      <c r="K46" s="221">
        <v>3427</v>
      </c>
      <c r="L46" s="221">
        <v>3507</v>
      </c>
      <c r="M46" s="221">
        <v>3683</v>
      </c>
      <c r="N46" s="143">
        <v>3522</v>
      </c>
      <c r="O46" s="143">
        <v>3708</v>
      </c>
      <c r="P46" s="143">
        <v>3581</v>
      </c>
      <c r="Q46" s="143">
        <v>3337</v>
      </c>
      <c r="R46" s="143">
        <v>3877</v>
      </c>
      <c r="S46" s="143">
        <v>4208</v>
      </c>
      <c r="T46" s="310">
        <v>4005</v>
      </c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</row>
    <row r="47" spans="3:37" x14ac:dyDescent="0.2">
      <c r="C47" s="112"/>
      <c r="D47" s="121"/>
      <c r="E47" s="513"/>
      <c r="F47" s="158" t="s">
        <v>65</v>
      </c>
      <c r="G47" s="122"/>
      <c r="H47" s="123"/>
      <c r="I47" s="124"/>
      <c r="J47" s="222">
        <v>8491</v>
      </c>
      <c r="K47" s="222">
        <v>8296</v>
      </c>
      <c r="L47" s="222">
        <v>8688</v>
      </c>
      <c r="M47" s="222">
        <v>8538</v>
      </c>
      <c r="N47" s="156">
        <v>8774</v>
      </c>
      <c r="O47" s="156">
        <v>9418</v>
      </c>
      <c r="P47" s="156">
        <v>10078</v>
      </c>
      <c r="Q47" s="156">
        <v>11634</v>
      </c>
      <c r="R47" s="156">
        <v>12443</v>
      </c>
      <c r="S47" s="156">
        <v>13112</v>
      </c>
      <c r="T47" s="311">
        <v>13120</v>
      </c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</row>
    <row r="48" spans="3:37" ht="13.5" thickBot="1" x14ac:dyDescent="0.25">
      <c r="C48" s="112"/>
      <c r="D48" s="121"/>
      <c r="E48" s="513"/>
      <c r="F48" s="160" t="s">
        <v>63</v>
      </c>
      <c r="G48" s="122"/>
      <c r="H48" s="123"/>
      <c r="I48" s="124"/>
      <c r="J48" s="223">
        <v>2398</v>
      </c>
      <c r="K48" s="223">
        <v>2282</v>
      </c>
      <c r="L48" s="223">
        <v>2216</v>
      </c>
      <c r="M48" s="223">
        <v>1926</v>
      </c>
      <c r="N48" s="144">
        <v>1737</v>
      </c>
      <c r="O48" s="144">
        <v>1751</v>
      </c>
      <c r="P48" s="144">
        <v>1877</v>
      </c>
      <c r="Q48" s="144">
        <v>2163</v>
      </c>
      <c r="R48" s="144">
        <v>2019</v>
      </c>
      <c r="S48" s="144">
        <v>2063</v>
      </c>
      <c r="T48" s="312">
        <v>2010</v>
      </c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</row>
    <row r="49" spans="3:37" x14ac:dyDescent="0.2">
      <c r="C49" s="112"/>
      <c r="D49" s="129"/>
      <c r="E49" s="130" t="s">
        <v>101</v>
      </c>
      <c r="F49" s="159"/>
      <c r="G49" s="130"/>
      <c r="H49" s="131"/>
      <c r="I49" s="132"/>
      <c r="J49" s="211">
        <v>911</v>
      </c>
      <c r="K49" s="211">
        <v>880</v>
      </c>
      <c r="L49" s="211">
        <v>922</v>
      </c>
      <c r="M49" s="211">
        <v>892</v>
      </c>
      <c r="N49" s="153">
        <v>936</v>
      </c>
      <c r="O49" s="153">
        <v>1004</v>
      </c>
      <c r="P49" s="153">
        <v>946</v>
      </c>
      <c r="Q49" s="153">
        <v>1176</v>
      </c>
      <c r="R49" s="153">
        <v>1256</v>
      </c>
      <c r="S49" s="153">
        <v>1266</v>
      </c>
      <c r="T49" s="315">
        <v>1267</v>
      </c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</row>
    <row r="50" spans="3:37" ht="12.75" customHeight="1" x14ac:dyDescent="0.2">
      <c r="C50" s="112"/>
      <c r="D50" s="117"/>
      <c r="E50" s="512" t="s">
        <v>3</v>
      </c>
      <c r="F50" s="155" t="s">
        <v>62</v>
      </c>
      <c r="G50" s="118"/>
      <c r="H50" s="119"/>
      <c r="I50" s="120"/>
      <c r="J50" s="224">
        <v>109</v>
      </c>
      <c r="K50" s="224">
        <v>90</v>
      </c>
      <c r="L50" s="224">
        <v>128</v>
      </c>
      <c r="M50" s="224">
        <v>95</v>
      </c>
      <c r="N50" s="145">
        <v>84</v>
      </c>
      <c r="O50" s="145">
        <v>97</v>
      </c>
      <c r="P50" s="145">
        <v>87</v>
      </c>
      <c r="Q50" s="145">
        <v>88</v>
      </c>
      <c r="R50" s="145">
        <v>99</v>
      </c>
      <c r="S50" s="145">
        <v>98</v>
      </c>
      <c r="T50" s="316">
        <v>107</v>
      </c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</row>
    <row r="51" spans="3:37" x14ac:dyDescent="0.2">
      <c r="C51" s="112"/>
      <c r="D51" s="121"/>
      <c r="E51" s="526"/>
      <c r="F51" s="157" t="s">
        <v>95</v>
      </c>
      <c r="G51" s="122"/>
      <c r="H51" s="123"/>
      <c r="I51" s="124"/>
      <c r="J51" s="221">
        <v>109</v>
      </c>
      <c r="K51" s="221">
        <v>100</v>
      </c>
      <c r="L51" s="221">
        <v>115</v>
      </c>
      <c r="M51" s="221">
        <v>94</v>
      </c>
      <c r="N51" s="143">
        <v>120</v>
      </c>
      <c r="O51" s="143">
        <v>152</v>
      </c>
      <c r="P51" s="143">
        <v>123</v>
      </c>
      <c r="Q51" s="143">
        <v>169</v>
      </c>
      <c r="R51" s="143">
        <v>221</v>
      </c>
      <c r="S51" s="143">
        <v>234</v>
      </c>
      <c r="T51" s="310">
        <v>230</v>
      </c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</row>
    <row r="52" spans="3:37" x14ac:dyDescent="0.2">
      <c r="C52" s="112"/>
      <c r="D52" s="121"/>
      <c r="E52" s="526"/>
      <c r="F52" s="158" t="s">
        <v>65</v>
      </c>
      <c r="G52" s="122"/>
      <c r="H52" s="123"/>
      <c r="I52" s="124"/>
      <c r="J52" s="222">
        <v>650</v>
      </c>
      <c r="K52" s="222">
        <v>637</v>
      </c>
      <c r="L52" s="222">
        <v>630</v>
      </c>
      <c r="M52" s="222">
        <v>663</v>
      </c>
      <c r="N52" s="156">
        <v>678</v>
      </c>
      <c r="O52" s="156">
        <v>704</v>
      </c>
      <c r="P52" s="156">
        <v>693</v>
      </c>
      <c r="Q52" s="156">
        <v>858</v>
      </c>
      <c r="R52" s="156">
        <v>875</v>
      </c>
      <c r="S52" s="156">
        <v>895</v>
      </c>
      <c r="T52" s="311">
        <v>873</v>
      </c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</row>
    <row r="53" spans="3:37" ht="13.5" thickBot="1" x14ac:dyDescent="0.25">
      <c r="C53" s="112"/>
      <c r="D53" s="121"/>
      <c r="E53" s="526"/>
      <c r="F53" s="155" t="s">
        <v>63</v>
      </c>
      <c r="G53" s="122"/>
      <c r="H53" s="123"/>
      <c r="I53" s="124"/>
      <c r="J53" s="223">
        <v>43</v>
      </c>
      <c r="K53" s="223">
        <v>53</v>
      </c>
      <c r="L53" s="223">
        <v>49</v>
      </c>
      <c r="M53" s="223">
        <v>40</v>
      </c>
      <c r="N53" s="144">
        <v>54</v>
      </c>
      <c r="O53" s="144">
        <v>51</v>
      </c>
      <c r="P53" s="144">
        <v>43</v>
      </c>
      <c r="Q53" s="144">
        <v>61</v>
      </c>
      <c r="R53" s="144">
        <v>61</v>
      </c>
      <c r="S53" s="144">
        <v>39</v>
      </c>
      <c r="T53" s="312">
        <v>57</v>
      </c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</row>
    <row r="54" spans="3:37" ht="13.5" thickBot="1" x14ac:dyDescent="0.25">
      <c r="C54" s="108"/>
      <c r="D54" s="133" t="s">
        <v>59</v>
      </c>
      <c r="E54" s="134"/>
      <c r="F54" s="134"/>
      <c r="G54" s="134"/>
      <c r="H54" s="134"/>
      <c r="I54" s="134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</row>
    <row r="55" spans="3:37" x14ac:dyDescent="0.2">
      <c r="C55" s="112"/>
      <c r="D55" s="113"/>
      <c r="E55" s="114" t="s">
        <v>1</v>
      </c>
      <c r="F55" s="114"/>
      <c r="G55" s="114"/>
      <c r="H55" s="115"/>
      <c r="I55" s="116"/>
      <c r="J55" s="211">
        <v>63231</v>
      </c>
      <c r="K55" s="211">
        <v>58106</v>
      </c>
      <c r="L55" s="211">
        <v>58136</v>
      </c>
      <c r="M55" s="211">
        <v>57709</v>
      </c>
      <c r="N55" s="211">
        <v>58439</v>
      </c>
      <c r="O55" s="211">
        <v>63188</v>
      </c>
      <c r="P55" s="211">
        <v>68652</v>
      </c>
      <c r="Q55" s="211">
        <v>64468</v>
      </c>
      <c r="R55" s="211">
        <v>67672</v>
      </c>
      <c r="S55" s="211">
        <v>73430</v>
      </c>
      <c r="T55" s="154" t="s">
        <v>66</v>
      </c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</row>
    <row r="56" spans="3:37" ht="12.75" customHeight="1" x14ac:dyDescent="0.2">
      <c r="C56" s="112"/>
      <c r="D56" s="117"/>
      <c r="E56" s="512" t="s">
        <v>3</v>
      </c>
      <c r="F56" s="122" t="s">
        <v>62</v>
      </c>
      <c r="G56" s="118"/>
      <c r="H56" s="119"/>
      <c r="I56" s="120"/>
      <c r="J56" s="220">
        <v>583</v>
      </c>
      <c r="K56" s="220">
        <v>645</v>
      </c>
      <c r="L56" s="220">
        <v>614</v>
      </c>
      <c r="M56" s="220">
        <v>618</v>
      </c>
      <c r="N56" s="220">
        <v>646</v>
      </c>
      <c r="O56" s="220">
        <v>693</v>
      </c>
      <c r="P56" s="220">
        <v>595</v>
      </c>
      <c r="Q56" s="220">
        <v>710</v>
      </c>
      <c r="R56" s="220">
        <v>696</v>
      </c>
      <c r="S56" s="220">
        <v>724</v>
      </c>
      <c r="T56" s="451" t="s">
        <v>66</v>
      </c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</row>
    <row r="57" spans="3:37" ht="15" x14ac:dyDescent="0.2">
      <c r="C57" s="112"/>
      <c r="D57" s="121"/>
      <c r="E57" s="514"/>
      <c r="F57" s="157" t="s">
        <v>131</v>
      </c>
      <c r="G57" s="122"/>
      <c r="H57" s="123"/>
      <c r="I57" s="124"/>
      <c r="J57" s="221">
        <v>23642</v>
      </c>
      <c r="K57" s="221">
        <v>22095</v>
      </c>
      <c r="L57" s="221">
        <v>22244</v>
      </c>
      <c r="M57" s="221">
        <v>21917</v>
      </c>
      <c r="N57" s="221">
        <v>21331</v>
      </c>
      <c r="O57" s="221">
        <v>23240</v>
      </c>
      <c r="P57" s="221">
        <v>24008</v>
      </c>
      <c r="Q57" s="221">
        <v>23269</v>
      </c>
      <c r="R57" s="221">
        <v>23758</v>
      </c>
      <c r="S57" s="221">
        <v>25501</v>
      </c>
      <c r="T57" s="452" t="s">
        <v>66</v>
      </c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</row>
    <row r="58" spans="3:37" ht="15" x14ac:dyDescent="0.2">
      <c r="C58" s="112"/>
      <c r="D58" s="121"/>
      <c r="E58" s="514"/>
      <c r="F58" s="158" t="s">
        <v>132</v>
      </c>
      <c r="G58" s="122"/>
      <c r="H58" s="123"/>
      <c r="I58" s="124"/>
      <c r="J58" s="222">
        <v>35468</v>
      </c>
      <c r="K58" s="222">
        <v>32427</v>
      </c>
      <c r="L58" s="222">
        <v>32554</v>
      </c>
      <c r="M58" s="222">
        <v>32651</v>
      </c>
      <c r="N58" s="222">
        <v>33885</v>
      </c>
      <c r="O58" s="222">
        <v>36456</v>
      </c>
      <c r="P58" s="222">
        <v>40699</v>
      </c>
      <c r="Q58" s="222">
        <v>37626</v>
      </c>
      <c r="R58" s="222">
        <v>39823</v>
      </c>
      <c r="S58" s="222">
        <v>43382</v>
      </c>
      <c r="T58" s="453" t="s">
        <v>66</v>
      </c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</row>
    <row r="59" spans="3:37" ht="13.5" thickBot="1" x14ac:dyDescent="0.25">
      <c r="C59" s="112"/>
      <c r="D59" s="121"/>
      <c r="E59" s="514"/>
      <c r="F59" s="155" t="s">
        <v>63</v>
      </c>
      <c r="G59" s="122"/>
      <c r="H59" s="123"/>
      <c r="I59" s="124"/>
      <c r="J59" s="223">
        <v>3538</v>
      </c>
      <c r="K59" s="223">
        <v>2939</v>
      </c>
      <c r="L59" s="223">
        <v>2724</v>
      </c>
      <c r="M59" s="223">
        <v>2523</v>
      </c>
      <c r="N59" s="223">
        <v>2577</v>
      </c>
      <c r="O59" s="223">
        <v>2799</v>
      </c>
      <c r="P59" s="223">
        <v>3350</v>
      </c>
      <c r="Q59" s="223">
        <v>2863</v>
      </c>
      <c r="R59" s="223">
        <v>3395</v>
      </c>
      <c r="S59" s="223">
        <v>3823</v>
      </c>
      <c r="T59" s="454" t="s">
        <v>66</v>
      </c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</row>
    <row r="60" spans="3:37" x14ac:dyDescent="0.2">
      <c r="C60" s="112"/>
      <c r="D60" s="125"/>
      <c r="E60" s="126" t="s">
        <v>100</v>
      </c>
      <c r="F60" s="126"/>
      <c r="G60" s="126"/>
      <c r="H60" s="127"/>
      <c r="I60" s="128"/>
      <c r="J60" s="216">
        <v>53871</v>
      </c>
      <c r="K60" s="216">
        <v>49051</v>
      </c>
      <c r="L60" s="216">
        <v>48889</v>
      </c>
      <c r="M60" s="216">
        <v>48166</v>
      </c>
      <c r="N60" s="216">
        <v>48814</v>
      </c>
      <c r="O60" s="216">
        <v>52555</v>
      </c>
      <c r="P60" s="216">
        <v>57019</v>
      </c>
      <c r="Q60" s="216">
        <v>53336</v>
      </c>
      <c r="R60" s="216">
        <v>55977</v>
      </c>
      <c r="S60" s="216">
        <v>60656</v>
      </c>
      <c r="T60" s="150" t="s">
        <v>66</v>
      </c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</row>
    <row r="61" spans="3:37" ht="12.75" customHeight="1" x14ac:dyDescent="0.2">
      <c r="C61" s="112"/>
      <c r="D61" s="117"/>
      <c r="E61" s="512" t="s">
        <v>3</v>
      </c>
      <c r="F61" s="122" t="s">
        <v>62</v>
      </c>
      <c r="G61" s="118"/>
      <c r="H61" s="119"/>
      <c r="I61" s="120"/>
      <c r="J61" s="220">
        <v>477</v>
      </c>
      <c r="K61" s="220">
        <v>508</v>
      </c>
      <c r="L61" s="220">
        <v>483</v>
      </c>
      <c r="M61" s="220">
        <v>472</v>
      </c>
      <c r="N61" s="220">
        <v>506</v>
      </c>
      <c r="O61" s="220">
        <v>510</v>
      </c>
      <c r="P61" s="220">
        <v>471</v>
      </c>
      <c r="Q61" s="220">
        <v>499</v>
      </c>
      <c r="R61" s="220">
        <v>520</v>
      </c>
      <c r="S61" s="220">
        <v>490</v>
      </c>
      <c r="T61" s="451" t="s">
        <v>66</v>
      </c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</row>
    <row r="62" spans="3:37" x14ac:dyDescent="0.2">
      <c r="C62" s="112"/>
      <c r="D62" s="121"/>
      <c r="E62" s="513"/>
      <c r="F62" s="157" t="s">
        <v>95</v>
      </c>
      <c r="G62" s="122"/>
      <c r="H62" s="123"/>
      <c r="I62" s="124"/>
      <c r="J62" s="221">
        <v>20935</v>
      </c>
      <c r="K62" s="221">
        <v>19606</v>
      </c>
      <c r="L62" s="221">
        <v>19589</v>
      </c>
      <c r="M62" s="221">
        <v>19227</v>
      </c>
      <c r="N62" s="221">
        <v>18869</v>
      </c>
      <c r="O62" s="221">
        <v>20488</v>
      </c>
      <c r="P62" s="221">
        <v>21218</v>
      </c>
      <c r="Q62" s="221">
        <v>20466</v>
      </c>
      <c r="R62" s="221">
        <v>21032</v>
      </c>
      <c r="S62" s="221">
        <v>22788</v>
      </c>
      <c r="T62" s="452" t="s">
        <v>66</v>
      </c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</row>
    <row r="63" spans="3:37" x14ac:dyDescent="0.2">
      <c r="C63" s="112"/>
      <c r="D63" s="121"/>
      <c r="E63" s="513"/>
      <c r="F63" s="158" t="s">
        <v>65</v>
      </c>
      <c r="G63" s="122"/>
      <c r="H63" s="123"/>
      <c r="I63" s="124"/>
      <c r="J63" s="222">
        <v>29826</v>
      </c>
      <c r="K63" s="222">
        <v>26821</v>
      </c>
      <c r="L63" s="222">
        <v>26824</v>
      </c>
      <c r="M63" s="222">
        <v>26636</v>
      </c>
      <c r="N63" s="222">
        <v>27556</v>
      </c>
      <c r="O63" s="222">
        <v>29549</v>
      </c>
      <c r="P63" s="222">
        <v>32873</v>
      </c>
      <c r="Q63" s="222">
        <v>30276</v>
      </c>
      <c r="R63" s="222">
        <v>31983</v>
      </c>
      <c r="S63" s="222">
        <v>34616</v>
      </c>
      <c r="T63" s="453" t="s">
        <v>66</v>
      </c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</row>
    <row r="64" spans="3:37" ht="13.5" thickBot="1" x14ac:dyDescent="0.25">
      <c r="C64" s="112"/>
      <c r="D64" s="121"/>
      <c r="E64" s="513"/>
      <c r="F64" s="155" t="s">
        <v>63</v>
      </c>
      <c r="G64" s="122"/>
      <c r="H64" s="123"/>
      <c r="I64" s="124"/>
      <c r="J64" s="223">
        <v>2633</v>
      </c>
      <c r="K64" s="223">
        <v>2116</v>
      </c>
      <c r="L64" s="223">
        <v>1993</v>
      </c>
      <c r="M64" s="223">
        <v>1831</v>
      </c>
      <c r="N64" s="223">
        <v>1883</v>
      </c>
      <c r="O64" s="223">
        <v>2008</v>
      </c>
      <c r="P64" s="223">
        <v>2457</v>
      </c>
      <c r="Q64" s="223">
        <v>2095</v>
      </c>
      <c r="R64" s="223">
        <v>2442</v>
      </c>
      <c r="S64" s="223">
        <v>2762</v>
      </c>
      <c r="T64" s="454" t="s">
        <v>66</v>
      </c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</row>
    <row r="65" spans="3:37" x14ac:dyDescent="0.2">
      <c r="C65" s="112"/>
      <c r="D65" s="125"/>
      <c r="E65" s="126" t="s">
        <v>159</v>
      </c>
      <c r="F65" s="126"/>
      <c r="G65" s="126"/>
      <c r="H65" s="127"/>
      <c r="I65" s="128"/>
      <c r="J65" s="217">
        <v>8889</v>
      </c>
      <c r="K65" s="217">
        <v>8489</v>
      </c>
      <c r="L65" s="217">
        <v>8678</v>
      </c>
      <c r="M65" s="217">
        <v>8977</v>
      </c>
      <c r="N65" s="217">
        <v>9110</v>
      </c>
      <c r="O65" s="217">
        <v>10059</v>
      </c>
      <c r="P65" s="217">
        <v>10938</v>
      </c>
      <c r="Q65" s="217">
        <v>10470</v>
      </c>
      <c r="R65" s="217">
        <v>10911</v>
      </c>
      <c r="S65" s="217">
        <v>11951</v>
      </c>
      <c r="T65" s="152" t="s">
        <v>66</v>
      </c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</row>
    <row r="66" spans="3:37" ht="12.75" customHeight="1" x14ac:dyDescent="0.2">
      <c r="C66" s="112"/>
      <c r="D66" s="117"/>
      <c r="E66" s="512" t="s">
        <v>3</v>
      </c>
      <c r="F66" s="122" t="s">
        <v>62</v>
      </c>
      <c r="G66" s="118"/>
      <c r="H66" s="119"/>
      <c r="I66" s="120"/>
      <c r="J66" s="220">
        <v>65</v>
      </c>
      <c r="K66" s="220">
        <v>75</v>
      </c>
      <c r="L66" s="220">
        <v>72</v>
      </c>
      <c r="M66" s="220">
        <v>67</v>
      </c>
      <c r="N66" s="220">
        <v>98</v>
      </c>
      <c r="O66" s="220">
        <v>108</v>
      </c>
      <c r="P66" s="220">
        <v>69</v>
      </c>
      <c r="Q66" s="220">
        <v>157</v>
      </c>
      <c r="R66" s="220">
        <v>126</v>
      </c>
      <c r="S66" s="220">
        <v>174</v>
      </c>
      <c r="T66" s="451" t="s">
        <v>66</v>
      </c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</row>
    <row r="67" spans="3:37" x14ac:dyDescent="0.2">
      <c r="C67" s="112"/>
      <c r="D67" s="121"/>
      <c r="E67" s="524"/>
      <c r="F67" s="157" t="s">
        <v>95</v>
      </c>
      <c r="G67" s="122"/>
      <c r="H67" s="123"/>
      <c r="I67" s="124"/>
      <c r="J67" s="221">
        <v>2604</v>
      </c>
      <c r="K67" s="221">
        <v>2389</v>
      </c>
      <c r="L67" s="221">
        <v>2571</v>
      </c>
      <c r="M67" s="221">
        <v>2605</v>
      </c>
      <c r="N67" s="221">
        <v>2365</v>
      </c>
      <c r="O67" s="221">
        <v>2665</v>
      </c>
      <c r="P67" s="221">
        <v>2684</v>
      </c>
      <c r="Q67" s="221">
        <v>2675</v>
      </c>
      <c r="R67" s="221">
        <v>2614</v>
      </c>
      <c r="S67" s="221">
        <v>2581</v>
      </c>
      <c r="T67" s="452" t="s">
        <v>66</v>
      </c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</row>
    <row r="68" spans="3:37" x14ac:dyDescent="0.2">
      <c r="C68" s="112"/>
      <c r="D68" s="121"/>
      <c r="E68" s="524"/>
      <c r="F68" s="158" t="s">
        <v>65</v>
      </c>
      <c r="G68" s="122"/>
      <c r="H68" s="123"/>
      <c r="I68" s="124"/>
      <c r="J68" s="222">
        <v>5328</v>
      </c>
      <c r="K68" s="222">
        <v>5224</v>
      </c>
      <c r="L68" s="222">
        <v>5319</v>
      </c>
      <c r="M68" s="222">
        <v>5632</v>
      </c>
      <c r="N68" s="222">
        <v>5964</v>
      </c>
      <c r="O68" s="222">
        <v>6515</v>
      </c>
      <c r="P68" s="222">
        <v>7332</v>
      </c>
      <c r="Q68" s="222">
        <v>6898</v>
      </c>
      <c r="R68" s="222">
        <v>7251</v>
      </c>
      <c r="S68" s="222">
        <v>8164</v>
      </c>
      <c r="T68" s="453" t="s">
        <v>66</v>
      </c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</row>
    <row r="69" spans="3:37" ht="13.5" thickBot="1" x14ac:dyDescent="0.25">
      <c r="C69" s="112"/>
      <c r="D69" s="195"/>
      <c r="E69" s="525"/>
      <c r="F69" s="160" t="s">
        <v>63</v>
      </c>
      <c r="G69" s="196"/>
      <c r="H69" s="197"/>
      <c r="I69" s="198"/>
      <c r="J69" s="223">
        <v>892</v>
      </c>
      <c r="K69" s="223">
        <v>801</v>
      </c>
      <c r="L69" s="223">
        <v>716</v>
      </c>
      <c r="M69" s="223">
        <v>673</v>
      </c>
      <c r="N69" s="223">
        <v>683</v>
      </c>
      <c r="O69" s="223">
        <v>771</v>
      </c>
      <c r="P69" s="223">
        <v>853</v>
      </c>
      <c r="Q69" s="223">
        <v>740</v>
      </c>
      <c r="R69" s="223">
        <v>920</v>
      </c>
      <c r="S69" s="223">
        <v>1032</v>
      </c>
      <c r="T69" s="454" t="s">
        <v>66</v>
      </c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3"/>
      <c r="AK69" s="163"/>
    </row>
    <row r="70" spans="3:37" x14ac:dyDescent="0.2">
      <c r="C70" s="112"/>
      <c r="D70" s="194"/>
      <c r="E70" s="126" t="s">
        <v>101</v>
      </c>
      <c r="F70" s="126"/>
      <c r="G70" s="126"/>
      <c r="H70" s="127"/>
      <c r="I70" s="128"/>
      <c r="J70" s="211">
        <v>471</v>
      </c>
      <c r="K70" s="211">
        <v>566</v>
      </c>
      <c r="L70" s="211">
        <v>569</v>
      </c>
      <c r="M70" s="211">
        <v>566</v>
      </c>
      <c r="N70" s="211">
        <v>515</v>
      </c>
      <c r="O70" s="211">
        <v>574</v>
      </c>
      <c r="P70" s="211">
        <v>695</v>
      </c>
      <c r="Q70" s="211">
        <v>662</v>
      </c>
      <c r="R70" s="211">
        <v>784</v>
      </c>
      <c r="S70" s="211">
        <v>823</v>
      </c>
      <c r="T70" s="154" t="s">
        <v>66</v>
      </c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</row>
    <row r="71" spans="3:37" ht="12.75" customHeight="1" x14ac:dyDescent="0.2">
      <c r="C71" s="112"/>
      <c r="D71" s="117"/>
      <c r="E71" s="512" t="s">
        <v>3</v>
      </c>
      <c r="F71" s="118" t="s">
        <v>62</v>
      </c>
      <c r="G71" s="118"/>
      <c r="H71" s="119"/>
      <c r="I71" s="120"/>
      <c r="J71" s="220">
        <v>41</v>
      </c>
      <c r="K71" s="220">
        <v>62</v>
      </c>
      <c r="L71" s="220">
        <v>59</v>
      </c>
      <c r="M71" s="220">
        <v>79</v>
      </c>
      <c r="N71" s="220">
        <v>42</v>
      </c>
      <c r="O71" s="220">
        <v>75</v>
      </c>
      <c r="P71" s="220">
        <v>55</v>
      </c>
      <c r="Q71" s="220">
        <v>54</v>
      </c>
      <c r="R71" s="220">
        <v>50</v>
      </c>
      <c r="S71" s="220">
        <v>60</v>
      </c>
      <c r="T71" s="451" t="s">
        <v>66</v>
      </c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3"/>
      <c r="AK71" s="163"/>
    </row>
    <row r="72" spans="3:37" x14ac:dyDescent="0.2">
      <c r="C72" s="112"/>
      <c r="D72" s="121"/>
      <c r="E72" s="524"/>
      <c r="F72" s="157" t="s">
        <v>95</v>
      </c>
      <c r="G72" s="122"/>
      <c r="H72" s="123"/>
      <c r="I72" s="124"/>
      <c r="J72" s="221">
        <v>103</v>
      </c>
      <c r="K72" s="221">
        <v>100</v>
      </c>
      <c r="L72" s="221">
        <v>84</v>
      </c>
      <c r="M72" s="221">
        <v>85</v>
      </c>
      <c r="N72" s="221">
        <v>97</v>
      </c>
      <c r="O72" s="221">
        <v>87</v>
      </c>
      <c r="P72" s="221">
        <v>106</v>
      </c>
      <c r="Q72" s="221">
        <v>128</v>
      </c>
      <c r="R72" s="221">
        <v>112</v>
      </c>
      <c r="S72" s="221">
        <v>132</v>
      </c>
      <c r="T72" s="452" t="s">
        <v>66</v>
      </c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</row>
    <row r="73" spans="3:37" x14ac:dyDescent="0.2">
      <c r="C73" s="112"/>
      <c r="D73" s="121"/>
      <c r="E73" s="524"/>
      <c r="F73" s="158" t="s">
        <v>65</v>
      </c>
      <c r="G73" s="122"/>
      <c r="H73" s="123"/>
      <c r="I73" s="124"/>
      <c r="J73" s="222">
        <v>314</v>
      </c>
      <c r="K73" s="222">
        <v>382</v>
      </c>
      <c r="L73" s="222">
        <v>411</v>
      </c>
      <c r="M73" s="222">
        <v>383</v>
      </c>
      <c r="N73" s="222">
        <v>365</v>
      </c>
      <c r="O73" s="222">
        <v>392</v>
      </c>
      <c r="P73" s="222">
        <v>494</v>
      </c>
      <c r="Q73" s="222">
        <v>452</v>
      </c>
      <c r="R73" s="222">
        <v>589</v>
      </c>
      <c r="S73" s="222">
        <v>602</v>
      </c>
      <c r="T73" s="453" t="s">
        <v>66</v>
      </c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</row>
    <row r="74" spans="3:37" ht="13.5" thickBot="1" x14ac:dyDescent="0.25">
      <c r="C74" s="112"/>
      <c r="D74" s="121"/>
      <c r="E74" s="525"/>
      <c r="F74" s="155" t="s">
        <v>63</v>
      </c>
      <c r="G74" s="122"/>
      <c r="H74" s="123"/>
      <c r="I74" s="124"/>
      <c r="J74" s="223">
        <v>13</v>
      </c>
      <c r="K74" s="223">
        <v>22</v>
      </c>
      <c r="L74" s="223">
        <v>15</v>
      </c>
      <c r="M74" s="223">
        <v>19</v>
      </c>
      <c r="N74" s="223">
        <v>11</v>
      </c>
      <c r="O74" s="223">
        <v>20</v>
      </c>
      <c r="P74" s="223">
        <v>40</v>
      </c>
      <c r="Q74" s="223">
        <v>28</v>
      </c>
      <c r="R74" s="223">
        <v>33</v>
      </c>
      <c r="S74" s="223">
        <v>29</v>
      </c>
      <c r="T74" s="454" t="s">
        <v>66</v>
      </c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</row>
    <row r="75" spans="3:37" ht="13.5" x14ac:dyDescent="0.25">
      <c r="C75" s="97"/>
      <c r="D75" s="49" t="s">
        <v>72</v>
      </c>
      <c r="E75" s="50"/>
      <c r="F75" s="50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38" t="s">
        <v>154</v>
      </c>
    </row>
    <row r="76" spans="3:37" ht="13.5" customHeight="1" x14ac:dyDescent="0.2">
      <c r="D76" s="39" t="s">
        <v>55</v>
      </c>
      <c r="E76" s="505" t="s">
        <v>0</v>
      </c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</row>
    <row r="77" spans="3:37" ht="15" customHeight="1" x14ac:dyDescent="0.2"/>
    <row r="78" spans="3:37" x14ac:dyDescent="0.2"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</row>
    <row r="79" spans="3:37" x14ac:dyDescent="0.2"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</row>
    <row r="80" spans="3:37" x14ac:dyDescent="0.2"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</row>
    <row r="81" spans="10:20" x14ac:dyDescent="0.2"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</row>
  </sheetData>
  <mergeCells count="25">
    <mergeCell ref="E76:T76"/>
    <mergeCell ref="E71:E74"/>
    <mergeCell ref="E24:E27"/>
    <mergeCell ref="E56:E59"/>
    <mergeCell ref="E61:E64"/>
    <mergeCell ref="E66:E69"/>
    <mergeCell ref="E50:E53"/>
    <mergeCell ref="E35:E38"/>
    <mergeCell ref="E45:E48"/>
    <mergeCell ref="E40:E43"/>
    <mergeCell ref="E29:E32"/>
    <mergeCell ref="E19:E22"/>
    <mergeCell ref="O7:O10"/>
    <mergeCell ref="E14:E17"/>
    <mergeCell ref="L7:L10"/>
    <mergeCell ref="K7:K10"/>
    <mergeCell ref="D7:I11"/>
    <mergeCell ref="S7:S10"/>
    <mergeCell ref="Q7:Q10"/>
    <mergeCell ref="T7:T10"/>
    <mergeCell ref="P7:P10"/>
    <mergeCell ref="N7:N10"/>
    <mergeCell ref="J7:J10"/>
    <mergeCell ref="R7:R10"/>
    <mergeCell ref="M7:M10"/>
  </mergeCells>
  <phoneticPr fontId="0" type="noConversion"/>
  <conditionalFormatting sqref="D6">
    <cfRule type="cellIs" dxfId="34" priority="11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3" priority="9" stopIfTrue="1">
      <formula>#REF!=" "</formula>
    </cfRule>
  </conditionalFormatting>
  <conditionalFormatting sqref="N30:T31">
    <cfRule type="expression" dxfId="32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>
    <pageSetUpPr autoPageBreaks="0"/>
  </sheetPr>
  <dimension ref="B1:T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27" style="41" customWidth="1"/>
    <col min="7" max="7" width="2.28515625" style="41" customWidth="1"/>
    <col min="8" max="8" width="1.5703125" style="41" customWidth="1"/>
    <col min="9" max="9" width="1.140625" style="41" customWidth="1"/>
    <col min="10" max="20" width="8.42578125" style="41" customWidth="1"/>
    <col min="21" max="23" width="11.85546875" style="41" customWidth="1"/>
    <col min="24" max="16384" width="9.140625" style="41"/>
  </cols>
  <sheetData>
    <row r="1" spans="2:20" hidden="1" x14ac:dyDescent="0.2"/>
    <row r="2" spans="2:20" hidden="1" x14ac:dyDescent="0.2"/>
    <row r="3" spans="2:20" ht="9" customHeight="1" x14ac:dyDescent="0.2"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s="42" customFormat="1" ht="15.75" x14ac:dyDescent="0.2">
      <c r="C4" s="98"/>
      <c r="D4" s="99" t="s">
        <v>75</v>
      </c>
      <c r="E4" s="99"/>
      <c r="F4" s="99"/>
      <c r="G4" s="99"/>
      <c r="H4" s="100" t="s">
        <v>115</v>
      </c>
      <c r="I4" s="10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2:20" s="42" customFormat="1" ht="15.75" x14ac:dyDescent="0.2">
      <c r="B5" s="171">
        <v>18</v>
      </c>
      <c r="C5" s="98"/>
      <c r="D5" s="102" t="s">
        <v>197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2:20" s="45" customFormat="1" ht="12.75" customHeight="1" thickBot="1" x14ac:dyDescent="0.25">
      <c r="C6" s="104"/>
      <c r="D6" s="17"/>
      <c r="E6" s="105"/>
      <c r="F6" s="105"/>
      <c r="G6" s="105"/>
      <c r="H6" s="10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</row>
    <row r="7" spans="2:20" ht="6" customHeight="1" x14ac:dyDescent="0.2">
      <c r="C7" s="108"/>
      <c r="D7" s="515" t="s">
        <v>60</v>
      </c>
      <c r="E7" s="516"/>
      <c r="F7" s="516"/>
      <c r="G7" s="516"/>
      <c r="H7" s="516"/>
      <c r="I7" s="517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2:20" ht="6" customHeight="1" x14ac:dyDescent="0.2">
      <c r="C8" s="108"/>
      <c r="D8" s="518"/>
      <c r="E8" s="519"/>
      <c r="F8" s="519"/>
      <c r="G8" s="519"/>
      <c r="H8" s="519"/>
      <c r="I8" s="520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2:20" ht="6" customHeight="1" x14ac:dyDescent="0.2">
      <c r="C9" s="108"/>
      <c r="D9" s="518"/>
      <c r="E9" s="519"/>
      <c r="F9" s="519"/>
      <c r="G9" s="519"/>
      <c r="H9" s="519"/>
      <c r="I9" s="520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2:20" ht="6" customHeight="1" x14ac:dyDescent="0.2">
      <c r="C10" s="108"/>
      <c r="D10" s="518"/>
      <c r="E10" s="519"/>
      <c r="F10" s="519"/>
      <c r="G10" s="519"/>
      <c r="H10" s="519"/>
      <c r="I10" s="520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2:20" ht="15" customHeight="1" thickBot="1" x14ac:dyDescent="0.25">
      <c r="C11" s="108"/>
      <c r="D11" s="521"/>
      <c r="E11" s="522"/>
      <c r="F11" s="522"/>
      <c r="G11" s="522"/>
      <c r="H11" s="522"/>
      <c r="I11" s="523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2:20" ht="13.5" customHeight="1" thickTop="1" thickBot="1" x14ac:dyDescent="0.25">
      <c r="C12" s="108"/>
      <c r="D12" s="109" t="s">
        <v>94</v>
      </c>
      <c r="E12" s="110"/>
      <c r="F12" s="110"/>
      <c r="G12" s="110"/>
      <c r="H12" s="110"/>
      <c r="I12" s="110"/>
      <c r="J12" s="110"/>
      <c r="K12" s="110"/>
      <c r="L12" s="110"/>
      <c r="M12" s="110"/>
      <c r="N12" s="317"/>
      <c r="O12" s="438"/>
      <c r="P12" s="438"/>
      <c r="Q12" s="438"/>
      <c r="R12" s="438"/>
      <c r="S12" s="438"/>
      <c r="T12" s="111"/>
    </row>
    <row r="13" spans="2:20" ht="12.75" customHeight="1" x14ac:dyDescent="0.2">
      <c r="C13" s="112"/>
      <c r="D13" s="113"/>
      <c r="E13" s="114" t="s">
        <v>1</v>
      </c>
      <c r="F13" s="114"/>
      <c r="G13" s="114"/>
      <c r="H13" s="115"/>
      <c r="I13" s="116"/>
      <c r="J13" s="211">
        <v>142218</v>
      </c>
      <c r="K13" s="211">
        <v>137770</v>
      </c>
      <c r="L13" s="211">
        <v>135823</v>
      </c>
      <c r="M13" s="211">
        <v>133969</v>
      </c>
      <c r="N13" s="153">
        <v>133797</v>
      </c>
      <c r="O13" s="153">
        <v>135053</v>
      </c>
      <c r="P13" s="153">
        <v>139319</v>
      </c>
      <c r="Q13" s="153">
        <v>145108</v>
      </c>
      <c r="R13" s="153">
        <v>152164</v>
      </c>
      <c r="S13" s="153">
        <v>161757</v>
      </c>
      <c r="T13" s="315">
        <v>169608</v>
      </c>
    </row>
    <row r="14" spans="2:20" ht="12.75" customHeight="1" x14ac:dyDescent="0.2">
      <c r="C14" s="112"/>
      <c r="D14" s="117"/>
      <c r="E14" s="512" t="s">
        <v>3</v>
      </c>
      <c r="F14" s="122" t="s">
        <v>62</v>
      </c>
      <c r="G14" s="118"/>
      <c r="H14" s="119"/>
      <c r="I14" s="120"/>
      <c r="J14" s="212">
        <v>929</v>
      </c>
      <c r="K14" s="212">
        <v>994</v>
      </c>
      <c r="L14" s="212">
        <v>1117</v>
      </c>
      <c r="M14" s="212">
        <v>1237</v>
      </c>
      <c r="N14" s="212">
        <v>1280</v>
      </c>
      <c r="O14" s="212">
        <v>1292</v>
      </c>
      <c r="P14" s="212">
        <v>1267</v>
      </c>
      <c r="Q14" s="212">
        <v>1248</v>
      </c>
      <c r="R14" s="212">
        <v>1213</v>
      </c>
      <c r="S14" s="176">
        <v>1243</v>
      </c>
      <c r="T14" s="319">
        <v>1313</v>
      </c>
    </row>
    <row r="15" spans="2:20" ht="12.75" customHeight="1" x14ac:dyDescent="0.2">
      <c r="C15" s="112"/>
      <c r="D15" s="121"/>
      <c r="E15" s="514"/>
      <c r="F15" s="157" t="s">
        <v>131</v>
      </c>
      <c r="G15" s="122"/>
      <c r="H15" s="123"/>
      <c r="I15" s="124"/>
      <c r="J15" s="213">
        <v>32481</v>
      </c>
      <c r="K15" s="213">
        <v>31799</v>
      </c>
      <c r="L15" s="213">
        <v>30794</v>
      </c>
      <c r="M15" s="213">
        <v>29856</v>
      </c>
      <c r="N15" s="213">
        <v>29599</v>
      </c>
      <c r="O15" s="213">
        <v>30590</v>
      </c>
      <c r="P15" s="213">
        <v>31472</v>
      </c>
      <c r="Q15" s="213">
        <v>31847</v>
      </c>
      <c r="R15" s="213">
        <v>33311</v>
      </c>
      <c r="S15" s="177">
        <v>35741</v>
      </c>
      <c r="T15" s="320">
        <v>37705</v>
      </c>
    </row>
    <row r="16" spans="2:20" ht="12.75" customHeight="1" x14ac:dyDescent="0.2">
      <c r="C16" s="112"/>
      <c r="D16" s="121"/>
      <c r="E16" s="514"/>
      <c r="F16" s="158" t="s">
        <v>132</v>
      </c>
      <c r="G16" s="122"/>
      <c r="H16" s="123"/>
      <c r="I16" s="124"/>
      <c r="J16" s="214">
        <v>98508</v>
      </c>
      <c r="K16" s="214">
        <v>95935</v>
      </c>
      <c r="L16" s="214">
        <v>95676</v>
      </c>
      <c r="M16" s="214">
        <v>95576</v>
      </c>
      <c r="N16" s="178">
        <v>96189</v>
      </c>
      <c r="O16" s="178">
        <v>97262</v>
      </c>
      <c r="P16" s="178">
        <v>100644</v>
      </c>
      <c r="Q16" s="178">
        <v>105448</v>
      </c>
      <c r="R16" s="178">
        <v>111198</v>
      </c>
      <c r="S16" s="178">
        <v>118353</v>
      </c>
      <c r="T16" s="321">
        <v>124342</v>
      </c>
    </row>
    <row r="17" spans="3:20" ht="12.75" customHeight="1" thickBot="1" x14ac:dyDescent="0.25">
      <c r="C17" s="112"/>
      <c r="D17" s="121"/>
      <c r="E17" s="514"/>
      <c r="F17" s="155" t="s">
        <v>63</v>
      </c>
      <c r="G17" s="122"/>
      <c r="H17" s="123"/>
      <c r="I17" s="124"/>
      <c r="J17" s="215">
        <v>10300</v>
      </c>
      <c r="K17" s="215">
        <v>9042</v>
      </c>
      <c r="L17" s="215">
        <v>8236</v>
      </c>
      <c r="M17" s="215">
        <v>7300</v>
      </c>
      <c r="N17" s="179">
        <v>6729</v>
      </c>
      <c r="O17" s="179">
        <v>5909</v>
      </c>
      <c r="P17" s="179">
        <v>5936</v>
      </c>
      <c r="Q17" s="179">
        <v>6565</v>
      </c>
      <c r="R17" s="179">
        <v>6442</v>
      </c>
      <c r="S17" s="179">
        <v>6420</v>
      </c>
      <c r="T17" s="322">
        <v>6248</v>
      </c>
    </row>
    <row r="18" spans="3:20" ht="13.5" customHeight="1" x14ac:dyDescent="0.2">
      <c r="C18" s="112"/>
      <c r="D18" s="125"/>
      <c r="E18" s="126" t="s">
        <v>100</v>
      </c>
      <c r="F18" s="126"/>
      <c r="G18" s="126"/>
      <c r="H18" s="127"/>
      <c r="I18" s="128"/>
      <c r="J18" s="216">
        <v>115861</v>
      </c>
      <c r="K18" s="216">
        <v>111549</v>
      </c>
      <c r="L18" s="216">
        <v>109088</v>
      </c>
      <c r="M18" s="216">
        <v>106876</v>
      </c>
      <c r="N18" s="149">
        <v>106513</v>
      </c>
      <c r="O18" s="149">
        <v>106654</v>
      </c>
      <c r="P18" s="149">
        <v>109360</v>
      </c>
      <c r="Q18" s="149">
        <v>112912</v>
      </c>
      <c r="R18" s="149">
        <v>117444</v>
      </c>
      <c r="S18" s="461">
        <v>123893</v>
      </c>
      <c r="T18" s="313">
        <v>129612</v>
      </c>
    </row>
    <row r="19" spans="3:20" ht="12.75" customHeight="1" x14ac:dyDescent="0.2">
      <c r="C19" s="112"/>
      <c r="D19" s="117"/>
      <c r="E19" s="512" t="s">
        <v>3</v>
      </c>
      <c r="F19" s="122" t="s">
        <v>62</v>
      </c>
      <c r="G19" s="118"/>
      <c r="H19" s="119"/>
      <c r="I19" s="120"/>
      <c r="J19" s="212">
        <v>674</v>
      </c>
      <c r="K19" s="212">
        <v>707</v>
      </c>
      <c r="L19" s="212">
        <v>746</v>
      </c>
      <c r="M19" s="212">
        <v>811</v>
      </c>
      <c r="N19" s="176">
        <v>826</v>
      </c>
      <c r="O19" s="176">
        <v>827</v>
      </c>
      <c r="P19" s="176">
        <v>812</v>
      </c>
      <c r="Q19" s="176">
        <v>762</v>
      </c>
      <c r="R19" s="176">
        <v>732</v>
      </c>
      <c r="S19" s="176">
        <v>701</v>
      </c>
      <c r="T19" s="319">
        <v>748</v>
      </c>
    </row>
    <row r="20" spans="3:20" ht="12.75" customHeight="1" x14ac:dyDescent="0.2">
      <c r="C20" s="112"/>
      <c r="D20" s="121"/>
      <c r="E20" s="513"/>
      <c r="F20" s="157" t="s">
        <v>95</v>
      </c>
      <c r="G20" s="122"/>
      <c r="H20" s="123"/>
      <c r="I20" s="124"/>
      <c r="J20" s="213">
        <v>28120</v>
      </c>
      <c r="K20" s="213">
        <v>27538</v>
      </c>
      <c r="L20" s="213">
        <v>26463</v>
      </c>
      <c r="M20" s="213">
        <v>25513</v>
      </c>
      <c r="N20" s="177">
        <v>25338</v>
      </c>
      <c r="O20" s="177">
        <v>26042</v>
      </c>
      <c r="P20" s="177">
        <v>26771</v>
      </c>
      <c r="Q20" s="177">
        <v>27081</v>
      </c>
      <c r="R20" s="177">
        <v>28340</v>
      </c>
      <c r="S20" s="177">
        <v>30377</v>
      </c>
      <c r="T20" s="320">
        <v>32082</v>
      </c>
    </row>
    <row r="21" spans="3:20" ht="12.75" customHeight="1" x14ac:dyDescent="0.2">
      <c r="C21" s="112"/>
      <c r="D21" s="121"/>
      <c r="E21" s="513"/>
      <c r="F21" s="158" t="s">
        <v>65</v>
      </c>
      <c r="G21" s="122"/>
      <c r="H21" s="123"/>
      <c r="I21" s="124"/>
      <c r="J21" s="214">
        <v>79344</v>
      </c>
      <c r="K21" s="214">
        <v>76553</v>
      </c>
      <c r="L21" s="214">
        <v>75811</v>
      </c>
      <c r="M21" s="214">
        <v>75310</v>
      </c>
      <c r="N21" s="178">
        <v>75601</v>
      </c>
      <c r="O21" s="178">
        <v>75787</v>
      </c>
      <c r="P21" s="178">
        <v>77711</v>
      </c>
      <c r="Q21" s="178">
        <v>80540</v>
      </c>
      <c r="R21" s="178">
        <v>84060</v>
      </c>
      <c r="S21" s="178">
        <v>88504</v>
      </c>
      <c r="T21" s="321">
        <v>92559</v>
      </c>
    </row>
    <row r="22" spans="3:20" ht="12.75" customHeight="1" thickBot="1" x14ac:dyDescent="0.25">
      <c r="C22" s="112"/>
      <c r="D22" s="121"/>
      <c r="E22" s="513"/>
      <c r="F22" s="155" t="s">
        <v>63</v>
      </c>
      <c r="G22" s="122"/>
      <c r="H22" s="123"/>
      <c r="I22" s="124"/>
      <c r="J22" s="215">
        <v>7723</v>
      </c>
      <c r="K22" s="215">
        <v>6751</v>
      </c>
      <c r="L22" s="215">
        <v>6068</v>
      </c>
      <c r="M22" s="215">
        <v>5242</v>
      </c>
      <c r="N22" s="179">
        <v>4748</v>
      </c>
      <c r="O22" s="179">
        <v>3998</v>
      </c>
      <c r="P22" s="179">
        <v>4066</v>
      </c>
      <c r="Q22" s="179">
        <v>4529</v>
      </c>
      <c r="R22" s="179">
        <v>4312</v>
      </c>
      <c r="S22" s="179">
        <v>4311</v>
      </c>
      <c r="T22" s="322">
        <v>4223</v>
      </c>
    </row>
    <row r="23" spans="3:20" ht="12.75" customHeight="1" x14ac:dyDescent="0.2">
      <c r="C23" s="112"/>
      <c r="D23" s="125"/>
      <c r="E23" s="126" t="s">
        <v>159</v>
      </c>
      <c r="F23" s="126"/>
      <c r="G23" s="126"/>
      <c r="H23" s="127"/>
      <c r="I23" s="128"/>
      <c r="J23" s="217">
        <v>24003</v>
      </c>
      <c r="K23" s="217">
        <v>23810</v>
      </c>
      <c r="L23" s="217">
        <v>24273</v>
      </c>
      <c r="M23" s="217">
        <v>24618</v>
      </c>
      <c r="N23" s="151">
        <v>24794</v>
      </c>
      <c r="O23" s="151">
        <v>25900</v>
      </c>
      <c r="P23" s="151">
        <v>27347</v>
      </c>
      <c r="Q23" s="151">
        <v>29294</v>
      </c>
      <c r="R23" s="151">
        <v>31623</v>
      </c>
      <c r="S23" s="151">
        <v>34587</v>
      </c>
      <c r="T23" s="314">
        <v>36547</v>
      </c>
    </row>
    <row r="24" spans="3:20" ht="12.75" customHeight="1" x14ac:dyDescent="0.2">
      <c r="C24" s="112"/>
      <c r="D24" s="117"/>
      <c r="E24" s="512" t="s">
        <v>3</v>
      </c>
      <c r="F24" s="122" t="s">
        <v>62</v>
      </c>
      <c r="G24" s="118"/>
      <c r="H24" s="119"/>
      <c r="I24" s="120"/>
      <c r="J24" s="212">
        <v>105</v>
      </c>
      <c r="K24" s="212">
        <v>140</v>
      </c>
      <c r="L24" s="212">
        <v>211</v>
      </c>
      <c r="M24" s="212">
        <v>270</v>
      </c>
      <c r="N24" s="176">
        <v>321</v>
      </c>
      <c r="O24" s="176">
        <v>311</v>
      </c>
      <c r="P24" s="176">
        <v>320</v>
      </c>
      <c r="Q24" s="176">
        <v>358</v>
      </c>
      <c r="R24" s="176">
        <v>354</v>
      </c>
      <c r="S24" s="176">
        <v>408</v>
      </c>
      <c r="T24" s="319">
        <v>427</v>
      </c>
    </row>
    <row r="25" spans="3:20" ht="12.75" customHeight="1" x14ac:dyDescent="0.2">
      <c r="C25" s="112"/>
      <c r="D25" s="121"/>
      <c r="E25" s="513"/>
      <c r="F25" s="157" t="s">
        <v>95</v>
      </c>
      <c r="G25" s="122"/>
      <c r="H25" s="123"/>
      <c r="I25" s="124"/>
      <c r="J25" s="213">
        <v>4086</v>
      </c>
      <c r="K25" s="213">
        <v>4002</v>
      </c>
      <c r="L25" s="213">
        <v>4068</v>
      </c>
      <c r="M25" s="213">
        <v>4089</v>
      </c>
      <c r="N25" s="177">
        <v>4005</v>
      </c>
      <c r="O25" s="177">
        <v>4278</v>
      </c>
      <c r="P25" s="177">
        <v>4418</v>
      </c>
      <c r="Q25" s="177">
        <v>4449</v>
      </c>
      <c r="R25" s="177">
        <v>4610</v>
      </c>
      <c r="S25" s="177">
        <v>4947</v>
      </c>
      <c r="T25" s="320">
        <v>5165</v>
      </c>
    </row>
    <row r="26" spans="3:20" ht="12.75" customHeight="1" x14ac:dyDescent="0.2">
      <c r="C26" s="112"/>
      <c r="D26" s="121"/>
      <c r="E26" s="513"/>
      <c r="F26" s="158" t="s">
        <v>65</v>
      </c>
      <c r="G26" s="122"/>
      <c r="H26" s="123"/>
      <c r="I26" s="124"/>
      <c r="J26" s="214">
        <v>17286</v>
      </c>
      <c r="K26" s="214">
        <v>17449</v>
      </c>
      <c r="L26" s="214">
        <v>17898</v>
      </c>
      <c r="M26" s="214">
        <v>18262</v>
      </c>
      <c r="N26" s="178">
        <v>18556</v>
      </c>
      <c r="O26" s="178">
        <v>19481</v>
      </c>
      <c r="P26" s="178">
        <v>20811</v>
      </c>
      <c r="Q26" s="178">
        <v>22528</v>
      </c>
      <c r="R26" s="178">
        <v>24611</v>
      </c>
      <c r="S26" s="178">
        <v>27193</v>
      </c>
      <c r="T26" s="321">
        <v>28986</v>
      </c>
    </row>
    <row r="27" spans="3:20" ht="12.75" customHeight="1" thickBot="1" x14ac:dyDescent="0.25">
      <c r="C27" s="112"/>
      <c r="D27" s="121"/>
      <c r="E27" s="513"/>
      <c r="F27" s="160" t="s">
        <v>63</v>
      </c>
      <c r="G27" s="122"/>
      <c r="H27" s="123"/>
      <c r="I27" s="124"/>
      <c r="J27" s="215">
        <v>2526</v>
      </c>
      <c r="K27" s="215">
        <v>2219</v>
      </c>
      <c r="L27" s="215">
        <v>2096</v>
      </c>
      <c r="M27" s="215">
        <v>1997</v>
      </c>
      <c r="N27" s="179">
        <v>1912</v>
      </c>
      <c r="O27" s="179">
        <v>1830</v>
      </c>
      <c r="P27" s="179">
        <v>1798</v>
      </c>
      <c r="Q27" s="179">
        <v>1959</v>
      </c>
      <c r="R27" s="179">
        <v>2048</v>
      </c>
      <c r="S27" s="179">
        <v>2039</v>
      </c>
      <c r="T27" s="322">
        <v>1969</v>
      </c>
    </row>
    <row r="28" spans="3:20" ht="12.75" customHeight="1" x14ac:dyDescent="0.2">
      <c r="C28" s="112"/>
      <c r="D28" s="129"/>
      <c r="E28" s="130" t="s">
        <v>101</v>
      </c>
      <c r="F28" s="159"/>
      <c r="G28" s="130"/>
      <c r="H28" s="131"/>
      <c r="I28" s="132"/>
      <c r="J28" s="211">
        <v>2354</v>
      </c>
      <c r="K28" s="211">
        <v>2411</v>
      </c>
      <c r="L28" s="211">
        <v>2462</v>
      </c>
      <c r="M28" s="211">
        <v>2475</v>
      </c>
      <c r="N28" s="153">
        <v>2490</v>
      </c>
      <c r="O28" s="153">
        <v>2499</v>
      </c>
      <c r="P28" s="153">
        <v>2612</v>
      </c>
      <c r="Q28" s="153">
        <v>2902</v>
      </c>
      <c r="R28" s="153">
        <v>3097</v>
      </c>
      <c r="S28" s="153">
        <v>3277</v>
      </c>
      <c r="T28" s="315">
        <v>3449</v>
      </c>
    </row>
    <row r="29" spans="3:20" ht="12.75" customHeight="1" x14ac:dyDescent="0.2">
      <c r="C29" s="112"/>
      <c r="D29" s="117"/>
      <c r="E29" s="512" t="s">
        <v>3</v>
      </c>
      <c r="F29" s="155" t="s">
        <v>62</v>
      </c>
      <c r="G29" s="118"/>
      <c r="H29" s="119"/>
      <c r="I29" s="120"/>
      <c r="J29" s="218">
        <v>150</v>
      </c>
      <c r="K29" s="218">
        <v>147</v>
      </c>
      <c r="L29" s="218">
        <v>160</v>
      </c>
      <c r="M29" s="218">
        <v>156</v>
      </c>
      <c r="N29" s="180">
        <v>133</v>
      </c>
      <c r="O29" s="180">
        <v>154</v>
      </c>
      <c r="P29" s="180">
        <v>135</v>
      </c>
      <c r="Q29" s="180">
        <v>128</v>
      </c>
      <c r="R29" s="180">
        <v>127</v>
      </c>
      <c r="S29" s="180">
        <v>134</v>
      </c>
      <c r="T29" s="323">
        <v>138</v>
      </c>
    </row>
    <row r="30" spans="3:20" x14ac:dyDescent="0.2">
      <c r="C30" s="112"/>
      <c r="D30" s="121"/>
      <c r="E30" s="526"/>
      <c r="F30" s="157" t="s">
        <v>95</v>
      </c>
      <c r="G30" s="122"/>
      <c r="H30" s="123"/>
      <c r="I30" s="124"/>
      <c r="J30" s="213">
        <v>275</v>
      </c>
      <c r="K30" s="213">
        <v>259</v>
      </c>
      <c r="L30" s="213">
        <v>263</v>
      </c>
      <c r="M30" s="213">
        <v>254</v>
      </c>
      <c r="N30" s="177">
        <v>256</v>
      </c>
      <c r="O30" s="177">
        <v>270</v>
      </c>
      <c r="P30" s="177">
        <v>283</v>
      </c>
      <c r="Q30" s="177">
        <v>317</v>
      </c>
      <c r="R30" s="177">
        <v>361</v>
      </c>
      <c r="S30" s="177">
        <v>417</v>
      </c>
      <c r="T30" s="320">
        <v>458</v>
      </c>
    </row>
    <row r="31" spans="3:20" x14ac:dyDescent="0.2">
      <c r="C31" s="112"/>
      <c r="D31" s="121"/>
      <c r="E31" s="526"/>
      <c r="F31" s="158" t="s">
        <v>65</v>
      </c>
      <c r="G31" s="122"/>
      <c r="H31" s="123"/>
      <c r="I31" s="124"/>
      <c r="J31" s="214">
        <v>1878</v>
      </c>
      <c r="K31" s="214">
        <v>1933</v>
      </c>
      <c r="L31" s="214">
        <v>1967</v>
      </c>
      <c r="M31" s="214">
        <v>2004</v>
      </c>
      <c r="N31" s="178">
        <v>2032</v>
      </c>
      <c r="O31" s="178">
        <v>1994</v>
      </c>
      <c r="P31" s="178">
        <v>2122</v>
      </c>
      <c r="Q31" s="178">
        <v>2380</v>
      </c>
      <c r="R31" s="178">
        <v>2527</v>
      </c>
      <c r="S31" s="178">
        <v>2656</v>
      </c>
      <c r="T31" s="321">
        <v>2797</v>
      </c>
    </row>
    <row r="32" spans="3:20" ht="13.5" thickBot="1" x14ac:dyDescent="0.25">
      <c r="C32" s="112"/>
      <c r="D32" s="121"/>
      <c r="E32" s="526"/>
      <c r="F32" s="155" t="s">
        <v>63</v>
      </c>
      <c r="G32" s="122"/>
      <c r="H32" s="123"/>
      <c r="I32" s="124"/>
      <c r="J32" s="215">
        <v>51</v>
      </c>
      <c r="K32" s="215">
        <v>72</v>
      </c>
      <c r="L32" s="215">
        <v>72</v>
      </c>
      <c r="M32" s="215">
        <v>61</v>
      </c>
      <c r="N32" s="179">
        <v>69</v>
      </c>
      <c r="O32" s="179">
        <v>81</v>
      </c>
      <c r="P32" s="179">
        <v>72</v>
      </c>
      <c r="Q32" s="179">
        <v>77</v>
      </c>
      <c r="R32" s="179">
        <v>82</v>
      </c>
      <c r="S32" s="179">
        <v>70</v>
      </c>
      <c r="T32" s="322">
        <v>56</v>
      </c>
    </row>
    <row r="33" spans="3:20" ht="13.5" thickBot="1" x14ac:dyDescent="0.25">
      <c r="C33" s="108"/>
      <c r="D33" s="133" t="s">
        <v>93</v>
      </c>
      <c r="E33" s="134"/>
      <c r="F33" s="134"/>
      <c r="G33" s="134"/>
      <c r="H33" s="134"/>
      <c r="I33" s="134"/>
      <c r="J33" s="181"/>
      <c r="K33" s="181"/>
      <c r="L33" s="181"/>
      <c r="M33" s="181"/>
      <c r="N33" s="324"/>
      <c r="O33" s="440"/>
      <c r="P33" s="440"/>
      <c r="Q33" s="440"/>
      <c r="R33" s="440"/>
      <c r="S33" s="440"/>
      <c r="T33" s="181"/>
    </row>
    <row r="34" spans="3:20" x14ac:dyDescent="0.2">
      <c r="C34" s="112"/>
      <c r="D34" s="113"/>
      <c r="E34" s="114" t="s">
        <v>1</v>
      </c>
      <c r="F34" s="114"/>
      <c r="G34" s="114"/>
      <c r="H34" s="115"/>
      <c r="I34" s="116"/>
      <c r="J34" s="211">
        <v>43266</v>
      </c>
      <c r="K34" s="211">
        <v>41566</v>
      </c>
      <c r="L34" s="211">
        <v>41278</v>
      </c>
      <c r="M34" s="211">
        <v>41086</v>
      </c>
      <c r="N34" s="153">
        <v>40791</v>
      </c>
      <c r="O34" s="153">
        <v>41869</v>
      </c>
      <c r="P34" s="153">
        <v>43111</v>
      </c>
      <c r="Q34" s="153">
        <v>46053</v>
      </c>
      <c r="R34" s="153">
        <v>49838</v>
      </c>
      <c r="S34" s="153">
        <v>52758</v>
      </c>
      <c r="T34" s="315">
        <v>52411</v>
      </c>
    </row>
    <row r="35" spans="3:20" ht="12.75" customHeight="1" x14ac:dyDescent="0.2">
      <c r="C35" s="112"/>
      <c r="D35" s="117"/>
      <c r="E35" s="512" t="s">
        <v>3</v>
      </c>
      <c r="F35" s="122" t="s">
        <v>62</v>
      </c>
      <c r="G35" s="118"/>
      <c r="H35" s="119"/>
      <c r="I35" s="120"/>
      <c r="J35" s="212">
        <v>381</v>
      </c>
      <c r="K35" s="212">
        <v>432</v>
      </c>
      <c r="L35" s="212">
        <v>533</v>
      </c>
      <c r="M35" s="212">
        <v>532</v>
      </c>
      <c r="N35" s="176">
        <v>464</v>
      </c>
      <c r="O35" s="176">
        <v>464</v>
      </c>
      <c r="P35" s="176">
        <v>433</v>
      </c>
      <c r="Q35" s="176">
        <v>424</v>
      </c>
      <c r="R35" s="176">
        <v>424</v>
      </c>
      <c r="S35" s="176">
        <v>466</v>
      </c>
      <c r="T35" s="319">
        <v>486</v>
      </c>
    </row>
    <row r="36" spans="3:20" ht="15" x14ac:dyDescent="0.2">
      <c r="C36" s="112"/>
      <c r="D36" s="121"/>
      <c r="E36" s="514"/>
      <c r="F36" s="157" t="s">
        <v>131</v>
      </c>
      <c r="G36" s="122"/>
      <c r="H36" s="123"/>
      <c r="I36" s="124"/>
      <c r="J36" s="213">
        <v>12127</v>
      </c>
      <c r="K36" s="213">
        <v>11519</v>
      </c>
      <c r="L36" s="213">
        <v>10861</v>
      </c>
      <c r="M36" s="213">
        <v>11086</v>
      </c>
      <c r="N36" s="177">
        <v>11078</v>
      </c>
      <c r="O36" s="177">
        <v>11730</v>
      </c>
      <c r="P36" s="177">
        <v>11623</v>
      </c>
      <c r="Q36" s="177">
        <v>11510</v>
      </c>
      <c r="R36" s="177">
        <v>13488</v>
      </c>
      <c r="S36" s="177">
        <v>14764</v>
      </c>
      <c r="T36" s="320">
        <v>14250</v>
      </c>
    </row>
    <row r="37" spans="3:20" ht="15" x14ac:dyDescent="0.2">
      <c r="C37" s="112"/>
      <c r="D37" s="121"/>
      <c r="E37" s="514"/>
      <c r="F37" s="158" t="s">
        <v>132</v>
      </c>
      <c r="G37" s="122"/>
      <c r="H37" s="123"/>
      <c r="I37" s="124"/>
      <c r="J37" s="214">
        <v>25970</v>
      </c>
      <c r="K37" s="214">
        <v>25353</v>
      </c>
      <c r="L37" s="214">
        <v>25721</v>
      </c>
      <c r="M37" s="214">
        <v>25991</v>
      </c>
      <c r="N37" s="178">
        <v>26071</v>
      </c>
      <c r="O37" s="178">
        <v>26789</v>
      </c>
      <c r="P37" s="178">
        <v>27945</v>
      </c>
      <c r="Q37" s="178">
        <v>30542</v>
      </c>
      <c r="R37" s="178">
        <v>32579</v>
      </c>
      <c r="S37" s="178">
        <v>34210</v>
      </c>
      <c r="T37" s="321">
        <v>34394</v>
      </c>
    </row>
    <row r="38" spans="3:20" ht="13.5" thickBot="1" x14ac:dyDescent="0.25">
      <c r="C38" s="112"/>
      <c r="D38" s="121"/>
      <c r="E38" s="514"/>
      <c r="F38" s="155" t="s">
        <v>63</v>
      </c>
      <c r="G38" s="122"/>
      <c r="H38" s="123"/>
      <c r="I38" s="124"/>
      <c r="J38" s="215">
        <v>4788</v>
      </c>
      <c r="K38" s="215">
        <v>4262</v>
      </c>
      <c r="L38" s="215">
        <v>4163</v>
      </c>
      <c r="M38" s="215">
        <v>3477</v>
      </c>
      <c r="N38" s="179">
        <v>3178</v>
      </c>
      <c r="O38" s="179">
        <v>2886</v>
      </c>
      <c r="P38" s="179">
        <v>3110</v>
      </c>
      <c r="Q38" s="179">
        <v>3577</v>
      </c>
      <c r="R38" s="179">
        <v>3347</v>
      </c>
      <c r="S38" s="179">
        <v>3318</v>
      </c>
      <c r="T38" s="322">
        <v>3281</v>
      </c>
    </row>
    <row r="39" spans="3:20" x14ac:dyDescent="0.2">
      <c r="C39" s="112"/>
      <c r="D39" s="125"/>
      <c r="E39" s="126" t="s">
        <v>100</v>
      </c>
      <c r="F39" s="126"/>
      <c r="G39" s="126"/>
      <c r="H39" s="127"/>
      <c r="I39" s="128"/>
      <c r="J39" s="216">
        <v>34729</v>
      </c>
      <c r="K39" s="216">
        <v>33443</v>
      </c>
      <c r="L39" s="216">
        <v>32810</v>
      </c>
      <c r="M39" s="216">
        <v>32606</v>
      </c>
      <c r="N39" s="149">
        <v>32287</v>
      </c>
      <c r="O39" s="149">
        <v>32525</v>
      </c>
      <c r="P39" s="149">
        <v>33405</v>
      </c>
      <c r="Q39" s="149">
        <v>35203</v>
      </c>
      <c r="R39" s="149">
        <v>37954</v>
      </c>
      <c r="S39" s="149">
        <v>40142</v>
      </c>
      <c r="T39" s="313">
        <v>40185</v>
      </c>
    </row>
    <row r="40" spans="3:20" ht="12.75" customHeight="1" x14ac:dyDescent="0.2">
      <c r="C40" s="112"/>
      <c r="D40" s="117"/>
      <c r="E40" s="512" t="s">
        <v>3</v>
      </c>
      <c r="F40" s="122" t="s">
        <v>62</v>
      </c>
      <c r="G40" s="118"/>
      <c r="H40" s="119"/>
      <c r="I40" s="120"/>
      <c r="J40" s="212">
        <v>272</v>
      </c>
      <c r="K40" s="212">
        <v>306</v>
      </c>
      <c r="L40" s="212">
        <v>329</v>
      </c>
      <c r="M40" s="212">
        <v>339</v>
      </c>
      <c r="N40" s="176">
        <v>303</v>
      </c>
      <c r="O40" s="176">
        <v>319</v>
      </c>
      <c r="P40" s="176">
        <v>280</v>
      </c>
      <c r="Q40" s="176">
        <v>281</v>
      </c>
      <c r="R40" s="176">
        <v>248</v>
      </c>
      <c r="S40" s="176">
        <v>288</v>
      </c>
      <c r="T40" s="319">
        <v>284</v>
      </c>
    </row>
    <row r="41" spans="3:20" x14ac:dyDescent="0.2">
      <c r="C41" s="112"/>
      <c r="D41" s="121"/>
      <c r="E41" s="513"/>
      <c r="F41" s="157" t="s">
        <v>95</v>
      </c>
      <c r="G41" s="122"/>
      <c r="H41" s="123"/>
      <c r="I41" s="124"/>
      <c r="J41" s="213">
        <v>10507</v>
      </c>
      <c r="K41" s="213">
        <v>9965</v>
      </c>
      <c r="L41" s="213">
        <v>9322</v>
      </c>
      <c r="M41" s="213">
        <v>9504</v>
      </c>
      <c r="N41" s="177">
        <v>9595</v>
      </c>
      <c r="O41" s="177">
        <v>9963</v>
      </c>
      <c r="P41" s="177">
        <v>9922</v>
      </c>
      <c r="Q41" s="177">
        <v>9895</v>
      </c>
      <c r="R41" s="177">
        <v>11513</v>
      </c>
      <c r="S41" s="177">
        <v>12612</v>
      </c>
      <c r="T41" s="320">
        <v>12259</v>
      </c>
    </row>
    <row r="42" spans="3:20" x14ac:dyDescent="0.2">
      <c r="C42" s="112"/>
      <c r="D42" s="121"/>
      <c r="E42" s="513"/>
      <c r="F42" s="158" t="s">
        <v>65</v>
      </c>
      <c r="G42" s="122"/>
      <c r="H42" s="123"/>
      <c r="I42" s="124"/>
      <c r="J42" s="214">
        <v>20250</v>
      </c>
      <c r="K42" s="214">
        <v>19889</v>
      </c>
      <c r="L42" s="214">
        <v>20037</v>
      </c>
      <c r="M42" s="214">
        <v>20256</v>
      </c>
      <c r="N42" s="178">
        <v>20108</v>
      </c>
      <c r="O42" s="178">
        <v>20250</v>
      </c>
      <c r="P42" s="178">
        <v>21005</v>
      </c>
      <c r="Q42" s="178">
        <v>22572</v>
      </c>
      <c r="R42" s="178">
        <v>23932</v>
      </c>
      <c r="S42" s="178">
        <v>24999</v>
      </c>
      <c r="T42" s="321">
        <v>25389</v>
      </c>
    </row>
    <row r="43" spans="3:20" ht="13.5" thickBot="1" x14ac:dyDescent="0.25">
      <c r="C43" s="112"/>
      <c r="D43" s="121"/>
      <c r="E43" s="513"/>
      <c r="F43" s="155" t="s">
        <v>63</v>
      </c>
      <c r="G43" s="122"/>
      <c r="H43" s="123"/>
      <c r="I43" s="124"/>
      <c r="J43" s="215">
        <v>3700</v>
      </c>
      <c r="K43" s="215">
        <v>3283</v>
      </c>
      <c r="L43" s="215">
        <v>3122</v>
      </c>
      <c r="M43" s="215">
        <v>2507</v>
      </c>
      <c r="N43" s="179">
        <v>2281</v>
      </c>
      <c r="O43" s="179">
        <v>1993</v>
      </c>
      <c r="P43" s="179">
        <v>2198</v>
      </c>
      <c r="Q43" s="179">
        <v>2455</v>
      </c>
      <c r="R43" s="179">
        <v>2261</v>
      </c>
      <c r="S43" s="179">
        <v>2243</v>
      </c>
      <c r="T43" s="322">
        <v>2253</v>
      </c>
    </row>
    <row r="44" spans="3:20" x14ac:dyDescent="0.2">
      <c r="C44" s="112"/>
      <c r="D44" s="125"/>
      <c r="E44" s="126" t="s">
        <v>159</v>
      </c>
      <c r="F44" s="126"/>
      <c r="G44" s="126"/>
      <c r="H44" s="127"/>
      <c r="I44" s="128"/>
      <c r="J44" s="217">
        <v>7758</v>
      </c>
      <c r="K44" s="217">
        <v>7370</v>
      </c>
      <c r="L44" s="217">
        <v>7702</v>
      </c>
      <c r="M44" s="217">
        <v>7732</v>
      </c>
      <c r="N44" s="151">
        <v>7728</v>
      </c>
      <c r="O44" s="151">
        <v>8499</v>
      </c>
      <c r="P44" s="151">
        <v>8909</v>
      </c>
      <c r="Q44" s="151">
        <v>9851</v>
      </c>
      <c r="R44" s="151">
        <v>10860</v>
      </c>
      <c r="S44" s="151">
        <v>11585</v>
      </c>
      <c r="T44" s="314">
        <v>11204</v>
      </c>
    </row>
    <row r="45" spans="3:20" ht="12.75" customHeight="1" x14ac:dyDescent="0.2">
      <c r="C45" s="112"/>
      <c r="D45" s="117"/>
      <c r="E45" s="512" t="s">
        <v>3</v>
      </c>
      <c r="F45" s="122" t="s">
        <v>62</v>
      </c>
      <c r="G45" s="118"/>
      <c r="H45" s="119"/>
      <c r="I45" s="120"/>
      <c r="J45" s="212">
        <v>38</v>
      </c>
      <c r="K45" s="212">
        <v>72</v>
      </c>
      <c r="L45" s="212">
        <v>122</v>
      </c>
      <c r="M45" s="212">
        <v>133</v>
      </c>
      <c r="N45" s="176">
        <v>108</v>
      </c>
      <c r="O45" s="176">
        <v>81</v>
      </c>
      <c r="P45" s="176">
        <v>104</v>
      </c>
      <c r="Q45" s="176">
        <v>89</v>
      </c>
      <c r="R45" s="176">
        <v>119</v>
      </c>
      <c r="S45" s="176">
        <v>128</v>
      </c>
      <c r="T45" s="319">
        <v>137</v>
      </c>
    </row>
    <row r="46" spans="3:20" x14ac:dyDescent="0.2">
      <c r="C46" s="112"/>
      <c r="D46" s="121"/>
      <c r="E46" s="513"/>
      <c r="F46" s="157" t="s">
        <v>95</v>
      </c>
      <c r="G46" s="122"/>
      <c r="H46" s="123"/>
      <c r="I46" s="124"/>
      <c r="J46" s="213">
        <v>1528</v>
      </c>
      <c r="K46" s="213">
        <v>1473</v>
      </c>
      <c r="L46" s="213">
        <v>1443</v>
      </c>
      <c r="M46" s="213">
        <v>1509</v>
      </c>
      <c r="N46" s="177">
        <v>1401</v>
      </c>
      <c r="O46" s="177">
        <v>1654</v>
      </c>
      <c r="P46" s="177">
        <v>1606</v>
      </c>
      <c r="Q46" s="177">
        <v>1492</v>
      </c>
      <c r="R46" s="177">
        <v>1823</v>
      </c>
      <c r="S46" s="177">
        <v>1993</v>
      </c>
      <c r="T46" s="320">
        <v>1832</v>
      </c>
    </row>
    <row r="47" spans="3:20" x14ac:dyDescent="0.2">
      <c r="C47" s="112"/>
      <c r="D47" s="121"/>
      <c r="E47" s="513"/>
      <c r="F47" s="158" t="s">
        <v>65</v>
      </c>
      <c r="G47" s="122"/>
      <c r="H47" s="123"/>
      <c r="I47" s="124"/>
      <c r="J47" s="214">
        <v>5138</v>
      </c>
      <c r="K47" s="214">
        <v>4892</v>
      </c>
      <c r="L47" s="214">
        <v>5136</v>
      </c>
      <c r="M47" s="214">
        <v>5155</v>
      </c>
      <c r="N47" s="178">
        <v>5366</v>
      </c>
      <c r="O47" s="178">
        <v>5915</v>
      </c>
      <c r="P47" s="178">
        <v>6318</v>
      </c>
      <c r="Q47" s="178">
        <v>7194</v>
      </c>
      <c r="R47" s="178">
        <v>7877</v>
      </c>
      <c r="S47" s="178">
        <v>8420</v>
      </c>
      <c r="T47" s="321">
        <v>8242</v>
      </c>
    </row>
    <row r="48" spans="3:20" ht="13.5" thickBot="1" x14ac:dyDescent="0.25">
      <c r="C48" s="112"/>
      <c r="D48" s="121"/>
      <c r="E48" s="513"/>
      <c r="F48" s="160" t="s">
        <v>63</v>
      </c>
      <c r="G48" s="122"/>
      <c r="H48" s="123"/>
      <c r="I48" s="124"/>
      <c r="J48" s="215">
        <v>1054</v>
      </c>
      <c r="K48" s="215">
        <v>933</v>
      </c>
      <c r="L48" s="215">
        <v>1001</v>
      </c>
      <c r="M48" s="215">
        <v>935</v>
      </c>
      <c r="N48" s="179">
        <v>853</v>
      </c>
      <c r="O48" s="179">
        <v>849</v>
      </c>
      <c r="P48" s="179">
        <v>881</v>
      </c>
      <c r="Q48" s="179">
        <v>1076</v>
      </c>
      <c r="R48" s="179">
        <v>1041</v>
      </c>
      <c r="S48" s="179">
        <v>1044</v>
      </c>
      <c r="T48" s="322">
        <v>993</v>
      </c>
    </row>
    <row r="49" spans="3:20" x14ac:dyDescent="0.2">
      <c r="C49" s="112"/>
      <c r="D49" s="129"/>
      <c r="E49" s="130" t="s">
        <v>101</v>
      </c>
      <c r="F49" s="159"/>
      <c r="G49" s="130"/>
      <c r="H49" s="131"/>
      <c r="I49" s="132"/>
      <c r="J49" s="211">
        <v>779</v>
      </c>
      <c r="K49" s="211">
        <v>753</v>
      </c>
      <c r="L49" s="211">
        <v>766</v>
      </c>
      <c r="M49" s="211">
        <v>748</v>
      </c>
      <c r="N49" s="153">
        <v>776</v>
      </c>
      <c r="O49" s="153">
        <v>845</v>
      </c>
      <c r="P49" s="153">
        <v>797</v>
      </c>
      <c r="Q49" s="153">
        <v>999</v>
      </c>
      <c r="R49" s="153">
        <v>1024</v>
      </c>
      <c r="S49" s="153">
        <v>1031</v>
      </c>
      <c r="T49" s="315">
        <v>1022</v>
      </c>
    </row>
    <row r="50" spans="3:20" ht="12.75" customHeight="1" x14ac:dyDescent="0.2">
      <c r="C50" s="112"/>
      <c r="D50" s="117"/>
      <c r="E50" s="512" t="s">
        <v>3</v>
      </c>
      <c r="F50" s="155" t="s">
        <v>62</v>
      </c>
      <c r="G50" s="118"/>
      <c r="H50" s="119"/>
      <c r="I50" s="120"/>
      <c r="J50" s="218">
        <v>71</v>
      </c>
      <c r="K50" s="218">
        <v>54</v>
      </c>
      <c r="L50" s="218">
        <v>82</v>
      </c>
      <c r="M50" s="218">
        <v>60</v>
      </c>
      <c r="N50" s="180">
        <v>53</v>
      </c>
      <c r="O50" s="180">
        <v>64</v>
      </c>
      <c r="P50" s="180">
        <v>49</v>
      </c>
      <c r="Q50" s="180">
        <v>54</v>
      </c>
      <c r="R50" s="180">
        <v>57</v>
      </c>
      <c r="S50" s="180">
        <v>50</v>
      </c>
      <c r="T50" s="323">
        <v>65</v>
      </c>
    </row>
    <row r="51" spans="3:20" x14ac:dyDescent="0.2">
      <c r="C51" s="112"/>
      <c r="D51" s="121"/>
      <c r="E51" s="526"/>
      <c r="F51" s="157" t="s">
        <v>95</v>
      </c>
      <c r="G51" s="122"/>
      <c r="H51" s="123"/>
      <c r="I51" s="124"/>
      <c r="J51" s="213">
        <v>92</v>
      </c>
      <c r="K51" s="213">
        <v>81</v>
      </c>
      <c r="L51" s="213">
        <v>96</v>
      </c>
      <c r="M51" s="213">
        <v>73</v>
      </c>
      <c r="N51" s="177">
        <v>82</v>
      </c>
      <c r="O51" s="177">
        <v>113</v>
      </c>
      <c r="P51" s="177">
        <v>95</v>
      </c>
      <c r="Q51" s="177">
        <v>123</v>
      </c>
      <c r="R51" s="177">
        <v>152</v>
      </c>
      <c r="S51" s="177">
        <v>159</v>
      </c>
      <c r="T51" s="320">
        <v>159</v>
      </c>
    </row>
    <row r="52" spans="3:20" x14ac:dyDescent="0.2">
      <c r="C52" s="112"/>
      <c r="D52" s="121"/>
      <c r="E52" s="526"/>
      <c r="F52" s="158" t="s">
        <v>65</v>
      </c>
      <c r="G52" s="122"/>
      <c r="H52" s="123"/>
      <c r="I52" s="124"/>
      <c r="J52" s="214">
        <v>582</v>
      </c>
      <c r="K52" s="214">
        <v>572</v>
      </c>
      <c r="L52" s="214">
        <v>548</v>
      </c>
      <c r="M52" s="214">
        <v>580</v>
      </c>
      <c r="N52" s="178">
        <v>597</v>
      </c>
      <c r="O52" s="178">
        <v>624</v>
      </c>
      <c r="P52" s="178">
        <v>622</v>
      </c>
      <c r="Q52" s="178">
        <v>776</v>
      </c>
      <c r="R52" s="178">
        <v>770</v>
      </c>
      <c r="S52" s="178">
        <v>791</v>
      </c>
      <c r="T52" s="321">
        <v>763</v>
      </c>
    </row>
    <row r="53" spans="3:20" ht="13.5" thickBot="1" x14ac:dyDescent="0.25">
      <c r="C53" s="112"/>
      <c r="D53" s="121"/>
      <c r="E53" s="526"/>
      <c r="F53" s="155" t="s">
        <v>63</v>
      </c>
      <c r="G53" s="122"/>
      <c r="H53" s="123"/>
      <c r="I53" s="124"/>
      <c r="J53" s="215">
        <v>34</v>
      </c>
      <c r="K53" s="215">
        <v>46</v>
      </c>
      <c r="L53" s="215">
        <v>40</v>
      </c>
      <c r="M53" s="215">
        <v>35</v>
      </c>
      <c r="N53" s="179">
        <v>44</v>
      </c>
      <c r="O53" s="179">
        <v>44</v>
      </c>
      <c r="P53" s="179">
        <v>31</v>
      </c>
      <c r="Q53" s="179">
        <v>46</v>
      </c>
      <c r="R53" s="179">
        <v>45</v>
      </c>
      <c r="S53" s="179">
        <v>31</v>
      </c>
      <c r="T53" s="322">
        <v>35</v>
      </c>
    </row>
    <row r="54" spans="3:20" ht="13.5" thickBot="1" x14ac:dyDescent="0.25">
      <c r="C54" s="108"/>
      <c r="D54" s="133" t="s">
        <v>92</v>
      </c>
      <c r="E54" s="134"/>
      <c r="F54" s="134"/>
      <c r="G54" s="134"/>
      <c r="H54" s="134"/>
      <c r="I54" s="134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</row>
    <row r="55" spans="3:20" x14ac:dyDescent="0.2">
      <c r="C55" s="112"/>
      <c r="D55" s="113"/>
      <c r="E55" s="114" t="s">
        <v>1</v>
      </c>
      <c r="F55" s="114"/>
      <c r="G55" s="114"/>
      <c r="H55" s="115"/>
      <c r="I55" s="116"/>
      <c r="J55" s="211">
        <v>28921</v>
      </c>
      <c r="K55" s="211">
        <v>26498</v>
      </c>
      <c r="L55" s="211">
        <v>26783</v>
      </c>
      <c r="M55" s="211">
        <v>25997</v>
      </c>
      <c r="N55" s="211">
        <v>26342</v>
      </c>
      <c r="O55" s="211">
        <v>28298</v>
      </c>
      <c r="P55" s="211">
        <v>31502</v>
      </c>
      <c r="Q55" s="211">
        <v>29339</v>
      </c>
      <c r="R55" s="211">
        <v>30635</v>
      </c>
      <c r="S55" s="211">
        <v>32810</v>
      </c>
      <c r="T55" s="154" t="s">
        <v>2</v>
      </c>
    </row>
    <row r="56" spans="3:20" ht="12.75" customHeight="1" x14ac:dyDescent="0.2">
      <c r="C56" s="112"/>
      <c r="D56" s="117"/>
      <c r="E56" s="512" t="s">
        <v>3</v>
      </c>
      <c r="F56" s="122" t="s">
        <v>62</v>
      </c>
      <c r="G56" s="118"/>
      <c r="H56" s="119"/>
      <c r="I56" s="120"/>
      <c r="J56" s="212">
        <v>282</v>
      </c>
      <c r="K56" s="212">
        <v>292</v>
      </c>
      <c r="L56" s="212">
        <v>270</v>
      </c>
      <c r="M56" s="212">
        <v>277</v>
      </c>
      <c r="N56" s="212">
        <v>302</v>
      </c>
      <c r="O56" s="212">
        <v>321</v>
      </c>
      <c r="P56" s="212">
        <v>286</v>
      </c>
      <c r="Q56" s="212">
        <v>310</v>
      </c>
      <c r="R56" s="212">
        <v>323</v>
      </c>
      <c r="S56" s="212">
        <v>306</v>
      </c>
      <c r="T56" s="451" t="s">
        <v>2</v>
      </c>
    </row>
    <row r="57" spans="3:20" ht="15" x14ac:dyDescent="0.2">
      <c r="C57" s="112"/>
      <c r="D57" s="121"/>
      <c r="E57" s="514"/>
      <c r="F57" s="157" t="s">
        <v>131</v>
      </c>
      <c r="G57" s="122"/>
      <c r="H57" s="123"/>
      <c r="I57" s="124"/>
      <c r="J57" s="213">
        <v>7811</v>
      </c>
      <c r="K57" s="213">
        <v>7380</v>
      </c>
      <c r="L57" s="213">
        <v>7752</v>
      </c>
      <c r="M57" s="213">
        <v>7401</v>
      </c>
      <c r="N57" s="213">
        <v>7044</v>
      </c>
      <c r="O57" s="213">
        <v>7751</v>
      </c>
      <c r="P57" s="213">
        <v>8088</v>
      </c>
      <c r="Q57" s="213">
        <v>7948</v>
      </c>
      <c r="R57" s="213">
        <v>7959</v>
      </c>
      <c r="S57" s="213">
        <v>8126</v>
      </c>
      <c r="T57" s="452" t="s">
        <v>2</v>
      </c>
    </row>
    <row r="58" spans="3:20" ht="15" x14ac:dyDescent="0.2">
      <c r="C58" s="112"/>
      <c r="D58" s="121"/>
      <c r="E58" s="514"/>
      <c r="F58" s="158" t="s">
        <v>132</v>
      </c>
      <c r="G58" s="122"/>
      <c r="H58" s="123"/>
      <c r="I58" s="124"/>
      <c r="J58" s="214">
        <v>19291</v>
      </c>
      <c r="K58" s="214">
        <v>17557</v>
      </c>
      <c r="L58" s="214">
        <v>17637</v>
      </c>
      <c r="M58" s="214">
        <v>17308</v>
      </c>
      <c r="N58" s="214">
        <v>17885</v>
      </c>
      <c r="O58" s="214">
        <v>19074</v>
      </c>
      <c r="P58" s="214">
        <v>21721</v>
      </c>
      <c r="Q58" s="214">
        <v>19933</v>
      </c>
      <c r="R58" s="214">
        <v>21014</v>
      </c>
      <c r="S58" s="214">
        <v>22786</v>
      </c>
      <c r="T58" s="453" t="s">
        <v>2</v>
      </c>
    </row>
    <row r="59" spans="3:20" ht="13.5" thickBot="1" x14ac:dyDescent="0.25">
      <c r="C59" s="112"/>
      <c r="D59" s="121"/>
      <c r="E59" s="514"/>
      <c r="F59" s="155" t="s">
        <v>63</v>
      </c>
      <c r="G59" s="122"/>
      <c r="H59" s="123"/>
      <c r="I59" s="124"/>
      <c r="J59" s="215">
        <v>1537</v>
      </c>
      <c r="K59" s="215">
        <v>1269</v>
      </c>
      <c r="L59" s="215">
        <v>1124</v>
      </c>
      <c r="M59" s="215">
        <v>1011</v>
      </c>
      <c r="N59" s="215">
        <v>1111</v>
      </c>
      <c r="O59" s="215">
        <v>1152</v>
      </c>
      <c r="P59" s="215">
        <v>1407</v>
      </c>
      <c r="Q59" s="215">
        <v>1148</v>
      </c>
      <c r="R59" s="215">
        <v>1339</v>
      </c>
      <c r="S59" s="215">
        <v>1592</v>
      </c>
      <c r="T59" s="454" t="s">
        <v>2</v>
      </c>
    </row>
    <row r="60" spans="3:20" x14ac:dyDescent="0.2">
      <c r="C60" s="112"/>
      <c r="D60" s="125"/>
      <c r="E60" s="126" t="s">
        <v>100</v>
      </c>
      <c r="F60" s="126"/>
      <c r="G60" s="126"/>
      <c r="H60" s="127"/>
      <c r="I60" s="128"/>
      <c r="J60" s="216">
        <v>23740</v>
      </c>
      <c r="K60" s="216">
        <v>21337</v>
      </c>
      <c r="L60" s="216">
        <v>21475</v>
      </c>
      <c r="M60" s="216">
        <v>20609</v>
      </c>
      <c r="N60" s="216">
        <v>20742</v>
      </c>
      <c r="O60" s="216">
        <v>22250</v>
      </c>
      <c r="P60" s="216">
        <v>24676</v>
      </c>
      <c r="Q60" s="216">
        <v>22763</v>
      </c>
      <c r="R60" s="216">
        <v>23722</v>
      </c>
      <c r="S60" s="216">
        <v>25207</v>
      </c>
      <c r="T60" s="150" t="s">
        <v>2</v>
      </c>
    </row>
    <row r="61" spans="3:20" ht="12.75" customHeight="1" x14ac:dyDescent="0.2">
      <c r="C61" s="112"/>
      <c r="D61" s="117"/>
      <c r="E61" s="512" t="s">
        <v>3</v>
      </c>
      <c r="F61" s="122" t="s">
        <v>62</v>
      </c>
      <c r="G61" s="118"/>
      <c r="H61" s="119"/>
      <c r="I61" s="120"/>
      <c r="J61" s="212">
        <v>210</v>
      </c>
      <c r="K61" s="212">
        <v>210</v>
      </c>
      <c r="L61" s="212">
        <v>193</v>
      </c>
      <c r="M61" s="212">
        <v>194</v>
      </c>
      <c r="N61" s="212">
        <v>225</v>
      </c>
      <c r="O61" s="212">
        <v>220</v>
      </c>
      <c r="P61" s="212">
        <v>218</v>
      </c>
      <c r="Q61" s="212">
        <v>191</v>
      </c>
      <c r="R61" s="212">
        <v>234</v>
      </c>
      <c r="S61" s="212">
        <v>170</v>
      </c>
      <c r="T61" s="451" t="s">
        <v>2</v>
      </c>
    </row>
    <row r="62" spans="3:20" x14ac:dyDescent="0.2">
      <c r="C62" s="112"/>
      <c r="D62" s="121"/>
      <c r="E62" s="513"/>
      <c r="F62" s="157" t="s">
        <v>95</v>
      </c>
      <c r="G62" s="122"/>
      <c r="H62" s="123"/>
      <c r="I62" s="124"/>
      <c r="J62" s="213">
        <v>6658</v>
      </c>
      <c r="K62" s="213">
        <v>6357</v>
      </c>
      <c r="L62" s="213">
        <v>6606</v>
      </c>
      <c r="M62" s="213">
        <v>6314</v>
      </c>
      <c r="N62" s="213">
        <v>5967</v>
      </c>
      <c r="O62" s="213">
        <v>6580</v>
      </c>
      <c r="P62" s="213">
        <v>6880</v>
      </c>
      <c r="Q62" s="213">
        <v>6680</v>
      </c>
      <c r="R62" s="213">
        <v>6711</v>
      </c>
      <c r="S62" s="213">
        <v>6914</v>
      </c>
      <c r="T62" s="452" t="s">
        <v>2</v>
      </c>
    </row>
    <row r="63" spans="3:20" x14ac:dyDescent="0.2">
      <c r="C63" s="112"/>
      <c r="D63" s="121"/>
      <c r="E63" s="513"/>
      <c r="F63" s="158" t="s">
        <v>65</v>
      </c>
      <c r="G63" s="122"/>
      <c r="H63" s="123"/>
      <c r="I63" s="124"/>
      <c r="J63" s="214">
        <v>15768</v>
      </c>
      <c r="K63" s="214">
        <v>13874</v>
      </c>
      <c r="L63" s="214">
        <v>13899</v>
      </c>
      <c r="M63" s="214">
        <v>13411</v>
      </c>
      <c r="N63" s="214">
        <v>13789</v>
      </c>
      <c r="O63" s="214">
        <v>14717</v>
      </c>
      <c r="P63" s="214">
        <v>16651</v>
      </c>
      <c r="Q63" s="214">
        <v>15109</v>
      </c>
      <c r="R63" s="214">
        <v>15918</v>
      </c>
      <c r="S63" s="214">
        <v>17070</v>
      </c>
      <c r="T63" s="453" t="s">
        <v>2</v>
      </c>
    </row>
    <row r="64" spans="3:20" ht="13.5" thickBot="1" x14ac:dyDescent="0.25">
      <c r="C64" s="112"/>
      <c r="D64" s="121"/>
      <c r="E64" s="513"/>
      <c r="F64" s="155" t="s">
        <v>63</v>
      </c>
      <c r="G64" s="122"/>
      <c r="H64" s="123"/>
      <c r="I64" s="124"/>
      <c r="J64" s="215">
        <v>1104</v>
      </c>
      <c r="K64" s="215">
        <v>896</v>
      </c>
      <c r="L64" s="215">
        <v>777</v>
      </c>
      <c r="M64" s="215">
        <v>690</v>
      </c>
      <c r="N64" s="215">
        <v>761</v>
      </c>
      <c r="O64" s="215">
        <v>733</v>
      </c>
      <c r="P64" s="215">
        <v>927</v>
      </c>
      <c r="Q64" s="215">
        <v>783</v>
      </c>
      <c r="R64" s="215">
        <v>859</v>
      </c>
      <c r="S64" s="215">
        <v>1053</v>
      </c>
      <c r="T64" s="454" t="s">
        <v>2</v>
      </c>
    </row>
    <row r="65" spans="3:20" x14ac:dyDescent="0.2">
      <c r="C65" s="112"/>
      <c r="D65" s="125"/>
      <c r="E65" s="126" t="s">
        <v>159</v>
      </c>
      <c r="F65" s="126"/>
      <c r="G65" s="126"/>
      <c r="H65" s="127"/>
      <c r="I65" s="128"/>
      <c r="J65" s="217">
        <v>4766</v>
      </c>
      <c r="K65" s="217">
        <v>4666</v>
      </c>
      <c r="L65" s="217">
        <v>4803</v>
      </c>
      <c r="M65" s="217">
        <v>4903</v>
      </c>
      <c r="N65" s="217">
        <v>5156</v>
      </c>
      <c r="O65" s="217">
        <v>5555</v>
      </c>
      <c r="P65" s="217">
        <v>6251</v>
      </c>
      <c r="Q65" s="217">
        <v>6019</v>
      </c>
      <c r="R65" s="217">
        <v>6264</v>
      </c>
      <c r="S65" s="217">
        <v>6912</v>
      </c>
      <c r="T65" s="152" t="s">
        <v>2</v>
      </c>
    </row>
    <row r="66" spans="3:20" ht="12.75" customHeight="1" x14ac:dyDescent="0.2">
      <c r="C66" s="112"/>
      <c r="D66" s="117"/>
      <c r="E66" s="512" t="s">
        <v>3</v>
      </c>
      <c r="F66" s="122" t="s">
        <v>62</v>
      </c>
      <c r="G66" s="118"/>
      <c r="H66" s="119"/>
      <c r="I66" s="120"/>
      <c r="J66" s="212">
        <v>38</v>
      </c>
      <c r="K66" s="212">
        <v>36</v>
      </c>
      <c r="L66" s="212">
        <v>40</v>
      </c>
      <c r="M66" s="212">
        <v>37</v>
      </c>
      <c r="N66" s="212">
        <v>51</v>
      </c>
      <c r="O66" s="212">
        <v>57</v>
      </c>
      <c r="P66" s="212">
        <v>32</v>
      </c>
      <c r="Q66" s="212">
        <v>85</v>
      </c>
      <c r="R66" s="212">
        <v>66</v>
      </c>
      <c r="S66" s="212">
        <v>100</v>
      </c>
      <c r="T66" s="451" t="s">
        <v>2</v>
      </c>
    </row>
    <row r="67" spans="3:20" x14ac:dyDescent="0.2">
      <c r="C67" s="112"/>
      <c r="D67" s="121"/>
      <c r="E67" s="524"/>
      <c r="F67" s="157" t="s">
        <v>95</v>
      </c>
      <c r="G67" s="122"/>
      <c r="H67" s="123"/>
      <c r="I67" s="124"/>
      <c r="J67" s="213">
        <v>1069</v>
      </c>
      <c r="K67" s="213">
        <v>938</v>
      </c>
      <c r="L67" s="213">
        <v>1071</v>
      </c>
      <c r="M67" s="213">
        <v>1017</v>
      </c>
      <c r="N67" s="213">
        <v>990</v>
      </c>
      <c r="O67" s="213">
        <v>1099</v>
      </c>
      <c r="P67" s="213">
        <v>1133</v>
      </c>
      <c r="Q67" s="213">
        <v>1174</v>
      </c>
      <c r="R67" s="213">
        <v>1170</v>
      </c>
      <c r="S67" s="213">
        <v>1120</v>
      </c>
      <c r="T67" s="452" t="s">
        <v>2</v>
      </c>
    </row>
    <row r="68" spans="3:20" x14ac:dyDescent="0.2">
      <c r="C68" s="112"/>
      <c r="D68" s="121"/>
      <c r="E68" s="524"/>
      <c r="F68" s="158" t="s">
        <v>65</v>
      </c>
      <c r="G68" s="122"/>
      <c r="H68" s="123"/>
      <c r="I68" s="124"/>
      <c r="J68" s="214">
        <v>3238</v>
      </c>
      <c r="K68" s="214">
        <v>3334</v>
      </c>
      <c r="L68" s="214">
        <v>3359</v>
      </c>
      <c r="M68" s="214">
        <v>3543</v>
      </c>
      <c r="N68" s="214">
        <v>3775</v>
      </c>
      <c r="O68" s="214">
        <v>3996</v>
      </c>
      <c r="P68" s="214">
        <v>4642</v>
      </c>
      <c r="Q68" s="214">
        <v>4417</v>
      </c>
      <c r="R68" s="214">
        <v>4575</v>
      </c>
      <c r="S68" s="214">
        <v>5174</v>
      </c>
      <c r="T68" s="453" t="s">
        <v>2</v>
      </c>
    </row>
    <row r="69" spans="3:20" ht="13.5" thickBot="1" x14ac:dyDescent="0.25">
      <c r="C69" s="112"/>
      <c r="D69" s="195"/>
      <c r="E69" s="525"/>
      <c r="F69" s="160" t="s">
        <v>63</v>
      </c>
      <c r="G69" s="196"/>
      <c r="H69" s="197"/>
      <c r="I69" s="198"/>
      <c r="J69" s="215">
        <v>421</v>
      </c>
      <c r="K69" s="215">
        <v>358</v>
      </c>
      <c r="L69" s="215">
        <v>333</v>
      </c>
      <c r="M69" s="215">
        <v>306</v>
      </c>
      <c r="N69" s="215">
        <v>340</v>
      </c>
      <c r="O69" s="215">
        <v>403</v>
      </c>
      <c r="P69" s="215">
        <v>444</v>
      </c>
      <c r="Q69" s="215">
        <v>343</v>
      </c>
      <c r="R69" s="215">
        <v>453</v>
      </c>
      <c r="S69" s="215">
        <v>518</v>
      </c>
      <c r="T69" s="454" t="s">
        <v>2</v>
      </c>
    </row>
    <row r="70" spans="3:20" x14ac:dyDescent="0.2">
      <c r="C70" s="112"/>
      <c r="D70" s="194"/>
      <c r="E70" s="126" t="s">
        <v>101</v>
      </c>
      <c r="F70" s="126"/>
      <c r="G70" s="126"/>
      <c r="H70" s="127"/>
      <c r="I70" s="128"/>
      <c r="J70" s="211">
        <v>415</v>
      </c>
      <c r="K70" s="211">
        <v>495</v>
      </c>
      <c r="L70" s="211">
        <v>505</v>
      </c>
      <c r="M70" s="211">
        <v>485</v>
      </c>
      <c r="N70" s="211">
        <v>444</v>
      </c>
      <c r="O70" s="211">
        <v>493</v>
      </c>
      <c r="P70" s="211">
        <v>575</v>
      </c>
      <c r="Q70" s="211">
        <v>557</v>
      </c>
      <c r="R70" s="211">
        <v>649</v>
      </c>
      <c r="S70" s="211">
        <v>691</v>
      </c>
      <c r="T70" s="154" t="s">
        <v>2</v>
      </c>
    </row>
    <row r="71" spans="3:20" ht="12.75" customHeight="1" x14ac:dyDescent="0.2">
      <c r="C71" s="112"/>
      <c r="D71" s="117"/>
      <c r="E71" s="512" t="s">
        <v>3</v>
      </c>
      <c r="F71" s="118" t="s">
        <v>62</v>
      </c>
      <c r="G71" s="118"/>
      <c r="H71" s="119"/>
      <c r="I71" s="120"/>
      <c r="J71" s="212">
        <v>34</v>
      </c>
      <c r="K71" s="212">
        <v>46</v>
      </c>
      <c r="L71" s="212">
        <v>37</v>
      </c>
      <c r="M71" s="212">
        <v>46</v>
      </c>
      <c r="N71" s="212">
        <v>26</v>
      </c>
      <c r="O71" s="212">
        <v>44</v>
      </c>
      <c r="P71" s="212">
        <v>36</v>
      </c>
      <c r="Q71" s="212">
        <v>34</v>
      </c>
      <c r="R71" s="212">
        <v>23</v>
      </c>
      <c r="S71" s="212">
        <v>36</v>
      </c>
      <c r="T71" s="451" t="s">
        <v>2</v>
      </c>
    </row>
    <row r="72" spans="3:20" x14ac:dyDescent="0.2">
      <c r="C72" s="112"/>
      <c r="D72" s="121"/>
      <c r="E72" s="524"/>
      <c r="F72" s="157" t="s">
        <v>95</v>
      </c>
      <c r="G72" s="122"/>
      <c r="H72" s="123"/>
      <c r="I72" s="124"/>
      <c r="J72" s="213">
        <v>84</v>
      </c>
      <c r="K72" s="213">
        <v>85</v>
      </c>
      <c r="L72" s="213">
        <v>75</v>
      </c>
      <c r="M72" s="213">
        <v>70</v>
      </c>
      <c r="N72" s="213">
        <v>87</v>
      </c>
      <c r="O72" s="213">
        <v>72</v>
      </c>
      <c r="P72" s="213">
        <v>75</v>
      </c>
      <c r="Q72" s="213">
        <v>94</v>
      </c>
      <c r="R72" s="213">
        <v>78</v>
      </c>
      <c r="S72" s="213">
        <v>92</v>
      </c>
      <c r="T72" s="452" t="s">
        <v>2</v>
      </c>
    </row>
    <row r="73" spans="3:20" x14ac:dyDescent="0.2">
      <c r="C73" s="112"/>
      <c r="D73" s="121"/>
      <c r="E73" s="524"/>
      <c r="F73" s="158" t="s">
        <v>65</v>
      </c>
      <c r="G73" s="122"/>
      <c r="H73" s="123"/>
      <c r="I73" s="124"/>
      <c r="J73" s="214">
        <v>285</v>
      </c>
      <c r="K73" s="214">
        <v>349</v>
      </c>
      <c r="L73" s="214">
        <v>379</v>
      </c>
      <c r="M73" s="214">
        <v>354</v>
      </c>
      <c r="N73" s="214">
        <v>321</v>
      </c>
      <c r="O73" s="214">
        <v>361</v>
      </c>
      <c r="P73" s="214">
        <v>428</v>
      </c>
      <c r="Q73" s="214">
        <v>407</v>
      </c>
      <c r="R73" s="214">
        <v>521</v>
      </c>
      <c r="S73" s="214">
        <v>542</v>
      </c>
      <c r="T73" s="453" t="s">
        <v>2</v>
      </c>
    </row>
    <row r="74" spans="3:20" ht="13.5" thickBot="1" x14ac:dyDescent="0.25">
      <c r="C74" s="112"/>
      <c r="D74" s="121"/>
      <c r="E74" s="525"/>
      <c r="F74" s="155" t="s">
        <v>63</v>
      </c>
      <c r="G74" s="122"/>
      <c r="H74" s="123"/>
      <c r="I74" s="124"/>
      <c r="J74" s="215">
        <v>12</v>
      </c>
      <c r="K74" s="215">
        <v>15</v>
      </c>
      <c r="L74" s="215">
        <v>14</v>
      </c>
      <c r="M74" s="215">
        <v>15</v>
      </c>
      <c r="N74" s="215">
        <v>10</v>
      </c>
      <c r="O74" s="215">
        <v>16</v>
      </c>
      <c r="P74" s="215">
        <v>36</v>
      </c>
      <c r="Q74" s="215">
        <v>22</v>
      </c>
      <c r="R74" s="215">
        <v>27</v>
      </c>
      <c r="S74" s="215">
        <v>21</v>
      </c>
      <c r="T74" s="454" t="s">
        <v>2</v>
      </c>
    </row>
    <row r="75" spans="3:20" ht="13.5" x14ac:dyDescent="0.25">
      <c r="C75" s="97"/>
      <c r="D75" s="49" t="s">
        <v>72</v>
      </c>
      <c r="E75" s="50"/>
      <c r="F75" s="50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38" t="s">
        <v>154</v>
      </c>
    </row>
    <row r="76" spans="3:20" ht="12" customHeight="1" x14ac:dyDescent="0.2">
      <c r="D76" s="39" t="s">
        <v>55</v>
      </c>
      <c r="E76" s="505" t="s">
        <v>0</v>
      </c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</row>
  </sheetData>
  <mergeCells count="25">
    <mergeCell ref="S7:S10"/>
    <mergeCell ref="E76:T76"/>
    <mergeCell ref="E66:E69"/>
    <mergeCell ref="T7:T10"/>
    <mergeCell ref="E29:E32"/>
    <mergeCell ref="E14:E17"/>
    <mergeCell ref="D7:I11"/>
    <mergeCell ref="E19:E22"/>
    <mergeCell ref="K7:K10"/>
    <mergeCell ref="E71:E74"/>
    <mergeCell ref="E56:E59"/>
    <mergeCell ref="E50:E53"/>
    <mergeCell ref="E35:E38"/>
    <mergeCell ref="E61:E64"/>
    <mergeCell ref="E40:E43"/>
    <mergeCell ref="E45:E48"/>
    <mergeCell ref="E24:E27"/>
    <mergeCell ref="R7:R10"/>
    <mergeCell ref="O7:O10"/>
    <mergeCell ref="L7:L10"/>
    <mergeCell ref="J7:J10"/>
    <mergeCell ref="N7:N10"/>
    <mergeCell ref="M7:M10"/>
    <mergeCell ref="Q7:Q10"/>
    <mergeCell ref="P7:P10"/>
  </mergeCells>
  <phoneticPr fontId="0" type="noConversion"/>
  <conditionalFormatting sqref="D6">
    <cfRule type="cellIs" dxfId="31" priority="10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30" priority="8" stopIfTrue="1">
      <formula>#REF!=" "</formula>
    </cfRule>
  </conditionalFormatting>
  <conditionalFormatting sqref="N30:T31">
    <cfRule type="expression" dxfId="29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2">
    <pageSetUpPr autoPageBreaks="0"/>
  </sheetPr>
  <dimension ref="B1:AE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24" style="41" customWidth="1"/>
    <col min="7" max="7" width="2.28515625" style="41" customWidth="1"/>
    <col min="8" max="8" width="1.5703125" style="41" customWidth="1"/>
    <col min="9" max="9" width="1.140625" style="41" customWidth="1"/>
    <col min="10" max="20" width="8.42578125" style="41" customWidth="1"/>
    <col min="21" max="23" width="11.85546875" style="41" customWidth="1"/>
    <col min="24" max="16384" width="9.140625" style="41"/>
  </cols>
  <sheetData>
    <row r="1" spans="2:31" hidden="1" x14ac:dyDescent="0.2"/>
    <row r="2" spans="2:31" hidden="1" x14ac:dyDescent="0.2"/>
    <row r="3" spans="2:31" ht="9" customHeight="1" x14ac:dyDescent="0.2"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31" s="42" customFormat="1" ht="15.75" x14ac:dyDescent="0.2">
      <c r="C4" s="98"/>
      <c r="D4" s="99" t="s">
        <v>76</v>
      </c>
      <c r="E4" s="99"/>
      <c r="F4" s="99"/>
      <c r="G4" s="99"/>
      <c r="H4" s="100" t="s">
        <v>116</v>
      </c>
      <c r="I4" s="10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2:31" s="42" customFormat="1" ht="15.75" x14ac:dyDescent="0.2">
      <c r="B5" s="171">
        <v>18</v>
      </c>
      <c r="C5" s="98"/>
      <c r="D5" s="102" t="s">
        <v>198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2:31" s="45" customFormat="1" ht="12.75" customHeight="1" thickBot="1" x14ac:dyDescent="0.25">
      <c r="C6" s="104"/>
      <c r="D6" s="17"/>
      <c r="E6" s="105"/>
      <c r="F6" s="105"/>
      <c r="G6" s="105"/>
      <c r="H6" s="10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</row>
    <row r="7" spans="2:31" ht="6" customHeight="1" x14ac:dyDescent="0.2">
      <c r="C7" s="108"/>
      <c r="D7" s="515" t="s">
        <v>60</v>
      </c>
      <c r="E7" s="516"/>
      <c r="F7" s="516"/>
      <c r="G7" s="516"/>
      <c r="H7" s="516"/>
      <c r="I7" s="517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2:31" ht="6" customHeight="1" x14ac:dyDescent="0.2">
      <c r="C8" s="108"/>
      <c r="D8" s="518"/>
      <c r="E8" s="519"/>
      <c r="F8" s="519"/>
      <c r="G8" s="519"/>
      <c r="H8" s="519"/>
      <c r="I8" s="520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2:31" ht="6" customHeight="1" x14ac:dyDescent="0.2">
      <c r="C9" s="108"/>
      <c r="D9" s="518"/>
      <c r="E9" s="519"/>
      <c r="F9" s="519"/>
      <c r="G9" s="519"/>
      <c r="H9" s="519"/>
      <c r="I9" s="520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2:31" ht="6" customHeight="1" x14ac:dyDescent="0.2">
      <c r="C10" s="108"/>
      <c r="D10" s="518"/>
      <c r="E10" s="519"/>
      <c r="F10" s="519"/>
      <c r="G10" s="519"/>
      <c r="H10" s="519"/>
      <c r="I10" s="520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2:31" ht="15" customHeight="1" thickBot="1" x14ac:dyDescent="0.25">
      <c r="C11" s="108"/>
      <c r="D11" s="521"/>
      <c r="E11" s="522"/>
      <c r="F11" s="522"/>
      <c r="G11" s="522"/>
      <c r="H11" s="522"/>
      <c r="I11" s="523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2:31" ht="13.5" customHeight="1" thickTop="1" thickBot="1" x14ac:dyDescent="0.25">
      <c r="C12" s="108"/>
      <c r="D12" s="109" t="s">
        <v>57</v>
      </c>
      <c r="E12" s="110"/>
      <c r="F12" s="110"/>
      <c r="G12" s="110"/>
      <c r="H12" s="110"/>
      <c r="I12" s="110"/>
      <c r="J12" s="110"/>
      <c r="K12" s="110"/>
      <c r="L12" s="110"/>
      <c r="M12" s="110"/>
      <c r="N12" s="317"/>
      <c r="O12" s="438"/>
      <c r="P12" s="438"/>
      <c r="Q12" s="438"/>
      <c r="R12" s="438"/>
      <c r="S12" s="438"/>
      <c r="T12" s="111"/>
    </row>
    <row r="13" spans="2:31" ht="12.75" customHeight="1" x14ac:dyDescent="0.2">
      <c r="C13" s="112"/>
      <c r="D13" s="113"/>
      <c r="E13" s="114" t="s">
        <v>1</v>
      </c>
      <c r="F13" s="114"/>
      <c r="G13" s="114"/>
      <c r="H13" s="115"/>
      <c r="I13" s="116"/>
      <c r="J13" s="211">
        <v>285327</v>
      </c>
      <c r="K13" s="211">
        <v>277988</v>
      </c>
      <c r="L13" s="211">
        <v>275466</v>
      </c>
      <c r="M13" s="211">
        <v>273811</v>
      </c>
      <c r="N13" s="153">
        <v>274091</v>
      </c>
      <c r="O13" s="153">
        <v>277607</v>
      </c>
      <c r="P13" s="153">
        <v>285748</v>
      </c>
      <c r="Q13" s="153">
        <v>297112</v>
      </c>
      <c r="R13" s="153">
        <v>312067</v>
      </c>
      <c r="S13" s="153">
        <v>331015</v>
      </c>
      <c r="T13" s="315">
        <v>346551</v>
      </c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</row>
    <row r="14" spans="2:31" ht="12.75" customHeight="1" x14ac:dyDescent="0.2">
      <c r="C14" s="112"/>
      <c r="D14" s="117"/>
      <c r="E14" s="512" t="s">
        <v>3</v>
      </c>
      <c r="F14" s="122" t="s">
        <v>62</v>
      </c>
      <c r="G14" s="118"/>
      <c r="H14" s="119"/>
      <c r="I14" s="120"/>
      <c r="J14" s="212">
        <v>2000</v>
      </c>
      <c r="K14" s="212">
        <v>2162</v>
      </c>
      <c r="L14" s="212">
        <v>2369</v>
      </c>
      <c r="M14" s="212">
        <v>2579</v>
      </c>
      <c r="N14" s="176">
        <v>2690</v>
      </c>
      <c r="O14" s="176">
        <v>2697</v>
      </c>
      <c r="P14" s="176">
        <v>2689</v>
      </c>
      <c r="Q14" s="176">
        <v>2725</v>
      </c>
      <c r="R14" s="176">
        <v>2733</v>
      </c>
      <c r="S14" s="176">
        <v>2815</v>
      </c>
      <c r="T14" s="319">
        <v>2934</v>
      </c>
    </row>
    <row r="15" spans="2:31" ht="12.75" customHeight="1" x14ac:dyDescent="0.2">
      <c r="C15" s="112"/>
      <c r="D15" s="121"/>
      <c r="E15" s="514"/>
      <c r="F15" s="157" t="s">
        <v>131</v>
      </c>
      <c r="G15" s="122"/>
      <c r="H15" s="123"/>
      <c r="I15" s="124"/>
      <c r="J15" s="213">
        <v>92759</v>
      </c>
      <c r="K15" s="213">
        <v>89654</v>
      </c>
      <c r="L15" s="213">
        <v>86964</v>
      </c>
      <c r="M15" s="213">
        <v>84864</v>
      </c>
      <c r="N15" s="177">
        <v>84002</v>
      </c>
      <c r="O15" s="177">
        <v>86075</v>
      </c>
      <c r="P15" s="177">
        <v>87893</v>
      </c>
      <c r="Q15" s="177">
        <v>88563</v>
      </c>
      <c r="R15" s="177">
        <v>92250</v>
      </c>
      <c r="S15" s="177">
        <v>97794</v>
      </c>
      <c r="T15" s="320">
        <v>101876</v>
      </c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</row>
    <row r="16" spans="2:31" ht="12.75" customHeight="1" x14ac:dyDescent="0.2">
      <c r="C16" s="112"/>
      <c r="D16" s="121"/>
      <c r="E16" s="514"/>
      <c r="F16" s="158" t="s">
        <v>132</v>
      </c>
      <c r="G16" s="122"/>
      <c r="H16" s="123"/>
      <c r="I16" s="124"/>
      <c r="J16" s="214">
        <v>179201</v>
      </c>
      <c r="K16" s="214">
        <v>175916</v>
      </c>
      <c r="L16" s="214">
        <v>176388</v>
      </c>
      <c r="M16" s="214">
        <v>177284</v>
      </c>
      <c r="N16" s="178">
        <v>178747</v>
      </c>
      <c r="O16" s="178">
        <v>180476</v>
      </c>
      <c r="P16" s="178">
        <v>186492</v>
      </c>
      <c r="Q16" s="178">
        <v>196036</v>
      </c>
      <c r="R16" s="178">
        <v>207250</v>
      </c>
      <c r="S16" s="178">
        <v>220542</v>
      </c>
      <c r="T16" s="321">
        <v>231932</v>
      </c>
    </row>
    <row r="17" spans="3:21" ht="12.75" customHeight="1" thickBot="1" x14ac:dyDescent="0.25">
      <c r="C17" s="112"/>
      <c r="D17" s="121"/>
      <c r="E17" s="514"/>
      <c r="F17" s="155" t="s">
        <v>63</v>
      </c>
      <c r="G17" s="122"/>
      <c r="H17" s="123"/>
      <c r="I17" s="124"/>
      <c r="J17" s="215">
        <v>11367</v>
      </c>
      <c r="K17" s="215">
        <v>10256</v>
      </c>
      <c r="L17" s="215">
        <v>9745</v>
      </c>
      <c r="M17" s="215">
        <v>9084</v>
      </c>
      <c r="N17" s="179">
        <v>8652</v>
      </c>
      <c r="O17" s="179">
        <v>8359</v>
      </c>
      <c r="P17" s="179">
        <v>8674</v>
      </c>
      <c r="Q17" s="179">
        <v>9788</v>
      </c>
      <c r="R17" s="179">
        <v>9834</v>
      </c>
      <c r="S17" s="179">
        <v>9864</v>
      </c>
      <c r="T17" s="322">
        <v>9809</v>
      </c>
    </row>
    <row r="18" spans="3:21" ht="13.5" customHeight="1" x14ac:dyDescent="0.2">
      <c r="C18" s="112"/>
      <c r="D18" s="125"/>
      <c r="E18" s="126" t="s">
        <v>100</v>
      </c>
      <c r="F18" s="126"/>
      <c r="G18" s="126"/>
      <c r="H18" s="127"/>
      <c r="I18" s="128"/>
      <c r="J18" s="216">
        <v>246941</v>
      </c>
      <c r="K18" s="216">
        <v>239673</v>
      </c>
      <c r="L18" s="216">
        <v>236339</v>
      </c>
      <c r="M18" s="216">
        <v>233832</v>
      </c>
      <c r="N18" s="149">
        <v>234267</v>
      </c>
      <c r="O18" s="149">
        <v>236564</v>
      </c>
      <c r="P18" s="149">
        <v>242940</v>
      </c>
      <c r="Q18" s="149">
        <v>251199</v>
      </c>
      <c r="R18" s="149">
        <v>262560</v>
      </c>
      <c r="S18" s="149">
        <v>277358</v>
      </c>
      <c r="T18" s="313">
        <v>289712</v>
      </c>
    </row>
    <row r="19" spans="3:21" ht="12.75" customHeight="1" x14ac:dyDescent="0.2">
      <c r="C19" s="112"/>
      <c r="D19" s="117"/>
      <c r="E19" s="512" t="s">
        <v>3</v>
      </c>
      <c r="F19" s="122" t="s">
        <v>62</v>
      </c>
      <c r="G19" s="118"/>
      <c r="H19" s="119"/>
      <c r="I19" s="120"/>
      <c r="J19" s="212">
        <v>1619</v>
      </c>
      <c r="K19" s="212">
        <v>1714</v>
      </c>
      <c r="L19" s="212">
        <v>1749</v>
      </c>
      <c r="M19" s="212">
        <v>1811</v>
      </c>
      <c r="N19" s="176">
        <v>1885</v>
      </c>
      <c r="O19" s="176">
        <v>1871</v>
      </c>
      <c r="P19" s="176">
        <v>1856</v>
      </c>
      <c r="Q19" s="176">
        <v>1827</v>
      </c>
      <c r="R19" s="176">
        <v>1798</v>
      </c>
      <c r="S19" s="176">
        <v>1828</v>
      </c>
      <c r="T19" s="319">
        <v>1897</v>
      </c>
    </row>
    <row r="20" spans="3:21" ht="12.75" customHeight="1" x14ac:dyDescent="0.2">
      <c r="C20" s="112"/>
      <c r="D20" s="121"/>
      <c r="E20" s="513"/>
      <c r="F20" s="157" t="s">
        <v>95</v>
      </c>
      <c r="G20" s="122"/>
      <c r="H20" s="123"/>
      <c r="I20" s="124"/>
      <c r="J20" s="213">
        <v>83463</v>
      </c>
      <c r="K20" s="213">
        <v>80666</v>
      </c>
      <c r="L20" s="213">
        <v>77877</v>
      </c>
      <c r="M20" s="213">
        <v>75613</v>
      </c>
      <c r="N20" s="177">
        <v>75153</v>
      </c>
      <c r="O20" s="177">
        <v>76860</v>
      </c>
      <c r="P20" s="177">
        <v>78668</v>
      </c>
      <c r="Q20" s="177">
        <v>79339</v>
      </c>
      <c r="R20" s="177">
        <v>82799</v>
      </c>
      <c r="S20" s="177">
        <v>87740</v>
      </c>
      <c r="T20" s="320">
        <v>91441</v>
      </c>
    </row>
    <row r="21" spans="3:21" ht="12.75" customHeight="1" x14ac:dyDescent="0.2">
      <c r="C21" s="112"/>
      <c r="D21" s="121"/>
      <c r="E21" s="513"/>
      <c r="F21" s="158" t="s">
        <v>65</v>
      </c>
      <c r="G21" s="122"/>
      <c r="H21" s="123"/>
      <c r="I21" s="124"/>
      <c r="J21" s="214">
        <v>152025</v>
      </c>
      <c r="K21" s="214">
        <v>148400</v>
      </c>
      <c r="L21" s="214">
        <v>148233</v>
      </c>
      <c r="M21" s="214">
        <v>148503</v>
      </c>
      <c r="N21" s="178">
        <v>149657</v>
      </c>
      <c r="O21" s="178">
        <v>150539</v>
      </c>
      <c r="P21" s="178">
        <v>154914</v>
      </c>
      <c r="Q21" s="178">
        <v>161636</v>
      </c>
      <c r="R21" s="178">
        <v>169539</v>
      </c>
      <c r="S21" s="178">
        <v>179366</v>
      </c>
      <c r="T21" s="321">
        <v>187904</v>
      </c>
    </row>
    <row r="22" spans="3:21" ht="12.75" customHeight="1" thickBot="1" x14ac:dyDescent="0.25">
      <c r="C22" s="112"/>
      <c r="D22" s="121"/>
      <c r="E22" s="513"/>
      <c r="F22" s="155" t="s">
        <v>63</v>
      </c>
      <c r="G22" s="122"/>
      <c r="H22" s="123"/>
      <c r="I22" s="124"/>
      <c r="J22" s="215">
        <v>9834</v>
      </c>
      <c r="K22" s="215">
        <v>8893</v>
      </c>
      <c r="L22" s="215">
        <v>8480</v>
      </c>
      <c r="M22" s="215">
        <v>7905</v>
      </c>
      <c r="N22" s="179">
        <v>7572</v>
      </c>
      <c r="O22" s="179">
        <v>7294</v>
      </c>
      <c r="P22" s="179">
        <v>7502</v>
      </c>
      <c r="Q22" s="179">
        <v>8397</v>
      </c>
      <c r="R22" s="179">
        <v>8424</v>
      </c>
      <c r="S22" s="179">
        <v>8424</v>
      </c>
      <c r="T22" s="322">
        <v>8470</v>
      </c>
    </row>
    <row r="23" spans="3:21" ht="12.75" customHeight="1" x14ac:dyDescent="0.2">
      <c r="C23" s="112"/>
      <c r="D23" s="125"/>
      <c r="E23" s="126" t="s">
        <v>159</v>
      </c>
      <c r="F23" s="126"/>
      <c r="G23" s="126"/>
      <c r="H23" s="127"/>
      <c r="I23" s="128"/>
      <c r="J23" s="217">
        <v>35988</v>
      </c>
      <c r="K23" s="217">
        <v>35863</v>
      </c>
      <c r="L23" s="217">
        <v>36596</v>
      </c>
      <c r="M23" s="217">
        <v>37353</v>
      </c>
      <c r="N23" s="151">
        <v>37198</v>
      </c>
      <c r="O23" s="151">
        <v>38374</v>
      </c>
      <c r="P23" s="151">
        <v>40025</v>
      </c>
      <c r="Q23" s="151">
        <v>42816</v>
      </c>
      <c r="R23" s="151">
        <v>46141</v>
      </c>
      <c r="S23" s="151">
        <v>50020</v>
      </c>
      <c r="T23" s="314">
        <v>52978</v>
      </c>
      <c r="U23" s="163"/>
    </row>
    <row r="24" spans="3:21" ht="12.75" customHeight="1" x14ac:dyDescent="0.2">
      <c r="C24" s="112"/>
      <c r="D24" s="117"/>
      <c r="E24" s="512" t="s">
        <v>3</v>
      </c>
      <c r="F24" s="122" t="s">
        <v>62</v>
      </c>
      <c r="G24" s="118"/>
      <c r="H24" s="119"/>
      <c r="I24" s="120"/>
      <c r="J24" s="212">
        <v>159</v>
      </c>
      <c r="K24" s="212">
        <v>217</v>
      </c>
      <c r="L24" s="212">
        <v>361</v>
      </c>
      <c r="M24" s="212">
        <v>511</v>
      </c>
      <c r="N24" s="176">
        <v>585</v>
      </c>
      <c r="O24" s="176">
        <v>577</v>
      </c>
      <c r="P24" s="176">
        <v>600</v>
      </c>
      <c r="Q24" s="176">
        <v>664</v>
      </c>
      <c r="R24" s="176">
        <v>687</v>
      </c>
      <c r="S24" s="176">
        <v>733</v>
      </c>
      <c r="T24" s="319">
        <v>773</v>
      </c>
    </row>
    <row r="25" spans="3:21" ht="12.75" customHeight="1" x14ac:dyDescent="0.2">
      <c r="C25" s="112"/>
      <c r="D25" s="121"/>
      <c r="E25" s="513"/>
      <c r="F25" s="157" t="s">
        <v>95</v>
      </c>
      <c r="G25" s="122"/>
      <c r="H25" s="123"/>
      <c r="I25" s="124"/>
      <c r="J25" s="213">
        <v>8966</v>
      </c>
      <c r="K25" s="213">
        <v>8682</v>
      </c>
      <c r="L25" s="213">
        <v>8792</v>
      </c>
      <c r="M25" s="213">
        <v>8963</v>
      </c>
      <c r="N25" s="177">
        <v>8548</v>
      </c>
      <c r="O25" s="177">
        <v>8867</v>
      </c>
      <c r="P25" s="177">
        <v>8855</v>
      </c>
      <c r="Q25" s="177">
        <v>8786</v>
      </c>
      <c r="R25" s="177">
        <v>8950</v>
      </c>
      <c r="S25" s="177">
        <v>9461</v>
      </c>
      <c r="T25" s="320">
        <v>9798</v>
      </c>
    </row>
    <row r="26" spans="3:21" ht="12.75" customHeight="1" x14ac:dyDescent="0.2">
      <c r="C26" s="112"/>
      <c r="D26" s="121"/>
      <c r="E26" s="513"/>
      <c r="F26" s="158" t="s">
        <v>65</v>
      </c>
      <c r="G26" s="122"/>
      <c r="H26" s="123"/>
      <c r="I26" s="124"/>
      <c r="J26" s="214">
        <v>25393</v>
      </c>
      <c r="K26" s="214">
        <v>25688</v>
      </c>
      <c r="L26" s="214">
        <v>26262</v>
      </c>
      <c r="M26" s="214">
        <v>26774</v>
      </c>
      <c r="N26" s="178">
        <v>27065</v>
      </c>
      <c r="O26" s="178">
        <v>27962</v>
      </c>
      <c r="P26" s="178">
        <v>29488</v>
      </c>
      <c r="Q26" s="178">
        <v>32079</v>
      </c>
      <c r="R26" s="178">
        <v>35202</v>
      </c>
      <c r="S26" s="178">
        <v>38479</v>
      </c>
      <c r="T26" s="321">
        <v>41153</v>
      </c>
    </row>
    <row r="27" spans="3:21" ht="12.75" customHeight="1" thickBot="1" x14ac:dyDescent="0.25">
      <c r="C27" s="112"/>
      <c r="D27" s="121"/>
      <c r="E27" s="513"/>
      <c r="F27" s="160" t="s">
        <v>63</v>
      </c>
      <c r="G27" s="122"/>
      <c r="H27" s="123"/>
      <c r="I27" s="124"/>
      <c r="J27" s="215">
        <v>1470</v>
      </c>
      <c r="K27" s="215">
        <v>1276</v>
      </c>
      <c r="L27" s="215">
        <v>1181</v>
      </c>
      <c r="M27" s="215">
        <v>1105</v>
      </c>
      <c r="N27" s="179">
        <v>1000</v>
      </c>
      <c r="O27" s="179">
        <v>968</v>
      </c>
      <c r="P27" s="179">
        <v>1082</v>
      </c>
      <c r="Q27" s="179">
        <v>1287</v>
      </c>
      <c r="R27" s="179">
        <v>1302</v>
      </c>
      <c r="S27" s="179">
        <v>1347</v>
      </c>
      <c r="T27" s="322">
        <v>1254</v>
      </c>
    </row>
    <row r="28" spans="3:21" ht="12.75" customHeight="1" x14ac:dyDescent="0.2">
      <c r="C28" s="112"/>
      <c r="D28" s="129"/>
      <c r="E28" s="130" t="s">
        <v>101</v>
      </c>
      <c r="F28" s="159"/>
      <c r="G28" s="130"/>
      <c r="H28" s="131"/>
      <c r="I28" s="132"/>
      <c r="J28" s="211">
        <v>2398</v>
      </c>
      <c r="K28" s="211">
        <v>2452</v>
      </c>
      <c r="L28" s="211">
        <v>2531</v>
      </c>
      <c r="M28" s="211">
        <v>2626</v>
      </c>
      <c r="N28" s="153">
        <v>2626</v>
      </c>
      <c r="O28" s="153">
        <v>2669</v>
      </c>
      <c r="P28" s="153">
        <v>2783</v>
      </c>
      <c r="Q28" s="153">
        <v>3097</v>
      </c>
      <c r="R28" s="153">
        <v>3366</v>
      </c>
      <c r="S28" s="153">
        <v>3637</v>
      </c>
      <c r="T28" s="315">
        <v>3861</v>
      </c>
    </row>
    <row r="29" spans="3:21" ht="12.75" customHeight="1" x14ac:dyDescent="0.2">
      <c r="C29" s="112"/>
      <c r="D29" s="117"/>
      <c r="E29" s="512" t="s">
        <v>3</v>
      </c>
      <c r="F29" s="155" t="s">
        <v>62</v>
      </c>
      <c r="G29" s="118"/>
      <c r="H29" s="119"/>
      <c r="I29" s="120"/>
      <c r="J29" s="218">
        <v>222</v>
      </c>
      <c r="K29" s="218">
        <v>231</v>
      </c>
      <c r="L29" s="218">
        <v>259</v>
      </c>
      <c r="M29" s="218">
        <v>257</v>
      </c>
      <c r="N29" s="180">
        <v>220</v>
      </c>
      <c r="O29" s="180">
        <v>249</v>
      </c>
      <c r="P29" s="180">
        <v>233</v>
      </c>
      <c r="Q29" s="180">
        <v>234</v>
      </c>
      <c r="R29" s="180">
        <v>248</v>
      </c>
      <c r="S29" s="180">
        <v>254</v>
      </c>
      <c r="T29" s="323">
        <v>264</v>
      </c>
    </row>
    <row r="30" spans="3:21" x14ac:dyDescent="0.2">
      <c r="C30" s="112"/>
      <c r="D30" s="121"/>
      <c r="E30" s="526"/>
      <c r="F30" s="157" t="s">
        <v>95</v>
      </c>
      <c r="G30" s="122"/>
      <c r="H30" s="123"/>
      <c r="I30" s="124"/>
      <c r="J30" s="213">
        <v>330</v>
      </c>
      <c r="K30" s="213">
        <v>306</v>
      </c>
      <c r="L30" s="213">
        <v>295</v>
      </c>
      <c r="M30" s="213">
        <v>288</v>
      </c>
      <c r="N30" s="177">
        <v>301</v>
      </c>
      <c r="O30" s="177">
        <v>348</v>
      </c>
      <c r="P30" s="177">
        <v>370</v>
      </c>
      <c r="Q30" s="177">
        <v>438</v>
      </c>
      <c r="R30" s="177">
        <v>501</v>
      </c>
      <c r="S30" s="177">
        <v>593</v>
      </c>
      <c r="T30" s="320">
        <v>637</v>
      </c>
    </row>
    <row r="31" spans="3:21" x14ac:dyDescent="0.2">
      <c r="C31" s="112"/>
      <c r="D31" s="121"/>
      <c r="E31" s="526"/>
      <c r="F31" s="158" t="s">
        <v>65</v>
      </c>
      <c r="G31" s="122"/>
      <c r="H31" s="123"/>
      <c r="I31" s="124"/>
      <c r="J31" s="214">
        <v>1783</v>
      </c>
      <c r="K31" s="214">
        <v>1828</v>
      </c>
      <c r="L31" s="214">
        <v>1893</v>
      </c>
      <c r="M31" s="214">
        <v>2007</v>
      </c>
      <c r="N31" s="178">
        <v>2025</v>
      </c>
      <c r="O31" s="178">
        <v>1975</v>
      </c>
      <c r="P31" s="178">
        <v>2090</v>
      </c>
      <c r="Q31" s="178">
        <v>2321</v>
      </c>
      <c r="R31" s="178">
        <v>2509</v>
      </c>
      <c r="S31" s="178">
        <v>2697</v>
      </c>
      <c r="T31" s="321">
        <v>2875</v>
      </c>
    </row>
    <row r="32" spans="3:21" ht="13.5" thickBot="1" x14ac:dyDescent="0.25">
      <c r="C32" s="112"/>
      <c r="D32" s="121"/>
      <c r="E32" s="526"/>
      <c r="F32" s="155" t="s">
        <v>63</v>
      </c>
      <c r="G32" s="122"/>
      <c r="H32" s="123"/>
      <c r="I32" s="124"/>
      <c r="J32" s="215">
        <v>63</v>
      </c>
      <c r="K32" s="215">
        <v>87</v>
      </c>
      <c r="L32" s="215">
        <v>84</v>
      </c>
      <c r="M32" s="215">
        <v>74</v>
      </c>
      <c r="N32" s="179">
        <v>80</v>
      </c>
      <c r="O32" s="179">
        <v>97</v>
      </c>
      <c r="P32" s="179">
        <v>90</v>
      </c>
      <c r="Q32" s="179">
        <v>104</v>
      </c>
      <c r="R32" s="179">
        <v>108</v>
      </c>
      <c r="S32" s="179">
        <v>93</v>
      </c>
      <c r="T32" s="322">
        <v>85</v>
      </c>
    </row>
    <row r="33" spans="3:20" ht="13.5" thickBot="1" x14ac:dyDescent="0.25">
      <c r="C33" s="108"/>
      <c r="D33" s="133" t="s">
        <v>58</v>
      </c>
      <c r="E33" s="134"/>
      <c r="F33" s="134"/>
      <c r="G33" s="134"/>
      <c r="H33" s="134"/>
      <c r="I33" s="134"/>
      <c r="J33" s="181"/>
      <c r="K33" s="181"/>
      <c r="L33" s="181"/>
      <c r="M33" s="181"/>
      <c r="N33" s="324"/>
      <c r="O33" s="440"/>
      <c r="P33" s="440"/>
      <c r="Q33" s="440"/>
      <c r="R33" s="440"/>
      <c r="S33" s="440"/>
      <c r="T33" s="181"/>
    </row>
    <row r="34" spans="3:20" x14ac:dyDescent="0.2">
      <c r="C34" s="112"/>
      <c r="D34" s="113"/>
      <c r="E34" s="114" t="s">
        <v>1</v>
      </c>
      <c r="F34" s="114"/>
      <c r="G34" s="114"/>
      <c r="H34" s="115"/>
      <c r="I34" s="116"/>
      <c r="J34" s="211">
        <v>86170</v>
      </c>
      <c r="K34" s="211">
        <v>84531</v>
      </c>
      <c r="L34" s="211">
        <v>83645</v>
      </c>
      <c r="M34" s="211">
        <v>83675</v>
      </c>
      <c r="N34" s="153">
        <v>83877</v>
      </c>
      <c r="O34" s="153">
        <v>86010</v>
      </c>
      <c r="P34" s="153">
        <v>88267</v>
      </c>
      <c r="Q34" s="153">
        <v>93735</v>
      </c>
      <c r="R34" s="153">
        <v>102190</v>
      </c>
      <c r="S34" s="153">
        <v>107750</v>
      </c>
      <c r="T34" s="315">
        <v>107510</v>
      </c>
    </row>
    <row r="35" spans="3:20" ht="12.75" customHeight="1" x14ac:dyDescent="0.2">
      <c r="C35" s="112"/>
      <c r="D35" s="117"/>
      <c r="E35" s="512" t="s">
        <v>3</v>
      </c>
      <c r="F35" s="122" t="s">
        <v>62</v>
      </c>
      <c r="G35" s="118"/>
      <c r="H35" s="119"/>
      <c r="I35" s="120"/>
      <c r="J35" s="212">
        <v>826</v>
      </c>
      <c r="K35" s="212">
        <v>922</v>
      </c>
      <c r="L35" s="212">
        <v>1078</v>
      </c>
      <c r="M35" s="212">
        <v>1082</v>
      </c>
      <c r="N35" s="176">
        <v>993</v>
      </c>
      <c r="O35" s="176">
        <v>934</v>
      </c>
      <c r="P35" s="176">
        <v>944</v>
      </c>
      <c r="Q35" s="176">
        <v>909</v>
      </c>
      <c r="R35" s="176">
        <v>990</v>
      </c>
      <c r="S35" s="176">
        <v>1056</v>
      </c>
      <c r="T35" s="319">
        <v>1086</v>
      </c>
    </row>
    <row r="36" spans="3:20" ht="15" x14ac:dyDescent="0.2">
      <c r="C36" s="112"/>
      <c r="D36" s="121"/>
      <c r="E36" s="514"/>
      <c r="F36" s="157" t="s">
        <v>131</v>
      </c>
      <c r="G36" s="122"/>
      <c r="H36" s="123"/>
      <c r="I36" s="124"/>
      <c r="J36" s="213">
        <v>32237</v>
      </c>
      <c r="K36" s="213">
        <v>31173</v>
      </c>
      <c r="L36" s="213">
        <v>30177</v>
      </c>
      <c r="M36" s="213">
        <v>30328</v>
      </c>
      <c r="N36" s="177">
        <v>30435</v>
      </c>
      <c r="O36" s="177">
        <v>31902</v>
      </c>
      <c r="P36" s="177">
        <v>31590</v>
      </c>
      <c r="Q36" s="177">
        <v>31313</v>
      </c>
      <c r="R36" s="177">
        <v>36474</v>
      </c>
      <c r="S36" s="177">
        <v>38604</v>
      </c>
      <c r="T36" s="320">
        <v>37701</v>
      </c>
    </row>
    <row r="37" spans="3:20" ht="15" x14ac:dyDescent="0.2">
      <c r="C37" s="112"/>
      <c r="D37" s="121"/>
      <c r="E37" s="514"/>
      <c r="F37" s="158" t="s">
        <v>132</v>
      </c>
      <c r="G37" s="122"/>
      <c r="H37" s="123"/>
      <c r="I37" s="124"/>
      <c r="J37" s="214">
        <v>46811</v>
      </c>
      <c r="K37" s="214">
        <v>46634</v>
      </c>
      <c r="L37" s="214">
        <v>46946</v>
      </c>
      <c r="M37" s="214">
        <v>47155</v>
      </c>
      <c r="N37" s="178">
        <v>47592</v>
      </c>
      <c r="O37" s="178">
        <v>48508</v>
      </c>
      <c r="P37" s="178">
        <v>50743</v>
      </c>
      <c r="Q37" s="178">
        <v>55859</v>
      </c>
      <c r="R37" s="178">
        <v>59265</v>
      </c>
      <c r="S37" s="178">
        <v>62599</v>
      </c>
      <c r="T37" s="321">
        <v>63329</v>
      </c>
    </row>
    <row r="38" spans="3:20" ht="13.5" thickBot="1" x14ac:dyDescent="0.25">
      <c r="C38" s="112"/>
      <c r="D38" s="121"/>
      <c r="E38" s="514"/>
      <c r="F38" s="155" t="s">
        <v>63</v>
      </c>
      <c r="G38" s="122"/>
      <c r="H38" s="123"/>
      <c r="I38" s="124"/>
      <c r="J38" s="215">
        <v>6296</v>
      </c>
      <c r="K38" s="215">
        <v>5802</v>
      </c>
      <c r="L38" s="215">
        <v>5444</v>
      </c>
      <c r="M38" s="215">
        <v>5110</v>
      </c>
      <c r="N38" s="179">
        <v>4857</v>
      </c>
      <c r="O38" s="179">
        <v>4666</v>
      </c>
      <c r="P38" s="179">
        <v>4990</v>
      </c>
      <c r="Q38" s="179">
        <v>5654</v>
      </c>
      <c r="R38" s="179">
        <v>5461</v>
      </c>
      <c r="S38" s="179">
        <v>5491</v>
      </c>
      <c r="T38" s="322">
        <v>5394</v>
      </c>
    </row>
    <row r="39" spans="3:20" x14ac:dyDescent="0.2">
      <c r="C39" s="112"/>
      <c r="D39" s="125"/>
      <c r="E39" s="126" t="s">
        <v>100</v>
      </c>
      <c r="F39" s="126"/>
      <c r="G39" s="126"/>
      <c r="H39" s="127"/>
      <c r="I39" s="128"/>
      <c r="J39" s="216">
        <v>74345</v>
      </c>
      <c r="K39" s="216">
        <v>72827</v>
      </c>
      <c r="L39" s="216">
        <v>71722</v>
      </c>
      <c r="M39" s="216">
        <v>71720</v>
      </c>
      <c r="N39" s="149">
        <v>71992</v>
      </c>
      <c r="O39" s="149">
        <v>73348</v>
      </c>
      <c r="P39" s="149">
        <v>75147</v>
      </c>
      <c r="Q39" s="149">
        <v>79113</v>
      </c>
      <c r="R39" s="149">
        <v>86170</v>
      </c>
      <c r="S39" s="149">
        <v>90735</v>
      </c>
      <c r="T39" s="313">
        <v>90812</v>
      </c>
    </row>
    <row r="40" spans="3:20" ht="12.75" customHeight="1" x14ac:dyDescent="0.2">
      <c r="C40" s="112"/>
      <c r="D40" s="117"/>
      <c r="E40" s="512" t="s">
        <v>3</v>
      </c>
      <c r="F40" s="122" t="s">
        <v>62</v>
      </c>
      <c r="G40" s="118"/>
      <c r="H40" s="119"/>
      <c r="I40" s="120"/>
      <c r="J40" s="212">
        <v>648</v>
      </c>
      <c r="K40" s="212">
        <v>744</v>
      </c>
      <c r="L40" s="212">
        <v>734</v>
      </c>
      <c r="M40" s="212">
        <v>730</v>
      </c>
      <c r="N40" s="176">
        <v>741</v>
      </c>
      <c r="O40" s="176">
        <v>687</v>
      </c>
      <c r="P40" s="176">
        <v>670</v>
      </c>
      <c r="Q40" s="176">
        <v>662</v>
      </c>
      <c r="R40" s="176">
        <v>664</v>
      </c>
      <c r="S40" s="176">
        <v>747</v>
      </c>
      <c r="T40" s="319">
        <v>732</v>
      </c>
    </row>
    <row r="41" spans="3:20" x14ac:dyDescent="0.2">
      <c r="C41" s="112"/>
      <c r="D41" s="121"/>
      <c r="E41" s="513"/>
      <c r="F41" s="157" t="s">
        <v>95</v>
      </c>
      <c r="G41" s="122"/>
      <c r="H41" s="123"/>
      <c r="I41" s="124"/>
      <c r="J41" s="213">
        <v>28899</v>
      </c>
      <c r="K41" s="213">
        <v>27931</v>
      </c>
      <c r="L41" s="213">
        <v>26872</v>
      </c>
      <c r="M41" s="213">
        <v>26893</v>
      </c>
      <c r="N41" s="177">
        <v>27156</v>
      </c>
      <c r="O41" s="177">
        <v>28351</v>
      </c>
      <c r="P41" s="177">
        <v>28266</v>
      </c>
      <c r="Q41" s="177">
        <v>28137</v>
      </c>
      <c r="R41" s="177">
        <v>32769</v>
      </c>
      <c r="S41" s="177">
        <v>34587</v>
      </c>
      <c r="T41" s="320">
        <v>33950</v>
      </c>
    </row>
    <row r="42" spans="3:20" x14ac:dyDescent="0.2">
      <c r="C42" s="112"/>
      <c r="D42" s="121"/>
      <c r="E42" s="513"/>
      <c r="F42" s="158" t="s">
        <v>65</v>
      </c>
      <c r="G42" s="122"/>
      <c r="H42" s="123"/>
      <c r="I42" s="124"/>
      <c r="J42" s="214">
        <v>39328</v>
      </c>
      <c r="K42" s="214">
        <v>39074</v>
      </c>
      <c r="L42" s="214">
        <v>39348</v>
      </c>
      <c r="M42" s="214">
        <v>39637</v>
      </c>
      <c r="N42" s="178">
        <v>39836</v>
      </c>
      <c r="O42" s="178">
        <v>40228</v>
      </c>
      <c r="P42" s="178">
        <v>41920</v>
      </c>
      <c r="Q42" s="178">
        <v>45455</v>
      </c>
      <c r="R42" s="178">
        <v>48056</v>
      </c>
      <c r="S42" s="178">
        <v>50672</v>
      </c>
      <c r="T42" s="321">
        <v>51448</v>
      </c>
    </row>
    <row r="43" spans="3:20" ht="13.5" thickBot="1" x14ac:dyDescent="0.25">
      <c r="C43" s="112"/>
      <c r="D43" s="121"/>
      <c r="E43" s="513"/>
      <c r="F43" s="155" t="s">
        <v>63</v>
      </c>
      <c r="G43" s="122"/>
      <c r="H43" s="123"/>
      <c r="I43" s="124"/>
      <c r="J43" s="215">
        <v>5470</v>
      </c>
      <c r="K43" s="215">
        <v>5078</v>
      </c>
      <c r="L43" s="215">
        <v>4768</v>
      </c>
      <c r="M43" s="215">
        <v>4460</v>
      </c>
      <c r="N43" s="179">
        <v>4259</v>
      </c>
      <c r="O43" s="179">
        <v>4082</v>
      </c>
      <c r="P43" s="179">
        <v>4291</v>
      </c>
      <c r="Q43" s="179">
        <v>4859</v>
      </c>
      <c r="R43" s="179">
        <v>4681</v>
      </c>
      <c r="S43" s="179">
        <v>4729</v>
      </c>
      <c r="T43" s="322">
        <v>4682</v>
      </c>
    </row>
    <row r="44" spans="3:20" x14ac:dyDescent="0.2">
      <c r="C44" s="112"/>
      <c r="D44" s="125"/>
      <c r="E44" s="126" t="s">
        <v>159</v>
      </c>
      <c r="F44" s="126"/>
      <c r="G44" s="126"/>
      <c r="H44" s="127"/>
      <c r="I44" s="128"/>
      <c r="J44" s="217">
        <v>11049</v>
      </c>
      <c r="K44" s="217">
        <v>10954</v>
      </c>
      <c r="L44" s="217">
        <v>11120</v>
      </c>
      <c r="M44" s="217">
        <v>11173</v>
      </c>
      <c r="N44" s="151">
        <v>11083</v>
      </c>
      <c r="O44" s="151">
        <v>11776</v>
      </c>
      <c r="P44" s="151">
        <v>12294</v>
      </c>
      <c r="Q44" s="151">
        <v>13593</v>
      </c>
      <c r="R44" s="151">
        <v>14913</v>
      </c>
      <c r="S44" s="151">
        <v>15863</v>
      </c>
      <c r="T44" s="314">
        <v>15544</v>
      </c>
    </row>
    <row r="45" spans="3:20" ht="12.75" customHeight="1" x14ac:dyDescent="0.2">
      <c r="C45" s="112"/>
      <c r="D45" s="117"/>
      <c r="E45" s="512" t="s">
        <v>3</v>
      </c>
      <c r="F45" s="122" t="s">
        <v>62</v>
      </c>
      <c r="G45" s="118"/>
      <c r="H45" s="119"/>
      <c r="I45" s="120"/>
      <c r="J45" s="212">
        <v>69</v>
      </c>
      <c r="K45" s="212">
        <v>88</v>
      </c>
      <c r="L45" s="212">
        <v>216</v>
      </c>
      <c r="M45" s="212">
        <v>257</v>
      </c>
      <c r="N45" s="176">
        <v>168</v>
      </c>
      <c r="O45" s="176">
        <v>150</v>
      </c>
      <c r="P45" s="176">
        <v>187</v>
      </c>
      <c r="Q45" s="176">
        <v>159</v>
      </c>
      <c r="R45" s="176">
        <v>227</v>
      </c>
      <c r="S45" s="176">
        <v>211</v>
      </c>
      <c r="T45" s="319">
        <v>247</v>
      </c>
    </row>
    <row r="46" spans="3:20" x14ac:dyDescent="0.2">
      <c r="C46" s="112"/>
      <c r="D46" s="121"/>
      <c r="E46" s="513"/>
      <c r="F46" s="157" t="s">
        <v>95</v>
      </c>
      <c r="G46" s="122"/>
      <c r="H46" s="123"/>
      <c r="I46" s="124"/>
      <c r="J46" s="213">
        <v>3229</v>
      </c>
      <c r="K46" s="213">
        <v>3142</v>
      </c>
      <c r="L46" s="213">
        <v>3209</v>
      </c>
      <c r="M46" s="213">
        <v>3341</v>
      </c>
      <c r="N46" s="177">
        <v>3171</v>
      </c>
      <c r="O46" s="177">
        <v>3399</v>
      </c>
      <c r="P46" s="177">
        <v>3201</v>
      </c>
      <c r="Q46" s="177">
        <v>3007</v>
      </c>
      <c r="R46" s="177">
        <v>3498</v>
      </c>
      <c r="S46" s="177">
        <v>3783</v>
      </c>
      <c r="T46" s="320">
        <v>3521</v>
      </c>
    </row>
    <row r="47" spans="3:20" x14ac:dyDescent="0.2">
      <c r="C47" s="112"/>
      <c r="D47" s="121"/>
      <c r="E47" s="513"/>
      <c r="F47" s="158" t="s">
        <v>65</v>
      </c>
      <c r="G47" s="122"/>
      <c r="H47" s="123"/>
      <c r="I47" s="124"/>
      <c r="J47" s="214">
        <v>6968</v>
      </c>
      <c r="K47" s="214">
        <v>7053</v>
      </c>
      <c r="L47" s="214">
        <v>7068</v>
      </c>
      <c r="M47" s="214">
        <v>6965</v>
      </c>
      <c r="N47" s="178">
        <v>7200</v>
      </c>
      <c r="O47" s="178">
        <v>7694</v>
      </c>
      <c r="P47" s="178">
        <v>8250</v>
      </c>
      <c r="Q47" s="178">
        <v>9693</v>
      </c>
      <c r="R47" s="178">
        <v>10469</v>
      </c>
      <c r="S47" s="178">
        <v>11146</v>
      </c>
      <c r="T47" s="321">
        <v>11121</v>
      </c>
    </row>
    <row r="48" spans="3:20" ht="13.5" thickBot="1" x14ac:dyDescent="0.25">
      <c r="C48" s="112"/>
      <c r="D48" s="121"/>
      <c r="E48" s="513"/>
      <c r="F48" s="160" t="s">
        <v>63</v>
      </c>
      <c r="G48" s="122"/>
      <c r="H48" s="123"/>
      <c r="I48" s="124"/>
      <c r="J48" s="215">
        <v>783</v>
      </c>
      <c r="K48" s="215">
        <v>671</v>
      </c>
      <c r="L48" s="215">
        <v>627</v>
      </c>
      <c r="M48" s="215">
        <v>610</v>
      </c>
      <c r="N48" s="179">
        <v>544</v>
      </c>
      <c r="O48" s="179">
        <v>533</v>
      </c>
      <c r="P48" s="179">
        <v>656</v>
      </c>
      <c r="Q48" s="179">
        <v>734</v>
      </c>
      <c r="R48" s="179">
        <v>719</v>
      </c>
      <c r="S48" s="179">
        <v>723</v>
      </c>
      <c r="T48" s="322">
        <v>655</v>
      </c>
    </row>
    <row r="49" spans="3:20" x14ac:dyDescent="0.2">
      <c r="C49" s="112"/>
      <c r="D49" s="129"/>
      <c r="E49" s="130" t="s">
        <v>101</v>
      </c>
      <c r="F49" s="159"/>
      <c r="G49" s="130"/>
      <c r="H49" s="131"/>
      <c r="I49" s="132"/>
      <c r="J49" s="211">
        <v>776</v>
      </c>
      <c r="K49" s="211">
        <v>750</v>
      </c>
      <c r="L49" s="211">
        <v>803</v>
      </c>
      <c r="M49" s="211">
        <v>782</v>
      </c>
      <c r="N49" s="153">
        <v>802</v>
      </c>
      <c r="O49" s="153">
        <v>886</v>
      </c>
      <c r="P49" s="153">
        <v>826</v>
      </c>
      <c r="Q49" s="153">
        <v>1029</v>
      </c>
      <c r="R49" s="153">
        <v>1107</v>
      </c>
      <c r="S49" s="153">
        <v>1152</v>
      </c>
      <c r="T49" s="315">
        <v>1154</v>
      </c>
    </row>
    <row r="50" spans="3:20" ht="12.75" customHeight="1" x14ac:dyDescent="0.2">
      <c r="C50" s="112"/>
      <c r="D50" s="117"/>
      <c r="E50" s="512" t="s">
        <v>3</v>
      </c>
      <c r="F50" s="155" t="s">
        <v>62</v>
      </c>
      <c r="G50" s="118"/>
      <c r="H50" s="119"/>
      <c r="I50" s="120"/>
      <c r="J50" s="218">
        <v>109</v>
      </c>
      <c r="K50" s="218">
        <v>90</v>
      </c>
      <c r="L50" s="218">
        <v>128</v>
      </c>
      <c r="M50" s="218">
        <v>95</v>
      </c>
      <c r="N50" s="180">
        <v>84</v>
      </c>
      <c r="O50" s="180">
        <v>97</v>
      </c>
      <c r="P50" s="180">
        <v>87</v>
      </c>
      <c r="Q50" s="180">
        <v>88</v>
      </c>
      <c r="R50" s="180">
        <v>99</v>
      </c>
      <c r="S50" s="180">
        <v>98</v>
      </c>
      <c r="T50" s="323">
        <v>107</v>
      </c>
    </row>
    <row r="51" spans="3:20" x14ac:dyDescent="0.2">
      <c r="C51" s="112"/>
      <c r="D51" s="121"/>
      <c r="E51" s="526"/>
      <c r="F51" s="157" t="s">
        <v>95</v>
      </c>
      <c r="G51" s="122"/>
      <c r="H51" s="123"/>
      <c r="I51" s="124"/>
      <c r="J51" s="213">
        <v>109</v>
      </c>
      <c r="K51" s="213">
        <v>100</v>
      </c>
      <c r="L51" s="213">
        <v>96</v>
      </c>
      <c r="M51" s="213">
        <v>94</v>
      </c>
      <c r="N51" s="177">
        <v>108</v>
      </c>
      <c r="O51" s="177">
        <v>152</v>
      </c>
      <c r="P51" s="177">
        <v>123</v>
      </c>
      <c r="Q51" s="177">
        <v>169</v>
      </c>
      <c r="R51" s="177">
        <v>207</v>
      </c>
      <c r="S51" s="177">
        <v>234</v>
      </c>
      <c r="T51" s="320">
        <v>230</v>
      </c>
    </row>
    <row r="52" spans="3:20" x14ac:dyDescent="0.2">
      <c r="C52" s="112"/>
      <c r="D52" s="121"/>
      <c r="E52" s="526"/>
      <c r="F52" s="158" t="s">
        <v>65</v>
      </c>
      <c r="G52" s="122"/>
      <c r="H52" s="123"/>
      <c r="I52" s="124"/>
      <c r="J52" s="214">
        <v>515</v>
      </c>
      <c r="K52" s="214">
        <v>507</v>
      </c>
      <c r="L52" s="214">
        <v>530</v>
      </c>
      <c r="M52" s="214">
        <v>553</v>
      </c>
      <c r="N52" s="178">
        <v>556</v>
      </c>
      <c r="O52" s="178">
        <v>586</v>
      </c>
      <c r="P52" s="178">
        <v>573</v>
      </c>
      <c r="Q52" s="178">
        <v>711</v>
      </c>
      <c r="R52" s="178">
        <v>740</v>
      </c>
      <c r="S52" s="178">
        <v>781</v>
      </c>
      <c r="T52" s="321">
        <v>760</v>
      </c>
    </row>
    <row r="53" spans="3:20" ht="13.5" thickBot="1" x14ac:dyDescent="0.25">
      <c r="C53" s="112"/>
      <c r="D53" s="121"/>
      <c r="E53" s="526"/>
      <c r="F53" s="155" t="s">
        <v>63</v>
      </c>
      <c r="G53" s="122"/>
      <c r="H53" s="123"/>
      <c r="I53" s="124"/>
      <c r="J53" s="215">
        <v>43</v>
      </c>
      <c r="K53" s="215">
        <v>53</v>
      </c>
      <c r="L53" s="215">
        <v>49</v>
      </c>
      <c r="M53" s="215">
        <v>40</v>
      </c>
      <c r="N53" s="179">
        <v>54</v>
      </c>
      <c r="O53" s="179">
        <v>51</v>
      </c>
      <c r="P53" s="179">
        <v>43</v>
      </c>
      <c r="Q53" s="179">
        <v>61</v>
      </c>
      <c r="R53" s="179">
        <v>61</v>
      </c>
      <c r="S53" s="179">
        <v>39</v>
      </c>
      <c r="T53" s="322">
        <v>57</v>
      </c>
    </row>
    <row r="54" spans="3:20" ht="13.5" thickBot="1" x14ac:dyDescent="0.25">
      <c r="C54" s="108"/>
      <c r="D54" s="133" t="s">
        <v>59</v>
      </c>
      <c r="E54" s="134"/>
      <c r="F54" s="134"/>
      <c r="G54" s="134"/>
      <c r="H54" s="134"/>
      <c r="I54" s="134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</row>
    <row r="55" spans="3:20" x14ac:dyDescent="0.2">
      <c r="C55" s="112"/>
      <c r="D55" s="113"/>
      <c r="E55" s="114" t="s">
        <v>1</v>
      </c>
      <c r="F55" s="114"/>
      <c r="G55" s="114"/>
      <c r="H55" s="115"/>
      <c r="I55" s="116"/>
      <c r="J55" s="211">
        <v>59086</v>
      </c>
      <c r="K55" s="211">
        <v>54082</v>
      </c>
      <c r="L55" s="211">
        <v>53960</v>
      </c>
      <c r="M55" s="211">
        <v>53993</v>
      </c>
      <c r="N55" s="211">
        <v>54453</v>
      </c>
      <c r="O55" s="211">
        <v>59129</v>
      </c>
      <c r="P55" s="211">
        <v>64206</v>
      </c>
      <c r="Q55" s="211">
        <v>60744</v>
      </c>
      <c r="R55" s="211">
        <v>64021</v>
      </c>
      <c r="S55" s="211">
        <v>69476</v>
      </c>
      <c r="T55" s="154" t="s">
        <v>2</v>
      </c>
    </row>
    <row r="56" spans="3:20" ht="12.75" customHeight="1" x14ac:dyDescent="0.2">
      <c r="C56" s="112"/>
      <c r="D56" s="117"/>
      <c r="E56" s="512" t="s">
        <v>3</v>
      </c>
      <c r="F56" s="122" t="s">
        <v>62</v>
      </c>
      <c r="G56" s="118"/>
      <c r="H56" s="119"/>
      <c r="I56" s="120"/>
      <c r="J56" s="212">
        <v>569</v>
      </c>
      <c r="K56" s="212">
        <v>632</v>
      </c>
      <c r="L56" s="212">
        <v>604</v>
      </c>
      <c r="M56" s="212">
        <v>605</v>
      </c>
      <c r="N56" s="212">
        <v>635</v>
      </c>
      <c r="O56" s="212">
        <v>684</v>
      </c>
      <c r="P56" s="212">
        <v>588</v>
      </c>
      <c r="Q56" s="212">
        <v>693</v>
      </c>
      <c r="R56" s="212">
        <v>686</v>
      </c>
      <c r="S56" s="212">
        <v>714</v>
      </c>
      <c r="T56" s="451" t="s">
        <v>2</v>
      </c>
    </row>
    <row r="57" spans="3:20" ht="15" x14ac:dyDescent="0.2">
      <c r="C57" s="112"/>
      <c r="D57" s="121"/>
      <c r="E57" s="514"/>
      <c r="F57" s="157" t="s">
        <v>131</v>
      </c>
      <c r="G57" s="122"/>
      <c r="H57" s="123"/>
      <c r="I57" s="124"/>
      <c r="J57" s="213">
        <v>22929</v>
      </c>
      <c r="K57" s="213">
        <v>21335</v>
      </c>
      <c r="L57" s="213">
        <v>21304</v>
      </c>
      <c r="M57" s="213">
        <v>20902</v>
      </c>
      <c r="N57" s="213">
        <v>20263</v>
      </c>
      <c r="O57" s="213">
        <v>22094</v>
      </c>
      <c r="P57" s="213">
        <v>22897</v>
      </c>
      <c r="Q57" s="213">
        <v>22187</v>
      </c>
      <c r="R57" s="213">
        <v>22645</v>
      </c>
      <c r="S57" s="213">
        <v>24417</v>
      </c>
      <c r="T57" s="452" t="s">
        <v>2</v>
      </c>
    </row>
    <row r="58" spans="3:20" ht="15" x14ac:dyDescent="0.2">
      <c r="C58" s="112"/>
      <c r="D58" s="121"/>
      <c r="E58" s="514"/>
      <c r="F58" s="158" t="s">
        <v>132</v>
      </c>
      <c r="G58" s="122"/>
      <c r="H58" s="123"/>
      <c r="I58" s="124"/>
      <c r="J58" s="214">
        <v>33613</v>
      </c>
      <c r="K58" s="214">
        <v>30561</v>
      </c>
      <c r="L58" s="214">
        <v>30407</v>
      </c>
      <c r="M58" s="214">
        <v>30876</v>
      </c>
      <c r="N58" s="214">
        <v>31954</v>
      </c>
      <c r="O58" s="214">
        <v>34408</v>
      </c>
      <c r="P58" s="214">
        <v>38411</v>
      </c>
      <c r="Q58" s="214">
        <v>35688</v>
      </c>
      <c r="R58" s="214">
        <v>38041</v>
      </c>
      <c r="S58" s="214">
        <v>41379</v>
      </c>
      <c r="T58" s="453" t="s">
        <v>2</v>
      </c>
    </row>
    <row r="59" spans="3:20" ht="13.5" thickBot="1" x14ac:dyDescent="0.25">
      <c r="C59" s="112"/>
      <c r="D59" s="121"/>
      <c r="E59" s="514"/>
      <c r="F59" s="155" t="s">
        <v>63</v>
      </c>
      <c r="G59" s="122"/>
      <c r="H59" s="123"/>
      <c r="I59" s="124"/>
      <c r="J59" s="215">
        <v>1975</v>
      </c>
      <c r="K59" s="215">
        <v>1554</v>
      </c>
      <c r="L59" s="215">
        <v>1645</v>
      </c>
      <c r="M59" s="215">
        <v>1610</v>
      </c>
      <c r="N59" s="215">
        <v>1601</v>
      </c>
      <c r="O59" s="215">
        <v>1943</v>
      </c>
      <c r="P59" s="215">
        <v>2310</v>
      </c>
      <c r="Q59" s="215">
        <v>2176</v>
      </c>
      <c r="R59" s="215">
        <v>2649</v>
      </c>
      <c r="S59" s="215">
        <v>2966</v>
      </c>
      <c r="T59" s="454" t="s">
        <v>2</v>
      </c>
    </row>
    <row r="60" spans="3:20" x14ac:dyDescent="0.2">
      <c r="C60" s="112"/>
      <c r="D60" s="125"/>
      <c r="E60" s="126" t="s">
        <v>100</v>
      </c>
      <c r="F60" s="126"/>
      <c r="G60" s="126"/>
      <c r="H60" s="127"/>
      <c r="I60" s="128"/>
      <c r="J60" s="216">
        <v>51741</v>
      </c>
      <c r="K60" s="216">
        <v>47098</v>
      </c>
      <c r="L60" s="216">
        <v>46975</v>
      </c>
      <c r="M60" s="216">
        <v>46585</v>
      </c>
      <c r="N60" s="216">
        <v>47017</v>
      </c>
      <c r="O60" s="216">
        <v>50983</v>
      </c>
      <c r="P60" s="216">
        <v>55279</v>
      </c>
      <c r="Q60" s="216">
        <v>51957</v>
      </c>
      <c r="R60" s="216">
        <v>54650</v>
      </c>
      <c r="S60" s="216">
        <v>59348</v>
      </c>
      <c r="T60" s="150" t="s">
        <v>2</v>
      </c>
    </row>
    <row r="61" spans="3:20" ht="12.75" customHeight="1" x14ac:dyDescent="0.2">
      <c r="C61" s="112"/>
      <c r="D61" s="117"/>
      <c r="E61" s="512" t="s">
        <v>3</v>
      </c>
      <c r="F61" s="122" t="s">
        <v>62</v>
      </c>
      <c r="G61" s="118"/>
      <c r="H61" s="119"/>
      <c r="I61" s="120"/>
      <c r="J61" s="212">
        <v>477</v>
      </c>
      <c r="K61" s="212">
        <v>508</v>
      </c>
      <c r="L61" s="212">
        <v>483</v>
      </c>
      <c r="M61" s="212">
        <v>472</v>
      </c>
      <c r="N61" s="212">
        <v>506</v>
      </c>
      <c r="O61" s="212">
        <v>510</v>
      </c>
      <c r="P61" s="212">
        <v>471</v>
      </c>
      <c r="Q61" s="212">
        <v>499</v>
      </c>
      <c r="R61" s="212">
        <v>520</v>
      </c>
      <c r="S61" s="212">
        <v>490</v>
      </c>
      <c r="T61" s="451" t="s">
        <v>2</v>
      </c>
    </row>
    <row r="62" spans="3:20" x14ac:dyDescent="0.2">
      <c r="C62" s="112"/>
      <c r="D62" s="121"/>
      <c r="E62" s="513"/>
      <c r="F62" s="157" t="s">
        <v>95</v>
      </c>
      <c r="G62" s="122"/>
      <c r="H62" s="123"/>
      <c r="I62" s="124"/>
      <c r="J62" s="213">
        <v>20464</v>
      </c>
      <c r="K62" s="213">
        <v>19065</v>
      </c>
      <c r="L62" s="213">
        <v>18928</v>
      </c>
      <c r="M62" s="213">
        <v>18579</v>
      </c>
      <c r="N62" s="213">
        <v>18113</v>
      </c>
      <c r="O62" s="213">
        <v>19718</v>
      </c>
      <c r="P62" s="213">
        <v>20482</v>
      </c>
      <c r="Q62" s="213">
        <v>19749</v>
      </c>
      <c r="R62" s="213">
        <v>20275</v>
      </c>
      <c r="S62" s="213">
        <v>22099</v>
      </c>
      <c r="T62" s="452" t="s">
        <v>2</v>
      </c>
    </row>
    <row r="63" spans="3:20" x14ac:dyDescent="0.2">
      <c r="C63" s="112"/>
      <c r="D63" s="121"/>
      <c r="E63" s="513"/>
      <c r="F63" s="158" t="s">
        <v>65</v>
      </c>
      <c r="G63" s="122"/>
      <c r="H63" s="123"/>
      <c r="I63" s="124"/>
      <c r="J63" s="214">
        <v>29066</v>
      </c>
      <c r="K63" s="214">
        <v>26224</v>
      </c>
      <c r="L63" s="214">
        <v>26154</v>
      </c>
      <c r="M63" s="214">
        <v>26170</v>
      </c>
      <c r="N63" s="214">
        <v>27013</v>
      </c>
      <c r="O63" s="214">
        <v>29078</v>
      </c>
      <c r="P63" s="214">
        <v>32309</v>
      </c>
      <c r="Q63" s="214">
        <v>29889</v>
      </c>
      <c r="R63" s="214">
        <v>31646</v>
      </c>
      <c r="S63" s="214">
        <v>34289</v>
      </c>
      <c r="T63" s="453" t="s">
        <v>2</v>
      </c>
    </row>
    <row r="64" spans="3:20" ht="13.5" thickBot="1" x14ac:dyDescent="0.25">
      <c r="C64" s="112"/>
      <c r="D64" s="121"/>
      <c r="E64" s="513"/>
      <c r="F64" s="155" t="s">
        <v>63</v>
      </c>
      <c r="G64" s="122"/>
      <c r="H64" s="123"/>
      <c r="I64" s="124"/>
      <c r="J64" s="215">
        <v>1734</v>
      </c>
      <c r="K64" s="215">
        <v>1301</v>
      </c>
      <c r="L64" s="215">
        <v>1410</v>
      </c>
      <c r="M64" s="215">
        <v>1364</v>
      </c>
      <c r="N64" s="215">
        <v>1385</v>
      </c>
      <c r="O64" s="215">
        <v>1677</v>
      </c>
      <c r="P64" s="215">
        <v>2017</v>
      </c>
      <c r="Q64" s="215">
        <v>1820</v>
      </c>
      <c r="R64" s="215">
        <v>2209</v>
      </c>
      <c r="S64" s="215">
        <v>2470</v>
      </c>
      <c r="T64" s="454" t="s">
        <v>2</v>
      </c>
    </row>
    <row r="65" spans="3:20" x14ac:dyDescent="0.2">
      <c r="C65" s="112"/>
      <c r="D65" s="125"/>
      <c r="E65" s="126" t="s">
        <v>159</v>
      </c>
      <c r="F65" s="126"/>
      <c r="G65" s="126"/>
      <c r="H65" s="127"/>
      <c r="I65" s="128"/>
      <c r="J65" s="217">
        <v>6924</v>
      </c>
      <c r="K65" s="217">
        <v>6495</v>
      </c>
      <c r="L65" s="217">
        <v>6551</v>
      </c>
      <c r="M65" s="217">
        <v>6894</v>
      </c>
      <c r="N65" s="217">
        <v>7020</v>
      </c>
      <c r="O65" s="217">
        <v>7639</v>
      </c>
      <c r="P65" s="217">
        <v>8334</v>
      </c>
      <c r="Q65" s="217">
        <v>8202</v>
      </c>
      <c r="R65" s="217">
        <v>8707</v>
      </c>
      <c r="S65" s="217">
        <v>9425</v>
      </c>
      <c r="T65" s="152" t="s">
        <v>2</v>
      </c>
    </row>
    <row r="66" spans="3:20" ht="12.75" customHeight="1" x14ac:dyDescent="0.2">
      <c r="C66" s="112"/>
      <c r="D66" s="117"/>
      <c r="E66" s="512" t="s">
        <v>3</v>
      </c>
      <c r="F66" s="122" t="s">
        <v>62</v>
      </c>
      <c r="G66" s="118"/>
      <c r="H66" s="119"/>
      <c r="I66" s="120"/>
      <c r="J66" s="212">
        <v>51</v>
      </c>
      <c r="K66" s="212">
        <v>62</v>
      </c>
      <c r="L66" s="212">
        <v>62</v>
      </c>
      <c r="M66" s="212">
        <v>54</v>
      </c>
      <c r="N66" s="212">
        <v>87</v>
      </c>
      <c r="O66" s="212">
        <v>99</v>
      </c>
      <c r="P66" s="212">
        <v>62</v>
      </c>
      <c r="Q66" s="212">
        <v>140</v>
      </c>
      <c r="R66" s="212">
        <v>116</v>
      </c>
      <c r="S66" s="212">
        <v>164</v>
      </c>
      <c r="T66" s="451" t="s">
        <v>2</v>
      </c>
    </row>
    <row r="67" spans="3:20" x14ac:dyDescent="0.2">
      <c r="C67" s="112"/>
      <c r="D67" s="121"/>
      <c r="E67" s="524"/>
      <c r="F67" s="157" t="s">
        <v>95</v>
      </c>
      <c r="G67" s="122"/>
      <c r="H67" s="123"/>
      <c r="I67" s="124"/>
      <c r="J67" s="213">
        <v>2362</v>
      </c>
      <c r="K67" s="213">
        <v>2170</v>
      </c>
      <c r="L67" s="213">
        <v>2292</v>
      </c>
      <c r="M67" s="213">
        <v>2238</v>
      </c>
      <c r="N67" s="213">
        <v>2067</v>
      </c>
      <c r="O67" s="213">
        <v>2289</v>
      </c>
      <c r="P67" s="213">
        <v>2320</v>
      </c>
      <c r="Q67" s="213">
        <v>2310</v>
      </c>
      <c r="R67" s="213">
        <v>2258</v>
      </c>
      <c r="S67" s="213">
        <v>2186</v>
      </c>
      <c r="T67" s="452" t="s">
        <v>2</v>
      </c>
    </row>
    <row r="68" spans="3:20" x14ac:dyDescent="0.2">
      <c r="C68" s="112"/>
      <c r="D68" s="121"/>
      <c r="E68" s="524"/>
      <c r="F68" s="158" t="s">
        <v>65</v>
      </c>
      <c r="G68" s="122"/>
      <c r="H68" s="123"/>
      <c r="I68" s="124"/>
      <c r="J68" s="214">
        <v>4283</v>
      </c>
      <c r="K68" s="214">
        <v>4032</v>
      </c>
      <c r="L68" s="214">
        <v>3977</v>
      </c>
      <c r="M68" s="214">
        <v>4375</v>
      </c>
      <c r="N68" s="214">
        <v>4661</v>
      </c>
      <c r="O68" s="214">
        <v>5005</v>
      </c>
      <c r="P68" s="214">
        <v>5699</v>
      </c>
      <c r="Q68" s="214">
        <v>5424</v>
      </c>
      <c r="R68" s="214">
        <v>5926</v>
      </c>
      <c r="S68" s="214">
        <v>6608</v>
      </c>
      <c r="T68" s="453" t="s">
        <v>2</v>
      </c>
    </row>
    <row r="69" spans="3:20" ht="13.5" thickBot="1" x14ac:dyDescent="0.25">
      <c r="C69" s="112"/>
      <c r="D69" s="195"/>
      <c r="E69" s="525"/>
      <c r="F69" s="160" t="s">
        <v>63</v>
      </c>
      <c r="G69" s="196"/>
      <c r="H69" s="197"/>
      <c r="I69" s="198"/>
      <c r="J69" s="215">
        <v>228</v>
      </c>
      <c r="K69" s="215">
        <v>231</v>
      </c>
      <c r="L69" s="215">
        <v>220</v>
      </c>
      <c r="M69" s="215">
        <v>227</v>
      </c>
      <c r="N69" s="215">
        <v>205</v>
      </c>
      <c r="O69" s="215">
        <v>246</v>
      </c>
      <c r="P69" s="215">
        <v>253</v>
      </c>
      <c r="Q69" s="215">
        <v>328</v>
      </c>
      <c r="R69" s="215">
        <v>407</v>
      </c>
      <c r="S69" s="215">
        <v>467</v>
      </c>
      <c r="T69" s="454" t="s">
        <v>2</v>
      </c>
    </row>
    <row r="70" spans="3:20" x14ac:dyDescent="0.2">
      <c r="C70" s="112"/>
      <c r="D70" s="194"/>
      <c r="E70" s="126" t="s">
        <v>101</v>
      </c>
      <c r="F70" s="126"/>
      <c r="G70" s="126"/>
      <c r="H70" s="127"/>
      <c r="I70" s="128"/>
      <c r="J70" s="211">
        <v>421</v>
      </c>
      <c r="K70" s="211">
        <v>489</v>
      </c>
      <c r="L70" s="211">
        <v>434</v>
      </c>
      <c r="M70" s="211">
        <v>514</v>
      </c>
      <c r="N70" s="211">
        <v>416</v>
      </c>
      <c r="O70" s="211">
        <v>507</v>
      </c>
      <c r="P70" s="211">
        <v>593</v>
      </c>
      <c r="Q70" s="211">
        <v>585</v>
      </c>
      <c r="R70" s="211">
        <v>664</v>
      </c>
      <c r="S70" s="211">
        <v>703</v>
      </c>
      <c r="T70" s="154" t="s">
        <v>2</v>
      </c>
    </row>
    <row r="71" spans="3:20" ht="12.75" customHeight="1" x14ac:dyDescent="0.2">
      <c r="C71" s="112"/>
      <c r="D71" s="117"/>
      <c r="E71" s="512" t="s">
        <v>3</v>
      </c>
      <c r="F71" s="118" t="s">
        <v>62</v>
      </c>
      <c r="G71" s="118"/>
      <c r="H71" s="119"/>
      <c r="I71" s="120"/>
      <c r="J71" s="212">
        <v>41</v>
      </c>
      <c r="K71" s="212">
        <v>62</v>
      </c>
      <c r="L71" s="212">
        <v>59</v>
      </c>
      <c r="M71" s="212">
        <v>79</v>
      </c>
      <c r="N71" s="212">
        <v>42</v>
      </c>
      <c r="O71" s="212">
        <v>75</v>
      </c>
      <c r="P71" s="212">
        <v>55</v>
      </c>
      <c r="Q71" s="212">
        <v>54</v>
      </c>
      <c r="R71" s="212">
        <v>50</v>
      </c>
      <c r="S71" s="212">
        <v>60</v>
      </c>
      <c r="T71" s="451" t="s">
        <v>2</v>
      </c>
    </row>
    <row r="72" spans="3:20" x14ac:dyDescent="0.2">
      <c r="C72" s="112"/>
      <c r="D72" s="121"/>
      <c r="E72" s="524"/>
      <c r="F72" s="157" t="s">
        <v>95</v>
      </c>
      <c r="G72" s="122"/>
      <c r="H72" s="123"/>
      <c r="I72" s="124"/>
      <c r="J72" s="213">
        <v>103</v>
      </c>
      <c r="K72" s="213">
        <v>100</v>
      </c>
      <c r="L72" s="213">
        <v>84</v>
      </c>
      <c r="M72" s="213">
        <v>85</v>
      </c>
      <c r="N72" s="213">
        <v>83</v>
      </c>
      <c r="O72" s="213">
        <v>87</v>
      </c>
      <c r="P72" s="213">
        <v>95</v>
      </c>
      <c r="Q72" s="213">
        <v>128</v>
      </c>
      <c r="R72" s="213">
        <v>112</v>
      </c>
      <c r="S72" s="213">
        <v>132</v>
      </c>
      <c r="T72" s="452" t="s">
        <v>2</v>
      </c>
    </row>
    <row r="73" spans="3:20" x14ac:dyDescent="0.2">
      <c r="C73" s="112"/>
      <c r="D73" s="121"/>
      <c r="E73" s="524"/>
      <c r="F73" s="158" t="s">
        <v>65</v>
      </c>
      <c r="G73" s="122"/>
      <c r="H73" s="123"/>
      <c r="I73" s="124"/>
      <c r="J73" s="214">
        <v>264</v>
      </c>
      <c r="K73" s="214">
        <v>305</v>
      </c>
      <c r="L73" s="214">
        <v>276</v>
      </c>
      <c r="M73" s="214">
        <v>331</v>
      </c>
      <c r="N73" s="214">
        <v>280</v>
      </c>
      <c r="O73" s="214">
        <v>325</v>
      </c>
      <c r="P73" s="214">
        <v>403</v>
      </c>
      <c r="Q73" s="214">
        <v>375</v>
      </c>
      <c r="R73" s="214">
        <v>469</v>
      </c>
      <c r="S73" s="214">
        <v>482</v>
      </c>
      <c r="T73" s="453" t="s">
        <v>2</v>
      </c>
    </row>
    <row r="74" spans="3:20" ht="13.5" thickBot="1" x14ac:dyDescent="0.25">
      <c r="C74" s="112"/>
      <c r="D74" s="121"/>
      <c r="E74" s="525"/>
      <c r="F74" s="155" t="s">
        <v>63</v>
      </c>
      <c r="G74" s="122"/>
      <c r="H74" s="123"/>
      <c r="I74" s="124"/>
      <c r="J74" s="215">
        <v>13</v>
      </c>
      <c r="K74" s="215">
        <v>22</v>
      </c>
      <c r="L74" s="215">
        <v>15</v>
      </c>
      <c r="M74" s="215">
        <v>19</v>
      </c>
      <c r="N74" s="215">
        <v>11</v>
      </c>
      <c r="O74" s="215">
        <v>20</v>
      </c>
      <c r="P74" s="215">
        <v>40</v>
      </c>
      <c r="Q74" s="215">
        <v>28</v>
      </c>
      <c r="R74" s="215">
        <v>33</v>
      </c>
      <c r="S74" s="215">
        <v>29</v>
      </c>
      <c r="T74" s="454" t="s">
        <v>2</v>
      </c>
    </row>
    <row r="75" spans="3:20" ht="13.5" x14ac:dyDescent="0.25">
      <c r="C75" s="97"/>
      <c r="D75" s="49" t="s">
        <v>72</v>
      </c>
      <c r="E75" s="50"/>
      <c r="F75" s="50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38" t="s">
        <v>154</v>
      </c>
    </row>
    <row r="76" spans="3:20" ht="15" customHeight="1" x14ac:dyDescent="0.2">
      <c r="D76" s="39" t="s">
        <v>55</v>
      </c>
      <c r="E76" s="505" t="s">
        <v>0</v>
      </c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</row>
  </sheetData>
  <mergeCells count="25">
    <mergeCell ref="T7:T10"/>
    <mergeCell ref="E29:E32"/>
    <mergeCell ref="E14:E17"/>
    <mergeCell ref="D7:I11"/>
    <mergeCell ref="E19:E22"/>
    <mergeCell ref="K7:K10"/>
    <mergeCell ref="E40:E43"/>
    <mergeCell ref="E45:E48"/>
    <mergeCell ref="E24:E27"/>
    <mergeCell ref="E35:E38"/>
    <mergeCell ref="S7:S10"/>
    <mergeCell ref="N7:N10"/>
    <mergeCell ref="M7:M10"/>
    <mergeCell ref="P7:P10"/>
    <mergeCell ref="R7:R10"/>
    <mergeCell ref="Q7:Q10"/>
    <mergeCell ref="O7:O10"/>
    <mergeCell ref="L7:L10"/>
    <mergeCell ref="J7:J10"/>
    <mergeCell ref="E76:T76"/>
    <mergeCell ref="E66:E69"/>
    <mergeCell ref="E71:E74"/>
    <mergeCell ref="E56:E59"/>
    <mergeCell ref="E50:E53"/>
    <mergeCell ref="E61:E64"/>
  </mergeCells>
  <phoneticPr fontId="0" type="noConversion"/>
  <conditionalFormatting sqref="D6">
    <cfRule type="cellIs" dxfId="28" priority="10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7" priority="8" stopIfTrue="1">
      <formula>#REF!=" "</formula>
    </cfRule>
  </conditionalFormatting>
  <conditionalFormatting sqref="N30:T31">
    <cfRule type="expression" dxfId="26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B1:U7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" hidden="1" customWidth="1"/>
    <col min="3" max="3" width="1.7109375" style="41" customWidth="1"/>
    <col min="4" max="4" width="1.140625" style="41" customWidth="1"/>
    <col min="5" max="5" width="2.140625" style="41" customWidth="1"/>
    <col min="6" max="6" width="27.42578125" style="41" customWidth="1"/>
    <col min="7" max="7" width="2.28515625" style="41" customWidth="1"/>
    <col min="8" max="8" width="1.5703125" style="41" customWidth="1"/>
    <col min="9" max="9" width="1.140625" style="41" customWidth="1"/>
    <col min="10" max="20" width="8.42578125" style="41" customWidth="1"/>
    <col min="21" max="23" width="11.85546875" style="41" customWidth="1"/>
    <col min="24" max="16384" width="9.140625" style="41"/>
  </cols>
  <sheetData>
    <row r="1" spans="2:20" hidden="1" x14ac:dyDescent="0.2"/>
    <row r="2" spans="2:20" hidden="1" x14ac:dyDescent="0.2"/>
    <row r="3" spans="2:20" ht="9" customHeight="1" x14ac:dyDescent="0.2"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s="42" customFormat="1" ht="15.75" x14ac:dyDescent="0.2">
      <c r="C4" s="98"/>
      <c r="D4" s="99" t="s">
        <v>77</v>
      </c>
      <c r="E4" s="99"/>
      <c r="F4" s="99"/>
      <c r="G4" s="99"/>
      <c r="H4" s="100" t="s">
        <v>117</v>
      </c>
      <c r="I4" s="10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2:20" s="42" customFormat="1" ht="15.75" x14ac:dyDescent="0.2">
      <c r="B5" s="171">
        <v>18</v>
      </c>
      <c r="C5" s="98"/>
      <c r="D5" s="102" t="s">
        <v>198</v>
      </c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2:20" s="45" customFormat="1" ht="12.75" customHeight="1" thickBot="1" x14ac:dyDescent="0.25">
      <c r="C6" s="104"/>
      <c r="D6" s="17"/>
      <c r="E6" s="105"/>
      <c r="F6" s="105"/>
      <c r="G6" s="105"/>
      <c r="H6" s="10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</row>
    <row r="7" spans="2:20" ht="6" customHeight="1" x14ac:dyDescent="0.2">
      <c r="C7" s="108"/>
      <c r="D7" s="515" t="s">
        <v>60</v>
      </c>
      <c r="E7" s="516"/>
      <c r="F7" s="516"/>
      <c r="G7" s="516"/>
      <c r="H7" s="516"/>
      <c r="I7" s="517"/>
      <c r="J7" s="480" t="s">
        <v>160</v>
      </c>
      <c r="K7" s="480" t="s">
        <v>162</v>
      </c>
      <c r="L7" s="480" t="s">
        <v>168</v>
      </c>
      <c r="M7" s="480" t="s">
        <v>169</v>
      </c>
      <c r="N7" s="476" t="s">
        <v>172</v>
      </c>
      <c r="O7" s="476" t="s">
        <v>173</v>
      </c>
      <c r="P7" s="476" t="s">
        <v>174</v>
      </c>
      <c r="Q7" s="476" t="s">
        <v>185</v>
      </c>
      <c r="R7" s="476" t="s">
        <v>188</v>
      </c>
      <c r="S7" s="476" t="s">
        <v>191</v>
      </c>
      <c r="T7" s="478" t="s">
        <v>192</v>
      </c>
    </row>
    <row r="8" spans="2:20" ht="6" customHeight="1" x14ac:dyDescent="0.2">
      <c r="C8" s="108"/>
      <c r="D8" s="518"/>
      <c r="E8" s="519"/>
      <c r="F8" s="519"/>
      <c r="G8" s="519"/>
      <c r="H8" s="519"/>
      <c r="I8" s="520"/>
      <c r="J8" s="481"/>
      <c r="K8" s="481"/>
      <c r="L8" s="481"/>
      <c r="M8" s="481"/>
      <c r="N8" s="477"/>
      <c r="O8" s="477"/>
      <c r="P8" s="477"/>
      <c r="Q8" s="477"/>
      <c r="R8" s="477"/>
      <c r="S8" s="477"/>
      <c r="T8" s="479"/>
    </row>
    <row r="9" spans="2:20" ht="6" customHeight="1" x14ac:dyDescent="0.2">
      <c r="C9" s="108"/>
      <c r="D9" s="518"/>
      <c r="E9" s="519"/>
      <c r="F9" s="519"/>
      <c r="G9" s="519"/>
      <c r="H9" s="519"/>
      <c r="I9" s="520"/>
      <c r="J9" s="481"/>
      <c r="K9" s="481"/>
      <c r="L9" s="481"/>
      <c r="M9" s="481"/>
      <c r="N9" s="477"/>
      <c r="O9" s="477"/>
      <c r="P9" s="477"/>
      <c r="Q9" s="477"/>
      <c r="R9" s="477"/>
      <c r="S9" s="477"/>
      <c r="T9" s="479"/>
    </row>
    <row r="10" spans="2:20" ht="6" customHeight="1" x14ac:dyDescent="0.2">
      <c r="C10" s="108"/>
      <c r="D10" s="518"/>
      <c r="E10" s="519"/>
      <c r="F10" s="519"/>
      <c r="G10" s="519"/>
      <c r="H10" s="519"/>
      <c r="I10" s="520"/>
      <c r="J10" s="481"/>
      <c r="K10" s="481"/>
      <c r="L10" s="481"/>
      <c r="M10" s="481"/>
      <c r="N10" s="477"/>
      <c r="O10" s="477"/>
      <c r="P10" s="477"/>
      <c r="Q10" s="477"/>
      <c r="R10" s="477"/>
      <c r="S10" s="477"/>
      <c r="T10" s="479"/>
    </row>
    <row r="11" spans="2:20" ht="15" customHeight="1" thickBot="1" x14ac:dyDescent="0.25">
      <c r="C11" s="108"/>
      <c r="D11" s="521"/>
      <c r="E11" s="522"/>
      <c r="F11" s="522"/>
      <c r="G11" s="522"/>
      <c r="H11" s="522"/>
      <c r="I11" s="523"/>
      <c r="J11" s="139"/>
      <c r="K11" s="139"/>
      <c r="L11" s="139"/>
      <c r="M11" s="139"/>
      <c r="N11" s="19"/>
      <c r="O11" s="19"/>
      <c r="P11" s="19"/>
      <c r="Q11" s="19"/>
      <c r="R11" s="19"/>
      <c r="S11" s="19"/>
      <c r="T11" s="282"/>
    </row>
    <row r="12" spans="2:20" ht="13.5" customHeight="1" thickTop="1" thickBot="1" x14ac:dyDescent="0.25">
      <c r="C12" s="108"/>
      <c r="D12" s="109" t="s">
        <v>57</v>
      </c>
      <c r="E12" s="110"/>
      <c r="F12" s="110"/>
      <c r="G12" s="110"/>
      <c r="H12" s="110"/>
      <c r="I12" s="110"/>
      <c r="J12" s="110"/>
      <c r="K12" s="110"/>
      <c r="L12" s="110"/>
      <c r="M12" s="110"/>
      <c r="N12" s="317"/>
      <c r="O12" s="438"/>
      <c r="P12" s="438"/>
      <c r="Q12" s="438"/>
      <c r="R12" s="438"/>
      <c r="S12" s="438"/>
      <c r="T12" s="111"/>
    </row>
    <row r="13" spans="2:20" ht="12.75" customHeight="1" x14ac:dyDescent="0.2">
      <c r="C13" s="112"/>
      <c r="D13" s="113"/>
      <c r="E13" s="114" t="s">
        <v>1</v>
      </c>
      <c r="F13" s="114"/>
      <c r="G13" s="114"/>
      <c r="H13" s="115"/>
      <c r="I13" s="116"/>
      <c r="J13" s="211">
        <v>22549</v>
      </c>
      <c r="K13" s="211">
        <v>21074</v>
      </c>
      <c r="L13" s="211">
        <v>20389</v>
      </c>
      <c r="M13" s="211">
        <v>18170</v>
      </c>
      <c r="N13" s="153">
        <v>16590</v>
      </c>
      <c r="O13" s="153">
        <v>15506</v>
      </c>
      <c r="P13" s="153">
        <v>15359</v>
      </c>
      <c r="Q13" s="153">
        <v>15821</v>
      </c>
      <c r="R13" s="153">
        <v>15204</v>
      </c>
      <c r="S13" s="153">
        <v>15260</v>
      </c>
      <c r="T13" s="315">
        <v>15108</v>
      </c>
    </row>
    <row r="14" spans="2:20" ht="12.75" customHeight="1" x14ac:dyDescent="0.2">
      <c r="C14" s="112"/>
      <c r="D14" s="117"/>
      <c r="E14" s="512" t="s">
        <v>3</v>
      </c>
      <c r="F14" s="122" t="s">
        <v>62</v>
      </c>
      <c r="G14" s="118"/>
      <c r="H14" s="119"/>
      <c r="I14" s="120"/>
      <c r="J14" s="212">
        <v>40</v>
      </c>
      <c r="K14" s="212">
        <v>39</v>
      </c>
      <c r="L14" s="212">
        <v>35</v>
      </c>
      <c r="M14" s="212">
        <v>33</v>
      </c>
      <c r="N14" s="176">
        <v>33</v>
      </c>
      <c r="O14" s="176">
        <v>22</v>
      </c>
      <c r="P14" s="176">
        <v>31</v>
      </c>
      <c r="Q14" s="176">
        <v>38</v>
      </c>
      <c r="R14" s="176">
        <v>29</v>
      </c>
      <c r="S14" s="176">
        <v>26</v>
      </c>
      <c r="T14" s="319">
        <v>25</v>
      </c>
    </row>
    <row r="15" spans="2:20" ht="12.75" customHeight="1" x14ac:dyDescent="0.2">
      <c r="C15" s="112"/>
      <c r="D15" s="121"/>
      <c r="E15" s="514"/>
      <c r="F15" s="157" t="s">
        <v>131</v>
      </c>
      <c r="G15" s="122"/>
      <c r="H15" s="123"/>
      <c r="I15" s="124"/>
      <c r="J15" s="213">
        <v>2000</v>
      </c>
      <c r="K15" s="213">
        <v>2187</v>
      </c>
      <c r="L15" s="213">
        <v>2503</v>
      </c>
      <c r="M15" s="213">
        <v>2573</v>
      </c>
      <c r="N15" s="177">
        <v>2588</v>
      </c>
      <c r="O15" s="177">
        <v>2708</v>
      </c>
      <c r="P15" s="177">
        <v>2748</v>
      </c>
      <c r="Q15" s="177">
        <v>2693</v>
      </c>
      <c r="R15" s="177">
        <v>2804</v>
      </c>
      <c r="S15" s="177">
        <v>2772</v>
      </c>
      <c r="T15" s="320">
        <v>2811</v>
      </c>
    </row>
    <row r="16" spans="2:20" ht="12.75" customHeight="1" x14ac:dyDescent="0.2">
      <c r="C16" s="112"/>
      <c r="D16" s="121"/>
      <c r="E16" s="514"/>
      <c r="F16" s="158" t="s">
        <v>132</v>
      </c>
      <c r="G16" s="122"/>
      <c r="H16" s="123"/>
      <c r="I16" s="124"/>
      <c r="J16" s="214">
        <v>9118</v>
      </c>
      <c r="K16" s="214">
        <v>8667</v>
      </c>
      <c r="L16" s="214">
        <v>8618</v>
      </c>
      <c r="M16" s="214">
        <v>8162</v>
      </c>
      <c r="N16" s="178">
        <v>7818</v>
      </c>
      <c r="O16" s="178">
        <v>7615</v>
      </c>
      <c r="P16" s="178">
        <v>7716</v>
      </c>
      <c r="Q16" s="178">
        <v>7926</v>
      </c>
      <c r="R16" s="178">
        <v>7744</v>
      </c>
      <c r="S16" s="178">
        <v>7982</v>
      </c>
      <c r="T16" s="321">
        <v>7993</v>
      </c>
    </row>
    <row r="17" spans="3:21" ht="12.75" customHeight="1" thickBot="1" x14ac:dyDescent="0.25">
      <c r="C17" s="112"/>
      <c r="D17" s="121"/>
      <c r="E17" s="514"/>
      <c r="F17" s="155" t="s">
        <v>63</v>
      </c>
      <c r="G17" s="122"/>
      <c r="H17" s="123"/>
      <c r="I17" s="124"/>
      <c r="J17" s="215">
        <v>11391</v>
      </c>
      <c r="K17" s="215">
        <v>10181</v>
      </c>
      <c r="L17" s="215">
        <v>9233</v>
      </c>
      <c r="M17" s="215">
        <v>7402</v>
      </c>
      <c r="N17" s="179">
        <v>6151</v>
      </c>
      <c r="O17" s="179">
        <v>5161</v>
      </c>
      <c r="P17" s="179">
        <v>4864</v>
      </c>
      <c r="Q17" s="179">
        <v>5164</v>
      </c>
      <c r="R17" s="179">
        <v>4627</v>
      </c>
      <c r="S17" s="179">
        <v>4480</v>
      </c>
      <c r="T17" s="322">
        <v>4279</v>
      </c>
    </row>
    <row r="18" spans="3:21" ht="13.5" customHeight="1" x14ac:dyDescent="0.2">
      <c r="C18" s="112"/>
      <c r="D18" s="125"/>
      <c r="E18" s="126" t="s">
        <v>100</v>
      </c>
      <c r="F18" s="126"/>
      <c r="G18" s="126"/>
      <c r="H18" s="127"/>
      <c r="I18" s="128"/>
      <c r="J18" s="216">
        <v>12978</v>
      </c>
      <c r="K18" s="216">
        <v>11804</v>
      </c>
      <c r="L18" s="216">
        <v>10825</v>
      </c>
      <c r="M18" s="216">
        <v>8983</v>
      </c>
      <c r="N18" s="149">
        <v>7622</v>
      </c>
      <c r="O18" s="149">
        <v>6587</v>
      </c>
      <c r="P18" s="149">
        <v>6220</v>
      </c>
      <c r="Q18" s="149">
        <v>6313</v>
      </c>
      <c r="R18" s="149">
        <v>5560</v>
      </c>
      <c r="S18" s="149">
        <v>5291</v>
      </c>
      <c r="T18" s="313">
        <v>4986</v>
      </c>
      <c r="U18" s="163"/>
    </row>
    <row r="19" spans="3:21" ht="12.75" customHeight="1" x14ac:dyDescent="0.2">
      <c r="C19" s="112"/>
      <c r="D19" s="117"/>
      <c r="E19" s="512" t="s">
        <v>3</v>
      </c>
      <c r="F19" s="122" t="s">
        <v>62</v>
      </c>
      <c r="G19" s="118"/>
      <c r="H19" s="119"/>
      <c r="I19" s="120"/>
      <c r="J19" s="212">
        <v>0</v>
      </c>
      <c r="K19" s="212">
        <v>0</v>
      </c>
      <c r="L19" s="212">
        <v>0</v>
      </c>
      <c r="M19" s="212">
        <v>0</v>
      </c>
      <c r="N19" s="176">
        <v>0</v>
      </c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319">
        <v>0</v>
      </c>
    </row>
    <row r="20" spans="3:21" ht="12.75" customHeight="1" x14ac:dyDescent="0.2">
      <c r="C20" s="112"/>
      <c r="D20" s="121"/>
      <c r="E20" s="513"/>
      <c r="F20" s="157" t="s">
        <v>95</v>
      </c>
      <c r="G20" s="122"/>
      <c r="H20" s="123"/>
      <c r="I20" s="124"/>
      <c r="J20" s="213">
        <v>1270</v>
      </c>
      <c r="K20" s="213">
        <v>1394</v>
      </c>
      <c r="L20" s="213">
        <v>1551</v>
      </c>
      <c r="M20" s="213">
        <v>1602</v>
      </c>
      <c r="N20" s="177">
        <v>1622</v>
      </c>
      <c r="O20" s="177">
        <v>1731</v>
      </c>
      <c r="P20" s="177">
        <v>1736</v>
      </c>
      <c r="Q20" s="177">
        <v>1699</v>
      </c>
      <c r="R20" s="177">
        <v>1770</v>
      </c>
      <c r="S20" s="177">
        <v>1708</v>
      </c>
      <c r="T20" s="320">
        <v>1612</v>
      </c>
    </row>
    <row r="21" spans="3:21" ht="12.75" customHeight="1" x14ac:dyDescent="0.2">
      <c r="C21" s="112"/>
      <c r="D21" s="121"/>
      <c r="E21" s="513"/>
      <c r="F21" s="158" t="s">
        <v>65</v>
      </c>
      <c r="G21" s="122"/>
      <c r="H21" s="123"/>
      <c r="I21" s="124"/>
      <c r="J21" s="214">
        <v>4224</v>
      </c>
      <c r="K21" s="214">
        <v>3918</v>
      </c>
      <c r="L21" s="214">
        <v>3458</v>
      </c>
      <c r="M21" s="214">
        <v>3020</v>
      </c>
      <c r="N21" s="178">
        <v>2601</v>
      </c>
      <c r="O21" s="178">
        <v>2308</v>
      </c>
      <c r="P21" s="178">
        <v>2185</v>
      </c>
      <c r="Q21" s="178">
        <v>2125</v>
      </c>
      <c r="R21" s="178">
        <v>1834</v>
      </c>
      <c r="S21" s="178">
        <v>1744</v>
      </c>
      <c r="T21" s="321">
        <v>1712</v>
      </c>
    </row>
    <row r="22" spans="3:21" ht="12.75" customHeight="1" thickBot="1" x14ac:dyDescent="0.25">
      <c r="C22" s="112"/>
      <c r="D22" s="121"/>
      <c r="E22" s="513"/>
      <c r="F22" s="155" t="s">
        <v>63</v>
      </c>
      <c r="G22" s="122"/>
      <c r="H22" s="123"/>
      <c r="I22" s="124"/>
      <c r="J22" s="215">
        <v>7484</v>
      </c>
      <c r="K22" s="215">
        <v>6492</v>
      </c>
      <c r="L22" s="215">
        <v>5816</v>
      </c>
      <c r="M22" s="215">
        <v>4361</v>
      </c>
      <c r="N22" s="179">
        <v>3399</v>
      </c>
      <c r="O22" s="179">
        <v>2548</v>
      </c>
      <c r="P22" s="179">
        <v>2299</v>
      </c>
      <c r="Q22" s="179">
        <v>2489</v>
      </c>
      <c r="R22" s="179">
        <v>1956</v>
      </c>
      <c r="S22" s="179">
        <v>1839</v>
      </c>
      <c r="T22" s="322">
        <v>1662</v>
      </c>
    </row>
    <row r="23" spans="3:21" ht="12.75" customHeight="1" x14ac:dyDescent="0.2">
      <c r="C23" s="112"/>
      <c r="D23" s="125"/>
      <c r="E23" s="126" t="s">
        <v>159</v>
      </c>
      <c r="F23" s="126"/>
      <c r="G23" s="126"/>
      <c r="H23" s="127"/>
      <c r="I23" s="128"/>
      <c r="J23" s="217">
        <v>9253</v>
      </c>
      <c r="K23" s="217">
        <v>8936</v>
      </c>
      <c r="L23" s="217">
        <v>9212</v>
      </c>
      <c r="M23" s="217">
        <v>8901</v>
      </c>
      <c r="N23" s="151">
        <v>8653</v>
      </c>
      <c r="O23" s="151">
        <v>8625</v>
      </c>
      <c r="P23" s="151">
        <v>8809</v>
      </c>
      <c r="Q23" s="151">
        <v>9163</v>
      </c>
      <c r="R23" s="151">
        <v>9287</v>
      </c>
      <c r="S23" s="151">
        <v>9655</v>
      </c>
      <c r="T23" s="314">
        <v>9804</v>
      </c>
    </row>
    <row r="24" spans="3:21" ht="12.75" customHeight="1" x14ac:dyDescent="0.2">
      <c r="C24" s="112"/>
      <c r="D24" s="117"/>
      <c r="E24" s="512" t="s">
        <v>3</v>
      </c>
      <c r="F24" s="122" t="s">
        <v>62</v>
      </c>
      <c r="G24" s="118"/>
      <c r="H24" s="119"/>
      <c r="I24" s="120"/>
      <c r="J24" s="212">
        <v>40</v>
      </c>
      <c r="K24" s="212">
        <v>39</v>
      </c>
      <c r="L24" s="212">
        <v>35</v>
      </c>
      <c r="M24" s="212">
        <v>33</v>
      </c>
      <c r="N24" s="176">
        <v>33</v>
      </c>
      <c r="O24" s="176">
        <v>22</v>
      </c>
      <c r="P24" s="176">
        <v>31</v>
      </c>
      <c r="Q24" s="176">
        <v>38</v>
      </c>
      <c r="R24" s="176">
        <v>29</v>
      </c>
      <c r="S24" s="176">
        <v>26</v>
      </c>
      <c r="T24" s="319">
        <v>25</v>
      </c>
    </row>
    <row r="25" spans="3:21" ht="12.75" customHeight="1" x14ac:dyDescent="0.2">
      <c r="C25" s="112"/>
      <c r="D25" s="121"/>
      <c r="E25" s="513"/>
      <c r="F25" s="157" t="s">
        <v>95</v>
      </c>
      <c r="G25" s="122"/>
      <c r="H25" s="123"/>
      <c r="I25" s="124"/>
      <c r="J25" s="213">
        <v>730</v>
      </c>
      <c r="K25" s="213">
        <v>793</v>
      </c>
      <c r="L25" s="213">
        <v>933</v>
      </c>
      <c r="M25" s="213">
        <v>954</v>
      </c>
      <c r="N25" s="177">
        <v>941</v>
      </c>
      <c r="O25" s="177">
        <v>965</v>
      </c>
      <c r="P25" s="177">
        <v>997</v>
      </c>
      <c r="Q25" s="177">
        <v>994</v>
      </c>
      <c r="R25" s="177">
        <v>1020</v>
      </c>
      <c r="S25" s="177">
        <v>1051</v>
      </c>
      <c r="T25" s="320">
        <v>1175</v>
      </c>
    </row>
    <row r="26" spans="3:21" ht="12.75" customHeight="1" x14ac:dyDescent="0.2">
      <c r="C26" s="112"/>
      <c r="D26" s="121"/>
      <c r="E26" s="513"/>
      <c r="F26" s="158" t="s">
        <v>65</v>
      </c>
      <c r="G26" s="122"/>
      <c r="H26" s="123"/>
      <c r="I26" s="124"/>
      <c r="J26" s="214">
        <v>4576</v>
      </c>
      <c r="K26" s="214">
        <v>4415</v>
      </c>
      <c r="L26" s="214">
        <v>4827</v>
      </c>
      <c r="M26" s="214">
        <v>4873</v>
      </c>
      <c r="N26" s="178">
        <v>4927</v>
      </c>
      <c r="O26" s="178">
        <v>5025</v>
      </c>
      <c r="P26" s="178">
        <v>5216</v>
      </c>
      <c r="Q26" s="178">
        <v>5456</v>
      </c>
      <c r="R26" s="178">
        <v>5567</v>
      </c>
      <c r="S26" s="178">
        <v>5937</v>
      </c>
      <c r="T26" s="321">
        <v>5987</v>
      </c>
    </row>
    <row r="27" spans="3:21" ht="12.75" customHeight="1" thickBot="1" x14ac:dyDescent="0.25">
      <c r="C27" s="112"/>
      <c r="D27" s="121"/>
      <c r="E27" s="513"/>
      <c r="F27" s="160" t="s">
        <v>63</v>
      </c>
      <c r="G27" s="122"/>
      <c r="H27" s="123"/>
      <c r="I27" s="124"/>
      <c r="J27" s="215">
        <v>3907</v>
      </c>
      <c r="K27" s="215">
        <v>3689</v>
      </c>
      <c r="L27" s="215">
        <v>3417</v>
      </c>
      <c r="M27" s="215">
        <v>3041</v>
      </c>
      <c r="N27" s="179">
        <v>2752</v>
      </c>
      <c r="O27" s="179">
        <v>2613</v>
      </c>
      <c r="P27" s="179">
        <v>2565</v>
      </c>
      <c r="Q27" s="179">
        <v>2675</v>
      </c>
      <c r="R27" s="179">
        <v>2671</v>
      </c>
      <c r="S27" s="179">
        <v>2641</v>
      </c>
      <c r="T27" s="322">
        <v>2617</v>
      </c>
    </row>
    <row r="28" spans="3:21" ht="12.75" customHeight="1" x14ac:dyDescent="0.2">
      <c r="C28" s="112"/>
      <c r="D28" s="129"/>
      <c r="E28" s="130" t="s">
        <v>101</v>
      </c>
      <c r="F28" s="159"/>
      <c r="G28" s="130"/>
      <c r="H28" s="131"/>
      <c r="I28" s="132"/>
      <c r="J28" s="211">
        <v>318</v>
      </c>
      <c r="K28" s="211">
        <v>334</v>
      </c>
      <c r="L28" s="211">
        <v>352</v>
      </c>
      <c r="M28" s="211">
        <v>286</v>
      </c>
      <c r="N28" s="153">
        <v>315</v>
      </c>
      <c r="O28" s="153">
        <v>294</v>
      </c>
      <c r="P28" s="153">
        <v>330</v>
      </c>
      <c r="Q28" s="153">
        <v>345</v>
      </c>
      <c r="R28" s="153">
        <v>357</v>
      </c>
      <c r="S28" s="153">
        <v>314</v>
      </c>
      <c r="T28" s="315">
        <v>318</v>
      </c>
    </row>
    <row r="29" spans="3:21" ht="12.75" customHeight="1" x14ac:dyDescent="0.2">
      <c r="C29" s="112"/>
      <c r="D29" s="117"/>
      <c r="E29" s="512" t="s">
        <v>3</v>
      </c>
      <c r="F29" s="155" t="s">
        <v>62</v>
      </c>
      <c r="G29" s="118"/>
      <c r="H29" s="119"/>
      <c r="I29" s="120"/>
      <c r="J29" s="218">
        <v>0</v>
      </c>
      <c r="K29" s="218">
        <v>0</v>
      </c>
      <c r="L29" s="218">
        <v>0</v>
      </c>
      <c r="M29" s="218">
        <v>0</v>
      </c>
      <c r="N29" s="180">
        <v>0</v>
      </c>
      <c r="O29" s="180">
        <v>0</v>
      </c>
      <c r="P29" s="180">
        <v>0</v>
      </c>
      <c r="Q29" s="180">
        <v>0</v>
      </c>
      <c r="R29" s="180">
        <v>0</v>
      </c>
      <c r="S29" s="180">
        <v>0</v>
      </c>
      <c r="T29" s="323">
        <v>0</v>
      </c>
    </row>
    <row r="30" spans="3:21" x14ac:dyDescent="0.2">
      <c r="C30" s="112"/>
      <c r="D30" s="121"/>
      <c r="E30" s="526"/>
      <c r="F30" s="157" t="s">
        <v>95</v>
      </c>
      <c r="G30" s="122"/>
      <c r="H30" s="123"/>
      <c r="I30" s="124"/>
      <c r="J30" s="213">
        <v>0</v>
      </c>
      <c r="K30" s="213">
        <v>0</v>
      </c>
      <c r="L30" s="213">
        <v>19</v>
      </c>
      <c r="M30" s="213">
        <v>17</v>
      </c>
      <c r="N30" s="177">
        <v>25</v>
      </c>
      <c r="O30" s="177">
        <v>12</v>
      </c>
      <c r="P30" s="177">
        <v>15</v>
      </c>
      <c r="Q30" s="177">
        <v>0</v>
      </c>
      <c r="R30" s="177">
        <v>14</v>
      </c>
      <c r="S30" s="177">
        <v>13</v>
      </c>
      <c r="T30" s="320">
        <v>24</v>
      </c>
    </row>
    <row r="31" spans="3:21" x14ac:dyDescent="0.2">
      <c r="C31" s="112"/>
      <c r="D31" s="121"/>
      <c r="E31" s="526"/>
      <c r="F31" s="158" t="s">
        <v>65</v>
      </c>
      <c r="G31" s="122"/>
      <c r="H31" s="123"/>
      <c r="I31" s="124"/>
      <c r="J31" s="214">
        <v>318</v>
      </c>
      <c r="K31" s="214">
        <v>334</v>
      </c>
      <c r="L31" s="214">
        <v>333</v>
      </c>
      <c r="M31" s="214">
        <v>269</v>
      </c>
      <c r="N31" s="178">
        <v>290</v>
      </c>
      <c r="O31" s="178">
        <v>282</v>
      </c>
      <c r="P31" s="178">
        <v>315</v>
      </c>
      <c r="Q31" s="178">
        <v>345</v>
      </c>
      <c r="R31" s="178">
        <v>343</v>
      </c>
      <c r="S31" s="178">
        <v>301</v>
      </c>
      <c r="T31" s="321">
        <v>294</v>
      </c>
    </row>
    <row r="32" spans="3:21" ht="13.5" thickBot="1" x14ac:dyDescent="0.25">
      <c r="C32" s="112"/>
      <c r="D32" s="121"/>
      <c r="E32" s="526"/>
      <c r="F32" s="155" t="s">
        <v>63</v>
      </c>
      <c r="G32" s="122"/>
      <c r="H32" s="123"/>
      <c r="I32" s="124"/>
      <c r="J32" s="215">
        <v>0</v>
      </c>
      <c r="K32" s="215">
        <v>0</v>
      </c>
      <c r="L32" s="215">
        <v>0</v>
      </c>
      <c r="M32" s="215">
        <v>0</v>
      </c>
      <c r="N32" s="179">
        <v>0</v>
      </c>
      <c r="O32" s="179">
        <v>0</v>
      </c>
      <c r="P32" s="179">
        <v>0</v>
      </c>
      <c r="Q32" s="179">
        <v>0</v>
      </c>
      <c r="R32" s="179">
        <v>0</v>
      </c>
      <c r="S32" s="179">
        <v>0</v>
      </c>
      <c r="T32" s="322">
        <v>0</v>
      </c>
    </row>
    <row r="33" spans="3:20" ht="13.5" thickBot="1" x14ac:dyDescent="0.25">
      <c r="C33" s="108"/>
      <c r="D33" s="133" t="s">
        <v>58</v>
      </c>
      <c r="E33" s="134"/>
      <c r="F33" s="134"/>
      <c r="G33" s="134"/>
      <c r="H33" s="134"/>
      <c r="I33" s="134"/>
      <c r="J33" s="181"/>
      <c r="K33" s="181"/>
      <c r="L33" s="181"/>
      <c r="M33" s="181"/>
      <c r="N33" s="324"/>
      <c r="O33" s="440"/>
      <c r="P33" s="440"/>
      <c r="Q33" s="440"/>
      <c r="R33" s="440"/>
      <c r="S33" s="440"/>
      <c r="T33" s="181"/>
    </row>
    <row r="34" spans="3:20" x14ac:dyDescent="0.2">
      <c r="C34" s="112"/>
      <c r="D34" s="113"/>
      <c r="E34" s="114" t="s">
        <v>1</v>
      </c>
      <c r="F34" s="114"/>
      <c r="G34" s="114"/>
      <c r="H34" s="115"/>
      <c r="I34" s="116"/>
      <c r="J34" s="211">
        <v>8536</v>
      </c>
      <c r="K34" s="211">
        <v>7960</v>
      </c>
      <c r="L34" s="211">
        <v>8160</v>
      </c>
      <c r="M34" s="211">
        <v>6683</v>
      </c>
      <c r="N34" s="153">
        <v>5995</v>
      </c>
      <c r="O34" s="153">
        <v>6053</v>
      </c>
      <c r="P34" s="153">
        <v>5956</v>
      </c>
      <c r="Q34" s="153">
        <v>6708</v>
      </c>
      <c r="R34" s="153">
        <v>5928</v>
      </c>
      <c r="S34" s="153">
        <v>5912</v>
      </c>
      <c r="T34" s="315">
        <v>5986</v>
      </c>
    </row>
    <row r="35" spans="3:20" ht="12.75" customHeight="1" x14ac:dyDescent="0.2">
      <c r="C35" s="112"/>
      <c r="D35" s="117"/>
      <c r="E35" s="512" t="s">
        <v>3</v>
      </c>
      <c r="F35" s="122" t="s">
        <v>62</v>
      </c>
      <c r="G35" s="118"/>
      <c r="H35" s="119"/>
      <c r="I35" s="120"/>
      <c r="J35" s="212">
        <v>16</v>
      </c>
      <c r="K35" s="212">
        <v>21</v>
      </c>
      <c r="L35" s="212">
        <v>20</v>
      </c>
      <c r="M35" s="212">
        <v>16</v>
      </c>
      <c r="N35" s="176">
        <v>17</v>
      </c>
      <c r="O35" s="176">
        <v>8</v>
      </c>
      <c r="P35" s="176">
        <v>22</v>
      </c>
      <c r="Q35" s="176">
        <v>17</v>
      </c>
      <c r="R35" s="176">
        <v>17</v>
      </c>
      <c r="S35" s="176">
        <v>16</v>
      </c>
      <c r="T35" s="319">
        <v>14</v>
      </c>
    </row>
    <row r="36" spans="3:20" ht="15" x14ac:dyDescent="0.2">
      <c r="C36" s="112"/>
      <c r="D36" s="121"/>
      <c r="E36" s="514"/>
      <c r="F36" s="157" t="s">
        <v>131</v>
      </c>
      <c r="G36" s="122"/>
      <c r="H36" s="123"/>
      <c r="I36" s="124"/>
      <c r="J36" s="213">
        <v>792</v>
      </c>
      <c r="K36" s="213">
        <v>837</v>
      </c>
      <c r="L36" s="213">
        <v>935</v>
      </c>
      <c r="M36" s="213">
        <v>1048</v>
      </c>
      <c r="N36" s="177">
        <v>1089</v>
      </c>
      <c r="O36" s="177">
        <v>1097</v>
      </c>
      <c r="P36" s="177">
        <v>1149</v>
      </c>
      <c r="Q36" s="177">
        <v>1074</v>
      </c>
      <c r="R36" s="177">
        <v>1093</v>
      </c>
      <c r="S36" s="177">
        <v>1139</v>
      </c>
      <c r="T36" s="320">
        <v>1131</v>
      </c>
    </row>
    <row r="37" spans="3:20" ht="15" x14ac:dyDescent="0.2">
      <c r="C37" s="112"/>
      <c r="D37" s="121"/>
      <c r="E37" s="514"/>
      <c r="F37" s="158" t="s">
        <v>132</v>
      </c>
      <c r="G37" s="122"/>
      <c r="H37" s="123"/>
      <c r="I37" s="124"/>
      <c r="J37" s="214">
        <v>2862</v>
      </c>
      <c r="K37" s="214">
        <v>2707</v>
      </c>
      <c r="L37" s="214">
        <v>2787</v>
      </c>
      <c r="M37" s="214">
        <v>2669</v>
      </c>
      <c r="N37" s="178">
        <v>2451</v>
      </c>
      <c r="O37" s="178">
        <v>2604</v>
      </c>
      <c r="P37" s="178">
        <v>2627</v>
      </c>
      <c r="Q37" s="178">
        <v>2901</v>
      </c>
      <c r="R37" s="178">
        <v>2704</v>
      </c>
      <c r="S37" s="178">
        <v>2587</v>
      </c>
      <c r="T37" s="321">
        <v>2709</v>
      </c>
    </row>
    <row r="38" spans="3:20" ht="13.5" thickBot="1" x14ac:dyDescent="0.25">
      <c r="C38" s="112"/>
      <c r="D38" s="121"/>
      <c r="E38" s="514"/>
      <c r="F38" s="155" t="s">
        <v>63</v>
      </c>
      <c r="G38" s="122"/>
      <c r="H38" s="123"/>
      <c r="I38" s="124"/>
      <c r="J38" s="215">
        <v>4866</v>
      </c>
      <c r="K38" s="215">
        <v>4395</v>
      </c>
      <c r="L38" s="215">
        <v>4418</v>
      </c>
      <c r="M38" s="215">
        <v>2950</v>
      </c>
      <c r="N38" s="179">
        <v>2438</v>
      </c>
      <c r="O38" s="179">
        <v>2344</v>
      </c>
      <c r="P38" s="179">
        <v>2158</v>
      </c>
      <c r="Q38" s="179">
        <v>2716</v>
      </c>
      <c r="R38" s="179">
        <v>2114</v>
      </c>
      <c r="S38" s="179">
        <v>2170</v>
      </c>
      <c r="T38" s="322">
        <v>2132</v>
      </c>
    </row>
    <row r="39" spans="3:20" x14ac:dyDescent="0.2">
      <c r="C39" s="112"/>
      <c r="D39" s="125"/>
      <c r="E39" s="126" t="s">
        <v>100</v>
      </c>
      <c r="F39" s="126"/>
      <c r="G39" s="126"/>
      <c r="H39" s="127"/>
      <c r="I39" s="128"/>
      <c r="J39" s="216">
        <v>5000</v>
      </c>
      <c r="K39" s="216">
        <v>4670</v>
      </c>
      <c r="L39" s="216">
        <v>4514</v>
      </c>
      <c r="M39" s="216">
        <v>3326</v>
      </c>
      <c r="N39" s="149">
        <v>2726</v>
      </c>
      <c r="O39" s="149">
        <v>2676</v>
      </c>
      <c r="P39" s="149">
        <v>2385</v>
      </c>
      <c r="Q39" s="149">
        <v>2844</v>
      </c>
      <c r="R39" s="149">
        <v>2109</v>
      </c>
      <c r="S39" s="149">
        <v>2051</v>
      </c>
      <c r="T39" s="313">
        <v>2021</v>
      </c>
    </row>
    <row r="40" spans="3:20" ht="12.75" customHeight="1" x14ac:dyDescent="0.2">
      <c r="C40" s="112"/>
      <c r="D40" s="117"/>
      <c r="E40" s="512" t="s">
        <v>3</v>
      </c>
      <c r="F40" s="122" t="s">
        <v>62</v>
      </c>
      <c r="G40" s="118"/>
      <c r="H40" s="119"/>
      <c r="I40" s="120"/>
      <c r="J40" s="212">
        <v>0</v>
      </c>
      <c r="K40" s="212">
        <v>0</v>
      </c>
      <c r="L40" s="212">
        <v>0</v>
      </c>
      <c r="M40" s="212">
        <v>0</v>
      </c>
      <c r="N40" s="176">
        <v>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319">
        <v>0</v>
      </c>
    </row>
    <row r="41" spans="3:20" x14ac:dyDescent="0.2">
      <c r="C41" s="112"/>
      <c r="D41" s="121"/>
      <c r="E41" s="513"/>
      <c r="F41" s="157" t="s">
        <v>95</v>
      </c>
      <c r="G41" s="122"/>
      <c r="H41" s="123"/>
      <c r="I41" s="124"/>
      <c r="J41" s="213">
        <v>545</v>
      </c>
      <c r="K41" s="213">
        <v>552</v>
      </c>
      <c r="L41" s="213">
        <v>618</v>
      </c>
      <c r="M41" s="213">
        <v>706</v>
      </c>
      <c r="N41" s="177">
        <v>726</v>
      </c>
      <c r="O41" s="177">
        <v>788</v>
      </c>
      <c r="P41" s="177">
        <v>769</v>
      </c>
      <c r="Q41" s="177">
        <v>744</v>
      </c>
      <c r="R41" s="177">
        <v>700</v>
      </c>
      <c r="S41" s="177">
        <v>714</v>
      </c>
      <c r="T41" s="320">
        <v>647</v>
      </c>
    </row>
    <row r="42" spans="3:20" x14ac:dyDescent="0.2">
      <c r="C42" s="112"/>
      <c r="D42" s="121"/>
      <c r="E42" s="513"/>
      <c r="F42" s="158" t="s">
        <v>65</v>
      </c>
      <c r="G42" s="122"/>
      <c r="H42" s="123"/>
      <c r="I42" s="124"/>
      <c r="J42" s="214">
        <v>1204</v>
      </c>
      <c r="K42" s="214">
        <v>1334</v>
      </c>
      <c r="L42" s="214">
        <v>1067</v>
      </c>
      <c r="M42" s="214">
        <v>986</v>
      </c>
      <c r="N42" s="178">
        <v>755</v>
      </c>
      <c r="O42" s="178">
        <v>762</v>
      </c>
      <c r="P42" s="178">
        <v>679</v>
      </c>
      <c r="Q42" s="178">
        <v>813</v>
      </c>
      <c r="R42" s="178">
        <v>595</v>
      </c>
      <c r="S42" s="178">
        <v>507</v>
      </c>
      <c r="T42" s="321">
        <v>597</v>
      </c>
    </row>
    <row r="43" spans="3:20" ht="13.5" thickBot="1" x14ac:dyDescent="0.25">
      <c r="C43" s="112"/>
      <c r="D43" s="121"/>
      <c r="E43" s="513"/>
      <c r="F43" s="155" t="s">
        <v>63</v>
      </c>
      <c r="G43" s="122"/>
      <c r="H43" s="123"/>
      <c r="I43" s="124"/>
      <c r="J43" s="215">
        <v>3251</v>
      </c>
      <c r="K43" s="215">
        <v>2784</v>
      </c>
      <c r="L43" s="215">
        <v>2829</v>
      </c>
      <c r="M43" s="215">
        <v>1634</v>
      </c>
      <c r="N43" s="179">
        <v>1245</v>
      </c>
      <c r="O43" s="179">
        <v>1126</v>
      </c>
      <c r="P43" s="179">
        <v>937</v>
      </c>
      <c r="Q43" s="179">
        <v>1287</v>
      </c>
      <c r="R43" s="179">
        <v>814</v>
      </c>
      <c r="S43" s="179">
        <v>830</v>
      </c>
      <c r="T43" s="322">
        <v>777</v>
      </c>
    </row>
    <row r="44" spans="3:20" x14ac:dyDescent="0.2">
      <c r="C44" s="112"/>
      <c r="D44" s="125"/>
      <c r="E44" s="126" t="s">
        <v>159</v>
      </c>
      <c r="F44" s="126"/>
      <c r="G44" s="126"/>
      <c r="H44" s="127"/>
      <c r="I44" s="128"/>
      <c r="J44" s="217">
        <v>3401</v>
      </c>
      <c r="K44" s="217">
        <v>3160</v>
      </c>
      <c r="L44" s="217">
        <v>3527</v>
      </c>
      <c r="M44" s="217">
        <v>3247</v>
      </c>
      <c r="N44" s="151">
        <v>3135</v>
      </c>
      <c r="O44" s="151">
        <v>3259</v>
      </c>
      <c r="P44" s="151">
        <v>3451</v>
      </c>
      <c r="Q44" s="151">
        <v>3717</v>
      </c>
      <c r="R44" s="151">
        <v>3670</v>
      </c>
      <c r="S44" s="151">
        <v>3747</v>
      </c>
      <c r="T44" s="314">
        <v>3852</v>
      </c>
    </row>
    <row r="45" spans="3:20" ht="12.75" customHeight="1" x14ac:dyDescent="0.2">
      <c r="C45" s="112"/>
      <c r="D45" s="117"/>
      <c r="E45" s="512" t="s">
        <v>3</v>
      </c>
      <c r="F45" s="122" t="s">
        <v>62</v>
      </c>
      <c r="G45" s="118"/>
      <c r="H45" s="119"/>
      <c r="I45" s="120"/>
      <c r="J45" s="212">
        <v>16</v>
      </c>
      <c r="K45" s="212">
        <v>21</v>
      </c>
      <c r="L45" s="212">
        <v>20</v>
      </c>
      <c r="M45" s="212">
        <v>16</v>
      </c>
      <c r="N45" s="176">
        <v>17</v>
      </c>
      <c r="O45" s="176">
        <v>8</v>
      </c>
      <c r="P45" s="176">
        <v>22</v>
      </c>
      <c r="Q45" s="176">
        <v>17</v>
      </c>
      <c r="R45" s="176">
        <v>17</v>
      </c>
      <c r="S45" s="176">
        <v>16</v>
      </c>
      <c r="T45" s="319">
        <v>14</v>
      </c>
    </row>
    <row r="46" spans="3:20" x14ac:dyDescent="0.2">
      <c r="C46" s="112"/>
      <c r="D46" s="121"/>
      <c r="E46" s="513"/>
      <c r="F46" s="157" t="s">
        <v>95</v>
      </c>
      <c r="G46" s="122"/>
      <c r="H46" s="123"/>
      <c r="I46" s="124"/>
      <c r="J46" s="213">
        <v>247</v>
      </c>
      <c r="K46" s="213">
        <v>285</v>
      </c>
      <c r="L46" s="213">
        <v>298</v>
      </c>
      <c r="M46" s="213">
        <v>342</v>
      </c>
      <c r="N46" s="177">
        <v>351</v>
      </c>
      <c r="O46" s="177">
        <v>309</v>
      </c>
      <c r="P46" s="177">
        <v>380</v>
      </c>
      <c r="Q46" s="177">
        <v>330</v>
      </c>
      <c r="R46" s="177">
        <v>379</v>
      </c>
      <c r="S46" s="177">
        <v>425</v>
      </c>
      <c r="T46" s="320">
        <v>484</v>
      </c>
    </row>
    <row r="47" spans="3:20" x14ac:dyDescent="0.2">
      <c r="C47" s="112"/>
      <c r="D47" s="121"/>
      <c r="E47" s="513"/>
      <c r="F47" s="158" t="s">
        <v>65</v>
      </c>
      <c r="G47" s="122"/>
      <c r="H47" s="123"/>
      <c r="I47" s="124"/>
      <c r="J47" s="214">
        <v>1523</v>
      </c>
      <c r="K47" s="214">
        <v>1243</v>
      </c>
      <c r="L47" s="214">
        <v>1620</v>
      </c>
      <c r="M47" s="214">
        <v>1573</v>
      </c>
      <c r="N47" s="178">
        <v>1574</v>
      </c>
      <c r="O47" s="178">
        <v>1724</v>
      </c>
      <c r="P47" s="178">
        <v>1828</v>
      </c>
      <c r="Q47" s="178">
        <v>1941</v>
      </c>
      <c r="R47" s="178">
        <v>1974</v>
      </c>
      <c r="S47" s="178">
        <v>1966</v>
      </c>
      <c r="T47" s="321">
        <v>1999</v>
      </c>
    </row>
    <row r="48" spans="3:20" ht="13.5" thickBot="1" x14ac:dyDescent="0.25">
      <c r="C48" s="112"/>
      <c r="D48" s="121"/>
      <c r="E48" s="513"/>
      <c r="F48" s="160" t="s">
        <v>63</v>
      </c>
      <c r="G48" s="122"/>
      <c r="H48" s="123"/>
      <c r="I48" s="124"/>
      <c r="J48" s="215">
        <v>1615</v>
      </c>
      <c r="K48" s="215">
        <v>1611</v>
      </c>
      <c r="L48" s="215">
        <v>1589</v>
      </c>
      <c r="M48" s="215">
        <v>1316</v>
      </c>
      <c r="N48" s="179">
        <v>1193</v>
      </c>
      <c r="O48" s="179">
        <v>1218</v>
      </c>
      <c r="P48" s="179">
        <v>1221</v>
      </c>
      <c r="Q48" s="179">
        <v>1429</v>
      </c>
      <c r="R48" s="179">
        <v>1300</v>
      </c>
      <c r="S48" s="179">
        <v>1340</v>
      </c>
      <c r="T48" s="322">
        <v>1355</v>
      </c>
    </row>
    <row r="49" spans="3:20" x14ac:dyDescent="0.2">
      <c r="C49" s="112"/>
      <c r="D49" s="129"/>
      <c r="E49" s="130" t="s">
        <v>101</v>
      </c>
      <c r="F49" s="159"/>
      <c r="G49" s="130"/>
      <c r="H49" s="131"/>
      <c r="I49" s="132"/>
      <c r="J49" s="211">
        <v>135</v>
      </c>
      <c r="K49" s="211">
        <v>130</v>
      </c>
      <c r="L49" s="211">
        <v>119</v>
      </c>
      <c r="M49" s="211">
        <v>110</v>
      </c>
      <c r="N49" s="153">
        <v>134</v>
      </c>
      <c r="O49" s="153">
        <v>118</v>
      </c>
      <c r="P49" s="153">
        <v>120</v>
      </c>
      <c r="Q49" s="153">
        <v>147</v>
      </c>
      <c r="R49" s="153">
        <v>149</v>
      </c>
      <c r="S49" s="153">
        <v>114</v>
      </c>
      <c r="T49" s="315">
        <v>113</v>
      </c>
    </row>
    <row r="50" spans="3:20" ht="12.75" customHeight="1" x14ac:dyDescent="0.2">
      <c r="C50" s="112"/>
      <c r="D50" s="117"/>
      <c r="E50" s="512" t="s">
        <v>3</v>
      </c>
      <c r="F50" s="155" t="s">
        <v>62</v>
      </c>
      <c r="G50" s="118"/>
      <c r="H50" s="119"/>
      <c r="I50" s="120"/>
      <c r="J50" s="218">
        <v>0</v>
      </c>
      <c r="K50" s="218">
        <v>0</v>
      </c>
      <c r="L50" s="218">
        <v>0</v>
      </c>
      <c r="M50" s="218">
        <v>0</v>
      </c>
      <c r="N50" s="180">
        <v>0</v>
      </c>
      <c r="O50" s="180">
        <v>0</v>
      </c>
      <c r="P50" s="180">
        <v>0</v>
      </c>
      <c r="Q50" s="180">
        <v>0</v>
      </c>
      <c r="R50" s="180">
        <v>0</v>
      </c>
      <c r="S50" s="180">
        <v>0</v>
      </c>
      <c r="T50" s="323">
        <v>0</v>
      </c>
    </row>
    <row r="51" spans="3:20" x14ac:dyDescent="0.2">
      <c r="C51" s="112"/>
      <c r="D51" s="121"/>
      <c r="E51" s="526"/>
      <c r="F51" s="157" t="s">
        <v>95</v>
      </c>
      <c r="G51" s="122"/>
      <c r="H51" s="123"/>
      <c r="I51" s="124"/>
      <c r="J51" s="213">
        <v>0</v>
      </c>
      <c r="K51" s="213">
        <v>0</v>
      </c>
      <c r="L51" s="213">
        <v>19</v>
      </c>
      <c r="M51" s="213">
        <v>0</v>
      </c>
      <c r="N51" s="177">
        <v>12</v>
      </c>
      <c r="O51" s="177">
        <v>0</v>
      </c>
      <c r="P51" s="177">
        <v>0</v>
      </c>
      <c r="Q51" s="177">
        <v>0</v>
      </c>
      <c r="R51" s="177">
        <v>14</v>
      </c>
      <c r="S51" s="177">
        <v>0</v>
      </c>
      <c r="T51" s="320">
        <v>0</v>
      </c>
    </row>
    <row r="52" spans="3:20" x14ac:dyDescent="0.2">
      <c r="C52" s="112"/>
      <c r="D52" s="121"/>
      <c r="E52" s="526"/>
      <c r="F52" s="158" t="s">
        <v>65</v>
      </c>
      <c r="G52" s="122"/>
      <c r="H52" s="123"/>
      <c r="I52" s="124"/>
      <c r="J52" s="214">
        <v>135</v>
      </c>
      <c r="K52" s="214">
        <v>130</v>
      </c>
      <c r="L52" s="214">
        <v>100</v>
      </c>
      <c r="M52" s="214">
        <v>110</v>
      </c>
      <c r="N52" s="178">
        <v>122</v>
      </c>
      <c r="O52" s="178">
        <v>118</v>
      </c>
      <c r="P52" s="178">
        <v>120</v>
      </c>
      <c r="Q52" s="178">
        <v>147</v>
      </c>
      <c r="R52" s="178">
        <v>135</v>
      </c>
      <c r="S52" s="178">
        <v>114</v>
      </c>
      <c r="T52" s="321">
        <v>113</v>
      </c>
    </row>
    <row r="53" spans="3:20" ht="13.5" thickBot="1" x14ac:dyDescent="0.25">
      <c r="C53" s="112"/>
      <c r="D53" s="121"/>
      <c r="E53" s="526"/>
      <c r="F53" s="155" t="s">
        <v>63</v>
      </c>
      <c r="G53" s="122"/>
      <c r="H53" s="123"/>
      <c r="I53" s="124"/>
      <c r="J53" s="215">
        <v>0</v>
      </c>
      <c r="K53" s="215">
        <v>0</v>
      </c>
      <c r="L53" s="215">
        <v>0</v>
      </c>
      <c r="M53" s="215">
        <v>0</v>
      </c>
      <c r="N53" s="179">
        <v>0</v>
      </c>
      <c r="O53" s="179">
        <v>0</v>
      </c>
      <c r="P53" s="179">
        <v>0</v>
      </c>
      <c r="Q53" s="179">
        <v>0</v>
      </c>
      <c r="R53" s="179">
        <v>0</v>
      </c>
      <c r="S53" s="179">
        <v>0</v>
      </c>
      <c r="T53" s="322">
        <v>0</v>
      </c>
    </row>
    <row r="54" spans="3:20" ht="13.5" thickBot="1" x14ac:dyDescent="0.25">
      <c r="C54" s="108"/>
      <c r="D54" s="133" t="s">
        <v>59</v>
      </c>
      <c r="E54" s="134"/>
      <c r="F54" s="134"/>
      <c r="G54" s="134"/>
      <c r="H54" s="134"/>
      <c r="I54" s="134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</row>
    <row r="55" spans="3:20" x14ac:dyDescent="0.2">
      <c r="C55" s="112"/>
      <c r="D55" s="113"/>
      <c r="E55" s="114" t="s">
        <v>1</v>
      </c>
      <c r="F55" s="114"/>
      <c r="G55" s="114"/>
      <c r="H55" s="115"/>
      <c r="I55" s="116"/>
      <c r="J55" s="211">
        <v>4145</v>
      </c>
      <c r="K55" s="211">
        <v>4024</v>
      </c>
      <c r="L55" s="211">
        <v>4176</v>
      </c>
      <c r="M55" s="211">
        <v>3716</v>
      </c>
      <c r="N55" s="211">
        <v>3986</v>
      </c>
      <c r="O55" s="211">
        <v>4059</v>
      </c>
      <c r="P55" s="211">
        <v>4446</v>
      </c>
      <c r="Q55" s="211">
        <v>3724</v>
      </c>
      <c r="R55" s="211">
        <v>3651</v>
      </c>
      <c r="S55" s="211">
        <v>3954</v>
      </c>
      <c r="T55" s="154" t="s">
        <v>2</v>
      </c>
    </row>
    <row r="56" spans="3:20" ht="12.75" customHeight="1" x14ac:dyDescent="0.2">
      <c r="C56" s="112"/>
      <c r="D56" s="117"/>
      <c r="E56" s="512" t="s">
        <v>3</v>
      </c>
      <c r="F56" s="122" t="s">
        <v>62</v>
      </c>
      <c r="G56" s="118"/>
      <c r="H56" s="119"/>
      <c r="I56" s="120"/>
      <c r="J56" s="212">
        <v>14</v>
      </c>
      <c r="K56" s="212">
        <v>13</v>
      </c>
      <c r="L56" s="212">
        <v>10</v>
      </c>
      <c r="M56" s="212">
        <v>13</v>
      </c>
      <c r="N56" s="212">
        <v>11</v>
      </c>
      <c r="O56" s="212">
        <v>9</v>
      </c>
      <c r="P56" s="212">
        <v>7</v>
      </c>
      <c r="Q56" s="212">
        <v>17</v>
      </c>
      <c r="R56" s="212">
        <v>10</v>
      </c>
      <c r="S56" s="212">
        <v>10</v>
      </c>
      <c r="T56" s="451" t="s">
        <v>2</v>
      </c>
    </row>
    <row r="57" spans="3:20" ht="15" x14ac:dyDescent="0.2">
      <c r="C57" s="112"/>
      <c r="D57" s="121"/>
      <c r="E57" s="514"/>
      <c r="F57" s="157" t="s">
        <v>131</v>
      </c>
      <c r="G57" s="122"/>
      <c r="H57" s="123"/>
      <c r="I57" s="124"/>
      <c r="J57" s="213">
        <v>713</v>
      </c>
      <c r="K57" s="213">
        <v>760</v>
      </c>
      <c r="L57" s="213">
        <v>940</v>
      </c>
      <c r="M57" s="213">
        <v>1015</v>
      </c>
      <c r="N57" s="213">
        <v>1068</v>
      </c>
      <c r="O57" s="213">
        <v>1146</v>
      </c>
      <c r="P57" s="213">
        <v>1111</v>
      </c>
      <c r="Q57" s="213">
        <v>1082</v>
      </c>
      <c r="R57" s="213">
        <v>1113</v>
      </c>
      <c r="S57" s="213">
        <v>1084</v>
      </c>
      <c r="T57" s="452" t="s">
        <v>2</v>
      </c>
    </row>
    <row r="58" spans="3:20" ht="15" x14ac:dyDescent="0.2">
      <c r="C58" s="112"/>
      <c r="D58" s="121"/>
      <c r="E58" s="514"/>
      <c r="F58" s="158" t="s">
        <v>132</v>
      </c>
      <c r="G58" s="122"/>
      <c r="H58" s="123"/>
      <c r="I58" s="124"/>
      <c r="J58" s="214">
        <v>1855</v>
      </c>
      <c r="K58" s="214">
        <v>1866</v>
      </c>
      <c r="L58" s="214">
        <v>2147</v>
      </c>
      <c r="M58" s="214">
        <v>1775</v>
      </c>
      <c r="N58" s="214">
        <v>1931</v>
      </c>
      <c r="O58" s="214">
        <v>2048</v>
      </c>
      <c r="P58" s="214">
        <v>2288</v>
      </c>
      <c r="Q58" s="214">
        <v>1938</v>
      </c>
      <c r="R58" s="214">
        <v>1782</v>
      </c>
      <c r="S58" s="214">
        <v>2003</v>
      </c>
      <c r="T58" s="453" t="s">
        <v>2</v>
      </c>
    </row>
    <row r="59" spans="3:20" ht="13.5" thickBot="1" x14ac:dyDescent="0.25">
      <c r="C59" s="112"/>
      <c r="D59" s="121"/>
      <c r="E59" s="514"/>
      <c r="F59" s="155" t="s">
        <v>63</v>
      </c>
      <c r="G59" s="122"/>
      <c r="H59" s="123"/>
      <c r="I59" s="124"/>
      <c r="J59" s="215">
        <v>1563</v>
      </c>
      <c r="K59" s="215">
        <v>1385</v>
      </c>
      <c r="L59" s="215">
        <v>1079</v>
      </c>
      <c r="M59" s="215">
        <v>913</v>
      </c>
      <c r="N59" s="215">
        <v>976</v>
      </c>
      <c r="O59" s="215">
        <v>856</v>
      </c>
      <c r="P59" s="215">
        <v>1040</v>
      </c>
      <c r="Q59" s="215">
        <v>687</v>
      </c>
      <c r="R59" s="215">
        <v>746</v>
      </c>
      <c r="S59" s="215">
        <v>857</v>
      </c>
      <c r="T59" s="454" t="s">
        <v>2</v>
      </c>
    </row>
    <row r="60" spans="3:20" x14ac:dyDescent="0.2">
      <c r="C60" s="112"/>
      <c r="D60" s="125"/>
      <c r="E60" s="126" t="s">
        <v>100</v>
      </c>
      <c r="F60" s="126"/>
      <c r="G60" s="126"/>
      <c r="H60" s="127"/>
      <c r="I60" s="128"/>
      <c r="J60" s="216">
        <v>2130</v>
      </c>
      <c r="K60" s="216">
        <v>1953</v>
      </c>
      <c r="L60" s="216">
        <v>1914</v>
      </c>
      <c r="M60" s="216">
        <v>1581</v>
      </c>
      <c r="N60" s="216">
        <v>1797</v>
      </c>
      <c r="O60" s="216">
        <v>1572</v>
      </c>
      <c r="P60" s="216">
        <v>1740</v>
      </c>
      <c r="Q60" s="216">
        <v>1379</v>
      </c>
      <c r="R60" s="216">
        <v>1327</v>
      </c>
      <c r="S60" s="216">
        <v>1308</v>
      </c>
      <c r="T60" s="150" t="s">
        <v>2</v>
      </c>
    </row>
    <row r="61" spans="3:20" ht="12.75" customHeight="1" x14ac:dyDescent="0.2">
      <c r="C61" s="112"/>
      <c r="D61" s="117"/>
      <c r="E61" s="512" t="s">
        <v>3</v>
      </c>
      <c r="F61" s="122" t="s">
        <v>62</v>
      </c>
      <c r="G61" s="118"/>
      <c r="H61" s="119"/>
      <c r="I61" s="120"/>
      <c r="J61" s="212">
        <v>0</v>
      </c>
      <c r="K61" s="212">
        <v>0</v>
      </c>
      <c r="L61" s="212">
        <v>0</v>
      </c>
      <c r="M61" s="212">
        <v>0</v>
      </c>
      <c r="N61" s="212">
        <v>0</v>
      </c>
      <c r="O61" s="212">
        <v>0</v>
      </c>
      <c r="P61" s="212">
        <v>0</v>
      </c>
      <c r="Q61" s="212">
        <v>0</v>
      </c>
      <c r="R61" s="212">
        <v>0</v>
      </c>
      <c r="S61" s="212">
        <v>0</v>
      </c>
      <c r="T61" s="451" t="s">
        <v>2</v>
      </c>
    </row>
    <row r="62" spans="3:20" x14ac:dyDescent="0.2">
      <c r="C62" s="112"/>
      <c r="D62" s="121"/>
      <c r="E62" s="513"/>
      <c r="F62" s="157" t="s">
        <v>95</v>
      </c>
      <c r="G62" s="122"/>
      <c r="H62" s="123"/>
      <c r="I62" s="124"/>
      <c r="J62" s="213">
        <v>471</v>
      </c>
      <c r="K62" s="213">
        <v>541</v>
      </c>
      <c r="L62" s="213">
        <v>661</v>
      </c>
      <c r="M62" s="213">
        <v>648</v>
      </c>
      <c r="N62" s="213">
        <v>756</v>
      </c>
      <c r="O62" s="213">
        <v>770</v>
      </c>
      <c r="P62" s="213">
        <v>736</v>
      </c>
      <c r="Q62" s="213">
        <v>717</v>
      </c>
      <c r="R62" s="213">
        <v>757</v>
      </c>
      <c r="S62" s="213">
        <v>689</v>
      </c>
      <c r="T62" s="452" t="s">
        <v>2</v>
      </c>
    </row>
    <row r="63" spans="3:20" x14ac:dyDescent="0.2">
      <c r="C63" s="112"/>
      <c r="D63" s="121"/>
      <c r="E63" s="513"/>
      <c r="F63" s="158" t="s">
        <v>65</v>
      </c>
      <c r="G63" s="122"/>
      <c r="H63" s="123"/>
      <c r="I63" s="124"/>
      <c r="J63" s="214">
        <v>760</v>
      </c>
      <c r="K63" s="214">
        <v>597</v>
      </c>
      <c r="L63" s="214">
        <v>670</v>
      </c>
      <c r="M63" s="214">
        <v>466</v>
      </c>
      <c r="N63" s="214">
        <v>543</v>
      </c>
      <c r="O63" s="214">
        <v>471</v>
      </c>
      <c r="P63" s="214">
        <v>564</v>
      </c>
      <c r="Q63" s="214">
        <v>387</v>
      </c>
      <c r="R63" s="214">
        <v>337</v>
      </c>
      <c r="S63" s="214">
        <v>327</v>
      </c>
      <c r="T63" s="453" t="s">
        <v>2</v>
      </c>
    </row>
    <row r="64" spans="3:20" ht="13.5" thickBot="1" x14ac:dyDescent="0.25">
      <c r="C64" s="112"/>
      <c r="D64" s="121"/>
      <c r="E64" s="513"/>
      <c r="F64" s="155" t="s">
        <v>63</v>
      </c>
      <c r="G64" s="122"/>
      <c r="H64" s="123"/>
      <c r="I64" s="124"/>
      <c r="J64" s="215">
        <v>899</v>
      </c>
      <c r="K64" s="215">
        <v>815</v>
      </c>
      <c r="L64" s="215">
        <v>583</v>
      </c>
      <c r="M64" s="215">
        <v>467</v>
      </c>
      <c r="N64" s="215">
        <v>498</v>
      </c>
      <c r="O64" s="215">
        <v>331</v>
      </c>
      <c r="P64" s="215">
        <v>440</v>
      </c>
      <c r="Q64" s="215">
        <v>275</v>
      </c>
      <c r="R64" s="215">
        <v>233</v>
      </c>
      <c r="S64" s="215">
        <v>292</v>
      </c>
      <c r="T64" s="454" t="s">
        <v>2</v>
      </c>
    </row>
    <row r="65" spans="3:20" x14ac:dyDescent="0.2">
      <c r="C65" s="112"/>
      <c r="D65" s="125"/>
      <c r="E65" s="126" t="s">
        <v>159</v>
      </c>
      <c r="F65" s="126"/>
      <c r="G65" s="126"/>
      <c r="H65" s="127"/>
      <c r="I65" s="128"/>
      <c r="J65" s="217">
        <v>1965</v>
      </c>
      <c r="K65" s="217">
        <v>1994</v>
      </c>
      <c r="L65" s="217">
        <v>2127</v>
      </c>
      <c r="M65" s="217">
        <v>2083</v>
      </c>
      <c r="N65" s="217">
        <v>2090</v>
      </c>
      <c r="O65" s="217">
        <v>2420</v>
      </c>
      <c r="P65" s="217">
        <v>2604</v>
      </c>
      <c r="Q65" s="217">
        <v>2268</v>
      </c>
      <c r="R65" s="217">
        <v>2204</v>
      </c>
      <c r="S65" s="217">
        <v>2526</v>
      </c>
      <c r="T65" s="152" t="s">
        <v>2</v>
      </c>
    </row>
    <row r="66" spans="3:20" ht="12.75" customHeight="1" x14ac:dyDescent="0.2">
      <c r="C66" s="112"/>
      <c r="D66" s="117"/>
      <c r="E66" s="512" t="s">
        <v>3</v>
      </c>
      <c r="F66" s="122" t="s">
        <v>62</v>
      </c>
      <c r="G66" s="118"/>
      <c r="H66" s="119"/>
      <c r="I66" s="120"/>
      <c r="J66" s="212">
        <v>14</v>
      </c>
      <c r="K66" s="212">
        <v>13</v>
      </c>
      <c r="L66" s="212">
        <v>10</v>
      </c>
      <c r="M66" s="212">
        <v>13</v>
      </c>
      <c r="N66" s="212">
        <v>11</v>
      </c>
      <c r="O66" s="212">
        <v>9</v>
      </c>
      <c r="P66" s="212">
        <v>7</v>
      </c>
      <c r="Q66" s="212">
        <v>17</v>
      </c>
      <c r="R66" s="212">
        <v>10</v>
      </c>
      <c r="S66" s="212">
        <v>10</v>
      </c>
      <c r="T66" s="451" t="s">
        <v>2</v>
      </c>
    </row>
    <row r="67" spans="3:20" x14ac:dyDescent="0.2">
      <c r="C67" s="112"/>
      <c r="D67" s="121"/>
      <c r="E67" s="524"/>
      <c r="F67" s="157" t="s">
        <v>95</v>
      </c>
      <c r="G67" s="122"/>
      <c r="H67" s="123"/>
      <c r="I67" s="124"/>
      <c r="J67" s="213">
        <v>242</v>
      </c>
      <c r="K67" s="213">
        <v>219</v>
      </c>
      <c r="L67" s="213">
        <v>279</v>
      </c>
      <c r="M67" s="213">
        <v>367</v>
      </c>
      <c r="N67" s="213">
        <v>298</v>
      </c>
      <c r="O67" s="213">
        <v>376</v>
      </c>
      <c r="P67" s="213">
        <v>364</v>
      </c>
      <c r="Q67" s="213">
        <v>365</v>
      </c>
      <c r="R67" s="213">
        <v>356</v>
      </c>
      <c r="S67" s="213">
        <v>395</v>
      </c>
      <c r="T67" s="452" t="s">
        <v>2</v>
      </c>
    </row>
    <row r="68" spans="3:20" x14ac:dyDescent="0.2">
      <c r="C68" s="112"/>
      <c r="D68" s="121"/>
      <c r="E68" s="524"/>
      <c r="F68" s="158" t="s">
        <v>65</v>
      </c>
      <c r="G68" s="122"/>
      <c r="H68" s="123"/>
      <c r="I68" s="124"/>
      <c r="J68" s="214">
        <v>1045</v>
      </c>
      <c r="K68" s="214">
        <v>1192</v>
      </c>
      <c r="L68" s="214">
        <v>1342</v>
      </c>
      <c r="M68" s="214">
        <v>1257</v>
      </c>
      <c r="N68" s="214">
        <v>1303</v>
      </c>
      <c r="O68" s="214">
        <v>1510</v>
      </c>
      <c r="P68" s="214">
        <v>1633</v>
      </c>
      <c r="Q68" s="214">
        <v>1474</v>
      </c>
      <c r="R68" s="214">
        <v>1325</v>
      </c>
      <c r="S68" s="214">
        <v>1556</v>
      </c>
      <c r="T68" s="453" t="s">
        <v>2</v>
      </c>
    </row>
    <row r="69" spans="3:20" ht="13.5" thickBot="1" x14ac:dyDescent="0.25">
      <c r="C69" s="112"/>
      <c r="D69" s="195"/>
      <c r="E69" s="525"/>
      <c r="F69" s="160" t="s">
        <v>63</v>
      </c>
      <c r="G69" s="196"/>
      <c r="H69" s="197"/>
      <c r="I69" s="198"/>
      <c r="J69" s="215">
        <v>664</v>
      </c>
      <c r="K69" s="215">
        <v>570</v>
      </c>
      <c r="L69" s="215">
        <v>496</v>
      </c>
      <c r="M69" s="215">
        <v>446</v>
      </c>
      <c r="N69" s="215">
        <v>478</v>
      </c>
      <c r="O69" s="215">
        <v>525</v>
      </c>
      <c r="P69" s="215">
        <v>600</v>
      </c>
      <c r="Q69" s="215">
        <v>412</v>
      </c>
      <c r="R69" s="215">
        <v>513</v>
      </c>
      <c r="S69" s="215">
        <v>565</v>
      </c>
      <c r="T69" s="454" t="s">
        <v>2</v>
      </c>
    </row>
    <row r="70" spans="3:20" x14ac:dyDescent="0.2">
      <c r="C70" s="112"/>
      <c r="D70" s="194"/>
      <c r="E70" s="126" t="s">
        <v>101</v>
      </c>
      <c r="F70" s="126"/>
      <c r="G70" s="126"/>
      <c r="H70" s="127"/>
      <c r="I70" s="128"/>
      <c r="J70" s="211">
        <v>50</v>
      </c>
      <c r="K70" s="211">
        <v>77</v>
      </c>
      <c r="L70" s="211">
        <v>135</v>
      </c>
      <c r="M70" s="211">
        <v>52</v>
      </c>
      <c r="N70" s="211">
        <v>99</v>
      </c>
      <c r="O70" s="211">
        <v>67</v>
      </c>
      <c r="P70" s="211">
        <v>102</v>
      </c>
      <c r="Q70" s="211">
        <v>77</v>
      </c>
      <c r="R70" s="211">
        <v>120</v>
      </c>
      <c r="S70" s="211">
        <v>120</v>
      </c>
      <c r="T70" s="154" t="s">
        <v>2</v>
      </c>
    </row>
    <row r="71" spans="3:20" ht="12.75" customHeight="1" x14ac:dyDescent="0.2">
      <c r="C71" s="112"/>
      <c r="D71" s="117"/>
      <c r="E71" s="512" t="s">
        <v>3</v>
      </c>
      <c r="F71" s="118" t="s">
        <v>62</v>
      </c>
      <c r="G71" s="118"/>
      <c r="H71" s="119"/>
      <c r="I71" s="120"/>
      <c r="J71" s="212">
        <v>0</v>
      </c>
      <c r="K71" s="212">
        <v>0</v>
      </c>
      <c r="L71" s="212">
        <v>0</v>
      </c>
      <c r="M71" s="212">
        <v>0</v>
      </c>
      <c r="N71" s="212">
        <v>0</v>
      </c>
      <c r="O71" s="212">
        <v>0</v>
      </c>
      <c r="P71" s="212">
        <v>0</v>
      </c>
      <c r="Q71" s="212">
        <v>0</v>
      </c>
      <c r="R71" s="212">
        <v>0</v>
      </c>
      <c r="S71" s="212">
        <v>0</v>
      </c>
      <c r="T71" s="451" t="s">
        <v>2</v>
      </c>
    </row>
    <row r="72" spans="3:20" x14ac:dyDescent="0.2">
      <c r="C72" s="112"/>
      <c r="D72" s="121"/>
      <c r="E72" s="524"/>
      <c r="F72" s="157" t="s">
        <v>95</v>
      </c>
      <c r="G72" s="122"/>
      <c r="H72" s="123"/>
      <c r="I72" s="124"/>
      <c r="J72" s="213">
        <v>0</v>
      </c>
      <c r="K72" s="213">
        <v>0</v>
      </c>
      <c r="L72" s="213">
        <v>0</v>
      </c>
      <c r="M72" s="213">
        <v>0</v>
      </c>
      <c r="N72" s="213">
        <v>14</v>
      </c>
      <c r="O72" s="213">
        <v>0</v>
      </c>
      <c r="P72" s="213">
        <v>11</v>
      </c>
      <c r="Q72" s="213">
        <v>0</v>
      </c>
      <c r="R72" s="213">
        <v>0</v>
      </c>
      <c r="S72" s="213">
        <v>0</v>
      </c>
      <c r="T72" s="452" t="s">
        <v>2</v>
      </c>
    </row>
    <row r="73" spans="3:20" x14ac:dyDescent="0.2">
      <c r="C73" s="112"/>
      <c r="D73" s="121"/>
      <c r="E73" s="524"/>
      <c r="F73" s="158" t="s">
        <v>65</v>
      </c>
      <c r="G73" s="122"/>
      <c r="H73" s="123"/>
      <c r="I73" s="124"/>
      <c r="J73" s="214">
        <v>50</v>
      </c>
      <c r="K73" s="214">
        <v>77</v>
      </c>
      <c r="L73" s="214">
        <v>135</v>
      </c>
      <c r="M73" s="214">
        <v>52</v>
      </c>
      <c r="N73" s="214">
        <v>85</v>
      </c>
      <c r="O73" s="214">
        <v>67</v>
      </c>
      <c r="P73" s="214">
        <v>91</v>
      </c>
      <c r="Q73" s="214">
        <v>77</v>
      </c>
      <c r="R73" s="214">
        <v>120</v>
      </c>
      <c r="S73" s="214">
        <v>120</v>
      </c>
      <c r="T73" s="453" t="s">
        <v>2</v>
      </c>
    </row>
    <row r="74" spans="3:20" ht="13.5" thickBot="1" x14ac:dyDescent="0.25">
      <c r="C74" s="112"/>
      <c r="D74" s="121"/>
      <c r="E74" s="525"/>
      <c r="F74" s="155" t="s">
        <v>63</v>
      </c>
      <c r="G74" s="122"/>
      <c r="H74" s="123"/>
      <c r="I74" s="124"/>
      <c r="J74" s="215">
        <v>0</v>
      </c>
      <c r="K74" s="215">
        <v>0</v>
      </c>
      <c r="L74" s="215">
        <v>0</v>
      </c>
      <c r="M74" s="215">
        <v>0</v>
      </c>
      <c r="N74" s="215">
        <v>0</v>
      </c>
      <c r="O74" s="215">
        <v>0</v>
      </c>
      <c r="P74" s="215">
        <v>0</v>
      </c>
      <c r="Q74" s="215">
        <v>0</v>
      </c>
      <c r="R74" s="215">
        <v>0</v>
      </c>
      <c r="S74" s="215">
        <v>0</v>
      </c>
      <c r="T74" s="454" t="s">
        <v>2</v>
      </c>
    </row>
    <row r="75" spans="3:20" ht="13.5" x14ac:dyDescent="0.25">
      <c r="C75" s="97"/>
      <c r="D75" s="49" t="s">
        <v>72</v>
      </c>
      <c r="E75" s="50"/>
      <c r="F75" s="50"/>
      <c r="G75" s="50"/>
      <c r="H75" s="50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38" t="s">
        <v>154</v>
      </c>
    </row>
    <row r="76" spans="3:20" ht="11.25" customHeight="1" x14ac:dyDescent="0.2">
      <c r="D76" s="39" t="s">
        <v>55</v>
      </c>
      <c r="E76" s="505" t="s">
        <v>0</v>
      </c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</row>
  </sheetData>
  <mergeCells count="25">
    <mergeCell ref="S7:S10"/>
    <mergeCell ref="E76:T76"/>
    <mergeCell ref="E66:E69"/>
    <mergeCell ref="T7:T10"/>
    <mergeCell ref="E29:E32"/>
    <mergeCell ref="E14:E17"/>
    <mergeCell ref="D7:I11"/>
    <mergeCell ref="E19:E22"/>
    <mergeCell ref="K7:K10"/>
    <mergeCell ref="E71:E74"/>
    <mergeCell ref="E56:E59"/>
    <mergeCell ref="E50:E53"/>
    <mergeCell ref="E35:E38"/>
    <mergeCell ref="E61:E64"/>
    <mergeCell ref="E40:E43"/>
    <mergeCell ref="E45:E48"/>
    <mergeCell ref="E24:E27"/>
    <mergeCell ref="R7:R10"/>
    <mergeCell ref="O7:O10"/>
    <mergeCell ref="L7:L10"/>
    <mergeCell ref="J7:J10"/>
    <mergeCell ref="N7:N10"/>
    <mergeCell ref="M7:M10"/>
    <mergeCell ref="Q7:Q10"/>
    <mergeCell ref="P7:P10"/>
  </mergeCells>
  <phoneticPr fontId="0" type="noConversion"/>
  <conditionalFormatting sqref="D6">
    <cfRule type="cellIs" dxfId="25" priority="10" stopIfTrue="1" operator="equal">
      <formula>"   sem (do závorky) poznámku, proč vývojová řada nezečíná jako obvykle - nebo červenou buňku vymazat"</formula>
    </cfRule>
  </conditionalFormatting>
  <conditionalFormatting sqref="G6">
    <cfRule type="expression" dxfId="24" priority="8" stopIfTrue="1">
      <formula>#REF!=" "</formula>
    </cfRule>
  </conditionalFormatting>
  <conditionalFormatting sqref="N30:T31">
    <cfRule type="expression" dxfId="23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  <rowBreaks count="1" manualBreakCount="1">
    <brk id="69" min="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64</vt:i4>
      </vt:variant>
    </vt:vector>
  </HeadingPairs>
  <TitlesOfParts>
    <vt:vector size="81" baseType="lpstr">
      <vt:lpstr>Obsah</vt:lpstr>
      <vt:lpstr>B5.3.1</vt:lpstr>
      <vt:lpstr>B5.3.2</vt:lpstr>
      <vt:lpstr>B5.3.3</vt:lpstr>
      <vt:lpstr>B5.3.4</vt:lpstr>
      <vt:lpstr>B5.3.5</vt:lpstr>
      <vt:lpstr>B5.3.6</vt:lpstr>
      <vt:lpstr>B5.3.7</vt:lpstr>
      <vt:lpstr>B5.3.8</vt:lpstr>
      <vt:lpstr>B5.3.9</vt:lpstr>
      <vt:lpstr>B5.3.10</vt:lpstr>
      <vt:lpstr>B5.3.11</vt:lpstr>
      <vt:lpstr>B5.3.13</vt:lpstr>
      <vt:lpstr>B5.3.14</vt:lpstr>
      <vt:lpstr>GB1</vt:lpstr>
      <vt:lpstr>GB2</vt:lpstr>
      <vt:lpstr>GB3</vt:lpstr>
      <vt:lpstr>data_1</vt:lpstr>
      <vt:lpstr>data_19</vt:lpstr>
      <vt:lpstr>data_21</vt:lpstr>
      <vt:lpstr>data_3</vt:lpstr>
      <vt:lpstr>data_5</vt:lpstr>
      <vt:lpstr>'GB1'!data_6</vt:lpstr>
      <vt:lpstr>'GB2'!data_6</vt:lpstr>
      <vt:lpstr>'GB3'!data_6</vt:lpstr>
      <vt:lpstr>data_6</vt:lpstr>
      <vt:lpstr>B5.3.3!data_7</vt:lpstr>
      <vt:lpstr>data_7</vt:lpstr>
      <vt:lpstr>B5.3.6!data_8</vt:lpstr>
      <vt:lpstr>B5.3.7!data_8</vt:lpstr>
      <vt:lpstr>B5.3.8!data_8</vt:lpstr>
      <vt:lpstr>data_8</vt:lpstr>
      <vt:lpstr>B5.3.1!Datova_oblast</vt:lpstr>
      <vt:lpstr>B5.3.10!Datova_oblast</vt:lpstr>
      <vt:lpstr>B5.3.11!Datova_oblast</vt:lpstr>
      <vt:lpstr>B5.3.13!Datova_oblast</vt:lpstr>
      <vt:lpstr>B5.3.14!Datova_oblast</vt:lpstr>
      <vt:lpstr>B5.3.2!Datova_oblast</vt:lpstr>
      <vt:lpstr>B5.3.3!Datova_oblast</vt:lpstr>
      <vt:lpstr>B5.3.4!Datova_oblast</vt:lpstr>
      <vt:lpstr>B5.3.5!Datova_oblast</vt:lpstr>
      <vt:lpstr>B5.3.6!Datova_oblast</vt:lpstr>
      <vt:lpstr>B5.3.7!Datova_oblast</vt:lpstr>
      <vt:lpstr>B5.3.8!Datova_oblast</vt:lpstr>
      <vt:lpstr>B5.3.9!Datova_oblast</vt:lpstr>
      <vt:lpstr>'GB1'!Datova_oblast</vt:lpstr>
      <vt:lpstr>'GB2'!Datova_oblast</vt:lpstr>
      <vt:lpstr>'GB3'!Datova_oblast</vt:lpstr>
      <vt:lpstr>Obsah!Názvy_tisku</vt:lpstr>
      <vt:lpstr>B5.3.1!Novy_rok</vt:lpstr>
      <vt:lpstr>B5.3.10!Novy_rok</vt:lpstr>
      <vt:lpstr>B5.3.13!Novy_rok</vt:lpstr>
      <vt:lpstr>B5.3.14!Novy_rok</vt:lpstr>
      <vt:lpstr>B5.3.2!Novy_rok</vt:lpstr>
      <vt:lpstr>B5.3.3!Novy_rok</vt:lpstr>
      <vt:lpstr>B5.3.4!Novy_rok</vt:lpstr>
      <vt:lpstr>B5.3.5!Novy_rok</vt:lpstr>
      <vt:lpstr>B5.3.6!Novy_rok</vt:lpstr>
      <vt:lpstr>B5.3.7!Novy_rok</vt:lpstr>
      <vt:lpstr>B5.3.8!Novy_rok</vt:lpstr>
      <vt:lpstr>B5.3.9!Novy_rok</vt:lpstr>
      <vt:lpstr>'GB1'!Novy_rok</vt:lpstr>
      <vt:lpstr>'GB2'!Novy_rok</vt:lpstr>
      <vt:lpstr>'GB3'!Novy_rok</vt:lpstr>
      <vt:lpstr>B5.3.1!Oblast_tisku</vt:lpstr>
      <vt:lpstr>B5.3.10!Oblast_tisku</vt:lpstr>
      <vt:lpstr>B5.3.11!Oblast_tisku</vt:lpstr>
      <vt:lpstr>B5.3.13!Oblast_tisku</vt:lpstr>
      <vt:lpstr>B5.3.14!Oblast_tisku</vt:lpstr>
      <vt:lpstr>B5.3.2!Oblast_tisku</vt:lpstr>
      <vt:lpstr>B5.3.3!Oblast_tisku</vt:lpstr>
      <vt:lpstr>B5.3.4!Oblast_tisku</vt:lpstr>
      <vt:lpstr>B5.3.5!Oblast_tisku</vt:lpstr>
      <vt:lpstr>B5.3.6!Oblast_tisku</vt:lpstr>
      <vt:lpstr>B5.3.7!Oblast_tisku</vt:lpstr>
      <vt:lpstr>B5.3.8!Oblast_tisku</vt:lpstr>
      <vt:lpstr>B5.3.9!Oblast_tisku</vt:lpstr>
      <vt:lpstr>'GB1'!Oblast_tisku</vt:lpstr>
      <vt:lpstr>'GB2'!Oblast_tisku</vt:lpstr>
      <vt:lpstr>'GB3'!Oblast_tisku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2013-01-29T10:22:47Z</cp:lastPrinted>
  <dcterms:created xsi:type="dcterms:W3CDTF">2000-10-16T14:33:05Z</dcterms:created>
  <dcterms:modified xsi:type="dcterms:W3CDTF">2025-06-17T09:38:29Z</dcterms:modified>
</cp:coreProperties>
</file>