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D\00_0_JINDŘIŠKA_svodka_vývoj\Vývojová ročenka 2024\Vývojová ročenka 2024 final\"/>
    </mc:Choice>
  </mc:AlternateContent>
  <xr:revisionPtr revIDLastSave="0" documentId="13_ncr:1_{EC86DE33-358B-4250-99D3-82A92C6C4E71}" xr6:coauthVersionLast="47" xr6:coauthVersionMax="47" xr10:uidLastSave="{00000000-0000-0000-0000-000000000000}"/>
  <bookViews>
    <workbookView xWindow="-120" yWindow="-120" windowWidth="29040" windowHeight="15840" tabRatio="915" xr2:uid="{00000000-000D-0000-FFFF-FFFF00000000}"/>
  </bookViews>
  <sheets>
    <sheet name="Obsah" sheetId="1" r:id="rId1"/>
    <sheet name="B5.5.1" sheetId="3" r:id="rId2"/>
    <sheet name="B5.5.2" sheetId="5" r:id="rId3"/>
    <sheet name="B5.5.3" sheetId="35" r:id="rId4"/>
    <sheet name="B5.5.4" sheetId="8" r:id="rId5"/>
    <sheet name="B5.5.5" sheetId="40" r:id="rId6"/>
    <sheet name="B5.5.6" sheetId="39" r:id="rId7"/>
    <sheet name="B5.5.7" sheetId="38" r:id="rId8"/>
    <sheet name="B5.5.8" sheetId="37" r:id="rId9"/>
    <sheet name="GB1" sheetId="41" r:id="rId10"/>
    <sheet name="GB2" sheetId="42" r:id="rId11"/>
    <sheet name="GB3" sheetId="43" r:id="rId12"/>
    <sheet name="GB4" sheetId="44" r:id="rId13"/>
  </sheets>
  <externalReferences>
    <externalReference r:id="rId14"/>
  </externalReferences>
  <definedNames>
    <definedName name="data_1">'B5.5.1'!$J$12:$T$19</definedName>
    <definedName name="data_10" localSheetId="3">#REF!</definedName>
    <definedName name="data_10">#REF!</definedName>
    <definedName name="data_11" localSheetId="3">#REF!</definedName>
    <definedName name="data_11">#REF!</definedName>
    <definedName name="data_12" localSheetId="3">#REF!</definedName>
    <definedName name="data_12">#REF!</definedName>
    <definedName name="data_13" localSheetId="3">#REF!</definedName>
    <definedName name="data_13">#REF!</definedName>
    <definedName name="data_14">#REF!</definedName>
    <definedName name="data_15">#REF!</definedName>
    <definedName name="data_16">#REF!</definedName>
    <definedName name="data_17" localSheetId="3">#REF!</definedName>
    <definedName name="data_17">#REF!</definedName>
    <definedName name="data_18" localSheetId="3">#REF!</definedName>
    <definedName name="data_18">#REF!</definedName>
    <definedName name="data_19">#REF!</definedName>
    <definedName name="data_2">#REF!</definedName>
    <definedName name="data_20" localSheetId="3">#REF!</definedName>
    <definedName name="data_20">'[1]B5.4.12'!$N$11:$R$43</definedName>
    <definedName name="data_21">#REF!</definedName>
    <definedName name="data_22" localSheetId="3">#REF!</definedName>
    <definedName name="data_22">#REF!</definedName>
    <definedName name="data_23">#REF!</definedName>
    <definedName name="data_24" localSheetId="3">#REF!</definedName>
    <definedName name="data_24">#REF!</definedName>
    <definedName name="data_25">#REF!</definedName>
    <definedName name="data_26">#REF!</definedName>
    <definedName name="data_3" localSheetId="6">'B5.5.6'!$J$13:$T$35</definedName>
    <definedName name="data_3" localSheetId="7">'B5.5.7'!$J$12:$T$34</definedName>
    <definedName name="data_3" localSheetId="8">'B5.5.8'!$J$12:$T$34</definedName>
    <definedName name="data_3" localSheetId="9">'GB1'!$J$12:$T$18</definedName>
    <definedName name="data_3" localSheetId="10">'GB2'!$J$12:$N$20</definedName>
    <definedName name="data_3" localSheetId="11">'GB3'!$K$12:$N$20</definedName>
    <definedName name="data_3" localSheetId="12">'GB4'!$K$12:$N$20</definedName>
    <definedName name="data_3">'B5.5.2'!$J$12:$T$34</definedName>
    <definedName name="data_4" localSheetId="3">#REF!</definedName>
    <definedName name="data_4">#REF!</definedName>
    <definedName name="data_5">#REF!</definedName>
    <definedName name="data_6">#REF!</definedName>
    <definedName name="data_7" localSheetId="3">'B5.5.3'!$J$12:$T$20</definedName>
    <definedName name="data_7" localSheetId="5">'B5.5.5'!$J$12:$T$50</definedName>
    <definedName name="data_7">'B5.5.4'!$J$12:$T$95</definedName>
    <definedName name="data_8">#REF!</definedName>
    <definedName name="data_9" localSheetId="3">#REF!</definedName>
    <definedName name="data_9">#REF!</definedName>
    <definedName name="Datova_oblast" localSheetId="1">'B5.5.1'!$J$12:$T$41</definedName>
    <definedName name="Datova_oblast" localSheetId="2">'B5.5.2'!$J$12:$T$34</definedName>
    <definedName name="Datova_oblast" localSheetId="3">'B5.5.3'!$J$12:$T$20</definedName>
    <definedName name="Datova_oblast" localSheetId="4">'B5.5.4'!$J$12:$T$95</definedName>
    <definedName name="Datova_oblast" localSheetId="5">'B5.5.5'!$J$12:$T$50</definedName>
    <definedName name="Datova_oblast" localSheetId="6">'B5.5.6'!$J$12:$T$83</definedName>
    <definedName name="Datova_oblast" localSheetId="7">'B5.5.7'!$J$13:$T$83</definedName>
    <definedName name="Datova_oblast" localSheetId="8">'B5.5.8'!$J$13:$T$83</definedName>
    <definedName name="Datova_oblast" localSheetId="9">'GB1'!$I$13:$T$33</definedName>
    <definedName name="Datova_oblast" localSheetId="10">'GB2'!$I$13:$N$32</definedName>
    <definedName name="Datova_oblast" localSheetId="11">'GB3'!$K$13:$N$30</definedName>
    <definedName name="Datova_oblast" localSheetId="12">'GB4'!$J$13:$N$30</definedName>
    <definedName name="_xlnm.Print_Titles" localSheetId="0">Obsah!$3:$5</definedName>
    <definedName name="Novy_rok" localSheetId="1">'B5.5.1'!$T$12:$T$19</definedName>
    <definedName name="Novy_rok" localSheetId="2">'B5.5.2'!$T$12:$T$34</definedName>
    <definedName name="Novy_rok" localSheetId="3">'B5.5.3'!$T$12:$T$20</definedName>
    <definedName name="Novy_rok" localSheetId="4">'B5.5.4'!$T$12:$T$67</definedName>
    <definedName name="Novy_rok" localSheetId="5">'B5.5.5'!$T$12:$T$37</definedName>
    <definedName name="Novy_rok" localSheetId="6">'B5.5.6'!$T$13:$T$35</definedName>
    <definedName name="Novy_rok" localSheetId="7">'B5.5.7'!$T$12:$T$34</definedName>
    <definedName name="Novy_rok" localSheetId="8">'B5.5.8'!$T$12:$T$34</definedName>
    <definedName name="Novy_rok" localSheetId="9">'GB1'!$T$12:$T$18</definedName>
    <definedName name="Novy_rok" localSheetId="10">'GB2'!$N$12:$N$20</definedName>
    <definedName name="Novy_rok" localSheetId="11">'GB3'!$N$12:$N$20</definedName>
    <definedName name="Novy_rok" localSheetId="12">'GB4'!$N$12:$N$20</definedName>
    <definedName name="_xlnm.Print_Area" localSheetId="1">'B5.5.1'!$D$4:$T$42</definedName>
    <definedName name="_xlnm.Print_Area" localSheetId="2">'B5.5.2'!$D$4:$T$35</definedName>
    <definedName name="_xlnm.Print_Area" localSheetId="3">'B5.5.3'!$D$4:$T$21</definedName>
    <definedName name="_xlnm.Print_Area" localSheetId="4">'B5.5.4'!$D$4:$T$96</definedName>
    <definedName name="_xlnm.Print_Area" localSheetId="5">'B5.5.5'!$D$4:$T$51</definedName>
    <definedName name="_xlnm.Print_Area" localSheetId="6">'B5.5.6'!$D$4:$T$84</definedName>
    <definedName name="_xlnm.Print_Area" localSheetId="7">'B5.5.7'!$D$4:$T$84</definedName>
    <definedName name="_xlnm.Print_Area" localSheetId="8">'B5.5.8'!$D$4:$T$84</definedName>
    <definedName name="_xlnm.Print_Area" localSheetId="9">'GB1'!$D$4:$T$34</definedName>
    <definedName name="_xlnm.Print_Area" localSheetId="10">'GB2'!$D$4:$N$33</definedName>
    <definedName name="_xlnm.Print_Area" localSheetId="11">'GB3'!$D$4:$N$31</definedName>
    <definedName name="_xlnm.Print_Area" localSheetId="12">'GB4'!$D$4:$N$31</definedName>
    <definedName name="_xlnm.Print_Area" localSheetId="0">Obsah!$A$3:$E$24</definedName>
    <definedName name="Posledni_abs" localSheetId="3">'B5.5.3'!#REF!</definedName>
    <definedName name="Posledni_abs" localSheetId="4">'B5.5.4'!#REF!</definedName>
    <definedName name="Posledni_abs" localSheetId="5">'B5.5.5'!#REF!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29" i="1"/>
  <c r="C27" i="1"/>
  <c r="C25" i="1"/>
  <c r="C23" i="1"/>
  <c r="C21" i="1"/>
  <c r="C19" i="1"/>
  <c r="C17" i="1"/>
  <c r="C13" i="1"/>
  <c r="C15" i="1"/>
  <c r="C11" i="1"/>
  <c r="C9" i="1"/>
</calcChain>
</file>

<file path=xl/sharedStrings.xml><?xml version="1.0" encoding="utf-8"?>
<sst xmlns="http://schemas.openxmlformats.org/spreadsheetml/2006/main" count="1006" uniqueCount="143">
  <si>
    <t>Celkem</t>
  </si>
  <si>
    <t xml:space="preserve">. </t>
  </si>
  <si>
    <t>v tom</t>
  </si>
  <si>
    <t xml:space="preserve"> veřejný</t>
  </si>
  <si>
    <t xml:space="preserve"> MŠMT</t>
  </si>
  <si>
    <t xml:space="preserve"> obec</t>
  </si>
  <si>
    <t xml:space="preserve"> jiný resort</t>
  </si>
  <si>
    <t xml:space="preserve"> neveřejný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</si>
  <si>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</si>
  <si>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</si>
  <si>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</si>
  <si>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</si>
  <si>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</si>
  <si>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</si>
  <si>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</si>
  <si>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</si>
  <si>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</si>
  <si>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</si>
  <si>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</si>
  <si>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</si>
  <si>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</si>
  <si>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</si>
  <si>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</si>
  <si>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</si>
  <si>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</si>
  <si>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</si>
  <si>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</si>
  <si>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</si>
  <si>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</si>
  <si>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</si>
  <si>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</si>
  <si>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</si>
  <si>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</si>
  <si>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</si>
  <si>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</si>
  <si>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</si>
  <si>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</si>
  <si>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</si>
  <si>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</si>
  <si>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</si>
  <si>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</si>
  <si>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</si>
  <si>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</si>
  <si>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</si>
  <si>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</si>
  <si>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</si>
  <si>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</si>
  <si>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</si>
  <si>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</si>
  <si>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</si>
  <si>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</si>
  <si>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</si>
  <si>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</si>
  <si>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Forma vzdělávání
Zřizovatel</t>
  </si>
  <si>
    <t>Žáci</t>
  </si>
  <si>
    <t>Nově přijatí</t>
  </si>
  <si>
    <t>Absolventi</t>
  </si>
  <si>
    <t/>
  </si>
  <si>
    <t>Text</t>
  </si>
  <si>
    <t>Tabulka 1</t>
  </si>
  <si>
    <t>Tabulka 3</t>
  </si>
  <si>
    <t>Tabulka 4</t>
  </si>
  <si>
    <t>Tabulka 5</t>
  </si>
  <si>
    <t>Tabulka 7</t>
  </si>
  <si>
    <t xml:space="preserve">   </t>
  </si>
  <si>
    <t>Zdroje dat jsou uvedeny v zápatí jednotlivých tabulek</t>
  </si>
  <si>
    <t>Všechny formy vzdělávání</t>
  </si>
  <si>
    <t xml:space="preserve"> kraj </t>
  </si>
  <si>
    <t>Ostatní formy vzdělávání</t>
  </si>
  <si>
    <t>Dívky</t>
  </si>
  <si>
    <t>Nově přijaté</t>
  </si>
  <si>
    <t>Absolventky</t>
  </si>
  <si>
    <t>Tab. B5.5.1:</t>
  </si>
  <si>
    <t>Tab. B5.5.2:</t>
  </si>
  <si>
    <t>Tab. B5.5.3:</t>
  </si>
  <si>
    <t>Tab. B5.5.4:</t>
  </si>
  <si>
    <t>Tab. B5.5.5:</t>
  </si>
  <si>
    <t>CZ063</t>
  </si>
  <si>
    <t>CZ064</t>
  </si>
  <si>
    <t>Denní forma vzdělávání</t>
  </si>
  <si>
    <t xml:space="preserve">SŠ obory nástavbového studia – nově přijatí </t>
  </si>
  <si>
    <t>SŠ obory nástavbového studia – žáci</t>
  </si>
  <si>
    <t>SŠ obory nástavbového studia – absolventi</t>
  </si>
  <si>
    <t>Tab. B5.5.8:</t>
  </si>
  <si>
    <t>Tab. B5.5.7:</t>
  </si>
  <si>
    <t>Tab. B5.5.6:</t>
  </si>
  <si>
    <t>Zřizovatel</t>
  </si>
  <si>
    <t xml:space="preserve">SŠ obory nástavbového studia – žáci, nově přijatí, absolventi </t>
  </si>
  <si>
    <t xml:space="preserve">SŠ obory nástavbového studia – dívky, nově přijaté, absolventky </t>
  </si>
  <si>
    <t>SŠ obory nástavbového studia, denní forma vzdělávání – třídy</t>
  </si>
  <si>
    <t>SŠ obory nástavbového studia – školy</t>
  </si>
  <si>
    <t>Forma vzdělávání 
Území</t>
  </si>
  <si>
    <t>Tabulka 2</t>
  </si>
  <si>
    <t>Tabulka 6</t>
  </si>
  <si>
    <t>Tabulka 8</t>
  </si>
  <si>
    <t>Obrazová příloha</t>
  </si>
  <si>
    <t>Graf 1</t>
  </si>
  <si>
    <t>Graf 2</t>
  </si>
  <si>
    <t>Graf 3</t>
  </si>
  <si>
    <t>Graf 4</t>
  </si>
  <si>
    <t>Obr. B1:</t>
  </si>
  <si>
    <t>Obr. B2:</t>
  </si>
  <si>
    <t>Obr. B3:</t>
  </si>
  <si>
    <t>veřejný</t>
  </si>
  <si>
    <t>církevní</t>
  </si>
  <si>
    <t>Obr. B4:</t>
  </si>
  <si>
    <t>průměrný počet žáků na jednu školu v denní formě vzdělávání</t>
  </si>
  <si>
    <t>průměrný počet žáků na jednu školu v ostatních formách vzdělávání</t>
  </si>
  <si>
    <t>Obsah</t>
  </si>
  <si>
    <t>Zdroj: databáze MŠMT</t>
  </si>
  <si>
    <t>Kraj Vysočina</t>
  </si>
  <si>
    <t xml:space="preserve"> privátní sektor</t>
  </si>
  <si>
    <t>2014/15</t>
  </si>
  <si>
    <t>privátní sektor</t>
  </si>
  <si>
    <t>2015/16</t>
  </si>
  <si>
    <t>2016/17</t>
  </si>
  <si>
    <t>2017/18</t>
  </si>
  <si>
    <t>2018/19</t>
  </si>
  <si>
    <t>2019/20</t>
  </si>
  <si>
    <t>B5.5 Střední školy vyučující obory nástavbového studia</t>
  </si>
  <si>
    <t>2020/21</t>
  </si>
  <si>
    <t>Komentáře:</t>
  </si>
  <si>
    <t>Údaje za všechny formy vzdělávání.</t>
  </si>
  <si>
    <t>1–50 žáků</t>
  </si>
  <si>
    <t>51–100 žáků</t>
  </si>
  <si>
    <t>101–150 žáků</t>
  </si>
  <si>
    <t>51– 100 žáků</t>
  </si>
  <si>
    <t>101 a více žáků</t>
  </si>
  <si>
    <t>2021/22</t>
  </si>
  <si>
    <t>2022/23</t>
  </si>
  <si>
    <t>2023/24</t>
  </si>
  <si>
    <t>151 a více žáků</t>
  </si>
  <si>
    <t>ve školním roce 2014/15 až 2024/25 – podle formy vzdělávání a zřizovatele</t>
  </si>
  <si>
    <t>SŠ – Obory nástavbového studia – poměrové ukazatele ve školním roce 2014/15 až 2024/25</t>
  </si>
  <si>
    <t>SŠ – Obory nástavbového studia – struktura žáků ve školním roce 2014/15 až 2024/25 – podle zřizovatele</t>
  </si>
  <si>
    <t xml:space="preserve">SŠ – Obory nástavbového studia, denní forma vzdělávání – struktura škol ve školním roce 2014/15 až 2024/25  – podle počtu žáků </t>
  </si>
  <si>
    <t>SŠ – Obory nástavbového studia – struktura škol ve školním roce 2014/15 až 2024/25 – podle počtu žáků</t>
  </si>
  <si>
    <t>ve školním roce 2014/15 až 2024/25 – podle formy vzdělávání a území</t>
  </si>
  <si>
    <t>ve školním roce 2014/15 až 2024/25 – podle formy vzdělávání a území</t>
  </si>
  <si>
    <t>ve školním roce 2014/15 až 2024/25 – podle formy vzdělávání a zřizovatele</t>
  </si>
  <si>
    <t>ve školním roce 2014/15 až 2024/25 – podle zřizovatele</t>
  </si>
  <si>
    <t>ve školním roce 2014/15 až 2024/25 – podle území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</si>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</sst>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%"/>
    <numFmt numFmtId="165" formatCode="#,##0_ ;[Red]\-#,##0\ ;\–\ "/>
    <numFmt numFmtId="166" formatCode="0.0"/>
    <numFmt numFmtId="167" formatCode="#,##0.0_ ;[Red]\-#,##0.0\ ;\–\ "/>
    <numFmt numFmtId="168" formatCode="#,##0.00_ ;[Red]\-#,##0.00\ ;\–\ 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sz val="10"/>
      <name val="Arial CE"/>
      <charset val="238"/>
    </font>
    <font>
      <b/>
      <sz val="10"/>
      <color indexed="62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8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top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3" borderId="3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vertical="center"/>
    </xf>
    <xf numFmtId="49" fontId="8" fillId="3" borderId="6" xfId="0" applyNumberFormat="1" applyFont="1" applyFill="1" applyBorder="1" applyAlignment="1">
      <alignment vertical="center"/>
    </xf>
    <xf numFmtId="49" fontId="8" fillId="3" borderId="7" xfId="0" applyNumberFormat="1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>
      <alignment horizontal="right" vertical="center"/>
    </xf>
    <xf numFmtId="165" fontId="8" fillId="5" borderId="9" xfId="0" applyNumberFormat="1" applyFont="1" applyFill="1" applyBorder="1" applyAlignment="1">
      <alignment horizontal="right" vertical="center"/>
    </xf>
    <xf numFmtId="49" fontId="7" fillId="3" borderId="11" xfId="0" applyNumberFormat="1" applyFont="1" applyFill="1" applyBorder="1" applyAlignment="1">
      <alignment vertical="center"/>
    </xf>
    <xf numFmtId="49" fontId="7" fillId="3" borderId="12" xfId="0" applyNumberFormat="1" applyFont="1" applyFill="1" applyBorder="1" applyAlignment="1">
      <alignment horizontal="left" vertical="center"/>
    </xf>
    <xf numFmtId="49" fontId="7" fillId="3" borderId="13" xfId="0" applyNumberFormat="1" applyFont="1" applyFill="1" applyBorder="1" applyAlignment="1">
      <alignment horizontal="left" vertical="center"/>
    </xf>
    <xf numFmtId="49" fontId="7" fillId="3" borderId="13" xfId="0" applyNumberFormat="1" applyFont="1" applyFill="1" applyBorder="1" applyAlignment="1">
      <alignment horizontal="right" vertical="center"/>
    </xf>
    <xf numFmtId="49" fontId="7" fillId="3" borderId="14" xfId="0" applyNumberFormat="1" applyFont="1" applyFill="1" applyBorder="1" applyAlignment="1">
      <alignment horizontal="left" vertical="center"/>
    </xf>
    <xf numFmtId="165" fontId="14" fillId="5" borderId="15" xfId="0" applyNumberFormat="1" applyFont="1" applyFill="1" applyBorder="1" applyAlignment="1">
      <alignment horizontal="right" vertical="center"/>
    </xf>
    <xf numFmtId="165" fontId="14" fillId="5" borderId="17" xfId="0" applyNumberFormat="1" applyFont="1" applyFill="1" applyBorder="1" applyAlignment="1">
      <alignment horizontal="right" vertical="center"/>
    </xf>
    <xf numFmtId="49" fontId="7" fillId="3" borderId="18" xfId="0" applyNumberFormat="1" applyFont="1" applyFill="1" applyBorder="1" applyAlignment="1">
      <alignment horizontal="left" vertical="center"/>
    </xf>
    <xf numFmtId="49" fontId="7" fillId="3" borderId="18" xfId="0" applyNumberFormat="1" applyFont="1" applyFill="1" applyBorder="1" applyAlignment="1">
      <alignment horizontal="right" vertical="center"/>
    </xf>
    <xf numFmtId="49" fontId="7" fillId="3" borderId="19" xfId="0" applyNumberFormat="1" applyFont="1" applyFill="1" applyBorder="1" applyAlignment="1">
      <alignment horizontal="left" vertical="center"/>
    </xf>
    <xf numFmtId="165" fontId="14" fillId="5" borderId="20" xfId="0" applyNumberFormat="1" applyFont="1" applyFill="1" applyBorder="1" applyAlignment="1">
      <alignment horizontal="right" vertical="center"/>
    </xf>
    <xf numFmtId="49" fontId="7" fillId="3" borderId="21" xfId="0" applyNumberFormat="1" applyFont="1" applyFill="1" applyBorder="1" applyAlignment="1">
      <alignment horizontal="right" vertical="center"/>
    </xf>
    <xf numFmtId="49" fontId="7" fillId="3" borderId="22" xfId="0" applyNumberFormat="1" applyFont="1" applyFill="1" applyBorder="1" applyAlignment="1">
      <alignment horizontal="left" vertical="center"/>
    </xf>
    <xf numFmtId="165" fontId="14" fillId="5" borderId="23" xfId="0" applyNumberFormat="1" applyFont="1" applyFill="1" applyBorder="1" applyAlignment="1">
      <alignment horizontal="right" vertical="center"/>
    </xf>
    <xf numFmtId="49" fontId="7" fillId="3" borderId="24" xfId="0" applyNumberFormat="1" applyFont="1" applyFill="1" applyBorder="1" applyAlignment="1">
      <alignment horizontal="left" vertical="center"/>
    </xf>
    <xf numFmtId="49" fontId="7" fillId="3" borderId="24" xfId="0" applyNumberFormat="1" applyFont="1" applyFill="1" applyBorder="1" applyAlignment="1">
      <alignment horizontal="right" vertical="center"/>
    </xf>
    <xf numFmtId="49" fontId="7" fillId="3" borderId="25" xfId="0" applyNumberFormat="1" applyFont="1" applyFill="1" applyBorder="1" applyAlignment="1">
      <alignment horizontal="left" vertical="center"/>
    </xf>
    <xf numFmtId="49" fontId="7" fillId="3" borderId="26" xfId="0" applyNumberFormat="1" applyFont="1" applyFill="1" applyBorder="1" applyAlignment="1">
      <alignment vertical="center"/>
    </xf>
    <xf numFmtId="49" fontId="7" fillId="3" borderId="27" xfId="0" applyNumberFormat="1" applyFont="1" applyFill="1" applyBorder="1" applyAlignment="1">
      <alignment horizontal="left" vertical="center"/>
    </xf>
    <xf numFmtId="49" fontId="7" fillId="3" borderId="28" xfId="0" applyNumberFormat="1" applyFont="1" applyFill="1" applyBorder="1" applyAlignment="1">
      <alignment horizontal="left" vertical="center"/>
    </xf>
    <xf numFmtId="49" fontId="7" fillId="3" borderId="28" xfId="0" applyNumberFormat="1" applyFont="1" applyFill="1" applyBorder="1" applyAlignment="1">
      <alignment horizontal="right" vertical="center"/>
    </xf>
    <xf numFmtId="49" fontId="7" fillId="3" borderId="29" xfId="0" applyNumberFormat="1" applyFont="1" applyFill="1" applyBorder="1" applyAlignment="1">
      <alignment horizontal="left" vertical="center"/>
    </xf>
    <xf numFmtId="165" fontId="14" fillId="5" borderId="30" xfId="0" applyNumberFormat="1" applyFont="1" applyFill="1" applyBorder="1" applyAlignment="1">
      <alignment horizontal="right" vertical="center"/>
    </xf>
    <xf numFmtId="0" fontId="17" fillId="0" borderId="32" xfId="0" applyFont="1" applyBorder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4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16" fillId="0" borderId="32" xfId="0" applyFont="1" applyBorder="1"/>
    <xf numFmtId="0" fontId="17" fillId="0" borderId="32" xfId="0" applyFont="1" applyBorder="1"/>
    <xf numFmtId="49" fontId="7" fillId="3" borderId="33" xfId="0" applyNumberFormat="1" applyFont="1" applyFill="1" applyBorder="1" applyAlignment="1">
      <alignment horizontal="left" vertical="center"/>
    </xf>
    <xf numFmtId="49" fontId="7" fillId="3" borderId="34" xfId="0" applyNumberFormat="1" applyFont="1" applyFill="1" applyBorder="1" applyAlignment="1">
      <alignment horizontal="left" vertical="center"/>
    </xf>
    <xf numFmtId="49" fontId="7" fillId="3" borderId="34" xfId="0" applyNumberFormat="1" applyFont="1" applyFill="1" applyBorder="1" applyAlignment="1">
      <alignment horizontal="right" vertical="center"/>
    </xf>
    <xf numFmtId="49" fontId="7" fillId="3" borderId="35" xfId="0" applyNumberFormat="1" applyFont="1" applyFill="1" applyBorder="1" applyAlignment="1">
      <alignment horizontal="left" vertical="center"/>
    </xf>
    <xf numFmtId="165" fontId="14" fillId="5" borderId="36" xfId="0" applyNumberFormat="1" applyFont="1" applyFill="1" applyBorder="1" applyAlignment="1">
      <alignment horizontal="right" vertical="center"/>
    </xf>
    <xf numFmtId="49" fontId="8" fillId="3" borderId="37" xfId="0" applyNumberFormat="1" applyFont="1" applyFill="1" applyBorder="1" applyAlignment="1">
      <alignment vertical="center"/>
    </xf>
    <xf numFmtId="49" fontId="8" fillId="3" borderId="38" xfId="0" applyNumberFormat="1" applyFont="1" applyFill="1" applyBorder="1" applyAlignment="1">
      <alignment horizontal="left" vertical="center"/>
    </xf>
    <xf numFmtId="49" fontId="8" fillId="3" borderId="38" xfId="0" applyNumberFormat="1" applyFont="1" applyFill="1" applyBorder="1" applyAlignment="1">
      <alignment horizontal="right" vertical="center"/>
    </xf>
    <xf numFmtId="49" fontId="8" fillId="3" borderId="39" xfId="0" applyNumberFormat="1" applyFont="1" applyFill="1" applyBorder="1" applyAlignment="1">
      <alignment horizontal="left" vertical="center"/>
    </xf>
    <xf numFmtId="165" fontId="8" fillId="5" borderId="40" xfId="0" applyNumberFormat="1" applyFont="1" applyFill="1" applyBorder="1" applyAlignment="1">
      <alignment horizontal="right" vertical="center"/>
    </xf>
    <xf numFmtId="49" fontId="14" fillId="3" borderId="8" xfId="0" applyNumberFormat="1" applyFont="1" applyFill="1" applyBorder="1" applyAlignment="1">
      <alignment horizontal="left" vertical="center"/>
    </xf>
    <xf numFmtId="49" fontId="14" fillId="3" borderId="41" xfId="0" applyNumberFormat="1" applyFont="1" applyFill="1" applyBorder="1" applyAlignment="1">
      <alignment vertical="center"/>
    </xf>
    <xf numFmtId="49" fontId="14" fillId="3" borderId="24" xfId="0" applyNumberFormat="1" applyFont="1" applyFill="1" applyBorder="1" applyAlignment="1">
      <alignment horizontal="left" vertical="center"/>
    </xf>
    <xf numFmtId="49" fontId="14" fillId="3" borderId="24" xfId="0" applyNumberFormat="1" applyFont="1" applyFill="1" applyBorder="1" applyAlignment="1">
      <alignment horizontal="right" vertical="center"/>
    </xf>
    <xf numFmtId="49" fontId="14" fillId="3" borderId="25" xfId="0" applyNumberFormat="1" applyFont="1" applyFill="1" applyBorder="1" applyAlignment="1">
      <alignment horizontal="left" vertical="center"/>
    </xf>
    <xf numFmtId="49" fontId="8" fillId="3" borderId="42" xfId="0" applyNumberFormat="1" applyFont="1" applyFill="1" applyBorder="1" applyAlignment="1">
      <alignment vertical="center"/>
    </xf>
    <xf numFmtId="49" fontId="8" fillId="3" borderId="43" xfId="0" applyNumberFormat="1" applyFont="1" applyFill="1" applyBorder="1" applyAlignment="1">
      <alignment horizontal="left" vertical="center"/>
    </xf>
    <xf numFmtId="49" fontId="8" fillId="3" borderId="43" xfId="0" applyNumberFormat="1" applyFont="1" applyFill="1" applyBorder="1" applyAlignment="1">
      <alignment horizontal="right" vertical="center"/>
    </xf>
    <xf numFmtId="49" fontId="8" fillId="3" borderId="44" xfId="0" applyNumberFormat="1" applyFont="1" applyFill="1" applyBorder="1" applyAlignment="1">
      <alignment horizontal="left" vertical="center"/>
    </xf>
    <xf numFmtId="165" fontId="8" fillId="5" borderId="45" xfId="0" applyNumberFormat="1" applyFont="1" applyFill="1" applyBorder="1" applyAlignment="1">
      <alignment horizontal="right" vertical="center"/>
    </xf>
    <xf numFmtId="49" fontId="7" fillId="3" borderId="47" xfId="0" applyNumberFormat="1" applyFont="1" applyFill="1" applyBorder="1" applyAlignment="1">
      <alignment horizontal="left" vertical="center"/>
    </xf>
    <xf numFmtId="49" fontId="7" fillId="3" borderId="47" xfId="0" applyNumberFormat="1" applyFont="1" applyFill="1" applyBorder="1" applyAlignment="1">
      <alignment horizontal="right" vertical="center"/>
    </xf>
    <xf numFmtId="49" fontId="7" fillId="3" borderId="48" xfId="0" applyNumberFormat="1" applyFont="1" applyFill="1" applyBorder="1" applyAlignment="1">
      <alignment horizontal="left" vertical="center"/>
    </xf>
    <xf numFmtId="49" fontId="6" fillId="3" borderId="49" xfId="0" applyNumberFormat="1" applyFont="1" applyFill="1" applyBorder="1" applyAlignment="1">
      <alignment horizontal="centerContinuous" vertical="center"/>
    </xf>
    <xf numFmtId="49" fontId="6" fillId="3" borderId="50" xfId="0" applyNumberFormat="1" applyFont="1" applyFill="1" applyBorder="1" applyAlignment="1">
      <alignment horizontal="centerContinuous" vertical="center"/>
    </xf>
    <xf numFmtId="165" fontId="8" fillId="3" borderId="51" xfId="0" applyNumberFormat="1" applyFont="1" applyFill="1" applyBorder="1" applyAlignment="1">
      <alignment horizontal="centerContinuous" vertical="center"/>
    </xf>
    <xf numFmtId="49" fontId="6" fillId="3" borderId="42" xfId="0" applyNumberFormat="1" applyFont="1" applyFill="1" applyBorder="1" applyAlignment="1">
      <alignment vertical="center"/>
    </xf>
    <xf numFmtId="49" fontId="6" fillId="3" borderId="43" xfId="0" applyNumberFormat="1" applyFont="1" applyFill="1" applyBorder="1" applyAlignment="1">
      <alignment horizontal="left" vertical="center"/>
    </xf>
    <xf numFmtId="49" fontId="6" fillId="3" borderId="43" xfId="0" applyNumberFormat="1" applyFont="1" applyFill="1" applyBorder="1" applyAlignment="1">
      <alignment horizontal="right" vertical="center"/>
    </xf>
    <xf numFmtId="49" fontId="6" fillId="3" borderId="44" xfId="0" applyNumberFormat="1" applyFont="1" applyFill="1" applyBorder="1" applyAlignment="1">
      <alignment horizontal="left" vertical="center"/>
    </xf>
    <xf numFmtId="165" fontId="8" fillId="3" borderId="52" xfId="0" applyNumberFormat="1" applyFont="1" applyFill="1" applyBorder="1" applyAlignment="1">
      <alignment horizontal="centerContinuous" vertical="center"/>
    </xf>
    <xf numFmtId="49" fontId="7" fillId="3" borderId="53" xfId="0" applyNumberFormat="1" applyFont="1" applyFill="1" applyBorder="1" applyAlignment="1">
      <alignment vertical="center"/>
    </xf>
    <xf numFmtId="0" fontId="13" fillId="3" borderId="54" xfId="0" applyFont="1" applyFill="1" applyBorder="1" applyAlignment="1">
      <alignment horizontal="center" vertical="top"/>
    </xf>
    <xf numFmtId="165" fontId="8" fillId="5" borderId="55" xfId="0" applyNumberFormat="1" applyFont="1" applyFill="1" applyBorder="1" applyAlignment="1">
      <alignment horizontal="right" vertical="center"/>
    </xf>
    <xf numFmtId="165" fontId="14" fillId="5" borderId="56" xfId="0" applyNumberFormat="1" applyFont="1" applyFill="1" applyBorder="1" applyAlignment="1">
      <alignment horizontal="right" vertical="center"/>
    </xf>
    <xf numFmtId="165" fontId="14" fillId="5" borderId="57" xfId="0" applyNumberFormat="1" applyFont="1" applyFill="1" applyBorder="1" applyAlignment="1">
      <alignment horizontal="right" vertical="center"/>
    </xf>
    <xf numFmtId="165" fontId="14" fillId="5" borderId="58" xfId="0" applyNumberFormat="1" applyFont="1" applyFill="1" applyBorder="1" applyAlignment="1">
      <alignment horizontal="right" vertical="center"/>
    </xf>
    <xf numFmtId="165" fontId="14" fillId="5" borderId="59" xfId="0" applyNumberFormat="1" applyFont="1" applyFill="1" applyBorder="1" applyAlignment="1">
      <alignment horizontal="right" vertical="center"/>
    </xf>
    <xf numFmtId="165" fontId="8" fillId="5" borderId="60" xfId="0" applyNumberFormat="1" applyFont="1" applyFill="1" applyBorder="1" applyAlignment="1">
      <alignment horizontal="right" vertical="center"/>
    </xf>
    <xf numFmtId="165" fontId="14" fillId="5" borderId="61" xfId="0" applyNumberFormat="1" applyFont="1" applyFill="1" applyBorder="1" applyAlignment="1">
      <alignment horizontal="right" vertical="center"/>
    </xf>
    <xf numFmtId="165" fontId="14" fillId="5" borderId="62" xfId="0" applyNumberFormat="1" applyFont="1" applyFill="1" applyBorder="1" applyAlignment="1">
      <alignment horizontal="right" vertical="center"/>
    </xf>
    <xf numFmtId="165" fontId="14" fillId="5" borderId="63" xfId="0" applyNumberFormat="1" applyFont="1" applyFill="1" applyBorder="1" applyAlignment="1">
      <alignment horizontal="right" vertical="center"/>
    </xf>
    <xf numFmtId="165" fontId="8" fillId="5" borderId="6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165" fontId="6" fillId="5" borderId="9" xfId="0" applyNumberFormat="1" applyFont="1" applyFill="1" applyBorder="1" applyAlignment="1">
      <alignment horizontal="right" vertical="center"/>
    </xf>
    <xf numFmtId="165" fontId="6" fillId="5" borderId="55" xfId="0" applyNumberFormat="1" applyFont="1" applyFill="1" applyBorder="1" applyAlignment="1">
      <alignment horizontal="right" vertical="center"/>
    </xf>
    <xf numFmtId="165" fontId="6" fillId="5" borderId="10" xfId="0" applyNumberFormat="1" applyFont="1" applyFill="1" applyBorder="1" applyAlignment="1">
      <alignment horizontal="right" vertical="center"/>
    </xf>
    <xf numFmtId="49" fontId="9" fillId="0" borderId="0" xfId="0" quotePrefix="1" applyNumberFormat="1" applyFont="1" applyAlignment="1">
      <alignment vertical="top"/>
    </xf>
    <xf numFmtId="49" fontId="14" fillId="3" borderId="65" xfId="0" applyNumberFormat="1" applyFont="1" applyFill="1" applyBorder="1" applyAlignment="1">
      <alignment vertical="center"/>
    </xf>
    <xf numFmtId="49" fontId="14" fillId="3" borderId="28" xfId="0" applyNumberFormat="1" applyFont="1" applyFill="1" applyBorder="1" applyAlignment="1">
      <alignment horizontal="left" vertical="center"/>
    </xf>
    <xf numFmtId="49" fontId="14" fillId="3" borderId="28" xfId="0" applyNumberFormat="1" applyFont="1" applyFill="1" applyBorder="1" applyAlignment="1">
      <alignment horizontal="right" vertical="center"/>
    </xf>
    <xf numFmtId="49" fontId="14" fillId="3" borderId="29" xfId="0" applyNumberFormat="1" applyFont="1" applyFill="1" applyBorder="1" applyAlignment="1">
      <alignment horizontal="left" vertical="center"/>
    </xf>
    <xf numFmtId="49" fontId="8" fillId="3" borderId="50" xfId="0" applyNumberFormat="1" applyFont="1" applyFill="1" applyBorder="1" applyAlignment="1">
      <alignment horizontal="centerContinuous" vertical="center"/>
    </xf>
    <xf numFmtId="49" fontId="8" fillId="3" borderId="66" xfId="0" applyNumberFormat="1" applyFont="1" applyFill="1" applyBorder="1" applyAlignment="1">
      <alignment horizontal="centerContinuous" vertical="center"/>
    </xf>
    <xf numFmtId="0" fontId="9" fillId="3" borderId="0" xfId="0" applyFont="1" applyFill="1" applyAlignment="1">
      <alignment vertical="center"/>
    </xf>
    <xf numFmtId="0" fontId="2" fillId="2" borderId="0" xfId="0" applyFont="1" applyFill="1" applyAlignment="1" applyProtection="1">
      <alignment horizontal="left" wrapText="1"/>
      <protection hidden="1"/>
    </xf>
    <xf numFmtId="165" fontId="14" fillId="5" borderId="67" xfId="0" applyNumberFormat="1" applyFont="1" applyFill="1" applyBorder="1" applyAlignment="1">
      <alignment horizontal="right" vertical="center"/>
    </xf>
    <xf numFmtId="165" fontId="6" fillId="5" borderId="4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Continuous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165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top"/>
    </xf>
    <xf numFmtId="164" fontId="7" fillId="0" borderId="0" xfId="1" applyNumberFormat="1" applyFont="1" applyFill="1" applyBorder="1" applyAlignment="1" applyProtection="1">
      <alignment horizontal="right" vertical="top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top"/>
    </xf>
    <xf numFmtId="166" fontId="7" fillId="0" borderId="0" xfId="0" applyNumberFormat="1" applyFont="1" applyAlignment="1">
      <alignment horizontal="right" vertical="center"/>
    </xf>
    <xf numFmtId="0" fontId="19" fillId="2" borderId="0" xfId="0" applyFont="1" applyFill="1" applyAlignment="1" applyProtection="1">
      <alignment horizontal="right" vertical="center"/>
      <protection hidden="1"/>
    </xf>
    <xf numFmtId="9" fontId="7" fillId="4" borderId="0" xfId="1" applyFont="1" applyFill="1" applyAlignment="1" applyProtection="1">
      <alignment vertical="center"/>
    </xf>
    <xf numFmtId="167" fontId="14" fillId="0" borderId="0" xfId="0" applyNumberFormat="1" applyFont="1" applyAlignment="1">
      <alignment horizontal="right" vertical="center"/>
    </xf>
    <xf numFmtId="168" fontId="8" fillId="5" borderId="60" xfId="0" applyNumberFormat="1" applyFont="1" applyFill="1" applyBorder="1" applyAlignment="1">
      <alignment horizontal="right" vertical="center"/>
    </xf>
    <xf numFmtId="168" fontId="14" fillId="5" borderId="56" xfId="0" applyNumberFormat="1" applyFont="1" applyFill="1" applyBorder="1" applyAlignment="1">
      <alignment horizontal="right" vertical="center"/>
    </xf>
    <xf numFmtId="168" fontId="14" fillId="5" borderId="67" xfId="0" applyNumberFormat="1" applyFont="1" applyFill="1" applyBorder="1" applyAlignment="1">
      <alignment horizontal="right" vertical="center"/>
    </xf>
    <xf numFmtId="168" fontId="14" fillId="5" borderId="57" xfId="0" applyNumberFormat="1" applyFont="1" applyFill="1" applyBorder="1" applyAlignment="1">
      <alignment horizontal="right" vertical="center"/>
    </xf>
    <xf numFmtId="168" fontId="14" fillId="5" borderId="58" xfId="0" applyNumberFormat="1" applyFont="1" applyFill="1" applyBorder="1" applyAlignment="1">
      <alignment horizontal="right" vertical="center"/>
    </xf>
    <xf numFmtId="0" fontId="13" fillId="3" borderId="85" xfId="0" applyFont="1" applyFill="1" applyBorder="1" applyAlignment="1">
      <alignment horizontal="center" vertical="top"/>
    </xf>
    <xf numFmtId="165" fontId="8" fillId="5" borderId="86" xfId="0" applyNumberFormat="1" applyFont="1" applyFill="1" applyBorder="1" applyAlignment="1">
      <alignment horizontal="right" vertical="center"/>
    </xf>
    <xf numFmtId="165" fontId="14" fillId="5" borderId="87" xfId="0" applyNumberFormat="1" applyFont="1" applyFill="1" applyBorder="1" applyAlignment="1">
      <alignment horizontal="right" vertical="center"/>
    </xf>
    <xf numFmtId="165" fontId="14" fillId="5" borderId="88" xfId="0" applyNumberFormat="1" applyFont="1" applyFill="1" applyBorder="1" applyAlignment="1">
      <alignment horizontal="right" vertical="center"/>
    </xf>
    <xf numFmtId="165" fontId="14" fillId="5" borderId="89" xfId="0" applyNumberFormat="1" applyFont="1" applyFill="1" applyBorder="1" applyAlignment="1">
      <alignment horizontal="right" vertical="center"/>
    </xf>
    <xf numFmtId="165" fontId="14" fillId="5" borderId="90" xfId="0" applyNumberFormat="1" applyFont="1" applyFill="1" applyBorder="1" applyAlignment="1">
      <alignment horizontal="right" vertical="center"/>
    </xf>
    <xf numFmtId="165" fontId="14" fillId="5" borderId="91" xfId="0" applyNumberFormat="1" applyFont="1" applyFill="1" applyBorder="1" applyAlignment="1">
      <alignment horizontal="right" vertical="center"/>
    </xf>
    <xf numFmtId="49" fontId="8" fillId="3" borderId="83" xfId="0" applyNumberFormat="1" applyFont="1" applyFill="1" applyBorder="1" applyAlignment="1">
      <alignment horizontal="centerContinuous" vertical="center"/>
    </xf>
    <xf numFmtId="165" fontId="8" fillId="5" borderId="92" xfId="0" applyNumberFormat="1" applyFont="1" applyFill="1" applyBorder="1" applyAlignment="1">
      <alignment horizontal="right" vertical="center"/>
    </xf>
    <xf numFmtId="165" fontId="8" fillId="5" borderId="93" xfId="0" applyNumberFormat="1" applyFont="1" applyFill="1" applyBorder="1" applyAlignment="1">
      <alignment horizontal="right" vertical="center"/>
    </xf>
    <xf numFmtId="165" fontId="14" fillId="5" borderId="94" xfId="0" applyNumberFormat="1" applyFont="1" applyFill="1" applyBorder="1" applyAlignment="1">
      <alignment horizontal="right" vertical="center"/>
    </xf>
    <xf numFmtId="168" fontId="8" fillId="5" borderId="93" xfId="0" applyNumberFormat="1" applyFont="1" applyFill="1" applyBorder="1" applyAlignment="1">
      <alignment horizontal="right" vertical="center"/>
    </xf>
    <xf numFmtId="168" fontId="14" fillId="5" borderId="87" xfId="0" applyNumberFormat="1" applyFont="1" applyFill="1" applyBorder="1" applyAlignment="1">
      <alignment horizontal="right" vertical="center"/>
    </xf>
    <xf numFmtId="168" fontId="14" fillId="5" borderId="95" xfId="0" applyNumberFormat="1" applyFont="1" applyFill="1" applyBorder="1" applyAlignment="1">
      <alignment horizontal="right" vertical="center"/>
    </xf>
    <xf numFmtId="168" fontId="14" fillId="5" borderId="89" xfId="0" applyNumberFormat="1" applyFont="1" applyFill="1" applyBorder="1" applyAlignment="1">
      <alignment horizontal="right" vertical="center"/>
    </xf>
    <xf numFmtId="168" fontId="14" fillId="5" borderId="90" xfId="0" applyNumberFormat="1" applyFont="1" applyFill="1" applyBorder="1" applyAlignment="1">
      <alignment horizontal="right" vertical="center"/>
    </xf>
    <xf numFmtId="168" fontId="8" fillId="5" borderId="45" xfId="0" applyNumberFormat="1" applyFont="1" applyFill="1" applyBorder="1" applyAlignment="1">
      <alignment horizontal="right" vertical="center"/>
    </xf>
    <xf numFmtId="168" fontId="14" fillId="5" borderId="15" xfId="0" applyNumberFormat="1" applyFont="1" applyFill="1" applyBorder="1" applyAlignment="1">
      <alignment horizontal="right" vertical="center"/>
    </xf>
    <xf numFmtId="168" fontId="14" fillId="5" borderId="17" xfId="0" applyNumberFormat="1" applyFont="1" applyFill="1" applyBorder="1" applyAlignment="1">
      <alignment horizontal="right" vertical="center"/>
    </xf>
    <xf numFmtId="168" fontId="14" fillId="5" borderId="20" xfId="0" applyNumberFormat="1" applyFont="1" applyFill="1" applyBorder="1" applyAlignment="1">
      <alignment horizontal="right" vertical="center"/>
    </xf>
    <xf numFmtId="168" fontId="14" fillId="5" borderId="23" xfId="0" applyNumberFormat="1" applyFont="1" applyFill="1" applyBorder="1" applyAlignment="1">
      <alignment horizontal="right" vertical="center"/>
    </xf>
    <xf numFmtId="165" fontId="8" fillId="3" borderId="96" xfId="0" applyNumberFormat="1" applyFont="1" applyFill="1" applyBorder="1" applyAlignment="1">
      <alignment horizontal="centerContinuous" vertical="center"/>
    </xf>
    <xf numFmtId="165" fontId="14" fillId="5" borderId="95" xfId="0" applyNumberFormat="1" applyFont="1" applyFill="1" applyBorder="1" applyAlignment="1">
      <alignment horizontal="right" vertical="center"/>
    </xf>
    <xf numFmtId="165" fontId="8" fillId="3" borderId="66" xfId="0" applyNumberFormat="1" applyFont="1" applyFill="1" applyBorder="1" applyAlignment="1">
      <alignment horizontal="centerContinuous" vertical="center"/>
    </xf>
    <xf numFmtId="165" fontId="8" fillId="3" borderId="97" xfId="0" applyNumberFormat="1" applyFont="1" applyFill="1" applyBorder="1" applyAlignment="1">
      <alignment horizontal="centerContinuous" vertical="center"/>
    </xf>
    <xf numFmtId="165" fontId="8" fillId="3" borderId="98" xfId="0" applyNumberFormat="1" applyFont="1" applyFill="1" applyBorder="1" applyAlignment="1">
      <alignment horizontal="centerContinuous" vertical="center"/>
    </xf>
    <xf numFmtId="165" fontId="6" fillId="5" borderId="86" xfId="0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 applyProtection="1">
      <alignment horizontal="right" vertical="center"/>
    </xf>
    <xf numFmtId="3" fontId="7" fillId="0" borderId="0" xfId="1" applyNumberFormat="1" applyFont="1" applyFill="1" applyBorder="1" applyAlignment="1" applyProtection="1">
      <alignment horizontal="right" vertical="top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vertical="center"/>
    </xf>
    <xf numFmtId="0" fontId="20" fillId="3" borderId="0" xfId="0" applyFont="1" applyFill="1" applyAlignment="1">
      <alignment vertical="center"/>
    </xf>
    <xf numFmtId="0" fontId="20" fillId="0" borderId="0" xfId="0" quotePrefix="1" applyFont="1" applyAlignment="1">
      <alignment vertical="top"/>
    </xf>
    <xf numFmtId="49" fontId="20" fillId="0" borderId="0" xfId="0" applyNumberFormat="1" applyFont="1" applyAlignment="1">
      <alignment vertical="top"/>
    </xf>
    <xf numFmtId="0" fontId="21" fillId="4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1" fillId="0" borderId="2" xfId="0" applyNumberFormat="1" applyFont="1" applyBorder="1" applyAlignment="1">
      <alignment vertical="center"/>
    </xf>
    <xf numFmtId="49" fontId="22" fillId="0" borderId="2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vertical="center"/>
    </xf>
    <xf numFmtId="0" fontId="23" fillId="6" borderId="32" xfId="0" applyFont="1" applyFill="1" applyBorder="1"/>
    <xf numFmtId="0" fontId="24" fillId="6" borderId="32" xfId="0" applyFont="1" applyFill="1" applyBorder="1"/>
    <xf numFmtId="0" fontId="24" fillId="6" borderId="32" xfId="0" applyFont="1" applyFill="1" applyBorder="1" applyAlignment="1">
      <alignment horizontal="right"/>
    </xf>
    <xf numFmtId="165" fontId="14" fillId="4" borderId="0" xfId="0" applyNumberFormat="1" applyFont="1" applyFill="1" applyAlignment="1">
      <alignment vertical="center"/>
    </xf>
    <xf numFmtId="49" fontId="7" fillId="3" borderId="99" xfId="0" applyNumberFormat="1" applyFont="1" applyFill="1" applyBorder="1" applyAlignment="1">
      <alignment horizontal="left" vertical="center"/>
    </xf>
    <xf numFmtId="49" fontId="7" fillId="3" borderId="99" xfId="0" applyNumberFormat="1" applyFont="1" applyFill="1" applyBorder="1" applyAlignment="1">
      <alignment horizontal="right" vertical="center"/>
    </xf>
    <xf numFmtId="49" fontId="7" fillId="3" borderId="100" xfId="0" applyNumberFormat="1" applyFont="1" applyFill="1" applyBorder="1" applyAlignment="1">
      <alignment horizontal="left" vertical="center"/>
    </xf>
    <xf numFmtId="165" fontId="14" fillId="5" borderId="101" xfId="0" applyNumberFormat="1" applyFont="1" applyFill="1" applyBorder="1" applyAlignment="1">
      <alignment horizontal="right" vertical="center"/>
    </xf>
    <xf numFmtId="165" fontId="14" fillId="5" borderId="102" xfId="0" applyNumberFormat="1" applyFont="1" applyFill="1" applyBorder="1" applyAlignment="1">
      <alignment horizontal="right" vertical="center"/>
    </xf>
    <xf numFmtId="165" fontId="14" fillId="5" borderId="103" xfId="0" applyNumberFormat="1" applyFont="1" applyFill="1" applyBorder="1" applyAlignment="1">
      <alignment horizontal="right" vertical="center"/>
    </xf>
    <xf numFmtId="49" fontId="7" fillId="3" borderId="58" xfId="0" applyNumberFormat="1" applyFont="1" applyFill="1" applyBorder="1" applyAlignment="1">
      <alignment horizontal="left" vertical="center"/>
    </xf>
    <xf numFmtId="49" fontId="8" fillId="3" borderId="104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horizontal="right" vertical="center"/>
    </xf>
    <xf numFmtId="49" fontId="8" fillId="3" borderId="14" xfId="0" applyNumberFormat="1" applyFont="1" applyFill="1" applyBorder="1" applyAlignment="1">
      <alignment horizontal="left" vertical="center"/>
    </xf>
    <xf numFmtId="165" fontId="8" fillId="5" borderId="105" xfId="0" applyNumberFormat="1" applyFont="1" applyFill="1" applyBorder="1" applyAlignment="1">
      <alignment horizontal="right" vertical="center"/>
    </xf>
    <xf numFmtId="165" fontId="8" fillId="5" borderId="106" xfId="0" applyNumberFormat="1" applyFont="1" applyFill="1" applyBorder="1" applyAlignment="1">
      <alignment horizontal="right" vertical="center"/>
    </xf>
    <xf numFmtId="165" fontId="8" fillId="5" borderId="107" xfId="0" applyNumberFormat="1" applyFont="1" applyFill="1" applyBorder="1" applyAlignment="1">
      <alignment horizontal="right" vertical="center"/>
    </xf>
    <xf numFmtId="49" fontId="6" fillId="3" borderId="108" xfId="0" applyNumberFormat="1" applyFont="1" applyFill="1" applyBorder="1" applyAlignment="1">
      <alignment horizontal="centerContinuous" vertical="center"/>
    </xf>
    <xf numFmtId="49" fontId="6" fillId="3" borderId="109" xfId="0" applyNumberFormat="1" applyFont="1" applyFill="1" applyBorder="1" applyAlignment="1">
      <alignment horizontal="centerContinuous" vertical="center"/>
    </xf>
    <xf numFmtId="49" fontId="8" fillId="3" borderId="109" xfId="0" applyNumberFormat="1" applyFont="1" applyFill="1" applyBorder="1" applyAlignment="1">
      <alignment horizontal="centerContinuous" vertical="center"/>
    </xf>
    <xf numFmtId="49" fontId="8" fillId="3" borderId="110" xfId="0" applyNumberFormat="1" applyFont="1" applyFill="1" applyBorder="1" applyAlignment="1">
      <alignment horizontal="centerContinuous" vertical="center"/>
    </xf>
    <xf numFmtId="49" fontId="8" fillId="3" borderId="96" xfId="0" applyNumberFormat="1" applyFont="1" applyFill="1" applyBorder="1" applyAlignment="1">
      <alignment horizontal="centerContinuous" vertical="center"/>
    </xf>
    <xf numFmtId="49" fontId="8" fillId="3" borderId="112" xfId="0" applyNumberFormat="1" applyFont="1" applyFill="1" applyBorder="1" applyAlignment="1">
      <alignment horizontal="centerContinuous" vertical="center"/>
    </xf>
    <xf numFmtId="49" fontId="8" fillId="3" borderId="111" xfId="0" applyNumberFormat="1" applyFont="1" applyFill="1" applyBorder="1" applyAlignment="1">
      <alignment horizontal="centerContinuous" vertical="center"/>
    </xf>
    <xf numFmtId="165" fontId="14" fillId="5" borderId="82" xfId="0" applyNumberFormat="1" applyFont="1" applyFill="1" applyBorder="1" applyAlignment="1">
      <alignment horizontal="right" vertical="center"/>
    </xf>
    <xf numFmtId="168" fontId="14" fillId="5" borderId="69" xfId="0" applyNumberFormat="1" applyFont="1" applyFill="1" applyBorder="1" applyAlignment="1">
      <alignment horizontal="right" vertical="center"/>
    </xf>
    <xf numFmtId="168" fontId="14" fillId="5" borderId="82" xfId="0" applyNumberFormat="1" applyFont="1" applyFill="1" applyBorder="1" applyAlignment="1">
      <alignment horizontal="right" vertical="center"/>
    </xf>
    <xf numFmtId="168" fontId="14" fillId="5" borderId="5" xfId="0" applyNumberFormat="1" applyFont="1" applyFill="1" applyBorder="1" applyAlignment="1">
      <alignment horizontal="right" vertical="center"/>
    </xf>
    <xf numFmtId="49" fontId="6" fillId="3" borderId="104" xfId="0" applyNumberFormat="1" applyFont="1" applyFill="1" applyBorder="1" applyAlignment="1">
      <alignment vertical="center"/>
    </xf>
    <xf numFmtId="49" fontId="6" fillId="3" borderId="13" xfId="0" applyNumberFormat="1" applyFont="1" applyFill="1" applyBorder="1" applyAlignment="1">
      <alignment horizontal="left" vertical="center"/>
    </xf>
    <xf numFmtId="49" fontId="6" fillId="3" borderId="13" xfId="0" applyNumberFormat="1" applyFont="1" applyFill="1" applyBorder="1" applyAlignment="1">
      <alignment horizontal="right" vertical="center"/>
    </xf>
    <xf numFmtId="49" fontId="6" fillId="3" borderId="14" xfId="0" applyNumberFormat="1" applyFont="1" applyFill="1" applyBorder="1" applyAlignment="1">
      <alignment horizontal="left" vertical="center"/>
    </xf>
    <xf numFmtId="49" fontId="7" fillId="3" borderId="57" xfId="0" applyNumberFormat="1" applyFont="1" applyFill="1" applyBorder="1" applyAlignment="1">
      <alignment horizontal="left" vertical="center"/>
    </xf>
    <xf numFmtId="168" fontId="14" fillId="5" borderId="102" xfId="0" applyNumberFormat="1" applyFont="1" applyFill="1" applyBorder="1" applyAlignment="1">
      <alignment horizontal="right" vertical="center"/>
    </xf>
    <xf numFmtId="168" fontId="14" fillId="5" borderId="101" xfId="0" applyNumberFormat="1" applyFont="1" applyFill="1" applyBorder="1" applyAlignment="1">
      <alignment horizontal="right" vertical="center"/>
    </xf>
    <xf numFmtId="168" fontId="14" fillId="5" borderId="103" xfId="0" applyNumberFormat="1" applyFont="1" applyFill="1" applyBorder="1" applyAlignment="1">
      <alignment horizontal="right" vertical="center"/>
    </xf>
    <xf numFmtId="165" fontId="14" fillId="5" borderId="113" xfId="0" applyNumberFormat="1" applyFont="1" applyFill="1" applyBorder="1" applyAlignment="1">
      <alignment horizontal="right" vertical="center"/>
    </xf>
    <xf numFmtId="168" fontId="14" fillId="5" borderId="114" xfId="0" applyNumberFormat="1" applyFont="1" applyFill="1" applyBorder="1" applyAlignment="1">
      <alignment horizontal="right" vertical="center"/>
    </xf>
    <xf numFmtId="168" fontId="14" fillId="5" borderId="113" xfId="0" applyNumberFormat="1" applyFont="1" applyFill="1" applyBorder="1" applyAlignment="1">
      <alignment horizontal="right" vertical="center"/>
    </xf>
    <xf numFmtId="168" fontId="14" fillId="5" borderId="115" xfId="0" applyNumberFormat="1" applyFont="1" applyFill="1" applyBorder="1" applyAlignment="1">
      <alignment horizontal="right" vertical="center"/>
    </xf>
    <xf numFmtId="165" fontId="14" fillId="5" borderId="69" xfId="0" applyNumberFormat="1" applyFont="1" applyFill="1" applyBorder="1" applyAlignment="1">
      <alignment horizontal="right" vertical="center"/>
    </xf>
    <xf numFmtId="165" fontId="14" fillId="5" borderId="5" xfId="0" applyNumberFormat="1" applyFont="1" applyFill="1" applyBorder="1" applyAlignment="1">
      <alignment horizontal="right" vertical="center"/>
    </xf>
    <xf numFmtId="165" fontId="14" fillId="5" borderId="114" xfId="0" applyNumberFormat="1" applyFont="1" applyFill="1" applyBorder="1" applyAlignment="1">
      <alignment horizontal="right" vertical="center"/>
    </xf>
    <xf numFmtId="165" fontId="14" fillId="5" borderId="115" xfId="0" applyNumberFormat="1" applyFont="1" applyFill="1" applyBorder="1" applyAlignment="1">
      <alignment horizontal="right" vertical="center"/>
    </xf>
    <xf numFmtId="165" fontId="8" fillId="3" borderId="112" xfId="0" applyNumberFormat="1" applyFont="1" applyFill="1" applyBorder="1" applyAlignment="1">
      <alignment horizontal="centerContinuous" vertical="center"/>
    </xf>
    <xf numFmtId="165" fontId="8" fillId="3" borderId="111" xfId="0" applyNumberFormat="1" applyFont="1" applyFill="1" applyBorder="1" applyAlignment="1">
      <alignment horizontal="centerContinuous" vertical="center"/>
    </xf>
    <xf numFmtId="165" fontId="6" fillId="5" borderId="93" xfId="0" applyNumberFormat="1" applyFont="1" applyFill="1" applyBorder="1" applyAlignment="1">
      <alignment horizontal="right" vertical="center"/>
    </xf>
    <xf numFmtId="49" fontId="8" fillId="3" borderId="78" xfId="0" applyNumberFormat="1" applyFont="1" applyFill="1" applyBorder="1" applyAlignment="1">
      <alignment vertical="center"/>
    </xf>
    <xf numFmtId="49" fontId="8" fillId="3" borderId="79" xfId="0" applyNumberFormat="1" applyFont="1" applyFill="1" applyBorder="1" applyAlignment="1">
      <alignment horizontal="left" vertical="center"/>
    </xf>
    <xf numFmtId="49" fontId="8" fillId="3" borderId="79" xfId="0" applyNumberFormat="1" applyFont="1" applyFill="1" applyBorder="1" applyAlignment="1">
      <alignment horizontal="right" vertical="center"/>
    </xf>
    <xf numFmtId="49" fontId="8" fillId="3" borderId="80" xfId="0" applyNumberFormat="1" applyFont="1" applyFill="1" applyBorder="1" applyAlignment="1">
      <alignment horizontal="lef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8" fillId="5" borderId="54" xfId="0" applyNumberFormat="1" applyFont="1" applyFill="1" applyBorder="1" applyAlignment="1">
      <alignment horizontal="right" vertical="center"/>
    </xf>
    <xf numFmtId="165" fontId="8" fillId="5" borderId="85" xfId="0" applyNumberFormat="1" applyFont="1" applyFill="1" applyBorder="1" applyAlignment="1">
      <alignment horizontal="right" vertical="center"/>
    </xf>
    <xf numFmtId="0" fontId="0" fillId="3" borderId="109" xfId="0" applyFill="1" applyBorder="1" applyAlignment="1">
      <alignment horizontal="centerContinuous" vertical="center"/>
    </xf>
    <xf numFmtId="0" fontId="1" fillId="3" borderId="109" xfId="0" applyFont="1" applyFill="1" applyBorder="1" applyAlignment="1">
      <alignment horizontal="centerContinuous" vertical="center"/>
    </xf>
    <xf numFmtId="0" fontId="1" fillId="3" borderId="110" xfId="0" applyFont="1" applyFill="1" applyBorder="1" applyAlignment="1">
      <alignment horizontal="centerContinuous" vertical="center"/>
    </xf>
    <xf numFmtId="0" fontId="1" fillId="3" borderId="112" xfId="0" applyFont="1" applyFill="1" applyBorder="1" applyAlignment="1">
      <alignment horizontal="centerContinuous" vertical="center"/>
    </xf>
    <xf numFmtId="0" fontId="1" fillId="3" borderId="96" xfId="0" applyFont="1" applyFill="1" applyBorder="1" applyAlignment="1">
      <alignment horizontal="centerContinuous" vertical="center"/>
    </xf>
    <xf numFmtId="0" fontId="0" fillId="3" borderId="50" xfId="0" applyFill="1" applyBorder="1" applyAlignment="1">
      <alignment horizontal="centerContinuous" vertical="center"/>
    </xf>
    <xf numFmtId="0" fontId="18" fillId="3" borderId="50" xfId="0" applyFont="1" applyFill="1" applyBorder="1" applyAlignment="1">
      <alignment horizontal="centerContinuous" vertical="center"/>
    </xf>
    <xf numFmtId="0" fontId="18" fillId="3" borderId="83" xfId="0" applyFont="1" applyFill="1" applyBorder="1" applyAlignment="1">
      <alignment horizontal="centerContinuous" vertical="center"/>
    </xf>
    <xf numFmtId="0" fontId="18" fillId="3" borderId="111" xfId="0" applyFont="1" applyFill="1" applyBorder="1" applyAlignment="1">
      <alignment horizontal="centerContinuous" vertical="center"/>
    </xf>
    <xf numFmtId="0" fontId="18" fillId="3" borderId="66" xfId="0" applyFont="1" applyFill="1" applyBorder="1" applyAlignment="1">
      <alignment horizontal="centerContinuous" vertical="center"/>
    </xf>
    <xf numFmtId="0" fontId="0" fillId="3" borderId="110" xfId="0" applyFill="1" applyBorder="1" applyAlignment="1">
      <alignment horizontal="centerContinuous" vertical="center"/>
    </xf>
    <xf numFmtId="0" fontId="0" fillId="3" borderId="112" xfId="0" applyFill="1" applyBorder="1" applyAlignment="1">
      <alignment horizontal="centerContinuous" vertical="center"/>
    </xf>
    <xf numFmtId="0" fontId="0" fillId="3" borderId="96" xfId="0" applyFill="1" applyBorder="1" applyAlignment="1">
      <alignment horizontal="centerContinuous" vertical="center"/>
    </xf>
    <xf numFmtId="165" fontId="6" fillId="5" borderId="4" xfId="0" applyNumberFormat="1" applyFont="1" applyFill="1" applyBorder="1" applyAlignment="1">
      <alignment horizontal="right" vertical="center"/>
    </xf>
    <xf numFmtId="0" fontId="0" fillId="3" borderId="116" xfId="0" applyFill="1" applyBorder="1" applyAlignment="1">
      <alignment horizontal="centerContinuous" vertical="center"/>
    </xf>
    <xf numFmtId="0" fontId="18" fillId="3" borderId="117" xfId="0" applyFont="1" applyFill="1" applyBorder="1" applyAlignment="1">
      <alignment horizontal="centerContinuous" vertical="center"/>
    </xf>
    <xf numFmtId="165" fontId="7" fillId="5" borderId="87" xfId="0" applyNumberFormat="1" applyFont="1" applyFill="1" applyBorder="1" applyAlignment="1">
      <alignment horizontal="right" vertical="center"/>
    </xf>
    <xf numFmtId="165" fontId="7" fillId="5" borderId="95" xfId="0" applyNumberFormat="1" applyFont="1" applyFill="1" applyBorder="1" applyAlignment="1">
      <alignment horizontal="right" vertical="center"/>
    </xf>
    <xf numFmtId="165" fontId="7" fillId="5" borderId="89" xfId="0" applyNumberFormat="1" applyFont="1" applyFill="1" applyBorder="1" applyAlignment="1">
      <alignment horizontal="right" vertical="center"/>
    </xf>
    <xf numFmtId="165" fontId="7" fillId="5" borderId="103" xfId="0" applyNumberFormat="1" applyFont="1" applyFill="1" applyBorder="1" applyAlignment="1">
      <alignment horizontal="right" vertical="center"/>
    </xf>
    <xf numFmtId="165" fontId="7" fillId="5" borderId="90" xfId="0" applyNumberFormat="1" applyFont="1" applyFill="1" applyBorder="1" applyAlignment="1">
      <alignment horizontal="right" vertical="center"/>
    </xf>
    <xf numFmtId="165" fontId="7" fillId="5" borderId="115" xfId="0" applyNumberFormat="1" applyFont="1" applyFill="1" applyBorder="1" applyAlignment="1">
      <alignment horizontal="right" vertical="center"/>
    </xf>
    <xf numFmtId="165" fontId="7" fillId="5" borderId="16" xfId="0" applyNumberFormat="1" applyFont="1" applyFill="1" applyBorder="1" applyAlignment="1">
      <alignment horizontal="right" vertical="center"/>
    </xf>
    <xf numFmtId="165" fontId="7" fillId="5" borderId="31" xfId="0" applyNumberFormat="1" applyFont="1" applyFill="1" applyBorder="1" applyAlignment="1">
      <alignment horizontal="right" vertical="center"/>
    </xf>
    <xf numFmtId="165" fontId="7" fillId="4" borderId="0" xfId="0" applyNumberFormat="1" applyFont="1" applyFill="1" applyAlignment="1">
      <alignment vertical="center"/>
    </xf>
    <xf numFmtId="165" fontId="8" fillId="5" borderId="118" xfId="0" applyNumberFormat="1" applyFont="1" applyFill="1" applyBorder="1" applyAlignment="1">
      <alignment horizontal="right" vertical="center"/>
    </xf>
    <xf numFmtId="165" fontId="8" fillId="5" borderId="119" xfId="0" applyNumberFormat="1" applyFont="1" applyFill="1" applyBorder="1" applyAlignment="1">
      <alignment horizontal="right" vertical="center"/>
    </xf>
    <xf numFmtId="0" fontId="6" fillId="3" borderId="81" xfId="0" applyFont="1" applyFill="1" applyBorder="1" applyAlignment="1">
      <alignment horizontal="center"/>
    </xf>
    <xf numFmtId="0" fontId="6" fillId="3" borderId="82" xfId="0" applyFont="1" applyFill="1" applyBorder="1" applyAlignment="1">
      <alignment horizontal="center"/>
    </xf>
    <xf numFmtId="0" fontId="6" fillId="3" borderId="8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8" xfId="0" applyFont="1" applyFill="1" applyBorder="1" applyAlignment="1">
      <alignment horizontal="center"/>
    </xf>
    <xf numFmtId="0" fontId="6" fillId="3" borderId="69" xfId="0" applyFont="1" applyFill="1" applyBorder="1" applyAlignment="1">
      <alignment horizontal="center"/>
    </xf>
    <xf numFmtId="49" fontId="10" fillId="3" borderId="70" xfId="0" applyNumberFormat="1" applyFont="1" applyFill="1" applyBorder="1" applyAlignment="1">
      <alignment horizontal="center" vertical="center" textRotation="90" shrinkToFit="1"/>
    </xf>
    <xf numFmtId="0" fontId="15" fillId="3" borderId="71" xfId="0" applyFont="1" applyFill="1" applyBorder="1" applyAlignment="1">
      <alignment horizontal="center" vertical="center" textRotation="90" shrinkToFit="1"/>
    </xf>
    <xf numFmtId="0" fontId="15" fillId="3" borderId="72" xfId="0" applyFont="1" applyFill="1" applyBorder="1" applyAlignment="1">
      <alignment horizontal="center" vertical="center" textRotation="90" shrinkToFit="1"/>
    </xf>
    <xf numFmtId="49" fontId="10" fillId="3" borderId="73" xfId="0" applyNumberFormat="1" applyFont="1" applyFill="1" applyBorder="1" applyAlignment="1">
      <alignment horizontal="center" vertical="center" textRotation="90" shrinkToFit="1"/>
    </xf>
    <xf numFmtId="49" fontId="10" fillId="3" borderId="74" xfId="0" applyNumberFormat="1" applyFont="1" applyFill="1" applyBorder="1" applyAlignment="1">
      <alignment horizontal="center" vertical="center" textRotation="90" shrinkToFit="1"/>
    </xf>
    <xf numFmtId="49" fontId="6" fillId="3" borderId="75" xfId="0" applyNumberFormat="1" applyFont="1" applyFill="1" applyBorder="1" applyAlignment="1">
      <alignment horizontal="center" vertical="center" wrapText="1"/>
    </xf>
    <xf numFmtId="49" fontId="6" fillId="3" borderId="32" xfId="0" applyNumberFormat="1" applyFont="1" applyFill="1" applyBorder="1" applyAlignment="1">
      <alignment horizontal="center" vertical="center" wrapText="1"/>
    </xf>
    <xf numFmtId="49" fontId="6" fillId="3" borderId="76" xfId="0" applyNumberFormat="1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49" fontId="6" fillId="3" borderId="77" xfId="0" applyNumberFormat="1" applyFont="1" applyFill="1" applyBorder="1" applyAlignment="1">
      <alignment horizontal="center" vertical="center" wrapText="1"/>
    </xf>
    <xf numFmtId="49" fontId="6" fillId="3" borderId="78" xfId="0" applyNumberFormat="1" applyFont="1" applyFill="1" applyBorder="1" applyAlignment="1">
      <alignment horizontal="center" vertical="center" wrapText="1"/>
    </xf>
    <xf numFmtId="49" fontId="6" fillId="3" borderId="79" xfId="0" applyNumberFormat="1" applyFont="1" applyFill="1" applyBorder="1" applyAlignment="1">
      <alignment horizontal="center" vertical="center" wrapText="1"/>
    </xf>
    <xf numFmtId="49" fontId="6" fillId="3" borderId="80" xfId="0" applyNumberFormat="1" applyFont="1" applyFill="1" applyBorder="1" applyAlignment="1">
      <alignment horizontal="center" vertical="center" wrapText="1"/>
    </xf>
    <xf numFmtId="0" fontId="8" fillId="3" borderId="81" xfId="0" applyFont="1" applyFill="1" applyBorder="1" applyAlignment="1">
      <alignment horizontal="center"/>
    </xf>
    <xf numFmtId="0" fontId="8" fillId="3" borderId="82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9" fontId="8" fillId="3" borderId="75" xfId="0" applyNumberFormat="1" applyFont="1" applyFill="1" applyBorder="1" applyAlignment="1">
      <alignment horizontal="center" vertical="center" wrapText="1"/>
    </xf>
    <xf numFmtId="49" fontId="8" fillId="3" borderId="32" xfId="0" applyNumberFormat="1" applyFont="1" applyFill="1" applyBorder="1" applyAlignment="1">
      <alignment horizontal="center" vertical="center" wrapText="1"/>
    </xf>
    <xf numFmtId="49" fontId="8" fillId="3" borderId="76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8" fillId="3" borderId="77" xfId="0" applyNumberFormat="1" applyFont="1" applyFill="1" applyBorder="1" applyAlignment="1">
      <alignment horizontal="center" vertical="center" wrapText="1"/>
    </xf>
    <xf numFmtId="49" fontId="8" fillId="3" borderId="78" xfId="0" applyNumberFormat="1" applyFont="1" applyFill="1" applyBorder="1" applyAlignment="1">
      <alignment horizontal="center" vertical="center" wrapText="1"/>
    </xf>
    <xf numFmtId="49" fontId="8" fillId="3" borderId="79" xfId="0" applyNumberFormat="1" applyFont="1" applyFill="1" applyBorder="1" applyAlignment="1">
      <alignment horizontal="center" vertical="center" wrapText="1"/>
    </xf>
    <xf numFmtId="49" fontId="8" fillId="3" borderId="80" xfId="0" applyNumberFormat="1" applyFont="1" applyFill="1" applyBorder="1" applyAlignment="1">
      <alignment horizontal="center" vertical="center" wrapText="1"/>
    </xf>
    <xf numFmtId="49" fontId="10" fillId="3" borderId="71" xfId="0" applyNumberFormat="1" applyFont="1" applyFill="1" applyBorder="1" applyAlignment="1">
      <alignment horizontal="center" vertical="center" textRotation="90" shrinkToFit="1"/>
    </xf>
    <xf numFmtId="0" fontId="0" fillId="3" borderId="71" xfId="0" applyFill="1" applyBorder="1" applyAlignment="1">
      <alignment horizontal="center" vertical="center" textRotation="90" shrinkToFit="1"/>
    </xf>
    <xf numFmtId="0" fontId="0" fillId="3" borderId="72" xfId="0" applyFill="1" applyBorder="1" applyAlignment="1">
      <alignment horizontal="center" vertical="center" textRotation="90" shrinkToFit="1"/>
    </xf>
  </cellXfs>
  <cellStyles count="2">
    <cellStyle name="Normální" xfId="0" builtinId="0"/>
    <cellStyle name="Procenta" xfId="1" builtinId="5"/>
  </cellStyles>
  <dxfs count="2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43E8A1CA-1B72-444E-B0F8-DFACBB9228A5}"/>
  </tableStyles>
  <colors>
    <mruColors>
      <color rgb="FF003366"/>
      <color rgb="FF008080"/>
      <color rgb="FF33CCCC"/>
      <color rgb="FFCCECFF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06/relationships/attachedToolbars" Target="attachedToolbars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582567804024496E-2"/>
          <c:y val="3.5928213744802866E-2"/>
          <c:w val="0.90783234908136479"/>
          <c:h val="0.843720734253380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'GB1'!$I$9</c:f>
              <c:strCache>
                <c:ptCount val="1"/>
                <c:pt idx="0">
                  <c:v>1–50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'GB1'!$J$8:$T$8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'GB1'!$J$9:$T$9</c:f>
              <c:numCache>
                <c:formatCode>0.0%</c:formatCode>
                <c:ptCount val="11"/>
                <c:pt idx="0">
                  <c:v>0.53591160220994472</c:v>
                </c:pt>
                <c:pt idx="1">
                  <c:v>0.57909604519774016</c:v>
                </c:pt>
                <c:pt idx="2">
                  <c:v>0.59710144927536235</c:v>
                </c:pt>
                <c:pt idx="3">
                  <c:v>0.64985163204747776</c:v>
                </c:pt>
                <c:pt idx="4">
                  <c:v>0.66139240506329111</c:v>
                </c:pt>
                <c:pt idx="5">
                  <c:v>0.66083916083916083</c:v>
                </c:pt>
                <c:pt idx="6">
                  <c:v>0.63369963369963367</c:v>
                </c:pt>
                <c:pt idx="7">
                  <c:v>0.54681647940074907</c:v>
                </c:pt>
                <c:pt idx="8">
                  <c:v>0.56370656370656369</c:v>
                </c:pt>
                <c:pt idx="9">
                  <c:v>0.54863813229571989</c:v>
                </c:pt>
                <c:pt idx="10">
                  <c:v>0.55241935483870963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2-4079-AEE5-E51053C84CD3}"/>
            </c:ext>
          </c:extLst>
        </c:ser>
        <c:ser>
          <c:idx val="1"/>
          <c:order val="1"/>
          <c:tx>
            <c:strRef>
              <c:f>'GB1'!$I$10</c:f>
              <c:strCache>
                <c:ptCount val="1"/>
                <c:pt idx="0">
                  <c:v>51–100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'GB1'!$J$8:$T$8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'GB1'!$J$10:$T$10</c:f>
              <c:numCache>
                <c:formatCode>0.0%</c:formatCode>
                <c:ptCount val="11"/>
                <c:pt idx="0">
                  <c:v>0.287292817679558</c:v>
                </c:pt>
                <c:pt idx="1">
                  <c:v>0.27966101694915252</c:v>
                </c:pt>
                <c:pt idx="2">
                  <c:v>0.27246376811594203</c:v>
                </c:pt>
                <c:pt idx="3">
                  <c:v>0.27299703264094954</c:v>
                </c:pt>
                <c:pt idx="4">
                  <c:v>0.26582278481012656</c:v>
                </c:pt>
                <c:pt idx="5">
                  <c:v>0.2762237762237762</c:v>
                </c:pt>
                <c:pt idx="6">
                  <c:v>0.304029304029304</c:v>
                </c:pt>
                <c:pt idx="7">
                  <c:v>0.36329588014981273</c:v>
                </c:pt>
                <c:pt idx="8">
                  <c:v>0.34362934362934361</c:v>
                </c:pt>
                <c:pt idx="9">
                  <c:v>0.36186770428015563</c:v>
                </c:pt>
                <c:pt idx="10">
                  <c:v>0.35080645161290325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02-4079-AEE5-E51053C84CD3}"/>
            </c:ext>
          </c:extLst>
        </c:ser>
        <c:ser>
          <c:idx val="2"/>
          <c:order val="2"/>
          <c:tx>
            <c:strRef>
              <c:f>'GB1'!$I$11</c:f>
              <c:strCache>
                <c:ptCount val="1"/>
                <c:pt idx="0">
                  <c:v>101–150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'GB1'!$J$8:$T$8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'GB1'!$J$11:$T$11</c:f>
              <c:numCache>
                <c:formatCode>0.0%</c:formatCode>
                <c:ptCount val="11"/>
                <c:pt idx="0">
                  <c:v>0.12430939226519337</c:v>
                </c:pt>
                <c:pt idx="1">
                  <c:v>0.10451977401129943</c:v>
                </c:pt>
                <c:pt idx="2">
                  <c:v>9.8550724637681164E-2</c:v>
                </c:pt>
                <c:pt idx="3">
                  <c:v>5.637982195845697E-2</c:v>
                </c:pt>
                <c:pt idx="4">
                  <c:v>5.3797468354430382E-2</c:v>
                </c:pt>
                <c:pt idx="5">
                  <c:v>4.8951048951048952E-2</c:v>
                </c:pt>
                <c:pt idx="6">
                  <c:v>5.128205128205128E-2</c:v>
                </c:pt>
                <c:pt idx="7">
                  <c:v>6.3670411985018729E-2</c:v>
                </c:pt>
                <c:pt idx="8">
                  <c:v>7.3359073359073365E-2</c:v>
                </c:pt>
                <c:pt idx="9">
                  <c:v>7.0038910505836577E-2</c:v>
                </c:pt>
                <c:pt idx="10">
                  <c:v>8.0645161290322578E-2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02-4079-AEE5-E51053C84CD3}"/>
            </c:ext>
          </c:extLst>
        </c:ser>
        <c:ser>
          <c:idx val="3"/>
          <c:order val="3"/>
          <c:tx>
            <c:strRef>
              <c:f>'GB1'!$I$12</c:f>
              <c:strCache>
                <c:ptCount val="1"/>
                <c:pt idx="0">
                  <c:v>151 a více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2.4959552640962855E-2"/>
                  <c:y val="-9.7214975337815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53-4A34-A5AF-CFAA6AC5FA9C}"/>
                </c:ext>
              </c:extLst>
            </c:dLbl>
            <c:dLbl>
              <c:idx val="4"/>
              <c:layout>
                <c:manualLayout>
                  <c:x val="2.495955264096285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5A-4068-AF11-2D1BF3E6E712}"/>
                </c:ext>
              </c:extLst>
            </c:dLbl>
            <c:dLbl>
              <c:idx val="5"/>
              <c:layout>
                <c:manualLayout>
                  <c:x val="2.4959552640962855E-2"/>
                  <c:y val="-9.51546165897770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C7-4AC4-9ED6-BA0A8AB6977E}"/>
                </c:ext>
              </c:extLst>
            </c:dLbl>
            <c:dLbl>
              <c:idx val="6"/>
              <c:layout>
                <c:manualLayout>
                  <c:x val="2.49595526409630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C7-4AC4-9ED6-BA0A8AB6977E}"/>
                </c:ext>
              </c:extLst>
            </c:dLbl>
            <c:dLbl>
              <c:idx val="7"/>
              <c:layout>
                <c:manualLayout>
                  <c:x val="2.7732836267736528E-2"/>
                  <c:y val="-4.86074876689075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C3-4587-9AC7-DBA95AFD872D}"/>
                </c:ext>
              </c:extLst>
            </c:dLbl>
            <c:dLbl>
              <c:idx val="8"/>
              <c:layout>
                <c:manualLayout>
                  <c:x val="2.7732836267736528E-2"/>
                  <c:y val="-5.256242874842052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F2-4AF5-AABE-BF436466BA50}"/>
                </c:ext>
              </c:extLst>
            </c:dLbl>
            <c:dLbl>
              <c:idx val="9"/>
              <c:layout>
                <c:manualLayout>
                  <c:x val="2.773283626773652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35F-4620-93C8-CF57B959472A}"/>
                </c:ext>
              </c:extLst>
            </c:dLbl>
            <c:dLbl>
              <c:idx val="10"/>
              <c:layout>
                <c:manualLayout>
                  <c:x val="2.49595526409630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35F-4620-93C8-CF57B959472A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'GB1'!$J$8:$T$8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'GB1'!$J$12:$T$12</c:f>
              <c:numCache>
                <c:formatCode>0.0%</c:formatCode>
                <c:ptCount val="11"/>
                <c:pt idx="0">
                  <c:v>5.2486187845303865E-2</c:v>
                </c:pt>
                <c:pt idx="1">
                  <c:v>3.6723163841807911E-2</c:v>
                </c:pt>
                <c:pt idx="2">
                  <c:v>3.1884057971014491E-2</c:v>
                </c:pt>
                <c:pt idx="3">
                  <c:v>2.0771513353115729E-2</c:v>
                </c:pt>
                <c:pt idx="4">
                  <c:v>1.8987341772151899E-2</c:v>
                </c:pt>
                <c:pt idx="5">
                  <c:v>1.3986013986013986E-2</c:v>
                </c:pt>
                <c:pt idx="6">
                  <c:v>1.0989010989010988E-2</c:v>
                </c:pt>
                <c:pt idx="7">
                  <c:v>2.6217228464419477E-2</c:v>
                </c:pt>
                <c:pt idx="8">
                  <c:v>1.9305019305019305E-2</c:v>
                </c:pt>
                <c:pt idx="9">
                  <c:v>1.9455252918287938E-2</c:v>
                </c:pt>
                <c:pt idx="10">
                  <c:v>1.6129032258064516E-2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02-4079-AEE5-E51053C84CD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71073536"/>
        <c:axId val="171075072"/>
      </c:barChart>
      <c:catAx>
        <c:axId val="171073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7107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075072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7107353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664358839277442E-2"/>
          <c:y val="0.93647912885662432"/>
          <c:w val="0.90453132765060829"/>
          <c:h val="4.35571687840290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03113521677937E-2"/>
          <c:y val="4.1758241758241756E-2"/>
          <c:w val="0.85333434343553916"/>
          <c:h val="0.8007821867721406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'GB2'!$I$11</c:f>
              <c:strCache>
                <c:ptCount val="1"/>
                <c:pt idx="0">
                  <c:v>1–50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'GB2'!$J$11:$T$11</c:f>
              <c:numCache>
                <c:formatCode>0.0%</c:formatCode>
                <c:ptCount val="11"/>
                <c:pt idx="0">
                  <c:v>0.73049645390070927</c:v>
                </c:pt>
                <c:pt idx="1">
                  <c:v>0.78438661710037172</c:v>
                </c:pt>
                <c:pt idx="2">
                  <c:v>0.80620155038759689</c:v>
                </c:pt>
                <c:pt idx="3">
                  <c:v>0.82490272373540852</c:v>
                </c:pt>
                <c:pt idx="4">
                  <c:v>0.85</c:v>
                </c:pt>
                <c:pt idx="5">
                  <c:v>0.82110091743119262</c:v>
                </c:pt>
                <c:pt idx="6">
                  <c:v>0.7441860465116279</c:v>
                </c:pt>
                <c:pt idx="7">
                  <c:v>0.64953271028037385</c:v>
                </c:pt>
                <c:pt idx="8">
                  <c:v>0.6333333333333333</c:v>
                </c:pt>
                <c:pt idx="9">
                  <c:v>0.61538461538461542</c:v>
                </c:pt>
                <c:pt idx="10">
                  <c:v>0.61764705882352944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9-4A25-A153-B4158A6BEC56}"/>
            </c:ext>
          </c:extLst>
        </c:ser>
        <c:ser>
          <c:idx val="1"/>
          <c:order val="1"/>
          <c:tx>
            <c:strRef>
              <c:f>'GB2'!$I$12</c:f>
              <c:strCache>
                <c:ptCount val="1"/>
                <c:pt idx="0">
                  <c:v>51– 100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'GB2'!$J$12:$T$12</c:f>
              <c:numCache>
                <c:formatCode>0.0%</c:formatCode>
                <c:ptCount val="11"/>
                <c:pt idx="0">
                  <c:v>0.25531914893617019</c:v>
                </c:pt>
                <c:pt idx="1">
                  <c:v>0.20446096654275092</c:v>
                </c:pt>
                <c:pt idx="2">
                  <c:v>0.17829457364341086</c:v>
                </c:pt>
                <c:pt idx="3">
                  <c:v>0.15953307392996108</c:v>
                </c:pt>
                <c:pt idx="4">
                  <c:v>0.13750000000000001</c:v>
                </c:pt>
                <c:pt idx="5">
                  <c:v>0.16972477064220184</c:v>
                </c:pt>
                <c:pt idx="6">
                  <c:v>0.24651162790697675</c:v>
                </c:pt>
                <c:pt idx="7">
                  <c:v>0.32242990654205606</c:v>
                </c:pt>
                <c:pt idx="8">
                  <c:v>0.34285714285714286</c:v>
                </c:pt>
                <c:pt idx="9">
                  <c:v>0.36538461538461536</c:v>
                </c:pt>
                <c:pt idx="10">
                  <c:v>0.36274509803921567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9-4A25-A153-B4158A6BEC56}"/>
            </c:ext>
          </c:extLst>
        </c:ser>
        <c:ser>
          <c:idx val="2"/>
          <c:order val="2"/>
          <c:tx>
            <c:strRef>
              <c:f>'GB2'!$I$13</c:f>
              <c:strCache>
                <c:ptCount val="1"/>
                <c:pt idx="0">
                  <c:v>101 a více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937086316394443E-2"/>
                  <c:y val="-9.887524828259549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B5-461B-BDBB-0DEB95BBAA7E}"/>
                </c:ext>
              </c:extLst>
            </c:dLbl>
            <c:dLbl>
              <c:idx val="1"/>
              <c:layout>
                <c:manualLayout>
                  <c:x val="2.3933827064124599E-2"/>
                  <c:y val="-2.787295013742289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B5-461B-BDBB-0DEB95BBAA7E}"/>
                </c:ext>
              </c:extLst>
            </c:dLbl>
            <c:dLbl>
              <c:idx val="2"/>
              <c:layout>
                <c:manualLayout>
                  <c:x val="2.62440277719698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B5-461B-BDBB-0DEB95BBAA7E}"/>
                </c:ext>
              </c:extLst>
            </c:dLbl>
            <c:dLbl>
              <c:idx val="3"/>
              <c:layout>
                <c:manualLayout>
                  <c:x val="2.4511645301092632E-2"/>
                  <c:y val="2.651401907259650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B5-461B-BDBB-0DEB95BBAA7E}"/>
                </c:ext>
              </c:extLst>
            </c:dLbl>
            <c:dLbl>
              <c:idx val="4"/>
              <c:layout>
                <c:manualLayout>
                  <c:x val="2.41680519412130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B5-461B-BDBB-0DEB95BBAA7E}"/>
                </c:ext>
              </c:extLst>
            </c:dLbl>
            <c:dLbl>
              <c:idx val="5"/>
              <c:layout>
                <c:manualLayout>
                  <c:x val="2.4142318180556184E-2"/>
                  <c:y val="-4.860746737358181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B5-461B-BDBB-0DEB95BBAA7E}"/>
                </c:ext>
              </c:extLst>
            </c:dLbl>
            <c:dLbl>
              <c:idx val="6"/>
              <c:layout>
                <c:manualLayout>
                  <c:x val="2.2423636554473426E-2"/>
                  <c:y val="-4.94376241412977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B5-461B-BDBB-0DEB95BBAA7E}"/>
                </c:ext>
              </c:extLst>
            </c:dLbl>
            <c:dLbl>
              <c:idx val="7"/>
              <c:layout>
                <c:manualLayout>
                  <c:x val="3.1407816605971924E-2"/>
                  <c:y val="-2.651401907259798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B5-461B-BDBB-0DEB95BBAA7E}"/>
                </c:ext>
              </c:extLst>
            </c:dLbl>
            <c:dLbl>
              <c:idx val="8"/>
              <c:layout>
                <c:manualLayout>
                  <c:x val="2.9840082548185574E-2"/>
                  <c:y val="-2.471881207064887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B5-461B-BDBB-0DEB95BBAA7E}"/>
                </c:ext>
              </c:extLst>
            </c:dLbl>
            <c:dLbl>
              <c:idx val="9"/>
              <c:layout>
                <c:manualLayout>
                  <c:x val="2.789873240975342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B5-461B-BDBB-0DEB95BBAA7E}"/>
                </c:ext>
              </c:extLst>
            </c:dLbl>
            <c:dLbl>
              <c:idx val="10"/>
              <c:layout>
                <c:manualLayout>
                  <c:x val="2.818954773273070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B5-461B-BDBB-0DEB95BBAA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'GB2'!$J$10:$T$10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'GB2'!$J$13:$T$13</c:f>
              <c:numCache>
                <c:formatCode>0.0%</c:formatCode>
                <c:ptCount val="11"/>
                <c:pt idx="0">
                  <c:v>1.4184397163120567E-2</c:v>
                </c:pt>
                <c:pt idx="1">
                  <c:v>1.1152416356877323E-2</c:v>
                </c:pt>
                <c:pt idx="2">
                  <c:v>1.5503875968992248E-2</c:v>
                </c:pt>
                <c:pt idx="3">
                  <c:v>1.556420233463035E-2</c:v>
                </c:pt>
                <c:pt idx="4">
                  <c:v>1.2500000000000001E-2</c:v>
                </c:pt>
                <c:pt idx="5">
                  <c:v>9.1743119266055051E-3</c:v>
                </c:pt>
                <c:pt idx="6">
                  <c:v>9.3023255813953487E-3</c:v>
                </c:pt>
                <c:pt idx="7">
                  <c:v>2.8037383177570093E-2</c:v>
                </c:pt>
                <c:pt idx="8">
                  <c:v>2.3809523809523808E-2</c:v>
                </c:pt>
                <c:pt idx="9">
                  <c:v>1.9230769230769232E-2</c:v>
                </c:pt>
                <c:pt idx="10">
                  <c:v>1.9607843137254902E-2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E9-4A25-A153-B4158A6BEC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81573120"/>
        <c:axId val="181796864"/>
      </c:barChart>
      <c:catAx>
        <c:axId val="181573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81796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79686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cs-CZ"/>
          </a:p>
        </c:txPr>
        <c:crossAx val="1815731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362804931375601"/>
          <c:y val="0.92354057959698688"/>
          <c:w val="0.68259924440403608"/>
          <c:h val="6.18170954681172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33663366336634E-2"/>
          <c:y val="7.8048780487804878E-2"/>
          <c:w val="0.90891089108910894"/>
          <c:h val="0.739024390243902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099269769496605E-3"/>
                  <c:y val="2.47666602650277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32-444D-A752-602A793D91E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'GB3'!$K$11:$U$11</c:f>
              <c:numCache>
                <c:formatCode>0.0%</c:formatCode>
                <c:ptCount val="11"/>
                <c:pt idx="0">
                  <c:v>0.76096317778363654</c:v>
                </c:pt>
                <c:pt idx="1">
                  <c:v>0.75280129177472233</c:v>
                </c:pt>
                <c:pt idx="2">
                  <c:v>0.75329328696385289</c:v>
                </c:pt>
                <c:pt idx="3">
                  <c:v>0.74402523353148131</c:v>
                </c:pt>
                <c:pt idx="4">
                  <c:v>0.74113355400932246</c:v>
                </c:pt>
                <c:pt idx="5">
                  <c:v>0.7279585798816568</c:v>
                </c:pt>
                <c:pt idx="6">
                  <c:v>0.72396218052888162</c:v>
                </c:pt>
                <c:pt idx="7">
                  <c:v>0.72806313536650613</c:v>
                </c:pt>
                <c:pt idx="8">
                  <c:v>0.71779268377014038</c:v>
                </c:pt>
                <c:pt idx="9">
                  <c:v>0.7154907975460123</c:v>
                </c:pt>
                <c:pt idx="10">
                  <c:v>0.71919363997728558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32-444D-A752-602A793D91E4}"/>
            </c:ext>
          </c:extLst>
        </c:ser>
        <c:ser>
          <c:idx val="1"/>
          <c:order val="1"/>
          <c:tx>
            <c:strRef>
              <c:f>'GB3'!$J$12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'GB3'!$K$12:$U$12</c:f>
              <c:numCache>
                <c:formatCode>0.0%</c:formatCode>
                <c:ptCount val="11"/>
                <c:pt idx="0">
                  <c:v>0.23626856490025486</c:v>
                </c:pt>
                <c:pt idx="1">
                  <c:v>0.24294172334491362</c:v>
                </c:pt>
                <c:pt idx="2">
                  <c:v>0.24228053535672883</c:v>
                </c:pt>
                <c:pt idx="3">
                  <c:v>0.25148610942617977</c:v>
                </c:pt>
                <c:pt idx="4">
                  <c:v>0.25346213605350265</c:v>
                </c:pt>
                <c:pt idx="5">
                  <c:v>0.26486686390532543</c:v>
                </c:pt>
                <c:pt idx="6">
                  <c:v>0.26938986556359878</c:v>
                </c:pt>
                <c:pt idx="7">
                  <c:v>0.26498127340823968</c:v>
                </c:pt>
                <c:pt idx="8">
                  <c:v>0.27473895304612406</c:v>
                </c:pt>
                <c:pt idx="9">
                  <c:v>0.27802565532626883</c:v>
                </c:pt>
                <c:pt idx="10">
                  <c:v>0.27477285633162973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32-444D-A752-602A793D91E4}"/>
            </c:ext>
          </c:extLst>
        </c:ser>
        <c:ser>
          <c:idx val="2"/>
          <c:order val="2"/>
          <c:tx>
            <c:strRef>
              <c:f>'GB3'!$J$13</c:f>
              <c:strCache>
                <c:ptCount val="1"/>
                <c:pt idx="0">
                  <c:v>církevní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185598087367809E-3"/>
                  <c:y val="-4.16280647845848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32-444D-A752-602A793D91E4}"/>
                </c:ext>
              </c:extLst>
            </c:dLbl>
            <c:dLbl>
              <c:idx val="1"/>
              <c:layout>
                <c:manualLayout>
                  <c:x val="1.32345833008499E-3"/>
                  <c:y val="-4.16352346200627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32-444D-A752-602A793D91E4}"/>
                </c:ext>
              </c:extLst>
            </c:dLbl>
            <c:dLbl>
              <c:idx val="2"/>
              <c:layout>
                <c:manualLayout>
                  <c:x val="-1.6163821106523311E-4"/>
                  <c:y val="-3.91992830164522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32-444D-A752-602A793D91E4}"/>
                </c:ext>
              </c:extLst>
            </c:dLbl>
            <c:dLbl>
              <c:idx val="3"/>
              <c:layout>
                <c:manualLayout>
                  <c:x val="1.3234583300849581E-3"/>
                  <c:y val="-3.9214903015171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32-444D-A752-602A793D91E4}"/>
                </c:ext>
              </c:extLst>
            </c:dLbl>
            <c:dLbl>
              <c:idx val="4"/>
              <c:layout>
                <c:manualLayout>
                  <c:x val="8.2846079883578142E-4"/>
                  <c:y val="-4.16280647845848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32-444D-A752-602A793D91E4}"/>
                </c:ext>
              </c:extLst>
            </c:dLbl>
            <c:dLbl>
              <c:idx val="5"/>
              <c:layout>
                <c:manualLayout>
                  <c:x val="1.3234583300849815E-3"/>
                  <c:y val="-3.91921131809743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32-444D-A752-602A793D91E4}"/>
                </c:ext>
              </c:extLst>
            </c:dLbl>
            <c:dLbl>
              <c:idx val="6"/>
              <c:layout>
                <c:manualLayout>
                  <c:x val="8.2846079883580484E-4"/>
                  <c:y val="-4.16385634722488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32-444D-A752-602A793D91E4}"/>
                </c:ext>
              </c:extLst>
            </c:dLbl>
            <c:dLbl>
              <c:idx val="7"/>
              <c:layout>
                <c:manualLayout>
                  <c:x val="3.3036563498869314E-3"/>
                  <c:y val="-4.19189552525446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32-444D-A752-602A793D91E4}"/>
                </c:ext>
              </c:extLst>
            </c:dLbl>
            <c:dLbl>
              <c:idx val="8"/>
              <c:layout>
                <c:manualLayout>
                  <c:x val="8.2846079883571746E-4"/>
                  <c:y val="-3.73003008770245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32-444D-A752-602A793D91E4}"/>
                </c:ext>
              </c:extLst>
            </c:dLbl>
            <c:dLbl>
              <c:idx val="9"/>
              <c:layout>
                <c:manualLayout>
                  <c:x val="3.3335932018398206E-4"/>
                  <c:y val="-3.7313360220216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32-444D-A752-602A793D91E4}"/>
                </c:ext>
              </c:extLst>
            </c:dLbl>
            <c:dLbl>
              <c:idx val="10"/>
              <c:layout>
                <c:manualLayout>
                  <c:x val="-2.2489447918249149E-4"/>
                  <c:y val="-4.71129425200589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32-444D-A752-602A793D91E4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'GB3'!$K$13:$U$13</c:f>
              <c:numCache>
                <c:formatCode>0.0%</c:formatCode>
                <c:ptCount val="11"/>
                <c:pt idx="0">
                  <c:v>2.7682573161086211E-3</c:v>
                </c:pt>
                <c:pt idx="1">
                  <c:v>4.2569848803640457E-3</c:v>
                </c:pt>
                <c:pt idx="2">
                  <c:v>4.4261776794182741E-3</c:v>
                </c:pt>
                <c:pt idx="3">
                  <c:v>4.4886570423389545E-3</c:v>
                </c:pt>
                <c:pt idx="4">
                  <c:v>5.4043099371748971E-3</c:v>
                </c:pt>
                <c:pt idx="5">
                  <c:v>7.1745562130177513E-3</c:v>
                </c:pt>
                <c:pt idx="6">
                  <c:v>6.647953907519575E-3</c:v>
                </c:pt>
                <c:pt idx="7">
                  <c:v>6.9555912252541466E-3</c:v>
                </c:pt>
                <c:pt idx="8">
                  <c:v>7.4683631837355645E-3</c:v>
                </c:pt>
                <c:pt idx="9">
                  <c:v>6.4835471277189067E-3</c:v>
                </c:pt>
                <c:pt idx="10">
                  <c:v>6.0335036910846114E-3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432-444D-A752-602A793D9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8898560"/>
        <c:axId val="148900096"/>
      </c:barChart>
      <c:catAx>
        <c:axId val="1488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4890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90009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488985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8170208382535453E-2"/>
          <c:y val="0.91345223879294069"/>
          <c:w val="0.89401471792733"/>
          <c:h val="6.6503312943982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95106120644493E-2"/>
          <c:y val="4.0669903967348195E-2"/>
          <c:w val="0.87980337890787552"/>
          <c:h val="0.76555113350302484"/>
        </c:manualLayout>
      </c:layout>
      <c:lineChart>
        <c:grouping val="standard"/>
        <c:varyColors val="0"/>
        <c:ser>
          <c:idx val="4"/>
          <c:order val="0"/>
          <c:tx>
            <c:strRef>
              <c:f>'GB4'!$J$11</c:f>
              <c:strCache>
                <c:ptCount val="1"/>
                <c:pt idx="0">
                  <c:v>průměrný počet žáků na jednu školu v denní formě vzdělávání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2.6699671086094064E-2"/>
                  <c:y val="-4.6680483895264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B0-4D36-A566-6251A71CF9C3}"/>
                </c:ext>
              </c:extLst>
            </c:dLbl>
            <c:dLbl>
              <c:idx val="5"/>
              <c:layout>
                <c:manualLayout>
                  <c:x val="-2.8184636107567593E-2"/>
                  <c:y val="-4.9641984849240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D0-423C-907E-1BFEC0EBFDF0}"/>
                </c:ext>
              </c:extLst>
            </c:dLbl>
            <c:dLbl>
              <c:idx val="6"/>
              <c:layout>
                <c:manualLayout>
                  <c:x val="-2.8184636107567593E-2"/>
                  <c:y val="-7.3333992481052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E6-42B5-A08A-A84D2A0CC1BA}"/>
                </c:ext>
              </c:extLst>
            </c:dLbl>
            <c:dLbl>
              <c:idx val="7"/>
              <c:layout>
                <c:manualLayout>
                  <c:x val="-3.1154566150514651E-2"/>
                  <c:y val="-7.3333992481052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B3-4E6E-B70B-D6E5CB418EE2}"/>
                </c:ext>
              </c:extLst>
            </c:dLbl>
            <c:dLbl>
              <c:idx val="8"/>
              <c:layout>
                <c:manualLayout>
                  <c:x val="-2.81846361075677E-2"/>
                  <c:y val="-5.5564986757193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96-4388-84DF-BC4DDF262A86}"/>
                </c:ext>
              </c:extLst>
            </c:dLbl>
            <c:dLbl>
              <c:idx val="9"/>
              <c:layout>
                <c:manualLayout>
                  <c:x val="-2.9669601129041229E-2"/>
                  <c:y val="-6.4449489619123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96-4388-84DF-BC4DDF262A86}"/>
                </c:ext>
              </c:extLst>
            </c:dLbl>
            <c:dLbl>
              <c:idx val="10"/>
              <c:layout>
                <c:manualLayout>
                  <c:x val="-2.8184636107567593E-2"/>
                  <c:y val="-4.6680483895264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96-4388-84DF-BC4DDF262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003366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'GB4'!$K$11:$U$11</c:f>
              <c:numCache>
                <c:formatCode>0.0</c:formatCode>
                <c:ptCount val="11"/>
                <c:pt idx="0">
                  <c:v>40.308510638297875</c:v>
                </c:pt>
                <c:pt idx="1">
                  <c:v>38.12639405204461</c:v>
                </c:pt>
                <c:pt idx="2">
                  <c:v>37.771317829457367</c:v>
                </c:pt>
                <c:pt idx="3">
                  <c:v>35.346303501945528</c:v>
                </c:pt>
                <c:pt idx="4">
                  <c:v>36.049999999999997</c:v>
                </c:pt>
                <c:pt idx="5">
                  <c:v>38.344036697247709</c:v>
                </c:pt>
                <c:pt idx="6">
                  <c:v>40.344186046511631</c:v>
                </c:pt>
                <c:pt idx="7">
                  <c:v>45.738317757009348</c:v>
                </c:pt>
                <c:pt idx="8">
                  <c:v>46.828571428571429</c:v>
                </c:pt>
                <c:pt idx="9">
                  <c:v>47.42307692307692</c:v>
                </c:pt>
                <c:pt idx="10">
                  <c:v>48.083333333333336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A-463E-8722-A863F9B3B860}"/>
            </c:ext>
          </c:extLst>
        </c:ser>
        <c:ser>
          <c:idx val="5"/>
          <c:order val="1"/>
          <c:tx>
            <c:strRef>
              <c:f>'GB4'!$J$12</c:f>
              <c:strCache>
                <c:ptCount val="1"/>
                <c:pt idx="0">
                  <c:v>průměrný počet žáků na jednu školu v ostatních formách vzdělávání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2.8184636107567593E-2"/>
                  <c:y val="3.7796214222386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B0-4D36-A566-6251A71CF9C3}"/>
                </c:ext>
              </c:extLst>
            </c:dLbl>
            <c:dLbl>
              <c:idx val="5"/>
              <c:layout>
                <c:manualLayout>
                  <c:x val="-2.2244776021673473E-2"/>
                  <c:y val="4.6680717084315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D0-423C-907E-1BFEC0EBFDF0}"/>
                </c:ext>
              </c:extLst>
            </c:dLbl>
            <c:dLbl>
              <c:idx val="6"/>
              <c:layout>
                <c:manualLayout>
                  <c:x val="-2.8184636107567593E-2"/>
                  <c:y val="4.0757715176363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6-42B5-A08A-A84D2A0CC1BA}"/>
                </c:ext>
              </c:extLst>
            </c:dLbl>
            <c:dLbl>
              <c:idx val="7"/>
              <c:layout>
                <c:manualLayout>
                  <c:x val="-2.8184636107567593E-2"/>
                  <c:y val="4.9642218038292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96-4388-84DF-BC4DDF262A86}"/>
                </c:ext>
              </c:extLst>
            </c:dLbl>
            <c:dLbl>
              <c:idx val="8"/>
              <c:layout>
                <c:manualLayout>
                  <c:x val="-2.6699671086094064E-2"/>
                  <c:y val="5.260371899226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B3-4E6E-B70B-D6E5CB418EE2}"/>
                </c:ext>
              </c:extLst>
            </c:dLbl>
            <c:dLbl>
              <c:idx val="9"/>
              <c:layout>
                <c:manualLayout>
                  <c:x val="-2.0759811000200051E-2"/>
                  <c:y val="7.3334225670103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96-4388-84DF-BC4DDF262A86}"/>
                </c:ext>
              </c:extLst>
            </c:dLbl>
            <c:dLbl>
              <c:idx val="10"/>
              <c:layout>
                <c:manualLayout>
                  <c:x val="-3.1154566150514543E-2"/>
                  <c:y val="6.7411223762150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96-4388-84DF-BC4DDF262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00808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'GB4'!$K$12:$U$12</c:f>
              <c:numCache>
                <c:formatCode>0.0</c:formatCode>
                <c:ptCount val="11"/>
                <c:pt idx="0">
                  <c:v>50.180616740088105</c:v>
                </c:pt>
                <c:pt idx="1">
                  <c:v>45.248888888888892</c:v>
                </c:pt>
                <c:pt idx="2">
                  <c:v>43.551886792452834</c:v>
                </c:pt>
                <c:pt idx="3">
                  <c:v>37.573604060913702</c:v>
                </c:pt>
                <c:pt idx="4">
                  <c:v>33.983425414364639</c:v>
                </c:pt>
                <c:pt idx="5">
                  <c:v>35.108843537414963</c:v>
                </c:pt>
                <c:pt idx="6">
                  <c:v>37.70542635658915</c:v>
                </c:pt>
                <c:pt idx="7">
                  <c:v>41.983739837398375</c:v>
                </c:pt>
                <c:pt idx="8">
                  <c:v>41.684684684684683</c:v>
                </c:pt>
                <c:pt idx="9">
                  <c:v>42.264150943396224</c:v>
                </c:pt>
                <c:pt idx="10">
                  <c:v>47.544444444444444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A-463E-8722-A863F9B3B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26848"/>
        <c:axId val="148928384"/>
      </c:lineChart>
      <c:catAx>
        <c:axId val="1489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4892838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48928384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>
                  <a:alpha val="20000"/>
                </a:srgb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 na školu</a:t>
                </a:r>
              </a:p>
            </c:rich>
          </c:tx>
          <c:layout>
            <c:manualLayout>
              <c:xMode val="edge"/>
              <c:yMode val="edge"/>
              <c:x val="4.9261083743842365E-3"/>
              <c:y val="0.289473935375302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14892684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983375407342278E-2"/>
          <c:y val="0.91148431832703902"/>
          <c:w val="0.88607079424581903"/>
          <c:h val="6.69857241815146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5.8!A1"/><Relationship Id="rId3" Type="http://schemas.openxmlformats.org/officeDocument/2006/relationships/hyperlink" Target="#B5.5.3!A1"/><Relationship Id="rId7" Type="http://schemas.openxmlformats.org/officeDocument/2006/relationships/hyperlink" Target="#B5.5.7!A1"/><Relationship Id="rId12" Type="http://schemas.openxmlformats.org/officeDocument/2006/relationships/hyperlink" Target="#'GB4'!A1"/><Relationship Id="rId2" Type="http://schemas.openxmlformats.org/officeDocument/2006/relationships/hyperlink" Target="#B5.5.2!A1"/><Relationship Id="rId1" Type="http://schemas.openxmlformats.org/officeDocument/2006/relationships/hyperlink" Target="#B5.5.1!A1"/><Relationship Id="rId6" Type="http://schemas.openxmlformats.org/officeDocument/2006/relationships/hyperlink" Target="#B5.5.6!A1"/><Relationship Id="rId11" Type="http://schemas.openxmlformats.org/officeDocument/2006/relationships/hyperlink" Target="#'GB3'!A1"/><Relationship Id="rId5" Type="http://schemas.openxmlformats.org/officeDocument/2006/relationships/hyperlink" Target="#B5.5.5!A1"/><Relationship Id="rId10" Type="http://schemas.openxmlformats.org/officeDocument/2006/relationships/hyperlink" Target="#'GB2'!A1"/><Relationship Id="rId4" Type="http://schemas.openxmlformats.org/officeDocument/2006/relationships/hyperlink" Target="#B5.5.4!A1"/><Relationship Id="rId9" Type="http://schemas.openxmlformats.org/officeDocument/2006/relationships/hyperlink" Target="#'GB1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276225</xdr:colOff>
          <xdr:row>4</xdr:row>
          <xdr:rowOff>28575</xdr:rowOff>
        </xdr:to>
        <xdr:sp macro="" textlink="">
          <xdr:nvSpPr>
            <xdr:cNvPr id="1025" name="Kry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4</xdr:col>
      <xdr:colOff>0</xdr:colOff>
      <xdr:row>6</xdr:row>
      <xdr:rowOff>0</xdr:rowOff>
    </xdr:from>
    <xdr:to>
      <xdr:col>5</xdr:col>
      <xdr:colOff>0</xdr:colOff>
      <xdr:row>7</xdr:row>
      <xdr:rowOff>9525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219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91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6057900" y="1638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1092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20383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93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23431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094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27432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5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31432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1096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3543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1097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39433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[0]!List1.TL_9" textlink="">
      <xdr:nvSpPr>
        <xdr:cNvPr id="1098" name="Text Box 7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43434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B5.5.8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1099" name="Text Box 7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4914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1100" name="Text Box 7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5314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0</xdr:rowOff>
    </xdr:to>
    <xdr:sp macro="[0]!List1.TL_12" textlink="">
      <xdr:nvSpPr>
        <xdr:cNvPr id="1101" name="Text Box 7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5715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[0]!List1.TL_13" textlink="">
      <xdr:nvSpPr>
        <xdr:cNvPr id="1102" name="Text Box 7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6115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6349</xdr:colOff>
      <xdr:row>5</xdr:row>
      <xdr:rowOff>14819</xdr:rowOff>
    </xdr:from>
    <xdr:to>
      <xdr:col>19</xdr:col>
      <xdr:colOff>550333</xdr:colOff>
      <xdr:row>32</xdr:row>
      <xdr:rowOff>137585</xdr:rowOff>
    </xdr:to>
    <xdr:graphicFrame macro="">
      <xdr:nvGraphicFramePr>
        <xdr:cNvPr id="4115" name="graf 1">
          <a:extLst>
            <a:ext uri="{FF2B5EF4-FFF2-40B4-BE49-F238E27FC236}">
              <a16:creationId xmlns:a16="http://schemas.microsoft.com/office/drawing/2014/main" id="{00000000-0008-0000-0900-00001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19</xdr:col>
      <xdr:colOff>550334</xdr:colOff>
      <xdr:row>32</xdr:row>
      <xdr:rowOff>42334</xdr:rowOff>
    </xdr:to>
    <xdr:graphicFrame macro="">
      <xdr:nvGraphicFramePr>
        <xdr:cNvPr id="5139" name="graf 1">
          <a:extLst>
            <a:ext uri="{FF2B5EF4-FFF2-40B4-BE49-F238E27FC236}">
              <a16:creationId xmlns:a16="http://schemas.microsoft.com/office/drawing/2014/main" id="{00000000-0008-0000-0A00-00001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112182</xdr:colOff>
      <xdr:row>5</xdr:row>
      <xdr:rowOff>1059</xdr:rowOff>
    </xdr:from>
    <xdr:to>
      <xdr:col>20</xdr:col>
      <xdr:colOff>560916</xdr:colOff>
      <xdr:row>29</xdr:row>
      <xdr:rowOff>107952</xdr:rowOff>
    </xdr:to>
    <xdr:graphicFrame macro="">
      <xdr:nvGraphicFramePr>
        <xdr:cNvPr id="6163" name="graf 1">
          <a:extLst>
            <a:ext uri="{FF2B5EF4-FFF2-40B4-BE49-F238E27FC236}">
              <a16:creationId xmlns:a16="http://schemas.microsoft.com/office/drawing/2014/main" id="{00000000-0008-0000-0B00-00001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115362</xdr:colOff>
      <xdr:row>5</xdr:row>
      <xdr:rowOff>1</xdr:rowOff>
    </xdr:from>
    <xdr:to>
      <xdr:col>21</xdr:col>
      <xdr:colOff>0</xdr:colOff>
      <xdr:row>29</xdr:row>
      <xdr:rowOff>129117</xdr:rowOff>
    </xdr:to>
    <xdr:graphicFrame macro="">
      <xdr:nvGraphicFramePr>
        <xdr:cNvPr id="7186" name="graf 1">
          <a:extLst>
            <a:ext uri="{FF2B5EF4-FFF2-40B4-BE49-F238E27FC236}">
              <a16:creationId xmlns:a16="http://schemas.microsoft.com/office/drawing/2014/main" id="{00000000-0008-0000-0C00-00001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33"/>
  <sheetViews>
    <sheetView showGridLines="0" tabSelected="1" topLeftCell="A2" zoomScale="90" zoomScaleNormal="90" workbookViewId="0">
      <pane ySplit="4" topLeftCell="A6" activePane="bottomLeft" state="frozenSplit"/>
      <selection activeCell="C3" sqref="C3"/>
      <selection pane="bottomLeft" activeCell="A6" sqref="A6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119</v>
      </c>
      <c r="B4" s="4"/>
      <c r="C4" s="4"/>
      <c r="D4" s="4"/>
      <c r="E4" s="4"/>
    </row>
    <row r="5" spans="1:24" s="3" customFormat="1" ht="36" customHeight="1" x14ac:dyDescent="0.2">
      <c r="A5" s="6" t="s">
        <v>65</v>
      </c>
      <c r="B5" s="6"/>
      <c r="C5" s="6"/>
      <c r="D5" s="6"/>
      <c r="E5" s="6"/>
    </row>
    <row r="6" spans="1:24" s="3" customFormat="1" ht="18" customHeight="1" x14ac:dyDescent="0.2">
      <c r="B6" s="3" t="s">
        <v>64</v>
      </c>
    </row>
    <row r="7" spans="1:24" s="3" customFormat="1" ht="25.5" customHeight="1" x14ac:dyDescent="0.2">
      <c r="A7" s="7" t="s">
        <v>58</v>
      </c>
      <c r="B7" s="8"/>
      <c r="C7" s="8" t="s">
        <v>108</v>
      </c>
      <c r="E7" s="5"/>
      <c r="G7" s="143"/>
    </row>
    <row r="8" spans="1:24" s="3" customFormat="1" ht="15" customHeight="1" x14ac:dyDescent="0.2">
      <c r="A8" s="9"/>
      <c r="B8" s="12"/>
      <c r="C8" s="113"/>
    </row>
    <row r="9" spans="1:24" s="3" customFormat="1" ht="25.5" customHeight="1" x14ac:dyDescent="0.2">
      <c r="A9" s="7" t="s">
        <v>59</v>
      </c>
      <c r="B9" s="8"/>
      <c r="C9" s="10" t="str">
        <f>'B5.5.1'!H4&amp;" "&amp;'B5.5.1'!D5</f>
        <v>SŠ obory nástavbového studia – školy ve školním roce 2014/15 až 2024/25 – podle formy vzdělávání a zřizovatele</v>
      </c>
      <c r="E9" s="5"/>
    </row>
    <row r="10" spans="1:24" s="3" customFormat="1" ht="6" customHeight="1" x14ac:dyDescent="0.2">
      <c r="A10" s="9"/>
      <c r="B10" s="12"/>
      <c r="C10" s="113"/>
    </row>
    <row r="11" spans="1:24" s="3" customFormat="1" ht="25.5" customHeight="1" x14ac:dyDescent="0.2">
      <c r="A11" s="7" t="s">
        <v>92</v>
      </c>
      <c r="B11" s="8"/>
      <c r="C11" s="10" t="str">
        <f>'B5.5.2'!H4&amp;" "&amp;'B5.5.2'!D5</f>
        <v>SŠ obory nástavbového studia – školy ve školním roce 2014/15 až 2024/25 – podle území</v>
      </c>
      <c r="E11" s="5"/>
    </row>
    <row r="12" spans="1:24" s="3" customFormat="1" ht="6" customHeight="1" x14ac:dyDescent="0.2">
      <c r="A12" s="9"/>
      <c r="B12" s="12"/>
      <c r="C12" s="113"/>
    </row>
    <row r="13" spans="1:24" s="3" customFormat="1" ht="25.5" customHeight="1" x14ac:dyDescent="0.2">
      <c r="A13" s="7" t="s">
        <v>60</v>
      </c>
      <c r="B13" s="8"/>
      <c r="C13" s="10" t="str">
        <f>'B5.5.3'!H4&amp;" "&amp;'B5.5.3'!D5</f>
        <v>SŠ obory nástavbového studia, denní forma vzdělávání – třídy ve školním roce 2014/15 až 2024/25 – podle zřizovatele</v>
      </c>
      <c r="E13" s="5"/>
    </row>
    <row r="14" spans="1:24" s="3" customFormat="1" ht="6" customHeight="1" x14ac:dyDescent="0.2">
      <c r="A14" s="9"/>
      <c r="B14" s="12"/>
      <c r="C14" s="113"/>
    </row>
    <row r="15" spans="1:24" s="3" customFormat="1" ht="25.5" customHeight="1" x14ac:dyDescent="0.2">
      <c r="A15" s="7" t="s">
        <v>61</v>
      </c>
      <c r="B15" s="8"/>
      <c r="C15" s="10" t="str">
        <f>'B5.5.4'!H4&amp;" "&amp;'B5.5.4'!D5</f>
        <v>SŠ obory nástavbového studia – žáci, nově přijatí, absolventi  ve školním roce 2014/15 až 2024/25 – podle formy vzdělávání a zřizovatele</v>
      </c>
      <c r="E15" s="5"/>
    </row>
    <row r="16" spans="1:24" s="3" customFormat="1" ht="6" customHeight="1" x14ac:dyDescent="0.2">
      <c r="A16" s="9"/>
      <c r="B16" s="12"/>
      <c r="C16" s="113"/>
    </row>
    <row r="17" spans="1:5" s="3" customFormat="1" ht="25.5" customHeight="1" x14ac:dyDescent="0.2">
      <c r="A17" s="7" t="s">
        <v>62</v>
      </c>
      <c r="B17" s="8"/>
      <c r="C17" s="10" t="str">
        <f>'B5.5.5'!H4&amp;" "&amp;'B5.5.5'!D5</f>
        <v>SŠ obory nástavbového studia – dívky, nově přijaté, absolventky  ve školním roce 2014/15 až 2024/25 – podle formy vzdělávání a zřizovatele</v>
      </c>
      <c r="E17" s="5"/>
    </row>
    <row r="18" spans="1:5" s="3" customFormat="1" ht="6" customHeight="1" x14ac:dyDescent="0.2">
      <c r="A18" s="9"/>
      <c r="B18" s="12"/>
      <c r="C18" s="113"/>
    </row>
    <row r="19" spans="1:5" s="3" customFormat="1" ht="25.5" customHeight="1" x14ac:dyDescent="0.2">
      <c r="A19" s="7" t="s">
        <v>93</v>
      </c>
      <c r="B19" s="8"/>
      <c r="C19" s="10" t="str">
        <f>'B5.5.6'!H4&amp;" "&amp;'B5.5.6'!D5</f>
        <v>SŠ obory nástavbového studia – žáci ve školním roce 2014/15 až 2024/25 – podle formy vzdělávání a území</v>
      </c>
      <c r="E19" s="5"/>
    </row>
    <row r="20" spans="1:5" s="3" customFormat="1" ht="6" customHeight="1" x14ac:dyDescent="0.2">
      <c r="A20" s="9"/>
      <c r="B20" s="12"/>
      <c r="C20" s="113"/>
    </row>
    <row r="21" spans="1:5" s="3" customFormat="1" ht="25.5" customHeight="1" x14ac:dyDescent="0.2">
      <c r="A21" s="7" t="s">
        <v>63</v>
      </c>
      <c r="B21" s="8"/>
      <c r="C21" s="10" t="str">
        <f>'B5.5.7'!H4&amp;" "&amp;'B5.5.7'!D5</f>
        <v>SŠ obory nástavbového studia – nově přijatí  ve školním roce 2014/15 až 2024/25 – podle formy vzdělávání a území</v>
      </c>
      <c r="E21" s="5"/>
    </row>
    <row r="22" spans="1:5" s="3" customFormat="1" ht="6" customHeight="1" x14ac:dyDescent="0.2">
      <c r="A22" s="9"/>
      <c r="B22" s="12"/>
      <c r="C22" s="113"/>
    </row>
    <row r="23" spans="1:5" s="3" customFormat="1" ht="25.5" customHeight="1" x14ac:dyDescent="0.2">
      <c r="A23" s="7" t="s">
        <v>94</v>
      </c>
      <c r="B23" s="8"/>
      <c r="C23" s="10" t="str">
        <f>'B5.5.8'!$H$4&amp;" "&amp;'B5.5.8'!$D$5</f>
        <v>SŠ obory nástavbového studia – absolventi ve školním roce 2014/15 až 2024/25 – podle formy vzdělávání a území</v>
      </c>
      <c r="E23" s="5"/>
    </row>
    <row r="24" spans="1:5" s="3" customFormat="1" ht="25.5" customHeight="1" x14ac:dyDescent="0.2">
      <c r="A24" s="9"/>
      <c r="B24" s="12" t="s">
        <v>95</v>
      </c>
      <c r="C24" s="113"/>
    </row>
    <row r="25" spans="1:5" s="3" customFormat="1" ht="25.5" customHeight="1" x14ac:dyDescent="0.2">
      <c r="A25" s="7" t="s">
        <v>96</v>
      </c>
      <c r="B25" s="8"/>
      <c r="C25" s="10" t="str">
        <f>'GB1'!$G$4</f>
        <v>SŠ – Obory nástavbového studia – struktura škol ve školním roce 2014/15 až 2024/25 – podle počtu žáků</v>
      </c>
      <c r="E25" s="5"/>
    </row>
    <row r="26" spans="1:5" s="3" customFormat="1" ht="6" customHeight="1" x14ac:dyDescent="0.2">
      <c r="A26" s="9"/>
      <c r="B26" s="12"/>
      <c r="C26" s="113"/>
    </row>
    <row r="27" spans="1:5" s="3" customFormat="1" ht="25.5" customHeight="1" x14ac:dyDescent="0.2">
      <c r="A27" s="7" t="s">
        <v>97</v>
      </c>
      <c r="B27" s="8"/>
      <c r="C27" s="10" t="str">
        <f>'GB2'!$G$4</f>
        <v xml:space="preserve">SŠ – Obory nástavbového studia, denní forma vzdělávání – struktura škol ve školním roce 2014/15 až 2024/25  – podle počtu žáků </v>
      </c>
      <c r="E27" s="5"/>
    </row>
    <row r="28" spans="1:5" s="3" customFormat="1" ht="6" customHeight="1" x14ac:dyDescent="0.2">
      <c r="A28" s="9"/>
      <c r="B28" s="12"/>
      <c r="C28" s="113"/>
    </row>
    <row r="29" spans="1:5" s="3" customFormat="1" ht="25.5" customHeight="1" x14ac:dyDescent="0.2">
      <c r="A29" s="7" t="s">
        <v>98</v>
      </c>
      <c r="B29" s="8"/>
      <c r="C29" s="10" t="str">
        <f>'GB3'!$H$4</f>
        <v>SŠ – Obory nástavbového studia – struktura žáků ve školním roce 2014/15 až 2024/25 – podle zřizovatele</v>
      </c>
      <c r="E29" s="5"/>
    </row>
    <row r="30" spans="1:5" s="3" customFormat="1" ht="6" customHeight="1" x14ac:dyDescent="0.2">
      <c r="A30" s="9"/>
      <c r="B30" s="12"/>
      <c r="C30" s="113"/>
    </row>
    <row r="31" spans="1:5" s="3" customFormat="1" ht="25.5" customHeight="1" x14ac:dyDescent="0.2">
      <c r="A31" s="7" t="s">
        <v>99</v>
      </c>
      <c r="B31" s="8"/>
      <c r="C31" s="10" t="str">
        <f>'GB4'!$H$4</f>
        <v>SŠ – Obory nástavbového studia – poměrové ukazatele ve školním roce 2014/15 až 2024/25</v>
      </c>
      <c r="E31" s="5"/>
    </row>
    <row r="32" spans="1:5" ht="18" customHeight="1" x14ac:dyDescent="0.2">
      <c r="E32" s="11"/>
    </row>
    <row r="33" spans="5:5" ht="18" customHeight="1" x14ac:dyDescent="0.2">
      <c r="E33" s="11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Kryt">
              <controlPr defaultSize="0" print="0" disabled="1" autoFill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276225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1">
    <pageSetUpPr autoPageBreaks="0"/>
  </sheetPr>
  <dimension ref="B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0.7109375" style="48" customWidth="1"/>
    <col min="5" max="5" width="11.42578125" style="48" customWidth="1"/>
    <col min="6" max="6" width="1.7109375" style="48" customWidth="1"/>
    <col min="7" max="7" width="5.7109375" style="48" customWidth="1"/>
    <col min="8" max="8" width="4.28515625" style="48" customWidth="1"/>
    <col min="9" max="9" width="11.7109375" style="48" bestFit="1" customWidth="1"/>
    <col min="10" max="20" width="8.42578125" style="48" customWidth="1"/>
    <col min="21" max="23" width="10.42578125" style="48" customWidth="1"/>
    <col min="24" max="16384" width="9.140625" style="48"/>
  </cols>
  <sheetData>
    <row r="1" spans="2:20" hidden="1" x14ac:dyDescent="0.2"/>
    <row r="2" spans="2:20" hidden="1" x14ac:dyDescent="0.2"/>
    <row r="3" spans="2:20" ht="9" customHeight="1" x14ac:dyDescent="0.2">
      <c r="C3" s="47"/>
    </row>
    <row r="4" spans="2:20" s="49" customFormat="1" ht="15.75" x14ac:dyDescent="0.2">
      <c r="D4" s="13" t="s">
        <v>100</v>
      </c>
      <c r="E4" s="50"/>
      <c r="F4" s="50"/>
      <c r="G4" s="13" t="s">
        <v>136</v>
      </c>
      <c r="H4" s="13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2:20" s="49" customFormat="1" ht="15.75" x14ac:dyDescent="0.2">
      <c r="B5" s="112">
        <v>12</v>
      </c>
      <c r="D5" s="14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20" s="52" customFormat="1" ht="21" customHeight="1" x14ac:dyDescent="0.2">
      <c r="D6" s="116"/>
      <c r="E6" s="117"/>
      <c r="F6" s="117"/>
      <c r="G6" s="117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9"/>
    </row>
    <row r="7" spans="2:20" ht="13.5" customHeight="1" x14ac:dyDescent="0.2">
      <c r="D7" s="128"/>
      <c r="E7" s="128"/>
      <c r="F7" s="128"/>
      <c r="G7" s="128"/>
      <c r="H7" s="128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</row>
    <row r="8" spans="2:20" ht="13.5" customHeight="1" x14ac:dyDescent="0.2">
      <c r="D8" s="128"/>
      <c r="E8" s="128"/>
      <c r="F8" s="128"/>
      <c r="G8" s="128"/>
      <c r="H8" s="128"/>
      <c r="I8" s="133"/>
      <c r="J8" s="133" t="s">
        <v>112</v>
      </c>
      <c r="K8" s="133" t="s">
        <v>114</v>
      </c>
      <c r="L8" s="133" t="s">
        <v>115</v>
      </c>
      <c r="M8" s="133" t="s">
        <v>116</v>
      </c>
      <c r="N8" s="133" t="s">
        <v>117</v>
      </c>
      <c r="O8" s="133" t="s">
        <v>118</v>
      </c>
      <c r="P8" s="133" t="s">
        <v>120</v>
      </c>
      <c r="Q8" s="133" t="s">
        <v>128</v>
      </c>
      <c r="R8" s="133" t="s">
        <v>129</v>
      </c>
      <c r="S8" s="133" t="s">
        <v>130</v>
      </c>
      <c r="T8" s="133" t="s">
        <v>142</v>
      </c>
    </row>
    <row r="9" spans="2:20" ht="13.5" customHeight="1" x14ac:dyDescent="0.2">
      <c r="D9" s="128"/>
      <c r="E9" s="128"/>
      <c r="F9" s="128"/>
      <c r="G9" s="128"/>
      <c r="H9" s="128"/>
      <c r="I9" s="135" t="s">
        <v>123</v>
      </c>
      <c r="J9" s="136">
        <v>0.53591160220994472</v>
      </c>
      <c r="K9" s="136">
        <v>0.57909604519774016</v>
      </c>
      <c r="L9" s="136">
        <v>0.59710144927536235</v>
      </c>
      <c r="M9" s="136">
        <v>0.64985163204747776</v>
      </c>
      <c r="N9" s="136">
        <v>0.66139240506329111</v>
      </c>
      <c r="O9" s="136">
        <v>0.66083916083916083</v>
      </c>
      <c r="P9" s="136">
        <v>0.63369963369963367</v>
      </c>
      <c r="Q9" s="136">
        <v>0.54681647940074907</v>
      </c>
      <c r="R9" s="136">
        <v>0.56370656370656369</v>
      </c>
      <c r="S9" s="136">
        <v>0.54863813229571989</v>
      </c>
      <c r="T9" s="136">
        <v>0.55241935483870963</v>
      </c>
    </row>
    <row r="10" spans="2:20" ht="13.5" customHeight="1" x14ac:dyDescent="0.2">
      <c r="D10" s="128"/>
      <c r="E10" s="128"/>
      <c r="F10" s="128"/>
      <c r="G10" s="128"/>
      <c r="H10" s="128"/>
      <c r="I10" s="134" t="s">
        <v>124</v>
      </c>
      <c r="J10" s="137">
        <v>0.287292817679558</v>
      </c>
      <c r="K10" s="137">
        <v>0.27966101694915252</v>
      </c>
      <c r="L10" s="137">
        <v>0.27246376811594203</v>
      </c>
      <c r="M10" s="136">
        <v>0.27299703264094954</v>
      </c>
      <c r="N10" s="136">
        <v>0.26582278481012656</v>
      </c>
      <c r="O10" s="136">
        <v>0.2762237762237762</v>
      </c>
      <c r="P10" s="136">
        <v>0.304029304029304</v>
      </c>
      <c r="Q10" s="136">
        <v>0.36329588014981273</v>
      </c>
      <c r="R10" s="136">
        <v>0.34362934362934361</v>
      </c>
      <c r="S10" s="136">
        <v>0.36186770428015563</v>
      </c>
      <c r="T10" s="136">
        <v>0.35080645161290325</v>
      </c>
    </row>
    <row r="11" spans="2:20" ht="13.5" customHeight="1" x14ac:dyDescent="0.2">
      <c r="D11" s="128"/>
      <c r="E11" s="128"/>
      <c r="F11" s="128"/>
      <c r="G11" s="128"/>
      <c r="H11" s="128"/>
      <c r="I11" s="132" t="s">
        <v>125</v>
      </c>
      <c r="J11" s="138">
        <v>0.12430939226519337</v>
      </c>
      <c r="K11" s="138">
        <v>0.10451977401129943</v>
      </c>
      <c r="L11" s="138">
        <v>9.8550724637681164E-2</v>
      </c>
      <c r="M11" s="136">
        <v>5.637982195845697E-2</v>
      </c>
      <c r="N11" s="136">
        <v>5.3797468354430382E-2</v>
      </c>
      <c r="O11" s="136">
        <v>4.8951048951048952E-2</v>
      </c>
      <c r="P11" s="136">
        <v>5.128205128205128E-2</v>
      </c>
      <c r="Q11" s="136">
        <v>6.3670411985018729E-2</v>
      </c>
      <c r="R11" s="136">
        <v>7.3359073359073365E-2</v>
      </c>
      <c r="S11" s="136">
        <v>7.0038910505836577E-2</v>
      </c>
      <c r="T11" s="136">
        <v>8.0645161290322578E-2</v>
      </c>
    </row>
    <row r="12" spans="2:20" ht="13.5" customHeight="1" x14ac:dyDescent="0.2">
      <c r="D12" s="130"/>
      <c r="E12" s="131"/>
      <c r="F12" s="131"/>
      <c r="G12" s="131"/>
      <c r="H12" s="131"/>
      <c r="I12" s="132" t="s">
        <v>131</v>
      </c>
      <c r="J12" s="138">
        <v>5.2486187845303865E-2</v>
      </c>
      <c r="K12" s="138">
        <v>3.6723163841807911E-2</v>
      </c>
      <c r="L12" s="138">
        <v>3.1884057971014491E-2</v>
      </c>
      <c r="M12" s="136">
        <v>2.0771513353115729E-2</v>
      </c>
      <c r="N12" s="136">
        <v>1.8987341772151899E-2</v>
      </c>
      <c r="O12" s="136">
        <v>1.3986013986013986E-2</v>
      </c>
      <c r="P12" s="136">
        <v>1.0989010989010988E-2</v>
      </c>
      <c r="Q12" s="136">
        <v>2.6217228464419477E-2</v>
      </c>
      <c r="R12" s="136">
        <v>1.9305019305019305E-2</v>
      </c>
      <c r="S12" s="136">
        <v>1.9455252918287938E-2</v>
      </c>
      <c r="T12" s="136">
        <v>1.6129032258064516E-2</v>
      </c>
    </row>
    <row r="13" spans="2:20" ht="13.5" customHeight="1" x14ac:dyDescent="0.2">
      <c r="D13" s="124"/>
      <c r="E13" s="123"/>
      <c r="F13" s="123"/>
      <c r="G13" s="125"/>
      <c r="H13" s="123"/>
      <c r="I13" s="132"/>
      <c r="J13" s="138">
        <v>1</v>
      </c>
      <c r="K13" s="138">
        <v>1</v>
      </c>
      <c r="L13" s="138">
        <v>1</v>
      </c>
      <c r="M13" s="138">
        <v>1</v>
      </c>
      <c r="N13" s="138">
        <v>0.99999999999999989</v>
      </c>
      <c r="O13" s="138">
        <v>1</v>
      </c>
      <c r="P13" s="138">
        <v>1</v>
      </c>
      <c r="Q13" s="138">
        <v>1</v>
      </c>
      <c r="R13" s="138">
        <v>0.99999999999999989</v>
      </c>
      <c r="S13" s="138">
        <v>1</v>
      </c>
      <c r="T13" s="138">
        <v>1</v>
      </c>
    </row>
    <row r="14" spans="2:20" ht="13.5" customHeight="1" x14ac:dyDescent="0.2">
      <c r="D14" s="124"/>
      <c r="E14" s="123"/>
      <c r="F14" s="123"/>
      <c r="G14" s="125"/>
      <c r="H14" s="123"/>
      <c r="I14" s="132"/>
      <c r="J14" s="138"/>
      <c r="K14" s="138"/>
      <c r="L14" s="138"/>
      <c r="M14" s="136"/>
      <c r="N14" s="136"/>
      <c r="O14" s="136"/>
      <c r="P14" s="136"/>
      <c r="Q14" s="136"/>
      <c r="R14" s="136"/>
      <c r="S14" s="136"/>
      <c r="T14" s="136"/>
    </row>
    <row r="15" spans="2:20" ht="13.5" customHeight="1" x14ac:dyDescent="0.2">
      <c r="D15" s="124"/>
      <c r="E15" s="123"/>
      <c r="F15" s="123"/>
      <c r="G15" s="125"/>
      <c r="H15" s="123"/>
      <c r="I15" s="132"/>
      <c r="J15" s="138"/>
      <c r="K15" s="138"/>
      <c r="L15" s="138"/>
      <c r="M15" s="136"/>
      <c r="N15" s="136"/>
      <c r="O15" s="136"/>
      <c r="P15" s="136"/>
      <c r="Q15" s="136"/>
      <c r="R15" s="136"/>
      <c r="S15" s="136"/>
      <c r="T15" s="136"/>
    </row>
    <row r="16" spans="2:20" ht="13.5" customHeight="1" x14ac:dyDescent="0.2">
      <c r="D16" s="124"/>
      <c r="E16" s="123"/>
      <c r="F16" s="123"/>
      <c r="G16" s="125"/>
      <c r="H16" s="123"/>
      <c r="I16" s="126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</row>
    <row r="17" spans="4:20" ht="13.5" customHeight="1" x14ac:dyDescent="0.2">
      <c r="D17" s="124"/>
      <c r="E17" s="123"/>
      <c r="F17" s="123"/>
      <c r="G17" s="125"/>
      <c r="H17" s="123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32"/>
    </row>
    <row r="18" spans="4:20" ht="13.5" customHeight="1" x14ac:dyDescent="0.2">
      <c r="D18" s="124"/>
      <c r="E18" s="123"/>
      <c r="F18" s="123"/>
      <c r="G18" s="125"/>
      <c r="H18" s="12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</row>
    <row r="19" spans="4:20" ht="13.5" customHeight="1" x14ac:dyDescent="0.2">
      <c r="D19" s="124"/>
      <c r="E19" s="123"/>
      <c r="F19" s="123"/>
      <c r="G19" s="125"/>
      <c r="H19" s="123"/>
      <c r="I19" s="135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4:20" ht="13.5" customHeight="1" x14ac:dyDescent="0.2">
      <c r="D20" s="124"/>
      <c r="E20" s="123"/>
      <c r="F20" s="123"/>
      <c r="G20" s="125"/>
      <c r="H20" s="123"/>
      <c r="I20" s="134"/>
      <c r="J20" s="137"/>
      <c r="K20" s="137"/>
      <c r="L20" s="137"/>
      <c r="M20" s="136"/>
      <c r="N20" s="136"/>
      <c r="O20" s="136"/>
      <c r="P20" s="136"/>
      <c r="Q20" s="136"/>
      <c r="R20" s="136"/>
      <c r="S20" s="136"/>
      <c r="T20" s="136"/>
    </row>
    <row r="21" spans="4:20" ht="13.5" customHeight="1" x14ac:dyDescent="0.2">
      <c r="D21" s="130"/>
      <c r="E21" s="131"/>
      <c r="F21" s="131"/>
      <c r="G21" s="131"/>
      <c r="H21" s="131"/>
      <c r="I21" s="132"/>
      <c r="J21" s="138"/>
      <c r="K21" s="138"/>
      <c r="L21" s="138"/>
      <c r="M21" s="136"/>
      <c r="N21" s="136"/>
      <c r="O21" s="136"/>
      <c r="P21" s="136"/>
      <c r="Q21" s="136"/>
      <c r="R21" s="136"/>
      <c r="S21" s="136"/>
      <c r="T21" s="136"/>
    </row>
    <row r="22" spans="4:20" ht="13.5" customHeight="1" x14ac:dyDescent="0.2">
      <c r="D22" s="124"/>
      <c r="E22" s="123"/>
      <c r="F22" s="123"/>
      <c r="G22" s="125"/>
      <c r="H22" s="123"/>
      <c r="I22" s="132"/>
      <c r="J22" s="138"/>
      <c r="K22" s="138"/>
      <c r="L22" s="138"/>
      <c r="M22" s="136"/>
      <c r="N22" s="136"/>
      <c r="O22" s="136"/>
      <c r="P22" s="136"/>
      <c r="Q22" s="136"/>
      <c r="R22" s="136"/>
      <c r="S22" s="136"/>
      <c r="T22" s="136"/>
    </row>
    <row r="23" spans="4:20" ht="13.5" customHeight="1" x14ac:dyDescent="0.2">
      <c r="D23" s="124"/>
      <c r="E23" s="123"/>
      <c r="F23" s="123"/>
      <c r="G23" s="125"/>
      <c r="H23" s="123"/>
      <c r="I23" s="132"/>
      <c r="J23" s="138"/>
      <c r="K23" s="138"/>
      <c r="L23" s="138"/>
      <c r="M23" s="136"/>
      <c r="N23" s="136"/>
      <c r="O23" s="136"/>
      <c r="P23" s="136"/>
      <c r="Q23" s="136"/>
      <c r="R23" s="136"/>
      <c r="S23" s="136"/>
      <c r="T23" s="136"/>
    </row>
    <row r="24" spans="4:20" ht="13.5" customHeight="1" x14ac:dyDescent="0.2">
      <c r="D24" s="124"/>
      <c r="E24" s="123"/>
      <c r="F24" s="123"/>
      <c r="G24" s="125"/>
      <c r="H24" s="123"/>
      <c r="I24" s="132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</row>
    <row r="25" spans="4:20" ht="13.5" customHeight="1" x14ac:dyDescent="0.2">
      <c r="D25" s="124"/>
      <c r="E25" s="123"/>
      <c r="F25" s="123"/>
      <c r="G25" s="125"/>
      <c r="H25" s="123"/>
      <c r="I25" s="132"/>
      <c r="J25" s="138"/>
      <c r="K25" s="138"/>
      <c r="L25" s="138"/>
      <c r="M25" s="136"/>
      <c r="N25" s="136"/>
      <c r="O25" s="136"/>
      <c r="P25" s="136"/>
      <c r="Q25" s="136"/>
      <c r="R25" s="136"/>
      <c r="S25" s="136"/>
      <c r="T25" s="136"/>
    </row>
    <row r="26" spans="4:20" ht="13.5" customHeight="1" x14ac:dyDescent="0.2">
      <c r="D26" s="124"/>
      <c r="E26" s="123"/>
      <c r="F26" s="123"/>
      <c r="G26" s="125"/>
      <c r="H26" s="123"/>
      <c r="I26" s="126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4:20" ht="13.5" customHeight="1" x14ac:dyDescent="0.2">
      <c r="D27" s="124"/>
      <c r="E27" s="123"/>
      <c r="F27" s="123"/>
      <c r="G27" s="125"/>
      <c r="H27" s="123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32"/>
    </row>
    <row r="28" spans="4:20" ht="13.5" customHeight="1" x14ac:dyDescent="0.2">
      <c r="D28" s="124"/>
      <c r="E28" s="123"/>
      <c r="F28" s="123"/>
      <c r="G28" s="125"/>
      <c r="H28" s="123"/>
      <c r="I28" s="126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4:20" ht="13.5" customHeight="1" x14ac:dyDescent="0.2">
      <c r="D29" s="124"/>
      <c r="E29" s="123"/>
      <c r="F29" s="123"/>
      <c r="G29" s="125"/>
      <c r="H29" s="123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32"/>
    </row>
    <row r="30" spans="4:20" ht="13.5" customHeight="1" x14ac:dyDescent="0.2">
      <c r="D30" s="124"/>
      <c r="E30" s="123"/>
      <c r="F30" s="123"/>
      <c r="G30" s="125"/>
      <c r="H30" s="123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32"/>
    </row>
    <row r="31" spans="4:20" ht="13.5" customHeight="1" x14ac:dyDescent="0.2">
      <c r="D31" s="124"/>
      <c r="E31" s="123"/>
      <c r="F31" s="123"/>
      <c r="G31" s="125"/>
      <c r="H31" s="123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32"/>
    </row>
    <row r="32" spans="4:20" ht="13.5" customHeight="1" x14ac:dyDescent="0.2">
      <c r="D32" s="124"/>
      <c r="E32" s="123"/>
      <c r="F32" s="123"/>
      <c r="G32" s="125"/>
      <c r="H32" s="123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32"/>
    </row>
    <row r="33" spans="4:20" ht="13.5" customHeight="1" x14ac:dyDescent="0.2">
      <c r="D33" s="124"/>
      <c r="E33" s="123"/>
      <c r="F33" s="123"/>
      <c r="G33" s="125"/>
      <c r="H33" s="123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32"/>
    </row>
    <row r="34" spans="4:20" ht="13.5" x14ac:dyDescent="0.25">
      <c r="D34" s="120" t="s">
        <v>121</v>
      </c>
      <c r="E34" s="121"/>
      <c r="F34" s="121"/>
      <c r="G34" s="121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2" t="s">
        <v>109</v>
      </c>
    </row>
    <row r="35" spans="4:20" ht="13.5" x14ac:dyDescent="0.25">
      <c r="D35" s="120"/>
      <c r="E35" s="120" t="s">
        <v>122</v>
      </c>
      <c r="F35" s="121"/>
      <c r="G35" s="121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2"/>
    </row>
  </sheetData>
  <phoneticPr fontId="0" type="noConversion"/>
  <conditionalFormatting sqref="D6">
    <cfRule type="cellIs" dxfId="8" priority="3" stopIfTrue="1" operator="equal">
      <formula>"   sem (do závorky) poznámku, proč vývojová řada nezečíná jako obvykle - nebo červenou buňku vymazat"</formula>
    </cfRule>
  </conditionalFormatting>
  <conditionalFormatting sqref="T34:T35">
    <cfRule type="expression" dxfId="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>
    <pageSetUpPr autoPageBreaks="0"/>
  </sheetPr>
  <dimension ref="B1:T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5" width="1.7109375" style="48" customWidth="1"/>
    <col min="6" max="6" width="5.42578125" style="48" customWidth="1"/>
    <col min="7" max="7" width="3.28515625" style="48" customWidth="1"/>
    <col min="8" max="8" width="1.140625" style="48" customWidth="1"/>
    <col min="9" max="9" width="11.7109375" style="48" bestFit="1" customWidth="1"/>
    <col min="10" max="20" width="8.42578125" style="48" customWidth="1"/>
    <col min="21" max="23" width="10.42578125" style="48" customWidth="1"/>
    <col min="24" max="16384" width="9.140625" style="48"/>
  </cols>
  <sheetData>
    <row r="1" spans="2:20" hidden="1" x14ac:dyDescent="0.2"/>
    <row r="2" spans="2:20" hidden="1" x14ac:dyDescent="0.2"/>
    <row r="3" spans="2:20" ht="9" customHeight="1" x14ac:dyDescent="0.2">
      <c r="C3" s="47"/>
    </row>
    <row r="4" spans="2:20" s="49" customFormat="1" ht="15.75" x14ac:dyDescent="0.2">
      <c r="D4" s="13" t="s">
        <v>101</v>
      </c>
      <c r="E4" s="50"/>
      <c r="F4" s="50"/>
      <c r="G4" s="13" t="s">
        <v>135</v>
      </c>
      <c r="H4" s="13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2:20" s="49" customFormat="1" ht="15.75" x14ac:dyDescent="0.2">
      <c r="B5" s="112">
        <v>12</v>
      </c>
      <c r="D5" s="14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20" s="52" customFormat="1" ht="21" customHeight="1" x14ac:dyDescent="0.2">
      <c r="D6" s="116"/>
      <c r="E6" s="117"/>
      <c r="F6" s="117"/>
      <c r="G6" s="117"/>
      <c r="H6" s="118"/>
      <c r="I6" s="118"/>
      <c r="J6" s="118"/>
      <c r="K6" s="118"/>
      <c r="L6" s="118"/>
      <c r="M6" s="118"/>
      <c r="N6" s="119"/>
      <c r="O6" s="119"/>
      <c r="P6" s="119"/>
      <c r="Q6" s="119"/>
      <c r="R6" s="119"/>
      <c r="S6" s="119"/>
      <c r="T6" s="119"/>
    </row>
    <row r="7" spans="2:20" ht="13.5" customHeight="1" x14ac:dyDescent="0.2">
      <c r="D7" s="128"/>
      <c r="E7" s="128"/>
      <c r="F7" s="128"/>
      <c r="G7" s="128"/>
      <c r="H7" s="128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</row>
    <row r="8" spans="2:20" ht="13.5" customHeight="1" x14ac:dyDescent="0.2">
      <c r="D8" s="128"/>
      <c r="E8" s="128"/>
      <c r="F8" s="128"/>
      <c r="G8" s="128"/>
      <c r="H8" s="128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</row>
    <row r="9" spans="2:20" ht="13.5" customHeight="1" x14ac:dyDescent="0.2">
      <c r="D9" s="128"/>
      <c r="E9" s="128"/>
      <c r="F9" s="128"/>
      <c r="G9" s="128"/>
      <c r="H9" s="128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</row>
    <row r="10" spans="2:20" ht="13.5" customHeight="1" x14ac:dyDescent="0.2">
      <c r="D10" s="128"/>
      <c r="E10" s="128"/>
      <c r="F10" s="128"/>
      <c r="G10" s="128"/>
      <c r="H10" s="128"/>
      <c r="I10" s="133"/>
      <c r="J10" s="133" t="s">
        <v>112</v>
      </c>
      <c r="K10" s="133" t="s">
        <v>114</v>
      </c>
      <c r="L10" s="133" t="s">
        <v>115</v>
      </c>
      <c r="M10" s="133" t="s">
        <v>116</v>
      </c>
      <c r="N10" s="133" t="s">
        <v>117</v>
      </c>
      <c r="O10" s="133" t="s">
        <v>118</v>
      </c>
      <c r="P10" s="133" t="s">
        <v>120</v>
      </c>
      <c r="Q10" s="133" t="s">
        <v>128</v>
      </c>
      <c r="R10" s="133" t="s">
        <v>129</v>
      </c>
      <c r="S10" s="133" t="s">
        <v>130</v>
      </c>
      <c r="T10" s="133" t="s">
        <v>142</v>
      </c>
    </row>
    <row r="11" spans="2:20" ht="13.5" customHeight="1" x14ac:dyDescent="0.2">
      <c r="D11" s="128"/>
      <c r="E11" s="128"/>
      <c r="F11" s="128"/>
      <c r="G11" s="128"/>
      <c r="H11" s="128"/>
      <c r="I11" s="135" t="s">
        <v>123</v>
      </c>
      <c r="J11" s="136">
        <v>0.73049645390070927</v>
      </c>
      <c r="K11" s="136">
        <v>0.78438661710037172</v>
      </c>
      <c r="L11" s="136">
        <v>0.80620155038759689</v>
      </c>
      <c r="M11" s="136">
        <v>0.82490272373540852</v>
      </c>
      <c r="N11" s="136">
        <v>0.85</v>
      </c>
      <c r="O11" s="136">
        <v>0.82110091743119262</v>
      </c>
      <c r="P11" s="136">
        <v>0.7441860465116279</v>
      </c>
      <c r="Q11" s="136">
        <v>0.64953271028037385</v>
      </c>
      <c r="R11" s="136">
        <v>0.6333333333333333</v>
      </c>
      <c r="S11" s="136">
        <v>0.61538461538461542</v>
      </c>
      <c r="T11" s="136">
        <v>0.61764705882352944</v>
      </c>
    </row>
    <row r="12" spans="2:20" ht="13.5" customHeight="1" x14ac:dyDescent="0.2">
      <c r="D12" s="130"/>
      <c r="E12" s="127"/>
      <c r="F12" s="127"/>
      <c r="G12" s="127"/>
      <c r="H12" s="127"/>
      <c r="I12" s="134" t="s">
        <v>126</v>
      </c>
      <c r="J12" s="137">
        <v>0.25531914893617019</v>
      </c>
      <c r="K12" s="137">
        <v>0.20446096654275092</v>
      </c>
      <c r="L12" s="137">
        <v>0.17829457364341086</v>
      </c>
      <c r="M12" s="136">
        <v>0.15953307392996108</v>
      </c>
      <c r="N12" s="136">
        <v>0.13750000000000001</v>
      </c>
      <c r="O12" s="136">
        <v>0.16972477064220184</v>
      </c>
      <c r="P12" s="136">
        <v>0.24651162790697675</v>
      </c>
      <c r="Q12" s="136">
        <v>0.32242990654205606</v>
      </c>
      <c r="R12" s="136">
        <v>0.34285714285714286</v>
      </c>
      <c r="S12" s="136">
        <v>0.36538461538461536</v>
      </c>
      <c r="T12" s="136">
        <v>0.36274509803921567</v>
      </c>
    </row>
    <row r="13" spans="2:20" ht="13.5" customHeight="1" x14ac:dyDescent="0.2">
      <c r="D13" s="124"/>
      <c r="E13" s="123"/>
      <c r="F13" s="123"/>
      <c r="G13" s="125"/>
      <c r="H13" s="123"/>
      <c r="I13" s="132" t="s">
        <v>127</v>
      </c>
      <c r="J13" s="138">
        <v>1.4184397163120567E-2</v>
      </c>
      <c r="K13" s="138">
        <v>1.1152416356877323E-2</v>
      </c>
      <c r="L13" s="138">
        <v>1.5503875968992248E-2</v>
      </c>
      <c r="M13" s="136">
        <v>1.556420233463035E-2</v>
      </c>
      <c r="N13" s="136">
        <v>1.2500000000000001E-2</v>
      </c>
      <c r="O13" s="136">
        <v>9.1743119266055051E-3</v>
      </c>
      <c r="P13" s="136">
        <v>9.3023255813953487E-3</v>
      </c>
      <c r="Q13" s="136">
        <v>2.8037383177570093E-2</v>
      </c>
      <c r="R13" s="136">
        <v>2.3809523809523808E-2</v>
      </c>
      <c r="S13" s="136">
        <v>1.9230769230769232E-2</v>
      </c>
      <c r="T13" s="136">
        <v>1.9607843137254902E-2</v>
      </c>
    </row>
    <row r="14" spans="2:20" ht="13.5" customHeight="1" x14ac:dyDescent="0.2">
      <c r="D14" s="124"/>
      <c r="E14" s="123"/>
      <c r="F14" s="123"/>
      <c r="G14" s="125"/>
      <c r="H14" s="123"/>
      <c r="I14" s="132"/>
      <c r="J14" s="138">
        <v>1</v>
      </c>
      <c r="K14" s="138">
        <v>1</v>
      </c>
      <c r="L14" s="138">
        <v>1</v>
      </c>
      <c r="M14" s="138">
        <v>1</v>
      </c>
      <c r="N14" s="138">
        <v>1</v>
      </c>
      <c r="O14" s="138">
        <v>1</v>
      </c>
      <c r="P14" s="138">
        <v>1</v>
      </c>
      <c r="Q14" s="138">
        <v>1</v>
      </c>
      <c r="R14" s="138">
        <v>1</v>
      </c>
      <c r="S14" s="138">
        <v>1</v>
      </c>
      <c r="T14" s="138">
        <v>1</v>
      </c>
    </row>
    <row r="15" spans="2:20" ht="13.5" customHeight="1" x14ac:dyDescent="0.2">
      <c r="D15" s="124"/>
      <c r="E15" s="123"/>
      <c r="F15" s="123"/>
      <c r="G15" s="125"/>
      <c r="H15" s="123"/>
      <c r="I15" s="126"/>
      <c r="J15" s="126"/>
      <c r="K15" s="126"/>
      <c r="L15" s="126"/>
      <c r="M15" s="126"/>
      <c r="N15" s="132"/>
      <c r="O15" s="132"/>
      <c r="P15" s="132"/>
      <c r="Q15" s="132"/>
      <c r="R15" s="132"/>
      <c r="S15" s="132"/>
      <c r="T15" s="132"/>
    </row>
    <row r="16" spans="2:20" ht="13.5" customHeight="1" x14ac:dyDescent="0.2">
      <c r="D16" s="124"/>
      <c r="E16" s="123"/>
      <c r="F16" s="123"/>
      <c r="G16" s="125"/>
      <c r="H16" s="123"/>
      <c r="I16" s="126"/>
      <c r="J16" s="126"/>
      <c r="K16" s="126"/>
      <c r="L16" s="126"/>
      <c r="M16" s="126"/>
      <c r="N16" s="132"/>
      <c r="O16" s="132"/>
      <c r="P16" s="132"/>
      <c r="Q16" s="132"/>
      <c r="R16" s="132"/>
      <c r="S16" s="132"/>
      <c r="T16" s="132"/>
    </row>
    <row r="17" spans="4:20" ht="13.5" customHeight="1" x14ac:dyDescent="0.2">
      <c r="D17" s="124"/>
      <c r="E17" s="123"/>
      <c r="F17" s="123"/>
      <c r="G17" s="125"/>
      <c r="H17" s="123"/>
      <c r="I17" s="126"/>
      <c r="J17" s="126"/>
      <c r="K17" s="126"/>
      <c r="L17" s="126"/>
      <c r="M17" s="126"/>
      <c r="N17" s="132"/>
      <c r="O17" s="132"/>
      <c r="P17" s="132"/>
      <c r="Q17" s="132"/>
      <c r="R17" s="132"/>
      <c r="S17" s="132"/>
      <c r="T17" s="132"/>
    </row>
    <row r="18" spans="4:20" ht="13.5" customHeight="1" x14ac:dyDescent="0.2">
      <c r="D18" s="124"/>
      <c r="E18" s="123"/>
      <c r="F18" s="123"/>
      <c r="G18" s="125"/>
      <c r="H18" s="123"/>
      <c r="I18" s="126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</row>
    <row r="19" spans="4:20" ht="13.5" customHeight="1" x14ac:dyDescent="0.2">
      <c r="D19" s="124"/>
      <c r="E19" s="123"/>
      <c r="F19" s="123"/>
      <c r="G19" s="125"/>
      <c r="H19" s="123"/>
      <c r="I19" s="126"/>
      <c r="J19" s="126"/>
      <c r="K19" s="126"/>
      <c r="L19" s="126"/>
      <c r="M19" s="126"/>
      <c r="N19" s="132"/>
      <c r="O19" s="132"/>
      <c r="P19" s="132"/>
      <c r="Q19" s="132"/>
      <c r="R19" s="132"/>
      <c r="S19" s="132"/>
      <c r="T19" s="132"/>
    </row>
    <row r="20" spans="4:20" ht="13.5" customHeight="1" x14ac:dyDescent="0.2">
      <c r="D20" s="124"/>
      <c r="E20" s="123"/>
      <c r="F20" s="123"/>
      <c r="G20" s="125"/>
      <c r="H20" s="123"/>
      <c r="I20" s="126"/>
      <c r="J20" s="126"/>
      <c r="K20" s="126"/>
      <c r="L20" s="126"/>
      <c r="M20" s="126"/>
      <c r="N20" s="132"/>
      <c r="O20" s="132"/>
      <c r="P20" s="132"/>
      <c r="Q20" s="132"/>
      <c r="R20" s="132"/>
      <c r="S20" s="132"/>
      <c r="T20" s="132"/>
    </row>
    <row r="21" spans="4:20" ht="13.5" customHeight="1" x14ac:dyDescent="0.2">
      <c r="D21" s="124"/>
      <c r="E21" s="123"/>
      <c r="F21" s="123"/>
      <c r="G21" s="125"/>
      <c r="H21" s="123"/>
      <c r="I21" s="126"/>
      <c r="J21" s="126"/>
      <c r="K21" s="126"/>
      <c r="L21" s="126"/>
      <c r="M21" s="126"/>
      <c r="N21" s="132"/>
      <c r="O21" s="132"/>
      <c r="P21" s="132"/>
      <c r="Q21" s="132"/>
      <c r="R21" s="132"/>
      <c r="S21" s="132"/>
      <c r="T21" s="132"/>
    </row>
    <row r="22" spans="4:20" ht="13.5" customHeight="1" x14ac:dyDescent="0.2">
      <c r="D22" s="124"/>
      <c r="E22" s="123"/>
      <c r="F22" s="123"/>
      <c r="G22" s="125"/>
      <c r="H22" s="123"/>
      <c r="I22" s="126"/>
      <c r="J22" s="126"/>
      <c r="K22" s="126"/>
      <c r="L22" s="126"/>
      <c r="M22" s="126"/>
      <c r="N22" s="132"/>
      <c r="O22" s="132"/>
      <c r="P22" s="132"/>
      <c r="Q22" s="132"/>
      <c r="R22" s="132"/>
      <c r="S22" s="132"/>
      <c r="T22" s="132"/>
    </row>
    <row r="23" spans="4:20" ht="13.5" customHeight="1" x14ac:dyDescent="0.2">
      <c r="D23" s="130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</row>
    <row r="24" spans="4:20" ht="13.5" customHeight="1" x14ac:dyDescent="0.2">
      <c r="D24" s="124"/>
      <c r="E24" s="123"/>
      <c r="F24" s="123"/>
      <c r="G24" s="125"/>
      <c r="H24" s="123"/>
      <c r="I24" s="126"/>
      <c r="J24" s="126"/>
      <c r="K24" s="126"/>
      <c r="L24" s="126"/>
      <c r="M24" s="126"/>
      <c r="N24" s="132"/>
      <c r="O24" s="132"/>
      <c r="P24" s="132"/>
      <c r="Q24" s="132"/>
      <c r="R24" s="132"/>
      <c r="S24" s="132"/>
      <c r="T24" s="132"/>
    </row>
    <row r="25" spans="4:20" ht="13.5" customHeight="1" x14ac:dyDescent="0.2">
      <c r="D25" s="124"/>
      <c r="E25" s="123"/>
      <c r="F25" s="123"/>
      <c r="G25" s="125"/>
      <c r="H25" s="123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</row>
    <row r="26" spans="4:20" ht="13.5" customHeight="1" x14ac:dyDescent="0.2">
      <c r="D26" s="124"/>
      <c r="E26" s="123"/>
      <c r="F26" s="123"/>
      <c r="G26" s="125"/>
      <c r="H26" s="123"/>
      <c r="I26" s="126"/>
      <c r="J26" s="126"/>
      <c r="K26" s="126"/>
      <c r="L26" s="126"/>
      <c r="M26" s="126"/>
      <c r="N26" s="132"/>
      <c r="O26" s="132"/>
      <c r="P26" s="132"/>
      <c r="Q26" s="132"/>
      <c r="R26" s="132"/>
      <c r="S26" s="132"/>
      <c r="T26" s="132"/>
    </row>
    <row r="27" spans="4:20" ht="13.5" customHeight="1" x14ac:dyDescent="0.2">
      <c r="D27" s="124"/>
      <c r="E27" s="123"/>
      <c r="F27" s="123"/>
      <c r="G27" s="125"/>
      <c r="H27" s="123"/>
      <c r="I27" s="126"/>
      <c r="J27" s="126"/>
      <c r="K27" s="126"/>
      <c r="L27" s="126"/>
      <c r="M27" s="126"/>
      <c r="N27" s="132"/>
      <c r="O27" s="132"/>
      <c r="P27" s="132"/>
      <c r="Q27" s="132"/>
      <c r="R27" s="132"/>
      <c r="S27" s="132"/>
      <c r="T27" s="132"/>
    </row>
    <row r="28" spans="4:20" ht="13.5" customHeight="1" x14ac:dyDescent="0.2">
      <c r="D28" s="124"/>
      <c r="E28" s="123"/>
      <c r="F28" s="123"/>
      <c r="G28" s="125"/>
      <c r="H28" s="123"/>
      <c r="I28" s="126"/>
      <c r="J28" s="126"/>
      <c r="K28" s="126"/>
      <c r="L28" s="126"/>
      <c r="M28" s="126"/>
      <c r="N28" s="132"/>
      <c r="O28" s="132"/>
      <c r="P28" s="132"/>
      <c r="Q28" s="132"/>
      <c r="R28" s="132"/>
      <c r="S28" s="132"/>
      <c r="T28" s="132"/>
    </row>
    <row r="29" spans="4:20" ht="13.5" customHeight="1" x14ac:dyDescent="0.2">
      <c r="D29" s="124"/>
      <c r="E29" s="123"/>
      <c r="F29" s="123"/>
      <c r="G29" s="125"/>
      <c r="H29" s="123"/>
      <c r="I29" s="126"/>
      <c r="J29" s="126"/>
      <c r="K29" s="126"/>
      <c r="L29" s="126"/>
      <c r="M29" s="126"/>
      <c r="N29" s="132"/>
      <c r="O29" s="132"/>
      <c r="P29" s="132"/>
      <c r="Q29" s="132"/>
      <c r="R29" s="132"/>
      <c r="S29" s="132"/>
      <c r="T29" s="132"/>
    </row>
    <row r="30" spans="4:20" ht="13.5" customHeight="1" x14ac:dyDescent="0.2">
      <c r="D30" s="124"/>
      <c r="E30" s="123"/>
      <c r="F30" s="123"/>
      <c r="G30" s="125"/>
      <c r="H30" s="123"/>
      <c r="I30" s="126"/>
      <c r="J30" s="126"/>
      <c r="K30" s="126"/>
      <c r="L30" s="126"/>
      <c r="M30" s="126"/>
      <c r="N30" s="132"/>
      <c r="O30" s="132"/>
      <c r="P30" s="132"/>
      <c r="Q30" s="132"/>
      <c r="R30" s="132"/>
      <c r="S30" s="132"/>
      <c r="T30" s="132"/>
    </row>
    <row r="31" spans="4:20" ht="13.5" customHeight="1" x14ac:dyDescent="0.2">
      <c r="D31" s="124"/>
      <c r="E31" s="123"/>
      <c r="F31" s="123"/>
      <c r="G31" s="125"/>
      <c r="H31" s="123"/>
      <c r="I31" s="126"/>
      <c r="J31" s="126"/>
      <c r="K31" s="126"/>
      <c r="L31" s="126"/>
      <c r="M31" s="126"/>
      <c r="N31" s="132"/>
      <c r="O31" s="132"/>
      <c r="P31" s="132"/>
      <c r="Q31" s="132"/>
      <c r="R31" s="132"/>
      <c r="S31" s="132"/>
      <c r="T31" s="132"/>
    </row>
    <row r="32" spans="4:20" ht="13.5" customHeight="1" x14ac:dyDescent="0.2">
      <c r="D32" s="124"/>
      <c r="E32" s="123"/>
      <c r="F32" s="123"/>
      <c r="G32" s="125"/>
      <c r="H32" s="123"/>
      <c r="I32" s="126"/>
      <c r="J32" s="126"/>
      <c r="K32" s="126"/>
      <c r="L32" s="126"/>
      <c r="M32" s="126"/>
      <c r="N32" s="132"/>
      <c r="O32" s="132"/>
      <c r="P32" s="132"/>
      <c r="Q32" s="132"/>
      <c r="R32" s="132"/>
      <c r="S32" s="132"/>
      <c r="T32" s="132"/>
    </row>
    <row r="33" spans="4:20" ht="21.75" customHeight="1" x14ac:dyDescent="0.25">
      <c r="D33" s="120"/>
      <c r="E33" s="121"/>
      <c r="F33" s="121"/>
      <c r="G33" s="121"/>
      <c r="H33" s="120"/>
      <c r="I33" s="120"/>
      <c r="J33" s="120"/>
      <c r="K33" s="120"/>
      <c r="L33" s="120"/>
      <c r="M33" s="120"/>
      <c r="N33" s="120"/>
      <c r="O33" s="122"/>
      <c r="P33" s="122"/>
      <c r="Q33" s="122"/>
      <c r="R33" s="122"/>
      <c r="S33" s="122"/>
      <c r="T33" s="122" t="s">
        <v>109</v>
      </c>
    </row>
  </sheetData>
  <phoneticPr fontId="0" type="noConversion"/>
  <conditionalFormatting sqref="D6">
    <cfRule type="cellIs" dxfId="6" priority="2" stopIfTrue="1" operator="equal">
      <formula>"   sem (do závorky) poznámku, proč vývojová řada nezečíná jako obvykle - nebo červenou buňku vymazat"</formula>
    </cfRule>
  </conditionalFormatting>
  <conditionalFormatting sqref="O33:T33">
    <cfRule type="expression" dxfId="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pageSetUpPr autoPageBreaks="0"/>
  </sheetPr>
  <dimension ref="B1:U3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1.7109375" style="48" customWidth="1"/>
    <col min="7" max="8" width="5.7109375" style="48" customWidth="1"/>
    <col min="9" max="9" width="1.28515625" style="48" customWidth="1"/>
    <col min="10" max="10" width="10.28515625" style="48" bestFit="1" customWidth="1"/>
    <col min="11" max="21" width="8.42578125" style="48" customWidth="1"/>
    <col min="22" max="23" width="10.42578125" style="48" customWidth="1"/>
    <col min="24" max="16384" width="9.140625" style="48"/>
  </cols>
  <sheetData>
    <row r="1" spans="2:21" hidden="1" x14ac:dyDescent="0.2"/>
    <row r="2" spans="2:21" hidden="1" x14ac:dyDescent="0.2"/>
    <row r="3" spans="2:21" ht="9" customHeight="1" x14ac:dyDescent="0.2">
      <c r="C3" s="47"/>
    </row>
    <row r="4" spans="2:21" s="49" customFormat="1" ht="15.75" x14ac:dyDescent="0.2">
      <c r="D4" s="13" t="s">
        <v>102</v>
      </c>
      <c r="E4" s="50"/>
      <c r="F4" s="50"/>
      <c r="G4" s="50"/>
      <c r="H4" s="13" t="s">
        <v>134</v>
      </c>
      <c r="I4" s="13"/>
      <c r="J4" s="13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2:21" s="49" customFormat="1" ht="15.75" x14ac:dyDescent="0.2">
      <c r="B5" s="112">
        <v>12</v>
      </c>
      <c r="D5" s="14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2:21" s="52" customFormat="1" ht="21" customHeight="1" x14ac:dyDescent="0.2">
      <c r="D6" s="116"/>
      <c r="E6" s="117"/>
      <c r="F6" s="117"/>
      <c r="G6" s="117"/>
      <c r="H6" s="117"/>
      <c r="I6" s="117"/>
      <c r="J6" s="118"/>
      <c r="K6" s="118"/>
      <c r="L6" s="118"/>
      <c r="M6" s="118"/>
      <c r="N6" s="119"/>
      <c r="O6" s="119"/>
      <c r="P6" s="119"/>
      <c r="Q6" s="119"/>
      <c r="R6" s="119"/>
      <c r="S6" s="119"/>
      <c r="T6" s="119"/>
      <c r="U6" s="119"/>
    </row>
    <row r="7" spans="2:21" ht="13.5" customHeight="1" x14ac:dyDescent="0.2">
      <c r="D7" s="128"/>
      <c r="E7" s="128"/>
      <c r="F7" s="128"/>
      <c r="G7" s="128"/>
      <c r="H7" s="128"/>
      <c r="I7" s="128"/>
      <c r="J7" s="128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</row>
    <row r="8" spans="2:21" ht="13.5" customHeight="1" x14ac:dyDescent="0.2">
      <c r="D8" s="128"/>
      <c r="E8" s="128"/>
      <c r="F8" s="128"/>
      <c r="G8" s="128"/>
      <c r="H8" s="128"/>
      <c r="I8" s="128"/>
      <c r="J8" s="128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</row>
    <row r="9" spans="2:21" ht="13.5" customHeight="1" x14ac:dyDescent="0.2">
      <c r="D9" s="128"/>
      <c r="E9" s="128"/>
      <c r="F9" s="128"/>
      <c r="G9" s="128"/>
      <c r="H9" s="128"/>
      <c r="I9" s="128"/>
      <c r="J9" s="128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2:21" ht="13.5" customHeight="1" x14ac:dyDescent="0.2">
      <c r="D10" s="128"/>
      <c r="E10" s="128"/>
      <c r="F10" s="128"/>
      <c r="G10" s="128"/>
      <c r="H10" s="128"/>
      <c r="I10" s="128"/>
      <c r="J10" s="139"/>
      <c r="K10" s="133" t="s">
        <v>112</v>
      </c>
      <c r="L10" s="133" t="s">
        <v>114</v>
      </c>
      <c r="M10" s="133" t="s">
        <v>115</v>
      </c>
      <c r="N10" s="133" t="s">
        <v>116</v>
      </c>
      <c r="O10" s="133" t="s">
        <v>117</v>
      </c>
      <c r="P10" s="133" t="s">
        <v>118</v>
      </c>
      <c r="Q10" s="133" t="s">
        <v>120</v>
      </c>
      <c r="R10" s="133" t="s">
        <v>128</v>
      </c>
      <c r="S10" s="133" t="s">
        <v>129</v>
      </c>
      <c r="T10" s="133" t="s">
        <v>130</v>
      </c>
      <c r="U10" s="133" t="s">
        <v>142</v>
      </c>
    </row>
    <row r="11" spans="2:21" ht="13.5" customHeight="1" x14ac:dyDescent="0.2">
      <c r="D11" s="128"/>
      <c r="E11" s="128"/>
      <c r="F11" s="128"/>
      <c r="G11" s="128"/>
      <c r="H11" s="128"/>
      <c r="I11" s="128"/>
      <c r="J11" s="139" t="s">
        <v>103</v>
      </c>
      <c r="K11" s="136">
        <v>0.76096317778363654</v>
      </c>
      <c r="L11" s="136">
        <v>0.75280129177472233</v>
      </c>
      <c r="M11" s="136">
        <v>0.75329328696385289</v>
      </c>
      <c r="N11" s="136">
        <v>0.74402523353148131</v>
      </c>
      <c r="O11" s="136">
        <v>0.74113355400932246</v>
      </c>
      <c r="P11" s="136">
        <v>0.7279585798816568</v>
      </c>
      <c r="Q11" s="136">
        <v>0.72396218052888162</v>
      </c>
      <c r="R11" s="136">
        <v>0.72806313536650613</v>
      </c>
      <c r="S11" s="136">
        <v>0.71779268377014038</v>
      </c>
      <c r="T11" s="136">
        <v>0.7154907975460123</v>
      </c>
      <c r="U11" s="136">
        <v>0.71919363997728558</v>
      </c>
    </row>
    <row r="12" spans="2:21" ht="13.5" customHeight="1" x14ac:dyDescent="0.2">
      <c r="D12" s="130"/>
      <c r="E12" s="127"/>
      <c r="F12" s="127"/>
      <c r="G12" s="127"/>
      <c r="H12" s="127"/>
      <c r="I12" s="127"/>
      <c r="J12" s="134" t="s">
        <v>113</v>
      </c>
      <c r="K12" s="137">
        <v>0.23626856490025486</v>
      </c>
      <c r="L12" s="137">
        <v>0.24294172334491362</v>
      </c>
      <c r="M12" s="137">
        <v>0.24228053535672883</v>
      </c>
      <c r="N12" s="137">
        <v>0.25148610942617977</v>
      </c>
      <c r="O12" s="137">
        <v>0.25346213605350265</v>
      </c>
      <c r="P12" s="137">
        <v>0.26486686390532543</v>
      </c>
      <c r="Q12" s="137">
        <v>0.26938986556359878</v>
      </c>
      <c r="R12" s="137">
        <v>0.26498127340823968</v>
      </c>
      <c r="S12" s="137">
        <v>0.27473895304612406</v>
      </c>
      <c r="T12" s="137">
        <v>0.27802565532626883</v>
      </c>
      <c r="U12" s="137">
        <v>0.27477285633162973</v>
      </c>
    </row>
    <row r="13" spans="2:21" ht="13.5" customHeight="1" x14ac:dyDescent="0.2">
      <c r="D13" s="124"/>
      <c r="E13" s="123"/>
      <c r="F13" s="123"/>
      <c r="G13" s="123"/>
      <c r="H13" s="125"/>
      <c r="I13" s="125"/>
      <c r="J13" s="140" t="s">
        <v>104</v>
      </c>
      <c r="K13" s="138">
        <v>2.7682573161086211E-3</v>
      </c>
      <c r="L13" s="138">
        <v>4.2569848803640457E-3</v>
      </c>
      <c r="M13" s="138">
        <v>4.4261776794182741E-3</v>
      </c>
      <c r="N13" s="138">
        <v>4.4886570423389545E-3</v>
      </c>
      <c r="O13" s="138">
        <v>5.4043099371748971E-3</v>
      </c>
      <c r="P13" s="138">
        <v>7.1745562130177513E-3</v>
      </c>
      <c r="Q13" s="138">
        <v>6.647953907519575E-3</v>
      </c>
      <c r="R13" s="138">
        <v>6.9555912252541466E-3</v>
      </c>
      <c r="S13" s="138">
        <v>7.4683631837355645E-3</v>
      </c>
      <c r="T13" s="138">
        <v>6.4835471277189067E-3</v>
      </c>
      <c r="U13" s="138">
        <v>6.0335036910846114E-3</v>
      </c>
    </row>
    <row r="14" spans="2:21" ht="13.5" customHeight="1" x14ac:dyDescent="0.2">
      <c r="D14" s="124"/>
      <c r="E14" s="123"/>
      <c r="F14" s="123"/>
      <c r="G14" s="123"/>
      <c r="H14" s="125"/>
      <c r="I14" s="125"/>
      <c r="J14" s="123"/>
      <c r="K14" s="138">
        <v>1</v>
      </c>
      <c r="L14" s="138">
        <v>1</v>
      </c>
      <c r="M14" s="138">
        <v>0.99999999999999989</v>
      </c>
      <c r="N14" s="138">
        <v>1</v>
      </c>
      <c r="O14" s="138">
        <v>1</v>
      </c>
      <c r="P14" s="138">
        <v>1</v>
      </c>
      <c r="Q14" s="138">
        <v>1</v>
      </c>
      <c r="R14" s="138">
        <v>1</v>
      </c>
      <c r="S14" s="138">
        <v>1</v>
      </c>
      <c r="T14" s="138">
        <v>1</v>
      </c>
      <c r="U14" s="138">
        <v>0.99999999999999989</v>
      </c>
    </row>
    <row r="15" spans="2:21" ht="13.5" customHeight="1" x14ac:dyDescent="0.2">
      <c r="D15" s="124"/>
      <c r="E15" s="123"/>
      <c r="F15" s="123"/>
      <c r="G15" s="123"/>
      <c r="H15" s="125"/>
      <c r="I15" s="125"/>
      <c r="J15" s="123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</row>
    <row r="16" spans="2:21" ht="13.5" customHeight="1" x14ac:dyDescent="0.2">
      <c r="D16" s="124"/>
      <c r="E16" s="123"/>
      <c r="F16" s="123"/>
      <c r="G16" s="123"/>
      <c r="H16" s="125"/>
      <c r="I16" s="125"/>
      <c r="J16" s="123"/>
      <c r="K16" s="180"/>
      <c r="L16" s="180"/>
      <c r="M16" s="180"/>
      <c r="N16" s="180"/>
      <c r="O16" s="180"/>
      <c r="P16" s="179"/>
      <c r="Q16" s="179"/>
      <c r="R16" s="179"/>
      <c r="S16" s="179"/>
      <c r="T16" s="179"/>
      <c r="U16" s="179"/>
    </row>
    <row r="17" spans="4:21" ht="13.5" customHeight="1" x14ac:dyDescent="0.2">
      <c r="D17" s="124"/>
      <c r="E17" s="123"/>
      <c r="F17" s="123"/>
      <c r="G17" s="123"/>
      <c r="H17" s="125"/>
      <c r="I17" s="125"/>
      <c r="J17" s="123"/>
      <c r="K17" s="181"/>
      <c r="L17" s="181"/>
      <c r="M17" s="181"/>
      <c r="N17" s="181"/>
      <c r="O17" s="181"/>
      <c r="P17" s="179"/>
      <c r="Q17" s="179"/>
      <c r="R17" s="179"/>
      <c r="S17" s="179"/>
      <c r="T17" s="179"/>
      <c r="U17" s="179"/>
    </row>
    <row r="18" spans="4:21" ht="13.5" customHeight="1" x14ac:dyDescent="0.2">
      <c r="D18" s="124"/>
      <c r="E18" s="123"/>
      <c r="F18" s="123"/>
      <c r="G18" s="123"/>
      <c r="H18" s="125"/>
      <c r="I18" s="125"/>
      <c r="J18" s="123"/>
      <c r="K18" s="182"/>
      <c r="L18" s="182"/>
      <c r="M18" s="182"/>
      <c r="N18" s="183"/>
      <c r="O18" s="183"/>
      <c r="P18" s="183"/>
      <c r="Q18" s="183"/>
      <c r="R18" s="183"/>
      <c r="S18" s="183"/>
      <c r="T18" s="183"/>
      <c r="U18" s="183"/>
    </row>
    <row r="19" spans="4:21" ht="13.5" customHeight="1" x14ac:dyDescent="0.2">
      <c r="D19" s="124"/>
      <c r="E19" s="123"/>
      <c r="F19" s="123"/>
      <c r="G19" s="123"/>
      <c r="H19" s="125"/>
      <c r="I19" s="125"/>
      <c r="J19" s="123"/>
      <c r="K19" s="126"/>
      <c r="L19" s="126"/>
      <c r="M19" s="126"/>
      <c r="N19" s="132"/>
      <c r="O19" s="132"/>
      <c r="P19" s="132"/>
      <c r="Q19" s="132"/>
      <c r="R19" s="132"/>
      <c r="S19" s="132"/>
      <c r="T19" s="132"/>
      <c r="U19" s="132"/>
    </row>
    <row r="20" spans="4:21" ht="13.5" customHeight="1" x14ac:dyDescent="0.2">
      <c r="D20" s="124"/>
      <c r="E20" s="123"/>
      <c r="F20" s="123"/>
      <c r="G20" s="123"/>
      <c r="H20" s="125"/>
      <c r="I20" s="125"/>
      <c r="J20" s="123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</row>
    <row r="21" spans="4:21" ht="13.5" customHeight="1" x14ac:dyDescent="0.2">
      <c r="D21" s="124"/>
      <c r="E21" s="123"/>
      <c r="F21" s="123"/>
      <c r="G21" s="123"/>
      <c r="H21" s="125"/>
      <c r="I21" s="125"/>
      <c r="J21" s="123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</row>
    <row r="22" spans="4:21" ht="13.5" customHeight="1" x14ac:dyDescent="0.2">
      <c r="D22" s="124"/>
      <c r="E22" s="123"/>
      <c r="F22" s="123"/>
      <c r="G22" s="123"/>
      <c r="H22" s="125"/>
      <c r="I22" s="125"/>
      <c r="J22" s="123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</row>
    <row r="23" spans="4:21" ht="13.5" customHeight="1" x14ac:dyDescent="0.2">
      <c r="D23" s="130"/>
      <c r="E23" s="127"/>
      <c r="F23" s="127"/>
      <c r="G23" s="127"/>
      <c r="H23" s="127"/>
      <c r="I23" s="127"/>
      <c r="J23" s="127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</row>
    <row r="24" spans="4:21" ht="13.5" customHeight="1" x14ac:dyDescent="0.2">
      <c r="D24" s="124"/>
      <c r="E24" s="123"/>
      <c r="F24" s="123"/>
      <c r="G24" s="123"/>
      <c r="H24" s="125"/>
      <c r="I24" s="125"/>
      <c r="J24" s="123"/>
      <c r="K24" s="126"/>
      <c r="L24" s="126"/>
      <c r="M24" s="126"/>
      <c r="N24" s="132"/>
      <c r="O24" s="132"/>
      <c r="P24" s="132"/>
      <c r="Q24" s="132"/>
      <c r="R24" s="132"/>
      <c r="S24" s="132"/>
      <c r="T24" s="132"/>
      <c r="U24" s="132"/>
    </row>
    <row r="25" spans="4:21" ht="13.5" customHeight="1" x14ac:dyDescent="0.2">
      <c r="D25" s="124"/>
      <c r="E25" s="123"/>
      <c r="F25" s="123"/>
      <c r="G25" s="123"/>
      <c r="H25" s="125"/>
      <c r="I25" s="125"/>
      <c r="J25" s="123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</row>
    <row r="26" spans="4:21" ht="13.5" customHeight="1" x14ac:dyDescent="0.2">
      <c r="D26" s="124"/>
      <c r="E26" s="123"/>
      <c r="F26" s="123"/>
      <c r="G26" s="123"/>
      <c r="H26" s="125"/>
      <c r="I26" s="125"/>
      <c r="J26" s="123"/>
      <c r="K26" s="126"/>
      <c r="L26" s="126"/>
      <c r="M26" s="126"/>
      <c r="N26" s="132"/>
      <c r="O26" s="132"/>
      <c r="P26" s="132"/>
      <c r="Q26" s="132"/>
      <c r="R26" s="132"/>
      <c r="S26" s="132"/>
      <c r="T26" s="132"/>
      <c r="U26" s="132"/>
    </row>
    <row r="27" spans="4:21" ht="13.5" customHeight="1" x14ac:dyDescent="0.2">
      <c r="D27" s="124"/>
      <c r="E27" s="123"/>
      <c r="F27" s="123"/>
      <c r="G27" s="123"/>
      <c r="H27" s="125"/>
      <c r="I27" s="125"/>
      <c r="J27" s="123"/>
      <c r="K27" s="126"/>
      <c r="L27" s="126"/>
      <c r="M27" s="126"/>
      <c r="N27" s="132"/>
      <c r="O27" s="132"/>
      <c r="P27" s="132"/>
      <c r="Q27" s="132"/>
      <c r="R27" s="132"/>
      <c r="S27" s="132"/>
      <c r="T27" s="132"/>
      <c r="U27" s="132"/>
    </row>
    <row r="28" spans="4:21" ht="13.5" customHeight="1" x14ac:dyDescent="0.2">
      <c r="D28" s="124"/>
      <c r="E28" s="123"/>
      <c r="F28" s="123"/>
      <c r="G28" s="123"/>
      <c r="H28" s="125"/>
      <c r="I28" s="125"/>
      <c r="J28" s="123"/>
      <c r="K28" s="126"/>
      <c r="L28" s="126"/>
      <c r="M28" s="126"/>
      <c r="N28" s="132"/>
      <c r="O28" s="132"/>
      <c r="P28" s="132"/>
      <c r="Q28" s="132"/>
      <c r="R28" s="132"/>
      <c r="S28" s="132"/>
      <c r="T28" s="132"/>
      <c r="U28" s="132"/>
    </row>
    <row r="29" spans="4:21" ht="13.5" customHeight="1" x14ac:dyDescent="0.2">
      <c r="D29" s="124"/>
      <c r="E29" s="123"/>
      <c r="F29" s="123"/>
      <c r="G29" s="123"/>
      <c r="H29" s="125"/>
      <c r="I29" s="125"/>
      <c r="J29" s="123"/>
      <c r="K29" s="126"/>
      <c r="L29" s="126"/>
      <c r="M29" s="126"/>
      <c r="N29" s="132"/>
      <c r="O29" s="132"/>
      <c r="P29" s="132"/>
      <c r="Q29" s="132"/>
      <c r="R29" s="132"/>
      <c r="S29" s="132"/>
      <c r="T29" s="132"/>
      <c r="U29" s="132"/>
    </row>
    <row r="30" spans="4:21" ht="13.5" customHeight="1" x14ac:dyDescent="0.2">
      <c r="D30" s="124"/>
      <c r="E30" s="123"/>
      <c r="F30" s="123"/>
      <c r="G30" s="123"/>
      <c r="H30" s="125"/>
      <c r="I30" s="125"/>
      <c r="J30" s="123"/>
      <c r="K30" s="126"/>
      <c r="L30" s="126"/>
      <c r="M30" s="126"/>
      <c r="N30" s="132"/>
      <c r="O30" s="132"/>
      <c r="P30" s="132"/>
      <c r="Q30" s="132"/>
      <c r="R30" s="132"/>
      <c r="S30" s="132"/>
      <c r="T30" s="132"/>
      <c r="U30" s="132"/>
    </row>
    <row r="31" spans="4:21" ht="13.5" x14ac:dyDescent="0.25">
      <c r="D31" s="120" t="s">
        <v>121</v>
      </c>
      <c r="E31" s="121"/>
      <c r="F31" s="121"/>
      <c r="G31" s="121"/>
      <c r="H31" s="121"/>
      <c r="I31" s="121"/>
      <c r="J31" s="120"/>
      <c r="K31" s="120"/>
      <c r="L31" s="120"/>
      <c r="M31" s="120"/>
      <c r="N31" s="122"/>
      <c r="O31" s="122"/>
      <c r="P31" s="122"/>
      <c r="Q31" s="122"/>
      <c r="R31" s="122"/>
      <c r="S31" s="122"/>
      <c r="T31" s="122"/>
      <c r="U31" s="122" t="s">
        <v>109</v>
      </c>
    </row>
    <row r="32" spans="4:21" ht="13.5" x14ac:dyDescent="0.25">
      <c r="D32" s="120"/>
      <c r="E32" s="120" t="s">
        <v>122</v>
      </c>
      <c r="F32" s="121"/>
      <c r="G32" s="121"/>
      <c r="H32" s="121"/>
      <c r="I32" s="121"/>
      <c r="J32" s="120"/>
      <c r="K32" s="120"/>
      <c r="L32" s="120"/>
      <c r="M32" s="120"/>
      <c r="N32" s="122"/>
      <c r="O32" s="122"/>
      <c r="P32" s="122"/>
      <c r="Q32" s="122"/>
      <c r="R32" s="122"/>
      <c r="S32" s="122"/>
      <c r="T32" s="122"/>
      <c r="U32" s="122"/>
    </row>
  </sheetData>
  <phoneticPr fontId="0" type="noConversion"/>
  <conditionalFormatting sqref="D6">
    <cfRule type="cellIs" dxfId="4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" priority="2" stopIfTrue="1">
      <formula>#REF!=" "</formula>
    </cfRule>
  </conditionalFormatting>
  <conditionalFormatting sqref="N31:U32">
    <cfRule type="expression" dxfId="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4">
    <pageSetUpPr autoPageBreaks="0"/>
  </sheetPr>
  <dimension ref="B1:U3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1.7109375" style="48" customWidth="1"/>
    <col min="7" max="7" width="3.7109375" style="48" customWidth="1"/>
    <col min="8" max="8" width="5.7109375" style="48" customWidth="1"/>
    <col min="9" max="9" width="1.140625" style="48" customWidth="1"/>
    <col min="10" max="10" width="13.28515625" style="48" customWidth="1"/>
    <col min="11" max="21" width="8.42578125" style="48" customWidth="1"/>
    <col min="22" max="23" width="10.42578125" style="48" customWidth="1"/>
    <col min="24" max="16384" width="9.140625" style="48"/>
  </cols>
  <sheetData>
    <row r="1" spans="2:21" hidden="1" x14ac:dyDescent="0.2"/>
    <row r="2" spans="2:21" hidden="1" x14ac:dyDescent="0.2"/>
    <row r="3" spans="2:21" ht="9" customHeight="1" x14ac:dyDescent="0.2">
      <c r="C3" s="47"/>
    </row>
    <row r="4" spans="2:21" s="49" customFormat="1" ht="15.75" x14ac:dyDescent="0.2">
      <c r="D4" s="13" t="s">
        <v>105</v>
      </c>
      <c r="E4" s="50"/>
      <c r="F4" s="50"/>
      <c r="G4" s="50"/>
      <c r="H4" s="13" t="s">
        <v>133</v>
      </c>
      <c r="I4" s="13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2:21" s="49" customFormat="1" ht="15.75" x14ac:dyDescent="0.2">
      <c r="B5" s="112">
        <v>12</v>
      </c>
      <c r="D5" s="14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2:21" s="52" customFormat="1" ht="21" customHeight="1" x14ac:dyDescent="0.2">
      <c r="D6" s="116"/>
      <c r="E6" s="117"/>
      <c r="F6" s="117"/>
      <c r="G6" s="117"/>
      <c r="H6" s="117"/>
      <c r="I6" s="118"/>
      <c r="J6" s="118"/>
      <c r="K6" s="118"/>
      <c r="L6" s="118"/>
      <c r="M6" s="118"/>
      <c r="N6" s="119"/>
      <c r="O6" s="119"/>
      <c r="P6" s="119"/>
      <c r="Q6" s="119"/>
      <c r="R6" s="119"/>
      <c r="S6" s="119"/>
      <c r="T6" s="119"/>
      <c r="U6" s="119"/>
    </row>
    <row r="7" spans="2:21" ht="13.5" customHeight="1" x14ac:dyDescent="0.2">
      <c r="D7" s="128"/>
      <c r="E7" s="128"/>
      <c r="F7" s="128"/>
      <c r="G7" s="128"/>
      <c r="H7" s="128"/>
      <c r="I7" s="128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</row>
    <row r="8" spans="2:21" ht="13.5" customHeight="1" x14ac:dyDescent="0.2">
      <c r="D8" s="128"/>
      <c r="E8" s="128"/>
      <c r="F8" s="128"/>
      <c r="G8" s="128"/>
      <c r="H8" s="128"/>
      <c r="I8" s="128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</row>
    <row r="9" spans="2:21" ht="13.5" customHeight="1" x14ac:dyDescent="0.2">
      <c r="D9" s="128"/>
      <c r="E9" s="128"/>
      <c r="F9" s="128"/>
      <c r="G9" s="128"/>
      <c r="H9" s="128"/>
      <c r="I9" s="128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2:21" ht="13.5" customHeight="1" x14ac:dyDescent="0.2">
      <c r="D10" s="128"/>
      <c r="E10" s="128"/>
      <c r="F10" s="128"/>
      <c r="G10" s="128"/>
      <c r="H10" s="128"/>
      <c r="I10" s="128"/>
      <c r="J10" s="133"/>
      <c r="K10" s="133" t="s">
        <v>112</v>
      </c>
      <c r="L10" s="133" t="s">
        <v>114</v>
      </c>
      <c r="M10" s="133" t="s">
        <v>115</v>
      </c>
      <c r="N10" s="133" t="s">
        <v>116</v>
      </c>
      <c r="O10" s="133" t="s">
        <v>117</v>
      </c>
      <c r="P10" s="133" t="s">
        <v>118</v>
      </c>
      <c r="Q10" s="133" t="s">
        <v>120</v>
      </c>
      <c r="R10" s="133" t="s">
        <v>128</v>
      </c>
      <c r="S10" s="133" t="s">
        <v>129</v>
      </c>
      <c r="T10" s="133" t="s">
        <v>130</v>
      </c>
      <c r="U10" s="133" t="s">
        <v>142</v>
      </c>
    </row>
    <row r="11" spans="2:21" ht="13.5" customHeight="1" x14ac:dyDescent="0.2">
      <c r="D11" s="128"/>
      <c r="E11" s="128"/>
      <c r="F11" s="128"/>
      <c r="G11" s="128"/>
      <c r="H11" s="128"/>
      <c r="I11" s="128"/>
      <c r="J11" s="185" t="s">
        <v>106</v>
      </c>
      <c r="K11" s="141">
        <v>40.308510638297875</v>
      </c>
      <c r="L11" s="141">
        <v>38.12639405204461</v>
      </c>
      <c r="M11" s="141">
        <v>37.771317829457367</v>
      </c>
      <c r="N11" s="141">
        <v>35.346303501945528</v>
      </c>
      <c r="O11" s="141">
        <v>36.049999999999997</v>
      </c>
      <c r="P11" s="141">
        <v>38.344036697247709</v>
      </c>
      <c r="Q11" s="141">
        <v>40.344186046511631</v>
      </c>
      <c r="R11" s="141">
        <v>45.738317757009348</v>
      </c>
      <c r="S11" s="141">
        <v>46.828571428571429</v>
      </c>
      <c r="T11" s="141">
        <v>47.42307692307692</v>
      </c>
      <c r="U11" s="141">
        <v>48.083333333333336</v>
      </c>
    </row>
    <row r="12" spans="2:21" ht="13.5" customHeight="1" x14ac:dyDescent="0.2">
      <c r="D12" s="130"/>
      <c r="E12" s="127"/>
      <c r="F12" s="127"/>
      <c r="G12" s="127"/>
      <c r="H12" s="127"/>
      <c r="I12" s="127"/>
      <c r="J12" s="184" t="s">
        <v>107</v>
      </c>
      <c r="K12" s="142">
        <v>50.180616740088105</v>
      </c>
      <c r="L12" s="142">
        <v>45.248888888888892</v>
      </c>
      <c r="M12" s="142">
        <v>43.551886792452834</v>
      </c>
      <c r="N12" s="142">
        <v>37.573604060913702</v>
      </c>
      <c r="O12" s="142">
        <v>33.983425414364639</v>
      </c>
      <c r="P12" s="142">
        <v>35.108843537414963</v>
      </c>
      <c r="Q12" s="142">
        <v>37.70542635658915</v>
      </c>
      <c r="R12" s="142">
        <v>41.983739837398375</v>
      </c>
      <c r="S12" s="142">
        <v>41.684684684684683</v>
      </c>
      <c r="T12" s="142">
        <v>42.264150943396224</v>
      </c>
      <c r="U12" s="142">
        <v>47.544444444444444</v>
      </c>
    </row>
    <row r="13" spans="2:21" ht="13.5" customHeight="1" x14ac:dyDescent="0.2">
      <c r="D13" s="124"/>
      <c r="E13" s="123"/>
      <c r="F13" s="123"/>
      <c r="G13" s="123"/>
      <c r="H13" s="125"/>
      <c r="I13" s="123"/>
      <c r="J13" s="126"/>
      <c r="K13" s="126"/>
      <c r="L13" s="126"/>
      <c r="M13" s="126"/>
      <c r="N13" s="132"/>
      <c r="O13" s="132"/>
      <c r="P13" s="132"/>
      <c r="Q13" s="132"/>
      <c r="R13" s="132"/>
      <c r="S13" s="132"/>
      <c r="T13" s="132"/>
      <c r="U13" s="132"/>
    </row>
    <row r="14" spans="2:21" ht="13.5" customHeight="1" x14ac:dyDescent="0.2">
      <c r="D14" s="124"/>
      <c r="E14" s="123"/>
      <c r="F14" s="123"/>
      <c r="G14" s="123"/>
      <c r="H14" s="125"/>
      <c r="I14" s="123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</row>
    <row r="15" spans="2:21" ht="13.5" customHeight="1" x14ac:dyDescent="0.2">
      <c r="D15" s="124"/>
      <c r="E15" s="123"/>
      <c r="F15" s="123"/>
      <c r="G15" s="123"/>
      <c r="H15" s="125"/>
      <c r="I15" s="123"/>
      <c r="J15" s="126"/>
      <c r="K15" s="126"/>
      <c r="L15" s="126"/>
      <c r="M15" s="126"/>
      <c r="N15" s="132"/>
      <c r="O15" s="132"/>
      <c r="P15" s="132"/>
      <c r="Q15" s="132"/>
      <c r="R15" s="132"/>
      <c r="S15" s="132"/>
      <c r="T15" s="132"/>
      <c r="U15" s="132"/>
    </row>
    <row r="16" spans="2:21" ht="13.5" customHeight="1" x14ac:dyDescent="0.2">
      <c r="D16" s="124"/>
      <c r="E16" s="123"/>
      <c r="F16" s="123"/>
      <c r="G16" s="123"/>
      <c r="H16" s="125"/>
      <c r="I16" s="123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</row>
    <row r="17" spans="4:21" ht="13.5" customHeight="1" x14ac:dyDescent="0.2">
      <c r="D17" s="124"/>
      <c r="E17" s="123"/>
      <c r="F17" s="123"/>
      <c r="G17" s="123"/>
      <c r="H17" s="125"/>
      <c r="I17" s="123"/>
      <c r="J17" s="126"/>
      <c r="K17" s="126"/>
      <c r="L17" s="126"/>
      <c r="M17" s="126"/>
      <c r="N17" s="132"/>
      <c r="O17" s="132"/>
      <c r="P17" s="132"/>
      <c r="Q17" s="132"/>
      <c r="R17" s="132"/>
      <c r="S17" s="132"/>
      <c r="T17" s="132"/>
      <c r="U17" s="132"/>
    </row>
    <row r="18" spans="4:21" ht="13.5" customHeight="1" x14ac:dyDescent="0.2">
      <c r="D18" s="124"/>
      <c r="E18" s="123"/>
      <c r="F18" s="123"/>
      <c r="G18" s="123"/>
      <c r="H18" s="125"/>
      <c r="I18" s="123"/>
      <c r="J18" s="126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</row>
    <row r="19" spans="4:21" ht="13.5" customHeight="1" x14ac:dyDescent="0.2">
      <c r="D19" s="124"/>
      <c r="E19" s="123"/>
      <c r="F19" s="123"/>
      <c r="G19" s="123"/>
      <c r="H19" s="125"/>
      <c r="I19" s="123"/>
      <c r="J19" s="126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</row>
    <row r="20" spans="4:21" ht="13.5" customHeight="1" x14ac:dyDescent="0.2">
      <c r="D20" s="124"/>
      <c r="E20" s="123"/>
      <c r="F20" s="123"/>
      <c r="G20" s="123"/>
      <c r="H20" s="125"/>
      <c r="I20" s="123"/>
      <c r="J20" s="126"/>
      <c r="K20" s="126"/>
      <c r="L20" s="126"/>
      <c r="M20" s="126"/>
      <c r="N20" s="132"/>
      <c r="O20" s="132"/>
      <c r="P20" s="132"/>
      <c r="Q20" s="132"/>
      <c r="R20" s="132"/>
      <c r="S20" s="132"/>
      <c r="T20" s="132"/>
      <c r="U20" s="132"/>
    </row>
    <row r="21" spans="4:21" ht="13.5" customHeight="1" x14ac:dyDescent="0.2">
      <c r="D21" s="124"/>
      <c r="E21" s="123"/>
      <c r="F21" s="123"/>
      <c r="G21" s="123"/>
      <c r="H21" s="125"/>
      <c r="I21" s="123"/>
      <c r="J21" s="126"/>
      <c r="K21" s="126"/>
      <c r="L21" s="126"/>
      <c r="M21" s="126"/>
      <c r="N21" s="132"/>
      <c r="O21" s="132"/>
      <c r="P21" s="132"/>
      <c r="Q21" s="132"/>
      <c r="R21" s="132"/>
      <c r="S21" s="132"/>
      <c r="T21" s="132"/>
      <c r="U21" s="132"/>
    </row>
    <row r="22" spans="4:21" ht="13.5" customHeight="1" x14ac:dyDescent="0.2">
      <c r="D22" s="124"/>
      <c r="E22" s="123"/>
      <c r="F22" s="123"/>
      <c r="G22" s="123"/>
      <c r="H22" s="125"/>
      <c r="I22" s="123"/>
      <c r="J22" s="126"/>
      <c r="K22" s="126"/>
      <c r="L22" s="126"/>
      <c r="M22" s="126"/>
      <c r="N22" s="132"/>
      <c r="O22" s="132"/>
      <c r="P22" s="132"/>
      <c r="Q22" s="132"/>
      <c r="R22" s="132"/>
      <c r="S22" s="132"/>
      <c r="T22" s="132"/>
      <c r="U22" s="132"/>
    </row>
    <row r="23" spans="4:21" ht="13.5" customHeight="1" x14ac:dyDescent="0.2">
      <c r="D23" s="130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</row>
    <row r="24" spans="4:21" ht="13.5" customHeight="1" x14ac:dyDescent="0.2">
      <c r="D24" s="124"/>
      <c r="E24" s="123"/>
      <c r="F24" s="123"/>
      <c r="G24" s="123"/>
      <c r="H24" s="125"/>
      <c r="I24" s="123"/>
      <c r="J24" s="126"/>
      <c r="K24" s="126"/>
      <c r="L24" s="126"/>
      <c r="M24" s="126"/>
      <c r="N24" s="132"/>
      <c r="O24" s="132"/>
      <c r="P24" s="132"/>
      <c r="Q24" s="132"/>
      <c r="R24" s="132"/>
      <c r="S24" s="132"/>
      <c r="T24" s="132"/>
      <c r="U24" s="132"/>
    </row>
    <row r="25" spans="4:21" ht="13.5" customHeight="1" x14ac:dyDescent="0.2">
      <c r="D25" s="124"/>
      <c r="E25" s="123"/>
      <c r="F25" s="123"/>
      <c r="G25" s="123"/>
      <c r="H25" s="125"/>
      <c r="I25" s="123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</row>
    <row r="26" spans="4:21" ht="13.5" customHeight="1" x14ac:dyDescent="0.2">
      <c r="D26" s="124"/>
      <c r="E26" s="123"/>
      <c r="F26" s="123"/>
      <c r="G26" s="123"/>
      <c r="H26" s="125"/>
      <c r="I26" s="123"/>
      <c r="J26" s="126"/>
      <c r="K26" s="126"/>
      <c r="L26" s="126"/>
      <c r="M26" s="126"/>
      <c r="N26" s="132"/>
      <c r="O26" s="132"/>
      <c r="P26" s="132"/>
      <c r="Q26" s="132"/>
      <c r="R26" s="132"/>
      <c r="S26" s="132"/>
      <c r="T26" s="132"/>
      <c r="U26" s="132"/>
    </row>
    <row r="27" spans="4:21" ht="13.5" customHeight="1" x14ac:dyDescent="0.2">
      <c r="D27" s="124"/>
      <c r="E27" s="123"/>
      <c r="F27" s="123"/>
      <c r="G27" s="123"/>
      <c r="H27" s="125"/>
      <c r="I27" s="123"/>
      <c r="J27" s="126"/>
      <c r="K27" s="126"/>
      <c r="L27" s="126"/>
      <c r="M27" s="126"/>
      <c r="N27" s="132"/>
      <c r="O27" s="132"/>
      <c r="P27" s="132"/>
      <c r="Q27" s="132"/>
      <c r="R27" s="132"/>
      <c r="S27" s="132"/>
      <c r="T27" s="132"/>
      <c r="U27" s="132"/>
    </row>
    <row r="28" spans="4:21" ht="13.5" customHeight="1" x14ac:dyDescent="0.2">
      <c r="D28" s="124"/>
      <c r="E28" s="123"/>
      <c r="F28" s="123"/>
      <c r="G28" s="123"/>
      <c r="H28" s="125"/>
      <c r="I28" s="123"/>
      <c r="J28" s="126"/>
      <c r="K28" s="126"/>
      <c r="L28" s="126"/>
      <c r="M28" s="126"/>
      <c r="N28" s="132"/>
      <c r="O28" s="132"/>
      <c r="P28" s="132"/>
      <c r="Q28" s="132"/>
      <c r="R28" s="132"/>
      <c r="S28" s="132"/>
      <c r="T28" s="132"/>
      <c r="U28" s="132"/>
    </row>
    <row r="29" spans="4:21" ht="13.5" customHeight="1" x14ac:dyDescent="0.2">
      <c r="D29" s="124"/>
      <c r="E29" s="123"/>
      <c r="F29" s="123"/>
      <c r="G29" s="123"/>
      <c r="H29" s="125"/>
      <c r="I29" s="123"/>
      <c r="J29" s="126"/>
      <c r="K29" s="126"/>
      <c r="L29" s="126"/>
      <c r="M29" s="126"/>
      <c r="N29" s="132"/>
      <c r="O29" s="132"/>
      <c r="P29" s="132"/>
      <c r="Q29" s="132"/>
      <c r="R29" s="132"/>
      <c r="S29" s="132"/>
      <c r="T29" s="132"/>
      <c r="U29" s="132"/>
    </row>
    <row r="30" spans="4:21" ht="13.5" customHeight="1" x14ac:dyDescent="0.2">
      <c r="D30" s="124"/>
      <c r="E30" s="123"/>
      <c r="F30" s="123"/>
      <c r="G30" s="123"/>
      <c r="H30" s="125"/>
      <c r="I30" s="123"/>
      <c r="J30" s="126"/>
      <c r="K30" s="126"/>
      <c r="L30" s="126"/>
      <c r="M30" s="126"/>
      <c r="N30" s="132"/>
      <c r="O30" s="132"/>
      <c r="P30" s="132"/>
      <c r="Q30" s="132"/>
      <c r="R30" s="132"/>
      <c r="S30" s="132"/>
      <c r="T30" s="132"/>
      <c r="U30" s="132"/>
    </row>
    <row r="31" spans="4:21" ht="13.5" x14ac:dyDescent="0.25">
      <c r="D31" s="120"/>
      <c r="E31" s="121"/>
      <c r="F31" s="121"/>
      <c r="G31" s="121"/>
      <c r="H31" s="121"/>
      <c r="I31" s="120"/>
      <c r="J31" s="120"/>
      <c r="K31" s="120"/>
      <c r="L31" s="120"/>
      <c r="M31" s="120"/>
      <c r="N31" s="122"/>
      <c r="O31" s="122"/>
      <c r="P31" s="122"/>
      <c r="Q31" s="122"/>
      <c r="R31" s="122"/>
      <c r="S31" s="122"/>
      <c r="T31" s="122"/>
      <c r="U31" s="122" t="s">
        <v>109</v>
      </c>
    </row>
  </sheetData>
  <phoneticPr fontId="0" type="noConversion"/>
  <conditionalFormatting sqref="D6">
    <cfRule type="cellIs" dxfId="1" priority="3" stopIfTrue="1" operator="equal">
      <formula>"   sem (do závorky) poznámku, proč vývojová řada nezečíná jako obvykle - nebo červenou buňku vymazat"</formula>
    </cfRule>
  </conditionalFormatting>
  <conditionalFormatting sqref="G6 N31:U31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T4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2.140625" style="48" customWidth="1"/>
    <col min="7" max="7" width="14.7109375" style="48" customWidth="1"/>
    <col min="8" max="8" width="7.7109375" style="48" customWidth="1"/>
    <col min="9" max="9" width="2.28515625" style="48" customWidth="1"/>
    <col min="10" max="20" width="8.42578125" style="48" customWidth="1"/>
    <col min="21" max="21" width="14.140625" style="48" customWidth="1"/>
    <col min="22" max="16384" width="9.140625" style="48"/>
  </cols>
  <sheetData>
    <row r="1" spans="2:20" hidden="1" x14ac:dyDescent="0.2"/>
    <row r="2" spans="2:20" hidden="1" x14ac:dyDescent="0.2"/>
    <row r="3" spans="2:20" ht="9" customHeight="1" x14ac:dyDescent="0.2">
      <c r="C3" s="47"/>
    </row>
    <row r="4" spans="2:20" s="49" customFormat="1" ht="15.75" x14ac:dyDescent="0.2">
      <c r="D4" s="13" t="s">
        <v>72</v>
      </c>
      <c r="E4" s="50"/>
      <c r="F4" s="50"/>
      <c r="G4" s="50"/>
      <c r="H4" s="13" t="s">
        <v>90</v>
      </c>
      <c r="I4" s="13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2:20" s="49" customFormat="1" ht="15.75" x14ac:dyDescent="0.2">
      <c r="B5" s="112">
        <v>18</v>
      </c>
      <c r="D5" s="14" t="s">
        <v>132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20" s="52" customFormat="1" ht="21" customHeight="1" thickBot="1" x14ac:dyDescent="0.25">
      <c r="D6" s="15" t="s">
        <v>57</v>
      </c>
      <c r="E6" s="53"/>
      <c r="F6" s="53"/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16"/>
    </row>
    <row r="7" spans="2:20" ht="6" customHeight="1" x14ac:dyDescent="0.2">
      <c r="C7" s="18"/>
      <c r="D7" s="293" t="s">
        <v>53</v>
      </c>
      <c r="E7" s="294"/>
      <c r="F7" s="294"/>
      <c r="G7" s="294"/>
      <c r="H7" s="294"/>
      <c r="I7" s="295"/>
      <c r="J7" s="286" t="s">
        <v>112</v>
      </c>
      <c r="K7" s="286" t="s">
        <v>114</v>
      </c>
      <c r="L7" s="286" t="s">
        <v>115</v>
      </c>
      <c r="M7" s="286" t="s">
        <v>116</v>
      </c>
      <c r="N7" s="282" t="s">
        <v>117</v>
      </c>
      <c r="O7" s="282" t="s">
        <v>118</v>
      </c>
      <c r="P7" s="282" t="s">
        <v>120</v>
      </c>
      <c r="Q7" s="282" t="s">
        <v>128</v>
      </c>
      <c r="R7" s="282" t="s">
        <v>129</v>
      </c>
      <c r="S7" s="282" t="s">
        <v>130</v>
      </c>
      <c r="T7" s="284" t="s">
        <v>142</v>
      </c>
    </row>
    <row r="8" spans="2:20" ht="6" customHeight="1" x14ac:dyDescent="0.2">
      <c r="C8" s="18"/>
      <c r="D8" s="296"/>
      <c r="E8" s="297"/>
      <c r="F8" s="297"/>
      <c r="G8" s="297"/>
      <c r="H8" s="297"/>
      <c r="I8" s="298"/>
      <c r="J8" s="287"/>
      <c r="K8" s="287"/>
      <c r="L8" s="287"/>
      <c r="M8" s="287"/>
      <c r="N8" s="283"/>
      <c r="O8" s="283"/>
      <c r="P8" s="283"/>
      <c r="Q8" s="283"/>
      <c r="R8" s="283"/>
      <c r="S8" s="283"/>
      <c r="T8" s="285"/>
    </row>
    <row r="9" spans="2:20" ht="6" customHeight="1" x14ac:dyDescent="0.2">
      <c r="C9" s="18"/>
      <c r="D9" s="296"/>
      <c r="E9" s="297"/>
      <c r="F9" s="297"/>
      <c r="G9" s="297"/>
      <c r="H9" s="297"/>
      <c r="I9" s="298"/>
      <c r="J9" s="287"/>
      <c r="K9" s="287"/>
      <c r="L9" s="287"/>
      <c r="M9" s="287"/>
      <c r="N9" s="283"/>
      <c r="O9" s="283"/>
      <c r="P9" s="283"/>
      <c r="Q9" s="283"/>
      <c r="R9" s="283"/>
      <c r="S9" s="283"/>
      <c r="T9" s="285"/>
    </row>
    <row r="10" spans="2:20" ht="6" customHeight="1" x14ac:dyDescent="0.2">
      <c r="C10" s="18"/>
      <c r="D10" s="296"/>
      <c r="E10" s="297"/>
      <c r="F10" s="297"/>
      <c r="G10" s="297"/>
      <c r="H10" s="297"/>
      <c r="I10" s="298"/>
      <c r="J10" s="287"/>
      <c r="K10" s="287"/>
      <c r="L10" s="287"/>
      <c r="M10" s="287"/>
      <c r="N10" s="283"/>
      <c r="O10" s="283"/>
      <c r="P10" s="283"/>
      <c r="Q10" s="283"/>
      <c r="R10" s="283"/>
      <c r="S10" s="283"/>
      <c r="T10" s="285"/>
    </row>
    <row r="11" spans="2:20" ht="15" customHeight="1" thickBot="1" x14ac:dyDescent="0.25">
      <c r="C11" s="18"/>
      <c r="D11" s="299"/>
      <c r="E11" s="300"/>
      <c r="F11" s="300"/>
      <c r="G11" s="300"/>
      <c r="H11" s="300"/>
      <c r="I11" s="301"/>
      <c r="J11" s="89"/>
      <c r="K11" s="89"/>
      <c r="L11" s="89"/>
      <c r="M11" s="89"/>
      <c r="N11" s="17"/>
      <c r="O11" s="17"/>
      <c r="P11" s="17"/>
      <c r="Q11" s="17"/>
      <c r="R11" s="17"/>
      <c r="S11" s="17"/>
      <c r="T11" s="151"/>
    </row>
    <row r="12" spans="2:20" ht="14.25" customHeight="1" thickTop="1" thickBot="1" x14ac:dyDescent="0.25">
      <c r="C12" s="18"/>
      <c r="D12" s="218" t="s">
        <v>66</v>
      </c>
      <c r="E12" s="219"/>
      <c r="F12" s="219"/>
      <c r="G12" s="219"/>
      <c r="H12" s="219"/>
      <c r="I12" s="219"/>
      <c r="J12" s="220"/>
      <c r="K12" s="220"/>
      <c r="L12" s="220"/>
      <c r="M12" s="220"/>
      <c r="N12" s="221"/>
      <c r="O12" s="223"/>
      <c r="P12" s="223"/>
      <c r="Q12" s="223"/>
      <c r="R12" s="223"/>
      <c r="S12" s="223"/>
      <c r="T12" s="222"/>
    </row>
    <row r="13" spans="2:20" ht="12.75" customHeight="1" x14ac:dyDescent="0.2">
      <c r="C13" s="18"/>
      <c r="D13" s="211"/>
      <c r="E13" s="212" t="s">
        <v>0</v>
      </c>
      <c r="F13" s="212"/>
      <c r="G13" s="212"/>
      <c r="H13" s="213"/>
      <c r="I13" s="214"/>
      <c r="J13" s="216">
        <v>362</v>
      </c>
      <c r="K13" s="216">
        <v>354</v>
      </c>
      <c r="L13" s="216">
        <v>345</v>
      </c>
      <c r="M13" s="216">
        <v>337</v>
      </c>
      <c r="N13" s="215">
        <v>316</v>
      </c>
      <c r="O13" s="215">
        <v>286</v>
      </c>
      <c r="P13" s="215">
        <v>273</v>
      </c>
      <c r="Q13" s="215">
        <v>267</v>
      </c>
      <c r="R13" s="215">
        <v>259</v>
      </c>
      <c r="S13" s="215">
        <v>257</v>
      </c>
      <c r="T13" s="217">
        <v>248</v>
      </c>
    </row>
    <row r="14" spans="2:20" ht="12.75" customHeight="1" x14ac:dyDescent="0.2">
      <c r="C14" s="18"/>
      <c r="D14" s="88"/>
      <c r="E14" s="288" t="s">
        <v>2</v>
      </c>
      <c r="F14" s="24" t="s">
        <v>3</v>
      </c>
      <c r="G14" s="37"/>
      <c r="H14" s="38"/>
      <c r="I14" s="39"/>
      <c r="J14" s="91">
        <v>252</v>
      </c>
      <c r="K14" s="91">
        <v>246</v>
      </c>
      <c r="L14" s="91">
        <v>239</v>
      </c>
      <c r="M14" s="91">
        <v>234</v>
      </c>
      <c r="N14" s="28">
        <v>218</v>
      </c>
      <c r="O14" s="28">
        <v>199</v>
      </c>
      <c r="P14" s="28">
        <v>191</v>
      </c>
      <c r="Q14" s="28">
        <v>190</v>
      </c>
      <c r="R14" s="28">
        <v>185</v>
      </c>
      <c r="S14" s="28">
        <v>185</v>
      </c>
      <c r="T14" s="153">
        <v>180</v>
      </c>
    </row>
    <row r="15" spans="2:20" ht="12.75" customHeight="1" x14ac:dyDescent="0.2">
      <c r="C15" s="18"/>
      <c r="D15" s="23"/>
      <c r="E15" s="289"/>
      <c r="F15" s="291" t="s">
        <v>2</v>
      </c>
      <c r="G15" s="58" t="s">
        <v>4</v>
      </c>
      <c r="H15" s="59"/>
      <c r="I15" s="60"/>
      <c r="J15" s="98">
        <v>1</v>
      </c>
      <c r="K15" s="98">
        <v>1</v>
      </c>
      <c r="L15" s="98">
        <v>2</v>
      </c>
      <c r="M15" s="98">
        <v>2</v>
      </c>
      <c r="N15" s="97">
        <v>2</v>
      </c>
      <c r="O15" s="97">
        <v>1</v>
      </c>
      <c r="P15" s="97">
        <v>1</v>
      </c>
      <c r="Q15" s="97">
        <v>1</v>
      </c>
      <c r="R15" s="97">
        <v>1</v>
      </c>
      <c r="S15" s="97">
        <v>1</v>
      </c>
      <c r="T15" s="154">
        <v>1</v>
      </c>
    </row>
    <row r="16" spans="2:20" ht="12.75" customHeight="1" x14ac:dyDescent="0.2">
      <c r="C16" s="18"/>
      <c r="D16" s="23"/>
      <c r="E16" s="289"/>
      <c r="F16" s="291"/>
      <c r="G16" s="30" t="s">
        <v>5</v>
      </c>
      <c r="H16" s="31"/>
      <c r="I16" s="32"/>
      <c r="J16" s="92">
        <v>0</v>
      </c>
      <c r="K16" s="92">
        <v>0</v>
      </c>
      <c r="L16" s="92">
        <v>0</v>
      </c>
      <c r="M16" s="92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155">
        <v>0</v>
      </c>
    </row>
    <row r="17" spans="3:20" ht="12.75" customHeight="1" x14ac:dyDescent="0.2">
      <c r="C17" s="18"/>
      <c r="D17" s="23"/>
      <c r="E17" s="289"/>
      <c r="F17" s="291"/>
      <c r="G17" s="204" t="s">
        <v>67</v>
      </c>
      <c r="H17" s="205"/>
      <c r="I17" s="206"/>
      <c r="J17" s="208">
        <v>250</v>
      </c>
      <c r="K17" s="208">
        <v>244</v>
      </c>
      <c r="L17" s="208">
        <v>236</v>
      </c>
      <c r="M17" s="208">
        <v>231</v>
      </c>
      <c r="N17" s="207">
        <v>215</v>
      </c>
      <c r="O17" s="207">
        <v>197</v>
      </c>
      <c r="P17" s="207">
        <v>189</v>
      </c>
      <c r="Q17" s="207">
        <v>188</v>
      </c>
      <c r="R17" s="207">
        <v>183</v>
      </c>
      <c r="S17" s="207">
        <v>182</v>
      </c>
      <c r="T17" s="209">
        <v>177</v>
      </c>
    </row>
    <row r="18" spans="3:20" ht="12.75" customHeight="1" x14ac:dyDescent="0.2">
      <c r="C18" s="18"/>
      <c r="D18" s="23"/>
      <c r="E18" s="289"/>
      <c r="F18" s="291"/>
      <c r="G18" s="210" t="s">
        <v>6</v>
      </c>
      <c r="H18" s="34"/>
      <c r="I18" s="35"/>
      <c r="J18" s="93">
        <v>1</v>
      </c>
      <c r="K18" s="93">
        <v>1</v>
      </c>
      <c r="L18" s="93">
        <v>1</v>
      </c>
      <c r="M18" s="93">
        <v>1</v>
      </c>
      <c r="N18" s="36">
        <v>1</v>
      </c>
      <c r="O18" s="36">
        <v>1</v>
      </c>
      <c r="P18" s="36">
        <v>1</v>
      </c>
      <c r="Q18" s="36">
        <v>1</v>
      </c>
      <c r="R18" s="36">
        <v>1</v>
      </c>
      <c r="S18" s="36">
        <v>2</v>
      </c>
      <c r="T18" s="156">
        <v>2</v>
      </c>
    </row>
    <row r="19" spans="3:20" ht="12.75" customHeight="1" x14ac:dyDescent="0.2">
      <c r="C19" s="18"/>
      <c r="D19" s="23"/>
      <c r="E19" s="289"/>
      <c r="F19" s="24" t="s">
        <v>7</v>
      </c>
      <c r="G19" s="37"/>
      <c r="H19" s="38"/>
      <c r="I19" s="39"/>
      <c r="J19" s="91">
        <v>110</v>
      </c>
      <c r="K19" s="91">
        <v>108</v>
      </c>
      <c r="L19" s="91">
        <v>106</v>
      </c>
      <c r="M19" s="91">
        <v>103</v>
      </c>
      <c r="N19" s="28">
        <v>98</v>
      </c>
      <c r="O19" s="28">
        <v>87</v>
      </c>
      <c r="P19" s="28">
        <v>82</v>
      </c>
      <c r="Q19" s="28">
        <v>77</v>
      </c>
      <c r="R19" s="28">
        <v>74</v>
      </c>
      <c r="S19" s="28">
        <v>72</v>
      </c>
      <c r="T19" s="153">
        <v>68</v>
      </c>
    </row>
    <row r="20" spans="3:20" ht="12.75" customHeight="1" x14ac:dyDescent="0.2">
      <c r="D20" s="23"/>
      <c r="E20" s="289"/>
      <c r="F20" s="291" t="s">
        <v>2</v>
      </c>
      <c r="G20" s="58" t="s">
        <v>111</v>
      </c>
      <c r="H20" s="59"/>
      <c r="I20" s="60"/>
      <c r="J20" s="98">
        <v>108</v>
      </c>
      <c r="K20" s="98">
        <v>106</v>
      </c>
      <c r="L20" s="98">
        <v>104</v>
      </c>
      <c r="M20" s="98">
        <v>101</v>
      </c>
      <c r="N20" s="97">
        <v>96</v>
      </c>
      <c r="O20" s="97">
        <v>85</v>
      </c>
      <c r="P20" s="97">
        <v>80</v>
      </c>
      <c r="Q20" s="97">
        <v>74</v>
      </c>
      <c r="R20" s="97">
        <v>71</v>
      </c>
      <c r="S20" s="97">
        <v>69</v>
      </c>
      <c r="T20" s="154">
        <v>65</v>
      </c>
    </row>
    <row r="21" spans="3:20" ht="12.75" customHeight="1" thickBot="1" x14ac:dyDescent="0.25">
      <c r="D21" s="40"/>
      <c r="E21" s="290"/>
      <c r="F21" s="292"/>
      <c r="G21" s="77" t="s">
        <v>8</v>
      </c>
      <c r="H21" s="78"/>
      <c r="I21" s="79"/>
      <c r="J21" s="96">
        <v>2</v>
      </c>
      <c r="K21" s="96">
        <v>2</v>
      </c>
      <c r="L21" s="96">
        <v>2</v>
      </c>
      <c r="M21" s="96">
        <v>2</v>
      </c>
      <c r="N21" s="61">
        <v>2</v>
      </c>
      <c r="O21" s="61">
        <v>2</v>
      </c>
      <c r="P21" s="61">
        <v>2</v>
      </c>
      <c r="Q21" s="61">
        <v>3</v>
      </c>
      <c r="R21" s="61">
        <v>3</v>
      </c>
      <c r="S21" s="61">
        <v>3</v>
      </c>
      <c r="T21" s="157">
        <v>3</v>
      </c>
    </row>
    <row r="22" spans="3:20" ht="12.75" customHeight="1" thickBot="1" x14ac:dyDescent="0.25">
      <c r="D22" s="80" t="s">
        <v>79</v>
      </c>
      <c r="E22" s="81"/>
      <c r="F22" s="81"/>
      <c r="G22" s="81"/>
      <c r="H22" s="81"/>
      <c r="I22" s="81"/>
      <c r="J22" s="110"/>
      <c r="K22" s="110"/>
      <c r="L22" s="110"/>
      <c r="M22" s="110"/>
      <c r="N22" s="158"/>
      <c r="O22" s="224"/>
      <c r="P22" s="224"/>
      <c r="Q22" s="224"/>
      <c r="R22" s="224"/>
      <c r="S22" s="224"/>
      <c r="T22" s="111"/>
    </row>
    <row r="23" spans="3:20" ht="12.75" customHeight="1" x14ac:dyDescent="0.2">
      <c r="D23" s="211"/>
      <c r="E23" s="212" t="s">
        <v>0</v>
      </c>
      <c r="F23" s="212"/>
      <c r="G23" s="212"/>
      <c r="H23" s="213"/>
      <c r="I23" s="214"/>
      <c r="J23" s="216">
        <v>282</v>
      </c>
      <c r="K23" s="216">
        <v>269</v>
      </c>
      <c r="L23" s="216">
        <v>258</v>
      </c>
      <c r="M23" s="216">
        <v>257</v>
      </c>
      <c r="N23" s="215">
        <v>240</v>
      </c>
      <c r="O23" s="215">
        <v>218</v>
      </c>
      <c r="P23" s="215">
        <v>215</v>
      </c>
      <c r="Q23" s="215">
        <v>214</v>
      </c>
      <c r="R23" s="215">
        <v>210</v>
      </c>
      <c r="S23" s="215">
        <v>208</v>
      </c>
      <c r="T23" s="217">
        <v>204</v>
      </c>
    </row>
    <row r="24" spans="3:20" ht="12.75" customHeight="1" x14ac:dyDescent="0.2">
      <c r="C24" s="18"/>
      <c r="D24" s="88"/>
      <c r="E24" s="288" t="s">
        <v>2</v>
      </c>
      <c r="F24" s="24" t="s">
        <v>3</v>
      </c>
      <c r="G24" s="37"/>
      <c r="H24" s="38"/>
      <c r="I24" s="39"/>
      <c r="J24" s="91">
        <v>224</v>
      </c>
      <c r="K24" s="91">
        <v>216</v>
      </c>
      <c r="L24" s="91">
        <v>210</v>
      </c>
      <c r="M24" s="91">
        <v>208</v>
      </c>
      <c r="N24" s="28">
        <v>196</v>
      </c>
      <c r="O24" s="28">
        <v>180</v>
      </c>
      <c r="P24" s="28">
        <v>178</v>
      </c>
      <c r="Q24" s="28">
        <v>176</v>
      </c>
      <c r="R24" s="28">
        <v>173</v>
      </c>
      <c r="S24" s="28">
        <v>171</v>
      </c>
      <c r="T24" s="153">
        <v>168</v>
      </c>
    </row>
    <row r="25" spans="3:20" ht="12.75" customHeight="1" x14ac:dyDescent="0.2">
      <c r="C25" s="18"/>
      <c r="D25" s="23"/>
      <c r="E25" s="289"/>
      <c r="F25" s="291" t="s">
        <v>2</v>
      </c>
      <c r="G25" s="58" t="s">
        <v>4</v>
      </c>
      <c r="H25" s="59"/>
      <c r="I25" s="60"/>
      <c r="J25" s="98">
        <v>1</v>
      </c>
      <c r="K25" s="98">
        <v>1</v>
      </c>
      <c r="L25" s="98">
        <v>2</v>
      </c>
      <c r="M25" s="98">
        <v>2</v>
      </c>
      <c r="N25" s="97">
        <v>2</v>
      </c>
      <c r="O25" s="97">
        <v>1</v>
      </c>
      <c r="P25" s="97">
        <v>1</v>
      </c>
      <c r="Q25" s="97">
        <v>1</v>
      </c>
      <c r="R25" s="97">
        <v>1</v>
      </c>
      <c r="S25" s="97">
        <v>1</v>
      </c>
      <c r="T25" s="154">
        <v>1</v>
      </c>
    </row>
    <row r="26" spans="3:20" ht="12.75" customHeight="1" x14ac:dyDescent="0.2">
      <c r="C26" s="18"/>
      <c r="D26" s="23"/>
      <c r="E26" s="289"/>
      <c r="F26" s="291"/>
      <c r="G26" s="30" t="s">
        <v>5</v>
      </c>
      <c r="H26" s="31"/>
      <c r="I26" s="32"/>
      <c r="J26" s="92">
        <v>0</v>
      </c>
      <c r="K26" s="92">
        <v>0</v>
      </c>
      <c r="L26" s="92">
        <v>0</v>
      </c>
      <c r="M26" s="92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155">
        <v>0</v>
      </c>
    </row>
    <row r="27" spans="3:20" ht="12.75" customHeight="1" x14ac:dyDescent="0.2">
      <c r="C27" s="18"/>
      <c r="D27" s="23"/>
      <c r="E27" s="289"/>
      <c r="F27" s="291"/>
      <c r="G27" s="204" t="s">
        <v>67</v>
      </c>
      <c r="H27" s="205"/>
      <c r="I27" s="206"/>
      <c r="J27" s="208">
        <v>223</v>
      </c>
      <c r="K27" s="208">
        <v>215</v>
      </c>
      <c r="L27" s="208">
        <v>208</v>
      </c>
      <c r="M27" s="208">
        <v>206</v>
      </c>
      <c r="N27" s="207">
        <v>194</v>
      </c>
      <c r="O27" s="207">
        <v>179</v>
      </c>
      <c r="P27" s="207">
        <v>177</v>
      </c>
      <c r="Q27" s="207">
        <v>175</v>
      </c>
      <c r="R27" s="207">
        <v>172</v>
      </c>
      <c r="S27" s="207">
        <v>170</v>
      </c>
      <c r="T27" s="209">
        <v>167</v>
      </c>
    </row>
    <row r="28" spans="3:20" ht="12.75" customHeight="1" x14ac:dyDescent="0.2">
      <c r="C28" s="18"/>
      <c r="D28" s="23"/>
      <c r="E28" s="289"/>
      <c r="F28" s="291"/>
      <c r="G28" s="210" t="s">
        <v>6</v>
      </c>
      <c r="H28" s="34"/>
      <c r="I28" s="35"/>
      <c r="J28" s="93">
        <v>0</v>
      </c>
      <c r="K28" s="93">
        <v>0</v>
      </c>
      <c r="L28" s="93">
        <v>0</v>
      </c>
      <c r="M28" s="93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156">
        <v>0</v>
      </c>
    </row>
    <row r="29" spans="3:20" ht="12.75" customHeight="1" x14ac:dyDescent="0.2">
      <c r="C29" s="18"/>
      <c r="D29" s="23"/>
      <c r="E29" s="289"/>
      <c r="F29" s="24" t="s">
        <v>7</v>
      </c>
      <c r="G29" s="37"/>
      <c r="H29" s="38"/>
      <c r="I29" s="39"/>
      <c r="J29" s="91">
        <v>58</v>
      </c>
      <c r="K29" s="91">
        <v>53</v>
      </c>
      <c r="L29" s="91">
        <v>48</v>
      </c>
      <c r="M29" s="91">
        <v>49</v>
      </c>
      <c r="N29" s="28">
        <v>44</v>
      </c>
      <c r="O29" s="28">
        <v>38</v>
      </c>
      <c r="P29" s="28">
        <v>37</v>
      </c>
      <c r="Q29" s="28">
        <v>38</v>
      </c>
      <c r="R29" s="28">
        <v>37</v>
      </c>
      <c r="S29" s="28">
        <v>37</v>
      </c>
      <c r="T29" s="153">
        <v>36</v>
      </c>
    </row>
    <row r="30" spans="3:20" ht="12.75" customHeight="1" x14ac:dyDescent="0.2">
      <c r="D30" s="23"/>
      <c r="E30" s="289"/>
      <c r="F30" s="291" t="s">
        <v>2</v>
      </c>
      <c r="G30" s="58" t="s">
        <v>111</v>
      </c>
      <c r="H30" s="59"/>
      <c r="I30" s="60"/>
      <c r="J30" s="98">
        <v>56</v>
      </c>
      <c r="K30" s="98">
        <v>51</v>
      </c>
      <c r="L30" s="98">
        <v>46</v>
      </c>
      <c r="M30" s="98">
        <v>47</v>
      </c>
      <c r="N30" s="97">
        <v>42</v>
      </c>
      <c r="O30" s="97">
        <v>36</v>
      </c>
      <c r="P30" s="97">
        <v>35</v>
      </c>
      <c r="Q30" s="97">
        <v>35</v>
      </c>
      <c r="R30" s="97">
        <v>34</v>
      </c>
      <c r="S30" s="97">
        <v>34</v>
      </c>
      <c r="T30" s="154">
        <v>33</v>
      </c>
    </row>
    <row r="31" spans="3:20" ht="12.75" customHeight="1" thickBot="1" x14ac:dyDescent="0.25">
      <c r="D31" s="40"/>
      <c r="E31" s="290"/>
      <c r="F31" s="292"/>
      <c r="G31" s="77" t="s">
        <v>8</v>
      </c>
      <c r="H31" s="78"/>
      <c r="I31" s="79"/>
      <c r="J31" s="96">
        <v>2</v>
      </c>
      <c r="K31" s="96">
        <v>2</v>
      </c>
      <c r="L31" s="96">
        <v>2</v>
      </c>
      <c r="M31" s="96">
        <v>2</v>
      </c>
      <c r="N31" s="61">
        <v>2</v>
      </c>
      <c r="O31" s="61">
        <v>2</v>
      </c>
      <c r="P31" s="61">
        <v>2</v>
      </c>
      <c r="Q31" s="61">
        <v>3</v>
      </c>
      <c r="R31" s="61">
        <v>3</v>
      </c>
      <c r="S31" s="61">
        <v>3</v>
      </c>
      <c r="T31" s="157">
        <v>3</v>
      </c>
    </row>
    <row r="32" spans="3:20" ht="12.75" customHeight="1" thickBot="1" x14ac:dyDescent="0.25">
      <c r="D32" s="80" t="s">
        <v>68</v>
      </c>
      <c r="E32" s="81"/>
      <c r="F32" s="81"/>
      <c r="G32" s="81"/>
      <c r="H32" s="81"/>
      <c r="I32" s="81"/>
      <c r="J32" s="110"/>
      <c r="K32" s="110"/>
      <c r="L32" s="110"/>
      <c r="M32" s="110"/>
      <c r="N32" s="158"/>
      <c r="O32" s="224"/>
      <c r="P32" s="224"/>
      <c r="Q32" s="224"/>
      <c r="R32" s="224"/>
      <c r="S32" s="224"/>
      <c r="T32" s="111"/>
    </row>
    <row r="33" spans="3:20" ht="12.75" customHeight="1" x14ac:dyDescent="0.2">
      <c r="D33" s="211"/>
      <c r="E33" s="212" t="s">
        <v>0</v>
      </c>
      <c r="F33" s="212"/>
      <c r="G33" s="212"/>
      <c r="H33" s="213"/>
      <c r="I33" s="214"/>
      <c r="J33" s="216">
        <v>227</v>
      </c>
      <c r="K33" s="216">
        <v>225</v>
      </c>
      <c r="L33" s="216">
        <v>212</v>
      </c>
      <c r="M33" s="216">
        <v>197</v>
      </c>
      <c r="N33" s="215">
        <v>181</v>
      </c>
      <c r="O33" s="215">
        <v>147</v>
      </c>
      <c r="P33" s="215">
        <v>129</v>
      </c>
      <c r="Q33" s="215">
        <v>123</v>
      </c>
      <c r="R33" s="215">
        <v>111</v>
      </c>
      <c r="S33" s="215">
        <v>106</v>
      </c>
      <c r="T33" s="217">
        <v>90</v>
      </c>
    </row>
    <row r="34" spans="3:20" ht="12.75" customHeight="1" x14ac:dyDescent="0.2">
      <c r="C34" s="18"/>
      <c r="D34" s="88"/>
      <c r="E34" s="288" t="s">
        <v>2</v>
      </c>
      <c r="F34" s="24" t="s">
        <v>3</v>
      </c>
      <c r="G34" s="37"/>
      <c r="H34" s="38"/>
      <c r="I34" s="39"/>
      <c r="J34" s="91">
        <v>137</v>
      </c>
      <c r="K34" s="91">
        <v>133</v>
      </c>
      <c r="L34" s="91">
        <v>123</v>
      </c>
      <c r="M34" s="91">
        <v>114</v>
      </c>
      <c r="N34" s="28">
        <v>104</v>
      </c>
      <c r="O34" s="28">
        <v>78</v>
      </c>
      <c r="P34" s="28">
        <v>66</v>
      </c>
      <c r="Q34" s="28">
        <v>67</v>
      </c>
      <c r="R34" s="28">
        <v>58</v>
      </c>
      <c r="S34" s="28">
        <v>57</v>
      </c>
      <c r="T34" s="153">
        <v>43</v>
      </c>
    </row>
    <row r="35" spans="3:20" ht="12.75" customHeight="1" x14ac:dyDescent="0.2">
      <c r="C35" s="18"/>
      <c r="D35" s="23"/>
      <c r="E35" s="289"/>
      <c r="F35" s="291" t="s">
        <v>2</v>
      </c>
      <c r="G35" s="58" t="s">
        <v>4</v>
      </c>
      <c r="H35" s="59"/>
      <c r="I35" s="60"/>
      <c r="J35" s="98">
        <v>0</v>
      </c>
      <c r="K35" s="98">
        <v>0</v>
      </c>
      <c r="L35" s="98">
        <v>0</v>
      </c>
      <c r="M35" s="98">
        <v>0</v>
      </c>
      <c r="N35" s="97">
        <v>0</v>
      </c>
      <c r="O35" s="97">
        <v>0</v>
      </c>
      <c r="P35" s="97">
        <v>0</v>
      </c>
      <c r="Q35" s="97">
        <v>0</v>
      </c>
      <c r="R35" s="97">
        <v>0</v>
      </c>
      <c r="S35" s="97">
        <v>0</v>
      </c>
      <c r="T35" s="154">
        <v>0</v>
      </c>
    </row>
    <row r="36" spans="3:20" ht="12.75" customHeight="1" x14ac:dyDescent="0.2">
      <c r="C36" s="18"/>
      <c r="D36" s="23"/>
      <c r="E36" s="289"/>
      <c r="F36" s="291"/>
      <c r="G36" s="30" t="s">
        <v>5</v>
      </c>
      <c r="H36" s="31"/>
      <c r="I36" s="32"/>
      <c r="J36" s="92">
        <v>0</v>
      </c>
      <c r="K36" s="92">
        <v>0</v>
      </c>
      <c r="L36" s="92">
        <v>0</v>
      </c>
      <c r="M36" s="92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155">
        <v>0</v>
      </c>
    </row>
    <row r="37" spans="3:20" ht="12.75" customHeight="1" x14ac:dyDescent="0.2">
      <c r="C37" s="18"/>
      <c r="D37" s="23"/>
      <c r="E37" s="289"/>
      <c r="F37" s="291"/>
      <c r="G37" s="204" t="s">
        <v>67</v>
      </c>
      <c r="H37" s="205"/>
      <c r="I37" s="206"/>
      <c r="J37" s="208">
        <v>136</v>
      </c>
      <c r="K37" s="208">
        <v>132</v>
      </c>
      <c r="L37" s="208">
        <v>122</v>
      </c>
      <c r="M37" s="208">
        <v>113</v>
      </c>
      <c r="N37" s="207">
        <v>103</v>
      </c>
      <c r="O37" s="207">
        <v>77</v>
      </c>
      <c r="P37" s="207">
        <v>65</v>
      </c>
      <c r="Q37" s="207">
        <v>66</v>
      </c>
      <c r="R37" s="207">
        <v>57</v>
      </c>
      <c r="S37" s="207">
        <v>55</v>
      </c>
      <c r="T37" s="209">
        <v>41</v>
      </c>
    </row>
    <row r="38" spans="3:20" ht="12.75" customHeight="1" x14ac:dyDescent="0.2">
      <c r="C38" s="18"/>
      <c r="D38" s="23"/>
      <c r="E38" s="289"/>
      <c r="F38" s="291"/>
      <c r="G38" s="210" t="s">
        <v>6</v>
      </c>
      <c r="H38" s="34"/>
      <c r="I38" s="35"/>
      <c r="J38" s="93">
        <v>1</v>
      </c>
      <c r="K38" s="93">
        <v>1</v>
      </c>
      <c r="L38" s="93">
        <v>1</v>
      </c>
      <c r="M38" s="93">
        <v>1</v>
      </c>
      <c r="N38" s="36">
        <v>1</v>
      </c>
      <c r="O38" s="36">
        <v>1</v>
      </c>
      <c r="P38" s="36">
        <v>1</v>
      </c>
      <c r="Q38" s="36">
        <v>1</v>
      </c>
      <c r="R38" s="36">
        <v>1</v>
      </c>
      <c r="S38" s="36">
        <v>2</v>
      </c>
      <c r="T38" s="156">
        <v>2</v>
      </c>
    </row>
    <row r="39" spans="3:20" ht="12.75" customHeight="1" x14ac:dyDescent="0.2">
      <c r="C39" s="18"/>
      <c r="D39" s="23"/>
      <c r="E39" s="289"/>
      <c r="F39" s="24" t="s">
        <v>7</v>
      </c>
      <c r="G39" s="37"/>
      <c r="H39" s="38"/>
      <c r="I39" s="39"/>
      <c r="J39" s="91">
        <v>90</v>
      </c>
      <c r="K39" s="91">
        <v>92</v>
      </c>
      <c r="L39" s="91">
        <v>89</v>
      </c>
      <c r="M39" s="91">
        <v>83</v>
      </c>
      <c r="N39" s="28">
        <v>77</v>
      </c>
      <c r="O39" s="28">
        <v>69</v>
      </c>
      <c r="P39" s="28">
        <v>63</v>
      </c>
      <c r="Q39" s="28">
        <v>56</v>
      </c>
      <c r="R39" s="28">
        <v>53</v>
      </c>
      <c r="S39" s="28">
        <v>49</v>
      </c>
      <c r="T39" s="153">
        <v>47</v>
      </c>
    </row>
    <row r="40" spans="3:20" ht="12.75" customHeight="1" x14ac:dyDescent="0.2">
      <c r="D40" s="23"/>
      <c r="E40" s="289"/>
      <c r="F40" s="291" t="s">
        <v>2</v>
      </c>
      <c r="G40" s="58" t="s">
        <v>111</v>
      </c>
      <c r="H40" s="59"/>
      <c r="I40" s="60"/>
      <c r="J40" s="98">
        <v>90</v>
      </c>
      <c r="K40" s="98">
        <v>92</v>
      </c>
      <c r="L40" s="98">
        <v>89</v>
      </c>
      <c r="M40" s="98">
        <v>83</v>
      </c>
      <c r="N40" s="97">
        <v>77</v>
      </c>
      <c r="O40" s="97">
        <v>69</v>
      </c>
      <c r="P40" s="97">
        <v>63</v>
      </c>
      <c r="Q40" s="97">
        <v>56</v>
      </c>
      <c r="R40" s="97">
        <v>53</v>
      </c>
      <c r="S40" s="97">
        <v>49</v>
      </c>
      <c r="T40" s="154">
        <v>47</v>
      </c>
    </row>
    <row r="41" spans="3:20" ht="12.75" customHeight="1" thickBot="1" x14ac:dyDescent="0.25">
      <c r="D41" s="40"/>
      <c r="E41" s="290"/>
      <c r="F41" s="292"/>
      <c r="G41" s="77" t="s">
        <v>8</v>
      </c>
      <c r="H41" s="78"/>
      <c r="I41" s="79"/>
      <c r="J41" s="96">
        <v>0</v>
      </c>
      <c r="K41" s="96">
        <v>0</v>
      </c>
      <c r="L41" s="96">
        <v>0</v>
      </c>
      <c r="M41" s="96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157">
        <v>0</v>
      </c>
    </row>
    <row r="42" spans="3:20" ht="13.5" x14ac:dyDescent="0.25">
      <c r="D42" s="55"/>
      <c r="E42" s="56"/>
      <c r="F42" s="56"/>
      <c r="G42" s="56"/>
      <c r="H42" s="56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46" t="s">
        <v>109</v>
      </c>
    </row>
  </sheetData>
  <mergeCells count="21">
    <mergeCell ref="F20:F21"/>
    <mergeCell ref="E14:E21"/>
    <mergeCell ref="F15:F18"/>
    <mergeCell ref="D7:I11"/>
    <mergeCell ref="E34:E41"/>
    <mergeCell ref="F35:F38"/>
    <mergeCell ref="F40:F41"/>
    <mergeCell ref="E24:E31"/>
    <mergeCell ref="F25:F28"/>
    <mergeCell ref="F30:F31"/>
    <mergeCell ref="S7:S10"/>
    <mergeCell ref="R7:R10"/>
    <mergeCell ref="T7:T10"/>
    <mergeCell ref="L7:L10"/>
    <mergeCell ref="J7:J10"/>
    <mergeCell ref="M7:M10"/>
    <mergeCell ref="K7:K10"/>
    <mergeCell ref="N7:N10"/>
    <mergeCell ref="O7:O10"/>
    <mergeCell ref="P7:P10"/>
    <mergeCell ref="Q7:Q10"/>
  </mergeCells>
  <phoneticPr fontId="0" type="noConversion"/>
  <conditionalFormatting sqref="D6">
    <cfRule type="cellIs" dxfId="24" priority="3" stopIfTrue="1" operator="equal">
      <formula>"   sem (do závorky) poznámku, proč vývojová řada nezečíná jako obvykle - nebo červenou buňku vymazat"</formula>
    </cfRule>
  </conditionalFormatting>
  <conditionalFormatting sqref="G6 T42">
    <cfRule type="expression" dxfId="2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T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86" hidden="1" customWidth="1"/>
    <col min="3" max="3" width="1.7109375" style="186" customWidth="1"/>
    <col min="4" max="4" width="1.140625" style="186" customWidth="1"/>
    <col min="5" max="6" width="1.7109375" style="186" customWidth="1"/>
    <col min="7" max="7" width="15.7109375" style="186" customWidth="1"/>
    <col min="8" max="8" width="5.7109375" style="186" customWidth="1"/>
    <col min="9" max="9" width="1.140625" style="186" customWidth="1"/>
    <col min="10" max="20" width="8.42578125" style="186" customWidth="1"/>
    <col min="21" max="23" width="10.42578125" style="186" customWidth="1"/>
    <col min="24" max="16384" width="9.140625" style="186"/>
  </cols>
  <sheetData>
    <row r="1" spans="2:20" hidden="1" x14ac:dyDescent="0.2"/>
    <row r="2" spans="2:20" hidden="1" x14ac:dyDescent="0.2"/>
    <row r="3" spans="2:20" ht="9" customHeight="1" x14ac:dyDescent="0.2">
      <c r="C3" s="187"/>
    </row>
    <row r="4" spans="2:20" s="188" customFormat="1" ht="15.75" x14ac:dyDescent="0.2">
      <c r="D4" s="189" t="s">
        <v>73</v>
      </c>
      <c r="E4" s="190"/>
      <c r="F4" s="190"/>
      <c r="G4" s="190"/>
      <c r="H4" s="189" t="s">
        <v>90</v>
      </c>
      <c r="I4" s="189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</row>
    <row r="5" spans="2:20" s="188" customFormat="1" ht="15.75" x14ac:dyDescent="0.2">
      <c r="B5" s="191">
        <v>0</v>
      </c>
      <c r="D5" s="192" t="s">
        <v>141</v>
      </c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</row>
    <row r="6" spans="2:20" s="194" customFormat="1" ht="21" customHeight="1" thickBot="1" x14ac:dyDescent="0.25">
      <c r="D6" s="195"/>
      <c r="E6" s="196"/>
      <c r="F6" s="196"/>
      <c r="G6" s="196"/>
      <c r="H6" s="196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8"/>
    </row>
    <row r="7" spans="2:20" ht="6" customHeight="1" x14ac:dyDescent="0.2">
      <c r="C7" s="199"/>
      <c r="D7" s="306" t="s">
        <v>9</v>
      </c>
      <c r="E7" s="307"/>
      <c r="F7" s="307"/>
      <c r="G7" s="307"/>
      <c r="H7" s="307"/>
      <c r="I7" s="308"/>
      <c r="J7" s="302" t="s">
        <v>112</v>
      </c>
      <c r="K7" s="302" t="s">
        <v>114</v>
      </c>
      <c r="L7" s="302" t="s">
        <v>115</v>
      </c>
      <c r="M7" s="302" t="s">
        <v>116</v>
      </c>
      <c r="N7" s="302" t="s">
        <v>117</v>
      </c>
      <c r="O7" s="302" t="s">
        <v>118</v>
      </c>
      <c r="P7" s="302" t="s">
        <v>120</v>
      </c>
      <c r="Q7" s="302" t="s">
        <v>128</v>
      </c>
      <c r="R7" s="302" t="s">
        <v>129</v>
      </c>
      <c r="S7" s="302" t="s">
        <v>130</v>
      </c>
      <c r="T7" s="304" t="s">
        <v>142</v>
      </c>
    </row>
    <row r="8" spans="2:20" ht="6" customHeight="1" x14ac:dyDescent="0.2">
      <c r="C8" s="199"/>
      <c r="D8" s="309"/>
      <c r="E8" s="310"/>
      <c r="F8" s="310"/>
      <c r="G8" s="310"/>
      <c r="H8" s="310"/>
      <c r="I8" s="311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5"/>
    </row>
    <row r="9" spans="2:20" ht="6" customHeight="1" x14ac:dyDescent="0.2">
      <c r="C9" s="199"/>
      <c r="D9" s="309"/>
      <c r="E9" s="310"/>
      <c r="F9" s="310"/>
      <c r="G9" s="310"/>
      <c r="H9" s="310"/>
      <c r="I9" s="311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5"/>
    </row>
    <row r="10" spans="2:20" ht="6" customHeight="1" x14ac:dyDescent="0.2">
      <c r="C10" s="199"/>
      <c r="D10" s="309"/>
      <c r="E10" s="310"/>
      <c r="F10" s="310"/>
      <c r="G10" s="310"/>
      <c r="H10" s="310"/>
      <c r="I10" s="311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5"/>
    </row>
    <row r="11" spans="2:20" ht="15" customHeight="1" thickBot="1" x14ac:dyDescent="0.25">
      <c r="C11" s="199"/>
      <c r="D11" s="312"/>
      <c r="E11" s="313"/>
      <c r="F11" s="313"/>
      <c r="G11" s="313"/>
      <c r="H11" s="313"/>
      <c r="I11" s="314"/>
      <c r="J11" s="89"/>
      <c r="K11" s="89"/>
      <c r="L11" s="89"/>
      <c r="M11" s="89"/>
      <c r="N11" s="17"/>
      <c r="O11" s="17"/>
      <c r="P11" s="17"/>
      <c r="Q11" s="17"/>
      <c r="R11" s="17"/>
      <c r="S11" s="17"/>
      <c r="T11" s="151"/>
    </row>
    <row r="12" spans="2:20" ht="14.25" thickTop="1" thickBot="1" x14ac:dyDescent="0.25">
      <c r="C12" s="199"/>
      <c r="D12" s="62"/>
      <c r="E12" s="63" t="s">
        <v>10</v>
      </c>
      <c r="F12" s="63"/>
      <c r="G12" s="63"/>
      <c r="H12" s="64" t="s">
        <v>11</v>
      </c>
      <c r="I12" s="65"/>
      <c r="J12" s="99">
        <v>362</v>
      </c>
      <c r="K12" s="99">
        <v>354</v>
      </c>
      <c r="L12" s="99">
        <v>345</v>
      </c>
      <c r="M12" s="99">
        <v>337</v>
      </c>
      <c r="N12" s="66">
        <v>316</v>
      </c>
      <c r="O12" s="66">
        <v>286</v>
      </c>
      <c r="P12" s="66">
        <v>273</v>
      </c>
      <c r="Q12" s="66">
        <v>267</v>
      </c>
      <c r="R12" s="66">
        <v>259</v>
      </c>
      <c r="S12" s="66">
        <v>257</v>
      </c>
      <c r="T12" s="159">
        <v>248</v>
      </c>
    </row>
    <row r="13" spans="2:20" ht="13.5" thickTop="1" x14ac:dyDescent="0.2">
      <c r="C13" s="199"/>
      <c r="D13" s="19"/>
      <c r="E13" s="20" t="s">
        <v>12</v>
      </c>
      <c r="F13" s="20"/>
      <c r="G13" s="20"/>
      <c r="H13" s="21" t="s">
        <v>13</v>
      </c>
      <c r="I13" s="67"/>
      <c r="J13" s="90">
        <v>39</v>
      </c>
      <c r="K13" s="90">
        <v>37</v>
      </c>
      <c r="L13" s="90">
        <v>37</v>
      </c>
      <c r="M13" s="90">
        <v>35</v>
      </c>
      <c r="N13" s="22">
        <v>35</v>
      </c>
      <c r="O13" s="22">
        <v>30</v>
      </c>
      <c r="P13" s="22">
        <v>29</v>
      </c>
      <c r="Q13" s="22">
        <v>28</v>
      </c>
      <c r="R13" s="22">
        <v>27</v>
      </c>
      <c r="S13" s="22">
        <v>28</v>
      </c>
      <c r="T13" s="152">
        <v>27</v>
      </c>
    </row>
    <row r="14" spans="2:20" ht="13.5" thickBot="1" x14ac:dyDescent="0.25">
      <c r="C14" s="199"/>
      <c r="D14" s="68"/>
      <c r="E14" s="69"/>
      <c r="F14" s="69" t="s">
        <v>14</v>
      </c>
      <c r="G14" s="69"/>
      <c r="H14" s="70" t="s">
        <v>15</v>
      </c>
      <c r="I14" s="71"/>
      <c r="J14" s="91">
        <v>39</v>
      </c>
      <c r="K14" s="91">
        <v>37</v>
      </c>
      <c r="L14" s="91">
        <v>37</v>
      </c>
      <c r="M14" s="91">
        <v>35</v>
      </c>
      <c r="N14" s="28">
        <v>35</v>
      </c>
      <c r="O14" s="28">
        <v>30</v>
      </c>
      <c r="P14" s="28">
        <v>29</v>
      </c>
      <c r="Q14" s="28">
        <v>28</v>
      </c>
      <c r="R14" s="28">
        <v>27</v>
      </c>
      <c r="S14" s="28">
        <v>28</v>
      </c>
      <c r="T14" s="153">
        <v>27</v>
      </c>
    </row>
    <row r="15" spans="2:20" x14ac:dyDescent="0.2">
      <c r="C15" s="199"/>
      <c r="D15" s="72"/>
      <c r="E15" s="73" t="s">
        <v>16</v>
      </c>
      <c r="F15" s="73"/>
      <c r="G15" s="73"/>
      <c r="H15" s="74" t="s">
        <v>17</v>
      </c>
      <c r="I15" s="75"/>
      <c r="J15" s="95">
        <v>41</v>
      </c>
      <c r="K15" s="95">
        <v>39</v>
      </c>
      <c r="L15" s="95">
        <v>38</v>
      </c>
      <c r="M15" s="95">
        <v>38</v>
      </c>
      <c r="N15" s="76">
        <v>38</v>
      </c>
      <c r="O15" s="76">
        <v>32</v>
      </c>
      <c r="P15" s="76">
        <v>30</v>
      </c>
      <c r="Q15" s="76">
        <v>31</v>
      </c>
      <c r="R15" s="76">
        <v>30</v>
      </c>
      <c r="S15" s="76">
        <v>29</v>
      </c>
      <c r="T15" s="160">
        <v>26</v>
      </c>
    </row>
    <row r="16" spans="2:20" ht="13.5" thickBot="1" x14ac:dyDescent="0.25">
      <c r="C16" s="199"/>
      <c r="D16" s="68"/>
      <c r="E16" s="69"/>
      <c r="F16" s="69" t="s">
        <v>18</v>
      </c>
      <c r="G16" s="69"/>
      <c r="H16" s="70" t="s">
        <v>19</v>
      </c>
      <c r="I16" s="71"/>
      <c r="J16" s="94">
        <v>41</v>
      </c>
      <c r="K16" s="94">
        <v>39</v>
      </c>
      <c r="L16" s="94">
        <v>38</v>
      </c>
      <c r="M16" s="94">
        <v>38</v>
      </c>
      <c r="N16" s="45">
        <v>38</v>
      </c>
      <c r="O16" s="45">
        <v>32</v>
      </c>
      <c r="P16" s="45">
        <v>30</v>
      </c>
      <c r="Q16" s="45">
        <v>31</v>
      </c>
      <c r="R16" s="45">
        <v>30</v>
      </c>
      <c r="S16" s="45">
        <v>29</v>
      </c>
      <c r="T16" s="161">
        <v>26</v>
      </c>
    </row>
    <row r="17" spans="3:20" x14ac:dyDescent="0.2">
      <c r="C17" s="199"/>
      <c r="D17" s="72"/>
      <c r="E17" s="73" t="s">
        <v>20</v>
      </c>
      <c r="F17" s="73"/>
      <c r="G17" s="73"/>
      <c r="H17" s="74" t="s">
        <v>21</v>
      </c>
      <c r="I17" s="75"/>
      <c r="J17" s="95">
        <v>44</v>
      </c>
      <c r="K17" s="95">
        <v>43</v>
      </c>
      <c r="L17" s="95">
        <v>42</v>
      </c>
      <c r="M17" s="95">
        <v>41</v>
      </c>
      <c r="N17" s="76">
        <v>41</v>
      </c>
      <c r="O17" s="76">
        <v>39</v>
      </c>
      <c r="P17" s="76">
        <v>37</v>
      </c>
      <c r="Q17" s="76">
        <v>37</v>
      </c>
      <c r="R17" s="76">
        <v>35</v>
      </c>
      <c r="S17" s="76">
        <v>35</v>
      </c>
      <c r="T17" s="160">
        <v>34</v>
      </c>
    </row>
    <row r="18" spans="3:20" x14ac:dyDescent="0.2">
      <c r="C18" s="199"/>
      <c r="D18" s="68"/>
      <c r="E18" s="69"/>
      <c r="F18" s="69" t="s">
        <v>22</v>
      </c>
      <c r="G18" s="69"/>
      <c r="H18" s="70" t="s">
        <v>23</v>
      </c>
      <c r="I18" s="71"/>
      <c r="J18" s="91">
        <v>24</v>
      </c>
      <c r="K18" s="91">
        <v>23</v>
      </c>
      <c r="L18" s="91">
        <v>23</v>
      </c>
      <c r="M18" s="91">
        <v>22</v>
      </c>
      <c r="N18" s="28">
        <v>22</v>
      </c>
      <c r="O18" s="28">
        <v>20</v>
      </c>
      <c r="P18" s="28">
        <v>20</v>
      </c>
      <c r="Q18" s="28">
        <v>20</v>
      </c>
      <c r="R18" s="28">
        <v>20</v>
      </c>
      <c r="S18" s="28">
        <v>20</v>
      </c>
      <c r="T18" s="153">
        <v>19</v>
      </c>
    </row>
    <row r="19" spans="3:20" ht="13.5" thickBot="1" x14ac:dyDescent="0.25">
      <c r="C19" s="199"/>
      <c r="D19" s="68"/>
      <c r="E19" s="69"/>
      <c r="F19" s="69" t="s">
        <v>24</v>
      </c>
      <c r="G19" s="69"/>
      <c r="H19" s="70" t="s">
        <v>25</v>
      </c>
      <c r="I19" s="71"/>
      <c r="J19" s="94">
        <v>20</v>
      </c>
      <c r="K19" s="94">
        <v>20</v>
      </c>
      <c r="L19" s="94">
        <v>19</v>
      </c>
      <c r="M19" s="94">
        <v>19</v>
      </c>
      <c r="N19" s="45">
        <v>19</v>
      </c>
      <c r="O19" s="45">
        <v>19</v>
      </c>
      <c r="P19" s="45">
        <v>17</v>
      </c>
      <c r="Q19" s="45">
        <v>17</v>
      </c>
      <c r="R19" s="45">
        <v>15</v>
      </c>
      <c r="S19" s="45">
        <v>15</v>
      </c>
      <c r="T19" s="161">
        <v>15</v>
      </c>
    </row>
    <row r="20" spans="3:20" x14ac:dyDescent="0.2">
      <c r="C20" s="199"/>
      <c r="D20" s="72"/>
      <c r="E20" s="73" t="s">
        <v>26</v>
      </c>
      <c r="F20" s="73"/>
      <c r="G20" s="73"/>
      <c r="H20" s="74" t="s">
        <v>27</v>
      </c>
      <c r="I20" s="75"/>
      <c r="J20" s="95">
        <v>35</v>
      </c>
      <c r="K20" s="95">
        <v>35</v>
      </c>
      <c r="L20" s="95">
        <v>35</v>
      </c>
      <c r="M20" s="95">
        <v>36</v>
      </c>
      <c r="N20" s="76">
        <v>33</v>
      </c>
      <c r="O20" s="76">
        <v>28</v>
      </c>
      <c r="P20" s="76">
        <v>24</v>
      </c>
      <c r="Q20" s="76">
        <v>22</v>
      </c>
      <c r="R20" s="76">
        <v>21</v>
      </c>
      <c r="S20" s="76">
        <v>21</v>
      </c>
      <c r="T20" s="160">
        <v>21</v>
      </c>
    </row>
    <row r="21" spans="3:20" x14ac:dyDescent="0.2">
      <c r="C21" s="199"/>
      <c r="D21" s="68"/>
      <c r="E21" s="69"/>
      <c r="F21" s="69" t="s">
        <v>28</v>
      </c>
      <c r="G21" s="69"/>
      <c r="H21" s="70" t="s">
        <v>29</v>
      </c>
      <c r="I21" s="71"/>
      <c r="J21" s="91">
        <v>10</v>
      </c>
      <c r="K21" s="91">
        <v>9</v>
      </c>
      <c r="L21" s="91">
        <v>9</v>
      </c>
      <c r="M21" s="91">
        <v>9</v>
      </c>
      <c r="N21" s="28">
        <v>8</v>
      </c>
      <c r="O21" s="28">
        <v>6</v>
      </c>
      <c r="P21" s="28">
        <v>6</v>
      </c>
      <c r="Q21" s="28">
        <v>5</v>
      </c>
      <c r="R21" s="28">
        <v>5</v>
      </c>
      <c r="S21" s="28">
        <v>5</v>
      </c>
      <c r="T21" s="153">
        <v>5</v>
      </c>
    </row>
    <row r="22" spans="3:20" ht="13.5" thickBot="1" x14ac:dyDescent="0.25">
      <c r="C22" s="199"/>
      <c r="D22" s="68"/>
      <c r="E22" s="69"/>
      <c r="F22" s="69" t="s">
        <v>30</v>
      </c>
      <c r="G22" s="69"/>
      <c r="H22" s="70" t="s">
        <v>31</v>
      </c>
      <c r="I22" s="71"/>
      <c r="J22" s="94">
        <v>25</v>
      </c>
      <c r="K22" s="94">
        <v>26</v>
      </c>
      <c r="L22" s="94">
        <v>26</v>
      </c>
      <c r="M22" s="94">
        <v>27</v>
      </c>
      <c r="N22" s="45">
        <v>25</v>
      </c>
      <c r="O22" s="45">
        <v>22</v>
      </c>
      <c r="P22" s="45">
        <v>18</v>
      </c>
      <c r="Q22" s="45">
        <v>17</v>
      </c>
      <c r="R22" s="45">
        <v>16</v>
      </c>
      <c r="S22" s="45">
        <v>16</v>
      </c>
      <c r="T22" s="161">
        <v>16</v>
      </c>
    </row>
    <row r="23" spans="3:20" x14ac:dyDescent="0.2">
      <c r="C23" s="199"/>
      <c r="D23" s="72"/>
      <c r="E23" s="73" t="s">
        <v>32</v>
      </c>
      <c r="F23" s="73"/>
      <c r="G23" s="73"/>
      <c r="H23" s="74" t="s">
        <v>33</v>
      </c>
      <c r="I23" s="75"/>
      <c r="J23" s="95">
        <v>55</v>
      </c>
      <c r="K23" s="95">
        <v>52</v>
      </c>
      <c r="L23" s="95">
        <v>50</v>
      </c>
      <c r="M23" s="95">
        <v>50</v>
      </c>
      <c r="N23" s="76">
        <v>47</v>
      </c>
      <c r="O23" s="76">
        <v>39</v>
      </c>
      <c r="P23" s="76">
        <v>39</v>
      </c>
      <c r="Q23" s="76">
        <v>35</v>
      </c>
      <c r="R23" s="76">
        <v>34</v>
      </c>
      <c r="S23" s="76">
        <v>35</v>
      </c>
      <c r="T23" s="160">
        <v>35</v>
      </c>
    </row>
    <row r="24" spans="3:20" x14ac:dyDescent="0.2">
      <c r="C24" s="199"/>
      <c r="D24" s="68"/>
      <c r="E24" s="69"/>
      <c r="F24" s="69" t="s">
        <v>34</v>
      </c>
      <c r="G24" s="69"/>
      <c r="H24" s="70" t="s">
        <v>35</v>
      </c>
      <c r="I24" s="71"/>
      <c r="J24" s="91">
        <v>12</v>
      </c>
      <c r="K24" s="91">
        <v>12</v>
      </c>
      <c r="L24" s="91">
        <v>12</v>
      </c>
      <c r="M24" s="91">
        <v>12</v>
      </c>
      <c r="N24" s="28">
        <v>12</v>
      </c>
      <c r="O24" s="28">
        <v>12</v>
      </c>
      <c r="P24" s="28">
        <v>11</v>
      </c>
      <c r="Q24" s="28">
        <v>10</v>
      </c>
      <c r="R24" s="28">
        <v>10</v>
      </c>
      <c r="S24" s="28">
        <v>10</v>
      </c>
      <c r="T24" s="153">
        <v>10</v>
      </c>
    </row>
    <row r="25" spans="3:20" x14ac:dyDescent="0.2">
      <c r="C25" s="199"/>
      <c r="D25" s="68"/>
      <c r="E25" s="69"/>
      <c r="F25" s="69" t="s">
        <v>36</v>
      </c>
      <c r="G25" s="69"/>
      <c r="H25" s="70" t="s">
        <v>37</v>
      </c>
      <c r="I25" s="71"/>
      <c r="J25" s="91">
        <v>24</v>
      </c>
      <c r="K25" s="91">
        <v>23</v>
      </c>
      <c r="L25" s="91">
        <v>23</v>
      </c>
      <c r="M25" s="91">
        <v>22</v>
      </c>
      <c r="N25" s="28">
        <v>19</v>
      </c>
      <c r="O25" s="28">
        <v>12</v>
      </c>
      <c r="P25" s="28">
        <v>13</v>
      </c>
      <c r="Q25" s="28">
        <v>11</v>
      </c>
      <c r="R25" s="28">
        <v>11</v>
      </c>
      <c r="S25" s="28">
        <v>12</v>
      </c>
      <c r="T25" s="153">
        <v>12</v>
      </c>
    </row>
    <row r="26" spans="3:20" ht="13.5" thickBot="1" x14ac:dyDescent="0.25">
      <c r="C26" s="199"/>
      <c r="D26" s="68"/>
      <c r="E26" s="69"/>
      <c r="F26" s="69" t="s">
        <v>38</v>
      </c>
      <c r="G26" s="69"/>
      <c r="H26" s="70" t="s">
        <v>39</v>
      </c>
      <c r="I26" s="71"/>
      <c r="J26" s="94">
        <v>19</v>
      </c>
      <c r="K26" s="94">
        <v>17</v>
      </c>
      <c r="L26" s="94">
        <v>15</v>
      </c>
      <c r="M26" s="94">
        <v>16</v>
      </c>
      <c r="N26" s="45">
        <v>16</v>
      </c>
      <c r="O26" s="45">
        <v>15</v>
      </c>
      <c r="P26" s="45">
        <v>15</v>
      </c>
      <c r="Q26" s="45">
        <v>14</v>
      </c>
      <c r="R26" s="45">
        <v>13</v>
      </c>
      <c r="S26" s="45">
        <v>13</v>
      </c>
      <c r="T26" s="161">
        <v>13</v>
      </c>
    </row>
    <row r="27" spans="3:20" x14ac:dyDescent="0.2">
      <c r="C27" s="199"/>
      <c r="D27" s="72"/>
      <c r="E27" s="73" t="s">
        <v>40</v>
      </c>
      <c r="F27" s="73"/>
      <c r="G27" s="73"/>
      <c r="H27" s="74" t="s">
        <v>41</v>
      </c>
      <c r="I27" s="75"/>
      <c r="J27" s="95">
        <v>59</v>
      </c>
      <c r="K27" s="95">
        <v>60</v>
      </c>
      <c r="L27" s="95">
        <v>57</v>
      </c>
      <c r="M27" s="95">
        <v>55</v>
      </c>
      <c r="N27" s="76">
        <v>46</v>
      </c>
      <c r="O27" s="76">
        <v>44</v>
      </c>
      <c r="P27" s="76">
        <v>42</v>
      </c>
      <c r="Q27" s="76">
        <v>41</v>
      </c>
      <c r="R27" s="76">
        <v>39</v>
      </c>
      <c r="S27" s="76">
        <v>38</v>
      </c>
      <c r="T27" s="160">
        <v>38</v>
      </c>
    </row>
    <row r="28" spans="3:20" x14ac:dyDescent="0.2">
      <c r="C28" s="199"/>
      <c r="D28" s="68"/>
      <c r="E28" s="69"/>
      <c r="F28" s="69" t="s">
        <v>110</v>
      </c>
      <c r="G28" s="69"/>
      <c r="H28" s="70" t="s">
        <v>77</v>
      </c>
      <c r="I28" s="71"/>
      <c r="J28" s="91">
        <v>24</v>
      </c>
      <c r="K28" s="91">
        <v>23</v>
      </c>
      <c r="L28" s="91">
        <v>22</v>
      </c>
      <c r="M28" s="91">
        <v>21</v>
      </c>
      <c r="N28" s="28">
        <v>15</v>
      </c>
      <c r="O28" s="28">
        <v>15</v>
      </c>
      <c r="P28" s="28">
        <v>14</v>
      </c>
      <c r="Q28" s="28">
        <v>14</v>
      </c>
      <c r="R28" s="28">
        <v>14</v>
      </c>
      <c r="S28" s="28">
        <v>12</v>
      </c>
      <c r="T28" s="153">
        <v>14</v>
      </c>
    </row>
    <row r="29" spans="3:20" ht="13.5" thickBot="1" x14ac:dyDescent="0.25">
      <c r="C29" s="199"/>
      <c r="D29" s="68"/>
      <c r="E29" s="69"/>
      <c r="F29" s="69" t="s">
        <v>42</v>
      </c>
      <c r="G29" s="69"/>
      <c r="H29" s="70" t="s">
        <v>78</v>
      </c>
      <c r="I29" s="71"/>
      <c r="J29" s="94">
        <v>35</v>
      </c>
      <c r="K29" s="94">
        <v>37</v>
      </c>
      <c r="L29" s="94">
        <v>35</v>
      </c>
      <c r="M29" s="94">
        <v>34</v>
      </c>
      <c r="N29" s="45">
        <v>31</v>
      </c>
      <c r="O29" s="45">
        <v>29</v>
      </c>
      <c r="P29" s="45">
        <v>28</v>
      </c>
      <c r="Q29" s="45">
        <v>27</v>
      </c>
      <c r="R29" s="45">
        <v>25</v>
      </c>
      <c r="S29" s="45">
        <v>26</v>
      </c>
      <c r="T29" s="161">
        <v>24</v>
      </c>
    </row>
    <row r="30" spans="3:20" x14ac:dyDescent="0.2">
      <c r="C30" s="199"/>
      <c r="D30" s="72"/>
      <c r="E30" s="73" t="s">
        <v>43</v>
      </c>
      <c r="F30" s="73"/>
      <c r="G30" s="73"/>
      <c r="H30" s="74" t="s">
        <v>44</v>
      </c>
      <c r="I30" s="75"/>
      <c r="J30" s="95">
        <v>46</v>
      </c>
      <c r="K30" s="95">
        <v>48</v>
      </c>
      <c r="L30" s="95">
        <v>48</v>
      </c>
      <c r="M30" s="95">
        <v>45</v>
      </c>
      <c r="N30" s="76">
        <v>42</v>
      </c>
      <c r="O30" s="76">
        <v>43</v>
      </c>
      <c r="P30" s="76">
        <v>41</v>
      </c>
      <c r="Q30" s="76">
        <v>43</v>
      </c>
      <c r="R30" s="76">
        <v>43</v>
      </c>
      <c r="S30" s="76">
        <v>41</v>
      </c>
      <c r="T30" s="160">
        <v>38</v>
      </c>
    </row>
    <row r="31" spans="3:20" x14ac:dyDescent="0.2">
      <c r="C31" s="199"/>
      <c r="D31" s="68"/>
      <c r="E31" s="69"/>
      <c r="F31" s="69" t="s">
        <v>45</v>
      </c>
      <c r="G31" s="69"/>
      <c r="H31" s="70" t="s">
        <v>46</v>
      </c>
      <c r="I31" s="71"/>
      <c r="J31" s="91">
        <v>26</v>
      </c>
      <c r="K31" s="91">
        <v>28</v>
      </c>
      <c r="L31" s="91">
        <v>28</v>
      </c>
      <c r="M31" s="91">
        <v>25</v>
      </c>
      <c r="N31" s="28">
        <v>22</v>
      </c>
      <c r="O31" s="28">
        <v>23</v>
      </c>
      <c r="P31" s="28">
        <v>22</v>
      </c>
      <c r="Q31" s="28">
        <v>22</v>
      </c>
      <c r="R31" s="28">
        <v>22</v>
      </c>
      <c r="S31" s="28">
        <v>21</v>
      </c>
      <c r="T31" s="153">
        <v>19</v>
      </c>
    </row>
    <row r="32" spans="3:20" ht="13.5" thickBot="1" x14ac:dyDescent="0.25">
      <c r="C32" s="199"/>
      <c r="D32" s="68"/>
      <c r="E32" s="69"/>
      <c r="F32" s="69" t="s">
        <v>47</v>
      </c>
      <c r="G32" s="69"/>
      <c r="H32" s="70" t="s">
        <v>48</v>
      </c>
      <c r="I32" s="71"/>
      <c r="J32" s="94">
        <v>20</v>
      </c>
      <c r="K32" s="94">
        <v>20</v>
      </c>
      <c r="L32" s="94">
        <v>20</v>
      </c>
      <c r="M32" s="94">
        <v>20</v>
      </c>
      <c r="N32" s="45">
        <v>20</v>
      </c>
      <c r="O32" s="45">
        <v>20</v>
      </c>
      <c r="P32" s="45">
        <v>19</v>
      </c>
      <c r="Q32" s="45">
        <v>21</v>
      </c>
      <c r="R32" s="45">
        <v>21</v>
      </c>
      <c r="S32" s="45">
        <v>20</v>
      </c>
      <c r="T32" s="161">
        <v>19</v>
      </c>
    </row>
    <row r="33" spans="3:20" x14ac:dyDescent="0.2">
      <c r="C33" s="199"/>
      <c r="D33" s="72"/>
      <c r="E33" s="73" t="s">
        <v>49</v>
      </c>
      <c r="F33" s="73"/>
      <c r="G33" s="73"/>
      <c r="H33" s="74" t="s">
        <v>50</v>
      </c>
      <c r="I33" s="75"/>
      <c r="J33" s="95">
        <v>43</v>
      </c>
      <c r="K33" s="95">
        <v>40</v>
      </c>
      <c r="L33" s="95">
        <v>38</v>
      </c>
      <c r="M33" s="95">
        <v>37</v>
      </c>
      <c r="N33" s="76">
        <v>34</v>
      </c>
      <c r="O33" s="76">
        <v>31</v>
      </c>
      <c r="P33" s="76">
        <v>31</v>
      </c>
      <c r="Q33" s="76">
        <v>30</v>
      </c>
      <c r="R33" s="76">
        <v>30</v>
      </c>
      <c r="S33" s="76">
        <v>30</v>
      </c>
      <c r="T33" s="160">
        <v>29</v>
      </c>
    </row>
    <row r="34" spans="3:20" ht="13.5" thickBot="1" x14ac:dyDescent="0.25">
      <c r="C34" s="199"/>
      <c r="D34" s="68"/>
      <c r="E34" s="69"/>
      <c r="F34" s="69" t="s">
        <v>51</v>
      </c>
      <c r="G34" s="69"/>
      <c r="H34" s="70" t="s">
        <v>52</v>
      </c>
      <c r="I34" s="71"/>
      <c r="J34" s="94">
        <v>43</v>
      </c>
      <c r="K34" s="94">
        <v>40</v>
      </c>
      <c r="L34" s="94">
        <v>38</v>
      </c>
      <c r="M34" s="94">
        <v>37</v>
      </c>
      <c r="N34" s="45">
        <v>34</v>
      </c>
      <c r="O34" s="45">
        <v>31</v>
      </c>
      <c r="P34" s="45">
        <v>31</v>
      </c>
      <c r="Q34" s="45">
        <v>30</v>
      </c>
      <c r="R34" s="45">
        <v>30</v>
      </c>
      <c r="S34" s="45">
        <v>30</v>
      </c>
      <c r="T34" s="161">
        <v>29</v>
      </c>
    </row>
    <row r="35" spans="3:20" ht="13.5" x14ac:dyDescent="0.25">
      <c r="D35" s="200"/>
      <c r="E35" s="201"/>
      <c r="F35" s="201"/>
      <c r="G35" s="201"/>
      <c r="H35" s="201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2" t="s">
        <v>109</v>
      </c>
    </row>
    <row r="37" spans="3:20" x14ac:dyDescent="0.2"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</row>
  </sheetData>
  <mergeCells count="12">
    <mergeCell ref="D7:I11"/>
    <mergeCell ref="M7:M10"/>
    <mergeCell ref="K7:K10"/>
    <mergeCell ref="T7:T10"/>
    <mergeCell ref="L7:L10"/>
    <mergeCell ref="J7:J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22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1">
    <pageSetUpPr autoPageBreaks="0"/>
  </sheetPr>
  <dimension ref="B1:T2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2.140625" style="48" customWidth="1"/>
    <col min="7" max="7" width="5.28515625" style="48" customWidth="1"/>
    <col min="8" max="8" width="2.5703125" style="48" customWidth="1"/>
    <col min="9" max="9" width="8.7109375" style="48" customWidth="1"/>
    <col min="10" max="20" width="8.42578125" style="48" customWidth="1"/>
    <col min="21" max="21" width="6.28515625" style="48" customWidth="1"/>
    <col min="22" max="16384" width="9.140625" style="48"/>
  </cols>
  <sheetData>
    <row r="1" spans="2:20" hidden="1" x14ac:dyDescent="0.2"/>
    <row r="2" spans="2:20" hidden="1" x14ac:dyDescent="0.2"/>
    <row r="3" spans="2:20" ht="9" customHeight="1" x14ac:dyDescent="0.2">
      <c r="C3" s="47"/>
    </row>
    <row r="4" spans="2:20" s="49" customFormat="1" ht="15.75" x14ac:dyDescent="0.2">
      <c r="D4" s="13" t="s">
        <v>74</v>
      </c>
      <c r="E4" s="50"/>
      <c r="F4" s="50"/>
      <c r="G4" s="50"/>
      <c r="H4" s="13" t="s">
        <v>89</v>
      </c>
      <c r="I4" s="13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2:20" s="49" customFormat="1" ht="15.75" x14ac:dyDescent="0.2">
      <c r="B5" s="112">
        <v>0</v>
      </c>
      <c r="D5" s="105" t="s">
        <v>140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20" s="52" customFormat="1" ht="12.75" customHeight="1" thickBot="1" x14ac:dyDescent="0.25">
      <c r="D6" s="15"/>
      <c r="E6" s="53"/>
      <c r="F6" s="53"/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16"/>
    </row>
    <row r="7" spans="2:20" ht="6" customHeight="1" x14ac:dyDescent="0.2">
      <c r="C7" s="18"/>
      <c r="D7" s="293" t="s">
        <v>86</v>
      </c>
      <c r="E7" s="294"/>
      <c r="F7" s="294"/>
      <c r="G7" s="294"/>
      <c r="H7" s="294"/>
      <c r="I7" s="295"/>
      <c r="J7" s="286" t="s">
        <v>112</v>
      </c>
      <c r="K7" s="286" t="s">
        <v>114</v>
      </c>
      <c r="L7" s="286" t="s">
        <v>115</v>
      </c>
      <c r="M7" s="286" t="s">
        <v>116</v>
      </c>
      <c r="N7" s="282" t="s">
        <v>117</v>
      </c>
      <c r="O7" s="282" t="s">
        <v>118</v>
      </c>
      <c r="P7" s="282" t="s">
        <v>120</v>
      </c>
      <c r="Q7" s="282" t="s">
        <v>128</v>
      </c>
      <c r="R7" s="282" t="s">
        <v>129</v>
      </c>
      <c r="S7" s="282" t="s">
        <v>130</v>
      </c>
      <c r="T7" s="284" t="s">
        <v>142</v>
      </c>
    </row>
    <row r="8" spans="2:20" ht="6" customHeight="1" x14ac:dyDescent="0.2">
      <c r="C8" s="18"/>
      <c r="D8" s="296"/>
      <c r="E8" s="297"/>
      <c r="F8" s="297"/>
      <c r="G8" s="297"/>
      <c r="H8" s="297"/>
      <c r="I8" s="298"/>
      <c r="J8" s="287"/>
      <c r="K8" s="287"/>
      <c r="L8" s="287"/>
      <c r="M8" s="287"/>
      <c r="N8" s="283"/>
      <c r="O8" s="283"/>
      <c r="P8" s="283"/>
      <c r="Q8" s="283"/>
      <c r="R8" s="283"/>
      <c r="S8" s="283"/>
      <c r="T8" s="285"/>
    </row>
    <row r="9" spans="2:20" ht="6" customHeight="1" x14ac:dyDescent="0.2">
      <c r="C9" s="18"/>
      <c r="D9" s="296"/>
      <c r="E9" s="297"/>
      <c r="F9" s="297"/>
      <c r="G9" s="297"/>
      <c r="H9" s="297"/>
      <c r="I9" s="298"/>
      <c r="J9" s="287"/>
      <c r="K9" s="287"/>
      <c r="L9" s="287"/>
      <c r="M9" s="287"/>
      <c r="N9" s="283"/>
      <c r="O9" s="283"/>
      <c r="P9" s="283"/>
      <c r="Q9" s="283"/>
      <c r="R9" s="283"/>
      <c r="S9" s="283"/>
      <c r="T9" s="285"/>
    </row>
    <row r="10" spans="2:20" ht="6" customHeight="1" x14ac:dyDescent="0.2">
      <c r="C10" s="18"/>
      <c r="D10" s="296"/>
      <c r="E10" s="297"/>
      <c r="F10" s="297"/>
      <c r="G10" s="297"/>
      <c r="H10" s="297"/>
      <c r="I10" s="298"/>
      <c r="J10" s="287"/>
      <c r="K10" s="287"/>
      <c r="L10" s="287"/>
      <c r="M10" s="287"/>
      <c r="N10" s="283"/>
      <c r="O10" s="283"/>
      <c r="P10" s="283"/>
      <c r="Q10" s="283"/>
      <c r="R10" s="283"/>
      <c r="S10" s="283"/>
      <c r="T10" s="285"/>
    </row>
    <row r="11" spans="2:20" ht="15" customHeight="1" thickBot="1" x14ac:dyDescent="0.25">
      <c r="C11" s="18"/>
      <c r="D11" s="299"/>
      <c r="E11" s="300"/>
      <c r="F11" s="300"/>
      <c r="G11" s="300"/>
      <c r="H11" s="300"/>
      <c r="I11" s="301"/>
      <c r="J11" s="89"/>
      <c r="K11" s="89"/>
      <c r="L11" s="89"/>
      <c r="M11" s="89"/>
      <c r="N11" s="17"/>
      <c r="O11" s="17"/>
      <c r="P11" s="17"/>
      <c r="Q11" s="17"/>
      <c r="R11" s="17"/>
      <c r="S11" s="17"/>
      <c r="T11" s="151"/>
    </row>
    <row r="12" spans="2:20" ht="12.75" customHeight="1" thickTop="1" x14ac:dyDescent="0.2">
      <c r="C12" s="18"/>
      <c r="D12" s="229"/>
      <c r="E12" s="230" t="s">
        <v>0</v>
      </c>
      <c r="F12" s="230"/>
      <c r="G12" s="230"/>
      <c r="H12" s="231"/>
      <c r="I12" s="232"/>
      <c r="J12" s="146">
        <v>588.31999999999994</v>
      </c>
      <c r="K12" s="146">
        <v>554.33999999999992</v>
      </c>
      <c r="L12" s="146">
        <v>528.29</v>
      </c>
      <c r="M12" s="146">
        <v>512.75</v>
      </c>
      <c r="N12" s="167">
        <v>487.6</v>
      </c>
      <c r="O12" s="167">
        <v>452</v>
      </c>
      <c r="P12" s="167">
        <v>453.04999999999995</v>
      </c>
      <c r="Q12" s="167">
        <v>473.99</v>
      </c>
      <c r="R12" s="167">
        <v>478.01</v>
      </c>
      <c r="S12" s="167">
        <v>466.99</v>
      </c>
      <c r="T12" s="162">
        <v>459.99</v>
      </c>
    </row>
    <row r="13" spans="2:20" ht="12.75" customHeight="1" x14ac:dyDescent="0.2">
      <c r="C13" s="18"/>
      <c r="D13" s="88"/>
      <c r="E13" s="288" t="s">
        <v>2</v>
      </c>
      <c r="F13" s="24" t="s">
        <v>3</v>
      </c>
      <c r="G13" s="37"/>
      <c r="H13" s="38"/>
      <c r="I13" s="39"/>
      <c r="J13" s="147">
        <v>471.2</v>
      </c>
      <c r="K13" s="147">
        <v>449.17999999999995</v>
      </c>
      <c r="L13" s="147">
        <v>430.3</v>
      </c>
      <c r="M13" s="147">
        <v>414.74</v>
      </c>
      <c r="N13" s="168">
        <v>399.59000000000003</v>
      </c>
      <c r="O13" s="168">
        <v>375</v>
      </c>
      <c r="P13" s="168">
        <v>373.04999999999995</v>
      </c>
      <c r="Q13" s="168">
        <v>393</v>
      </c>
      <c r="R13" s="168">
        <v>396.01</v>
      </c>
      <c r="S13" s="168">
        <v>384.99</v>
      </c>
      <c r="T13" s="163">
        <v>379.99</v>
      </c>
    </row>
    <row r="14" spans="2:20" ht="12.75" customHeight="1" x14ac:dyDescent="0.2">
      <c r="C14" s="18"/>
      <c r="D14" s="23"/>
      <c r="E14" s="289"/>
      <c r="F14" s="291" t="s">
        <v>2</v>
      </c>
      <c r="G14" s="58" t="s">
        <v>4</v>
      </c>
      <c r="H14" s="59"/>
      <c r="I14" s="60"/>
      <c r="J14" s="148">
        <v>1</v>
      </c>
      <c r="K14" s="148">
        <v>1</v>
      </c>
      <c r="L14" s="148">
        <v>3</v>
      </c>
      <c r="M14" s="148">
        <v>5</v>
      </c>
      <c r="N14" s="169">
        <v>4</v>
      </c>
      <c r="O14" s="169">
        <v>2</v>
      </c>
      <c r="P14" s="169">
        <v>2</v>
      </c>
      <c r="Q14" s="169">
        <v>3</v>
      </c>
      <c r="R14" s="169">
        <v>3</v>
      </c>
      <c r="S14" s="169">
        <v>2</v>
      </c>
      <c r="T14" s="164">
        <v>1</v>
      </c>
    </row>
    <row r="15" spans="2:20" ht="12.75" customHeight="1" x14ac:dyDescent="0.2">
      <c r="C15" s="18"/>
      <c r="D15" s="23"/>
      <c r="E15" s="289"/>
      <c r="F15" s="291"/>
      <c r="G15" s="30" t="s">
        <v>5</v>
      </c>
      <c r="H15" s="31"/>
      <c r="I15" s="32"/>
      <c r="J15" s="149">
        <v>0</v>
      </c>
      <c r="K15" s="149">
        <v>0</v>
      </c>
      <c r="L15" s="149">
        <v>0</v>
      </c>
      <c r="M15" s="149">
        <v>0</v>
      </c>
      <c r="N15" s="170">
        <v>0</v>
      </c>
      <c r="O15" s="170">
        <v>0</v>
      </c>
      <c r="P15" s="170">
        <v>0</v>
      </c>
      <c r="Q15" s="170">
        <v>0</v>
      </c>
      <c r="R15" s="170">
        <v>0</v>
      </c>
      <c r="S15" s="170">
        <v>0</v>
      </c>
      <c r="T15" s="165">
        <v>0</v>
      </c>
    </row>
    <row r="16" spans="2:20" ht="12.75" customHeight="1" x14ac:dyDescent="0.2">
      <c r="C16" s="18"/>
      <c r="D16" s="23"/>
      <c r="E16" s="289"/>
      <c r="F16" s="291"/>
      <c r="G16" s="233" t="s">
        <v>67</v>
      </c>
      <c r="H16" s="31"/>
      <c r="I16" s="32"/>
      <c r="J16" s="234">
        <v>470.2</v>
      </c>
      <c r="K16" s="234">
        <v>448.17999999999995</v>
      </c>
      <c r="L16" s="234">
        <v>427.3</v>
      </c>
      <c r="M16" s="234">
        <v>409.74</v>
      </c>
      <c r="N16" s="235">
        <v>395.59000000000003</v>
      </c>
      <c r="O16" s="235">
        <v>373</v>
      </c>
      <c r="P16" s="235">
        <v>371.04999999999995</v>
      </c>
      <c r="Q16" s="235">
        <v>390</v>
      </c>
      <c r="R16" s="235">
        <v>393.01</v>
      </c>
      <c r="S16" s="235">
        <v>382.99</v>
      </c>
      <c r="T16" s="236">
        <v>378.99</v>
      </c>
    </row>
    <row r="17" spans="3:20" ht="12.75" customHeight="1" x14ac:dyDescent="0.2">
      <c r="C17" s="18"/>
      <c r="D17" s="23"/>
      <c r="E17" s="289"/>
      <c r="F17" s="291"/>
      <c r="G17" s="58" t="s">
        <v>6</v>
      </c>
      <c r="H17" s="59"/>
      <c r="I17" s="60"/>
      <c r="J17" s="150">
        <v>0</v>
      </c>
      <c r="K17" s="150">
        <v>0</v>
      </c>
      <c r="L17" s="150">
        <v>0</v>
      </c>
      <c r="M17" s="150">
        <v>0</v>
      </c>
      <c r="N17" s="171">
        <v>0</v>
      </c>
      <c r="O17" s="171">
        <v>0</v>
      </c>
      <c r="P17" s="171">
        <v>0</v>
      </c>
      <c r="Q17" s="171">
        <v>0</v>
      </c>
      <c r="R17" s="171">
        <v>0</v>
      </c>
      <c r="S17" s="171">
        <v>0</v>
      </c>
      <c r="T17" s="166">
        <v>0</v>
      </c>
    </row>
    <row r="18" spans="3:20" ht="12.75" customHeight="1" x14ac:dyDescent="0.2">
      <c r="C18" s="18"/>
      <c r="D18" s="23"/>
      <c r="E18" s="289"/>
      <c r="F18" s="24" t="s">
        <v>7</v>
      </c>
      <c r="G18" s="37"/>
      <c r="H18" s="38"/>
      <c r="I18" s="39"/>
      <c r="J18" s="226">
        <v>117.12</v>
      </c>
      <c r="K18" s="226">
        <v>105.16</v>
      </c>
      <c r="L18" s="226">
        <v>97.99</v>
      </c>
      <c r="M18" s="226">
        <v>98.009999999999991</v>
      </c>
      <c r="N18" s="227">
        <v>88.009999999999991</v>
      </c>
      <c r="O18" s="227">
        <v>77</v>
      </c>
      <c r="P18" s="227">
        <v>80</v>
      </c>
      <c r="Q18" s="227">
        <v>80.989999999999995</v>
      </c>
      <c r="R18" s="227">
        <v>82</v>
      </c>
      <c r="S18" s="227">
        <v>82</v>
      </c>
      <c r="T18" s="228">
        <v>80</v>
      </c>
    </row>
    <row r="19" spans="3:20" ht="12.6" customHeight="1" x14ac:dyDescent="0.2">
      <c r="C19" s="18"/>
      <c r="D19" s="23"/>
      <c r="E19" s="289"/>
      <c r="F19" s="291" t="s">
        <v>2</v>
      </c>
      <c r="G19" s="58" t="s">
        <v>111</v>
      </c>
      <c r="H19" s="59"/>
      <c r="I19" s="60"/>
      <c r="J19" s="148">
        <v>113.12</v>
      </c>
      <c r="K19" s="148">
        <v>101.16</v>
      </c>
      <c r="L19" s="148">
        <v>93.99</v>
      </c>
      <c r="M19" s="148">
        <v>94.009999999999991</v>
      </c>
      <c r="N19" s="169">
        <v>84.009999999999991</v>
      </c>
      <c r="O19" s="169">
        <v>73</v>
      </c>
      <c r="P19" s="169">
        <v>76</v>
      </c>
      <c r="Q19" s="169">
        <v>75.989999999999995</v>
      </c>
      <c r="R19" s="169">
        <v>76</v>
      </c>
      <c r="S19" s="169">
        <v>77</v>
      </c>
      <c r="T19" s="164">
        <v>75</v>
      </c>
    </row>
    <row r="20" spans="3:20" ht="12.75" customHeight="1" thickBot="1" x14ac:dyDescent="0.25">
      <c r="C20" s="18"/>
      <c r="D20" s="40"/>
      <c r="E20" s="290"/>
      <c r="F20" s="292"/>
      <c r="G20" s="77" t="s">
        <v>8</v>
      </c>
      <c r="H20" s="78"/>
      <c r="I20" s="79"/>
      <c r="J20" s="238">
        <v>4</v>
      </c>
      <c r="K20" s="238">
        <v>4</v>
      </c>
      <c r="L20" s="238">
        <v>4</v>
      </c>
      <c r="M20" s="238">
        <v>4</v>
      </c>
      <c r="N20" s="239">
        <v>4</v>
      </c>
      <c r="O20" s="239">
        <v>4</v>
      </c>
      <c r="P20" s="239">
        <v>4</v>
      </c>
      <c r="Q20" s="239">
        <v>5</v>
      </c>
      <c r="R20" s="239">
        <v>6</v>
      </c>
      <c r="S20" s="239">
        <v>5</v>
      </c>
      <c r="T20" s="240">
        <v>5</v>
      </c>
    </row>
    <row r="21" spans="3:20" ht="13.5" x14ac:dyDescent="0.25">
      <c r="D21" s="55"/>
      <c r="E21" s="56"/>
      <c r="F21" s="56"/>
      <c r="G21" s="56"/>
      <c r="H21" s="56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46" t="s">
        <v>109</v>
      </c>
    </row>
  </sheetData>
  <mergeCells count="15">
    <mergeCell ref="T7:T10"/>
    <mergeCell ref="K7:K10"/>
    <mergeCell ref="L7:L10"/>
    <mergeCell ref="M7:M10"/>
    <mergeCell ref="N7:N10"/>
    <mergeCell ref="O7:O10"/>
    <mergeCell ref="P7:P10"/>
    <mergeCell ref="Q7:Q10"/>
    <mergeCell ref="S7:S10"/>
    <mergeCell ref="R7:R10"/>
    <mergeCell ref="E13:E20"/>
    <mergeCell ref="F14:F17"/>
    <mergeCell ref="J7:J10"/>
    <mergeCell ref="D7:I11"/>
    <mergeCell ref="F19:F20"/>
  </mergeCells>
  <phoneticPr fontId="0" type="noConversion"/>
  <conditionalFormatting sqref="D6">
    <cfRule type="cellIs" dxfId="20" priority="3" stopIfTrue="1" operator="equal">
      <formula>"   sem (do závorky) poznámku, proč vývojová řada nezečíná jako obvykle - nebo červenou buňku vymazat"</formula>
    </cfRule>
  </conditionalFormatting>
  <conditionalFormatting sqref="G6 T21">
    <cfRule type="expression" dxfId="1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pageSetUpPr autoPageBreaks="0"/>
  </sheetPr>
  <dimension ref="B1:AF9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2.140625" style="48" customWidth="1"/>
    <col min="7" max="7" width="14.7109375" style="48" customWidth="1"/>
    <col min="8" max="8" width="6.5703125" style="48" customWidth="1"/>
    <col min="9" max="9" width="4.7109375" style="48" customWidth="1"/>
    <col min="10" max="20" width="8.42578125" style="48" customWidth="1"/>
    <col min="21" max="29" width="10.28515625" style="48" customWidth="1"/>
    <col min="30" max="16384" width="9.140625" style="48"/>
  </cols>
  <sheetData>
    <row r="1" spans="2:32" hidden="1" x14ac:dyDescent="0.2"/>
    <row r="2" spans="2:32" hidden="1" x14ac:dyDescent="0.2"/>
    <row r="3" spans="2:32" ht="9" customHeight="1" x14ac:dyDescent="0.2">
      <c r="C3" s="47"/>
    </row>
    <row r="4" spans="2:32" s="49" customFormat="1" ht="15.75" customHeight="1" x14ac:dyDescent="0.2">
      <c r="D4" s="13" t="s">
        <v>75</v>
      </c>
      <c r="E4" s="50"/>
      <c r="F4" s="50"/>
      <c r="G4" s="50"/>
      <c r="H4" s="100" t="s">
        <v>87</v>
      </c>
      <c r="I4" s="100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2:32" s="49" customFormat="1" ht="15.75" x14ac:dyDescent="0.2">
      <c r="B5" s="112">
        <v>18</v>
      </c>
      <c r="D5" s="14" t="s">
        <v>139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32" s="52" customFormat="1" ht="21" customHeight="1" thickBot="1" x14ac:dyDescent="0.25">
      <c r="D6" s="15"/>
      <c r="E6" s="53"/>
      <c r="F6" s="53"/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16"/>
    </row>
    <row r="7" spans="2:32" ht="6" customHeight="1" x14ac:dyDescent="0.2">
      <c r="C7" s="18"/>
      <c r="D7" s="293" t="s">
        <v>53</v>
      </c>
      <c r="E7" s="294"/>
      <c r="F7" s="294"/>
      <c r="G7" s="294"/>
      <c r="H7" s="294"/>
      <c r="I7" s="295"/>
      <c r="J7" s="286" t="s">
        <v>112</v>
      </c>
      <c r="K7" s="286" t="s">
        <v>114</v>
      </c>
      <c r="L7" s="286" t="s">
        <v>115</v>
      </c>
      <c r="M7" s="286" t="s">
        <v>116</v>
      </c>
      <c r="N7" s="282" t="s">
        <v>117</v>
      </c>
      <c r="O7" s="282" t="s">
        <v>118</v>
      </c>
      <c r="P7" s="282" t="s">
        <v>120</v>
      </c>
      <c r="Q7" s="282" t="s">
        <v>128</v>
      </c>
      <c r="R7" s="282" t="s">
        <v>129</v>
      </c>
      <c r="S7" s="282" t="s">
        <v>130</v>
      </c>
      <c r="T7" s="284" t="s">
        <v>142</v>
      </c>
    </row>
    <row r="8" spans="2:32" ht="6" customHeight="1" x14ac:dyDescent="0.2">
      <c r="C8" s="18"/>
      <c r="D8" s="296"/>
      <c r="E8" s="297"/>
      <c r="F8" s="297"/>
      <c r="G8" s="297"/>
      <c r="H8" s="297"/>
      <c r="I8" s="298"/>
      <c r="J8" s="287"/>
      <c r="K8" s="287"/>
      <c r="L8" s="287"/>
      <c r="M8" s="287"/>
      <c r="N8" s="283"/>
      <c r="O8" s="283"/>
      <c r="P8" s="283"/>
      <c r="Q8" s="283"/>
      <c r="R8" s="283"/>
      <c r="S8" s="283"/>
      <c r="T8" s="285"/>
    </row>
    <row r="9" spans="2:32" ht="6" customHeight="1" x14ac:dyDescent="0.2">
      <c r="C9" s="18"/>
      <c r="D9" s="296"/>
      <c r="E9" s="297"/>
      <c r="F9" s="297"/>
      <c r="G9" s="297"/>
      <c r="H9" s="297"/>
      <c r="I9" s="298"/>
      <c r="J9" s="287"/>
      <c r="K9" s="287"/>
      <c r="L9" s="287"/>
      <c r="M9" s="287"/>
      <c r="N9" s="283"/>
      <c r="O9" s="283"/>
      <c r="P9" s="283"/>
      <c r="Q9" s="283"/>
      <c r="R9" s="283"/>
      <c r="S9" s="283"/>
      <c r="T9" s="285"/>
    </row>
    <row r="10" spans="2:32" ht="6" customHeight="1" x14ac:dyDescent="0.2">
      <c r="C10" s="18"/>
      <c r="D10" s="296"/>
      <c r="E10" s="297"/>
      <c r="F10" s="297"/>
      <c r="G10" s="297"/>
      <c r="H10" s="297"/>
      <c r="I10" s="298"/>
      <c r="J10" s="287"/>
      <c r="K10" s="287"/>
      <c r="L10" s="287"/>
      <c r="M10" s="287"/>
      <c r="N10" s="283"/>
      <c r="O10" s="283"/>
      <c r="P10" s="283"/>
      <c r="Q10" s="283"/>
      <c r="R10" s="283"/>
      <c r="S10" s="283"/>
      <c r="T10" s="285"/>
    </row>
    <row r="11" spans="2:32" ht="15" customHeight="1" thickBot="1" x14ac:dyDescent="0.25">
      <c r="C11" s="18"/>
      <c r="D11" s="299"/>
      <c r="E11" s="300"/>
      <c r="F11" s="300"/>
      <c r="G11" s="300"/>
      <c r="H11" s="300"/>
      <c r="I11" s="301"/>
      <c r="J11" s="89"/>
      <c r="K11" s="89"/>
      <c r="L11" s="89"/>
      <c r="M11" s="89"/>
      <c r="N11" s="17"/>
      <c r="O11" s="17"/>
      <c r="P11" s="17"/>
      <c r="Q11" s="17"/>
      <c r="R11" s="17"/>
      <c r="S11" s="17"/>
      <c r="T11" s="151"/>
    </row>
    <row r="12" spans="2:32" ht="14.25" thickTop="1" thickBot="1" x14ac:dyDescent="0.25">
      <c r="C12" s="18"/>
      <c r="D12" s="80" t="s">
        <v>54</v>
      </c>
      <c r="E12" s="81"/>
      <c r="F12" s="81"/>
      <c r="G12" s="81"/>
      <c r="H12" s="81"/>
      <c r="I12" s="81"/>
      <c r="J12" s="82"/>
      <c r="K12" s="82"/>
      <c r="L12" s="82"/>
      <c r="M12" s="82"/>
      <c r="N12" s="175"/>
      <c r="O12" s="245"/>
      <c r="P12" s="245"/>
      <c r="Q12" s="245"/>
      <c r="R12" s="245"/>
      <c r="S12" s="245"/>
      <c r="T12" s="172"/>
    </row>
    <row r="13" spans="2:32" x14ac:dyDescent="0.2">
      <c r="C13" s="18"/>
      <c r="D13" s="211"/>
      <c r="E13" s="212" t="s">
        <v>0</v>
      </c>
      <c r="F13" s="212"/>
      <c r="G13" s="212"/>
      <c r="H13" s="213"/>
      <c r="I13" s="214"/>
      <c r="J13" s="95">
        <v>22758</v>
      </c>
      <c r="K13" s="95">
        <v>20437</v>
      </c>
      <c r="L13" s="95">
        <v>18978</v>
      </c>
      <c r="M13" s="95">
        <v>16486</v>
      </c>
      <c r="N13" s="76">
        <v>14803</v>
      </c>
      <c r="O13" s="76">
        <v>13520</v>
      </c>
      <c r="P13" s="76">
        <v>13538</v>
      </c>
      <c r="Q13" s="76">
        <v>14952</v>
      </c>
      <c r="R13" s="76">
        <v>14461</v>
      </c>
      <c r="S13" s="76">
        <v>14344</v>
      </c>
      <c r="T13" s="160">
        <v>14088</v>
      </c>
    </row>
    <row r="14" spans="2:32" ht="12.75" customHeight="1" x14ac:dyDescent="0.2">
      <c r="C14" s="18"/>
      <c r="D14" s="88"/>
      <c r="E14" s="288" t="s">
        <v>2</v>
      </c>
      <c r="F14" s="24" t="s">
        <v>3</v>
      </c>
      <c r="G14" s="37"/>
      <c r="H14" s="38"/>
      <c r="I14" s="39"/>
      <c r="J14" s="91">
        <v>17318</v>
      </c>
      <c r="K14" s="91">
        <v>15385</v>
      </c>
      <c r="L14" s="91">
        <v>14296</v>
      </c>
      <c r="M14" s="91">
        <v>12266</v>
      </c>
      <c r="N14" s="28">
        <v>10971</v>
      </c>
      <c r="O14" s="28">
        <v>9842</v>
      </c>
      <c r="P14" s="28">
        <v>9801</v>
      </c>
      <c r="Q14" s="28">
        <v>10886</v>
      </c>
      <c r="R14" s="28">
        <v>10380</v>
      </c>
      <c r="S14" s="28">
        <v>10263</v>
      </c>
      <c r="T14" s="153">
        <v>10132</v>
      </c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</row>
    <row r="15" spans="2:32" ht="12.75" customHeight="1" x14ac:dyDescent="0.2">
      <c r="C15" s="18"/>
      <c r="D15" s="23"/>
      <c r="E15" s="289"/>
      <c r="F15" s="291" t="s">
        <v>2</v>
      </c>
      <c r="G15" s="58" t="s">
        <v>4</v>
      </c>
      <c r="H15" s="59"/>
      <c r="I15" s="60"/>
      <c r="J15" s="114">
        <v>7</v>
      </c>
      <c r="K15" s="114">
        <v>6</v>
      </c>
      <c r="L15" s="114">
        <v>11</v>
      </c>
      <c r="M15" s="114">
        <v>10</v>
      </c>
      <c r="N15" s="29">
        <v>10</v>
      </c>
      <c r="O15" s="29">
        <v>6</v>
      </c>
      <c r="P15" s="29">
        <v>7</v>
      </c>
      <c r="Q15" s="29">
        <v>8</v>
      </c>
      <c r="R15" s="29">
        <v>10</v>
      </c>
      <c r="S15" s="29">
        <v>8</v>
      </c>
      <c r="T15" s="173">
        <v>5</v>
      </c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</row>
    <row r="16" spans="2:32" ht="12.75" customHeight="1" x14ac:dyDescent="0.2">
      <c r="C16" s="18"/>
      <c r="D16" s="23"/>
      <c r="E16" s="289"/>
      <c r="F16" s="291"/>
      <c r="G16" s="30" t="s">
        <v>5</v>
      </c>
      <c r="H16" s="31"/>
      <c r="I16" s="32"/>
      <c r="J16" s="92">
        <v>0</v>
      </c>
      <c r="K16" s="92">
        <v>0</v>
      </c>
      <c r="L16" s="92">
        <v>0</v>
      </c>
      <c r="M16" s="92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155">
        <v>0</v>
      </c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</row>
    <row r="17" spans="3:32" x14ac:dyDescent="0.2">
      <c r="C17" s="18"/>
      <c r="D17" s="23"/>
      <c r="E17" s="289"/>
      <c r="F17" s="291"/>
      <c r="G17" s="204" t="s">
        <v>67</v>
      </c>
      <c r="H17" s="205"/>
      <c r="I17" s="206"/>
      <c r="J17" s="208">
        <v>17242</v>
      </c>
      <c r="K17" s="208">
        <v>15282</v>
      </c>
      <c r="L17" s="208">
        <v>14189</v>
      </c>
      <c r="M17" s="208">
        <v>12182</v>
      </c>
      <c r="N17" s="207">
        <v>10894</v>
      </c>
      <c r="O17" s="207">
        <v>9771</v>
      </c>
      <c r="P17" s="207">
        <v>9733</v>
      </c>
      <c r="Q17" s="207">
        <v>10818</v>
      </c>
      <c r="R17" s="207">
        <v>10340</v>
      </c>
      <c r="S17" s="207">
        <v>10222</v>
      </c>
      <c r="T17" s="209">
        <v>10078</v>
      </c>
    </row>
    <row r="18" spans="3:32" x14ac:dyDescent="0.2">
      <c r="C18" s="18"/>
      <c r="D18" s="23"/>
      <c r="E18" s="289"/>
      <c r="F18" s="291"/>
      <c r="G18" s="210" t="s">
        <v>6</v>
      </c>
      <c r="H18" s="34"/>
      <c r="I18" s="35"/>
      <c r="J18" s="93">
        <v>69</v>
      </c>
      <c r="K18" s="93">
        <v>97</v>
      </c>
      <c r="L18" s="93">
        <v>96</v>
      </c>
      <c r="M18" s="93">
        <v>74</v>
      </c>
      <c r="N18" s="36">
        <v>67</v>
      </c>
      <c r="O18" s="36">
        <v>65</v>
      </c>
      <c r="P18" s="36">
        <v>61</v>
      </c>
      <c r="Q18" s="36">
        <v>60</v>
      </c>
      <c r="R18" s="36">
        <v>30</v>
      </c>
      <c r="S18" s="36">
        <v>33</v>
      </c>
      <c r="T18" s="156">
        <v>49</v>
      </c>
    </row>
    <row r="19" spans="3:32" x14ac:dyDescent="0.2">
      <c r="C19" s="18"/>
      <c r="D19" s="23"/>
      <c r="E19" s="289"/>
      <c r="F19" s="24" t="s">
        <v>7</v>
      </c>
      <c r="G19" s="37"/>
      <c r="H19" s="38"/>
      <c r="I19" s="39"/>
      <c r="J19" s="241">
        <v>5440</v>
      </c>
      <c r="K19" s="241">
        <v>5052</v>
      </c>
      <c r="L19" s="241">
        <v>4682</v>
      </c>
      <c r="M19" s="241">
        <v>4220</v>
      </c>
      <c r="N19" s="225">
        <v>3832</v>
      </c>
      <c r="O19" s="225">
        <v>3678</v>
      </c>
      <c r="P19" s="225">
        <v>3737</v>
      </c>
      <c r="Q19" s="225">
        <v>4066</v>
      </c>
      <c r="R19" s="225">
        <v>4081</v>
      </c>
      <c r="S19" s="225">
        <v>4081</v>
      </c>
      <c r="T19" s="242">
        <v>3956</v>
      </c>
    </row>
    <row r="20" spans="3:32" x14ac:dyDescent="0.2">
      <c r="C20" s="18"/>
      <c r="D20" s="23"/>
      <c r="E20" s="289"/>
      <c r="F20" s="291" t="s">
        <v>2</v>
      </c>
      <c r="G20" s="58" t="s">
        <v>111</v>
      </c>
      <c r="H20" s="59"/>
      <c r="I20" s="60"/>
      <c r="J20" s="114">
        <v>5377</v>
      </c>
      <c r="K20" s="114">
        <v>4965</v>
      </c>
      <c r="L20" s="114">
        <v>4598</v>
      </c>
      <c r="M20" s="114">
        <v>4146</v>
      </c>
      <c r="N20" s="29">
        <v>3752</v>
      </c>
      <c r="O20" s="29">
        <v>3581</v>
      </c>
      <c r="P20" s="29">
        <v>3647</v>
      </c>
      <c r="Q20" s="29">
        <v>3962</v>
      </c>
      <c r="R20" s="29">
        <v>3973</v>
      </c>
      <c r="S20" s="29">
        <v>3988</v>
      </c>
      <c r="T20" s="173">
        <v>3871</v>
      </c>
    </row>
    <row r="21" spans="3:32" ht="13.5" thickBot="1" x14ac:dyDescent="0.25">
      <c r="C21" s="18"/>
      <c r="D21" s="40"/>
      <c r="E21" s="290"/>
      <c r="F21" s="292"/>
      <c r="G21" s="77" t="s">
        <v>8</v>
      </c>
      <c r="H21" s="78"/>
      <c r="I21" s="79"/>
      <c r="J21" s="243">
        <v>63</v>
      </c>
      <c r="K21" s="243">
        <v>87</v>
      </c>
      <c r="L21" s="243">
        <v>84</v>
      </c>
      <c r="M21" s="243">
        <v>74</v>
      </c>
      <c r="N21" s="237">
        <v>80</v>
      </c>
      <c r="O21" s="237">
        <v>97</v>
      </c>
      <c r="P21" s="237">
        <v>90</v>
      </c>
      <c r="Q21" s="237">
        <v>104</v>
      </c>
      <c r="R21" s="237">
        <v>108</v>
      </c>
      <c r="S21" s="237">
        <v>93</v>
      </c>
      <c r="T21" s="244">
        <v>85</v>
      </c>
    </row>
    <row r="22" spans="3:32" x14ac:dyDescent="0.2">
      <c r="C22" s="18"/>
      <c r="D22" s="83"/>
      <c r="E22" s="84" t="s">
        <v>79</v>
      </c>
      <c r="F22" s="84"/>
      <c r="G22" s="84"/>
      <c r="H22" s="85"/>
      <c r="I22" s="86"/>
      <c r="J22" s="95">
        <v>11367</v>
      </c>
      <c r="K22" s="95">
        <v>10256</v>
      </c>
      <c r="L22" s="95">
        <v>9745</v>
      </c>
      <c r="M22" s="95">
        <v>9084</v>
      </c>
      <c r="N22" s="76">
        <v>8652</v>
      </c>
      <c r="O22" s="76">
        <v>8359</v>
      </c>
      <c r="P22" s="76">
        <v>8674</v>
      </c>
      <c r="Q22" s="76">
        <v>9788</v>
      </c>
      <c r="R22" s="76">
        <v>9834</v>
      </c>
      <c r="S22" s="76">
        <v>9864</v>
      </c>
      <c r="T22" s="160">
        <v>9809</v>
      </c>
    </row>
    <row r="23" spans="3:32" ht="12.75" customHeight="1" x14ac:dyDescent="0.2">
      <c r="C23" s="18"/>
      <c r="D23" s="88"/>
      <c r="E23" s="288" t="s">
        <v>2</v>
      </c>
      <c r="F23" s="24" t="s">
        <v>3</v>
      </c>
      <c r="G23" s="37"/>
      <c r="H23" s="38"/>
      <c r="I23" s="39"/>
      <c r="J23" s="91">
        <v>9834</v>
      </c>
      <c r="K23" s="91">
        <v>8893</v>
      </c>
      <c r="L23" s="91">
        <v>8480</v>
      </c>
      <c r="M23" s="91">
        <v>7905</v>
      </c>
      <c r="N23" s="28">
        <v>7572</v>
      </c>
      <c r="O23" s="28">
        <v>7294</v>
      </c>
      <c r="P23" s="28">
        <v>7502</v>
      </c>
      <c r="Q23" s="28">
        <v>8397</v>
      </c>
      <c r="R23" s="28">
        <v>8424</v>
      </c>
      <c r="S23" s="28">
        <v>8424</v>
      </c>
      <c r="T23" s="153">
        <v>8470</v>
      </c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</row>
    <row r="24" spans="3:32" ht="12.75" customHeight="1" x14ac:dyDescent="0.2">
      <c r="C24" s="18"/>
      <c r="D24" s="23"/>
      <c r="E24" s="289"/>
      <c r="F24" s="291" t="s">
        <v>2</v>
      </c>
      <c r="G24" s="58" t="s">
        <v>4</v>
      </c>
      <c r="H24" s="59"/>
      <c r="I24" s="60"/>
      <c r="J24" s="114">
        <v>7</v>
      </c>
      <c r="K24" s="114">
        <v>6</v>
      </c>
      <c r="L24" s="114">
        <v>11</v>
      </c>
      <c r="M24" s="114">
        <v>10</v>
      </c>
      <c r="N24" s="29">
        <v>10</v>
      </c>
      <c r="O24" s="29">
        <v>6</v>
      </c>
      <c r="P24" s="29">
        <v>7</v>
      </c>
      <c r="Q24" s="29">
        <v>8</v>
      </c>
      <c r="R24" s="29">
        <v>10</v>
      </c>
      <c r="S24" s="29">
        <v>8</v>
      </c>
      <c r="T24" s="173">
        <v>5</v>
      </c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</row>
    <row r="25" spans="3:32" ht="12.75" customHeight="1" x14ac:dyDescent="0.2">
      <c r="C25" s="18"/>
      <c r="D25" s="23"/>
      <c r="E25" s="289"/>
      <c r="F25" s="291"/>
      <c r="G25" s="30" t="s">
        <v>5</v>
      </c>
      <c r="H25" s="31"/>
      <c r="I25" s="32"/>
      <c r="J25" s="92">
        <v>0</v>
      </c>
      <c r="K25" s="92">
        <v>0</v>
      </c>
      <c r="L25" s="92">
        <v>0</v>
      </c>
      <c r="M25" s="92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155">
        <v>0</v>
      </c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</row>
    <row r="26" spans="3:32" x14ac:dyDescent="0.2">
      <c r="C26" s="18"/>
      <c r="D26" s="23"/>
      <c r="E26" s="289"/>
      <c r="F26" s="291"/>
      <c r="G26" s="204" t="s">
        <v>67</v>
      </c>
      <c r="H26" s="205"/>
      <c r="I26" s="206"/>
      <c r="J26" s="208">
        <v>9827</v>
      </c>
      <c r="K26" s="208">
        <v>8887</v>
      </c>
      <c r="L26" s="208">
        <v>8469</v>
      </c>
      <c r="M26" s="208">
        <v>7895</v>
      </c>
      <c r="N26" s="207">
        <v>7562</v>
      </c>
      <c r="O26" s="207">
        <v>7288</v>
      </c>
      <c r="P26" s="207">
        <v>7495</v>
      </c>
      <c r="Q26" s="207">
        <v>8389</v>
      </c>
      <c r="R26" s="207">
        <v>8414</v>
      </c>
      <c r="S26" s="207">
        <v>8416</v>
      </c>
      <c r="T26" s="209">
        <v>8465</v>
      </c>
    </row>
    <row r="27" spans="3:32" x14ac:dyDescent="0.2">
      <c r="C27" s="18"/>
      <c r="D27" s="23"/>
      <c r="E27" s="289"/>
      <c r="F27" s="291"/>
      <c r="G27" s="210" t="s">
        <v>6</v>
      </c>
      <c r="H27" s="34"/>
      <c r="I27" s="35"/>
      <c r="J27" s="93">
        <v>0</v>
      </c>
      <c r="K27" s="93">
        <v>0</v>
      </c>
      <c r="L27" s="93">
        <v>0</v>
      </c>
      <c r="M27" s="93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156">
        <v>0</v>
      </c>
    </row>
    <row r="28" spans="3:32" x14ac:dyDescent="0.2">
      <c r="C28" s="18"/>
      <c r="D28" s="23"/>
      <c r="E28" s="289"/>
      <c r="F28" s="24" t="s">
        <v>7</v>
      </c>
      <c r="G28" s="37"/>
      <c r="H28" s="38"/>
      <c r="I28" s="39"/>
      <c r="J28" s="241">
        <v>1533</v>
      </c>
      <c r="K28" s="241">
        <v>1363</v>
      </c>
      <c r="L28" s="241">
        <v>1265</v>
      </c>
      <c r="M28" s="241">
        <v>1179</v>
      </c>
      <c r="N28" s="225">
        <v>1080</v>
      </c>
      <c r="O28" s="225">
        <v>1065</v>
      </c>
      <c r="P28" s="225">
        <v>1172</v>
      </c>
      <c r="Q28" s="225">
        <v>1391</v>
      </c>
      <c r="R28" s="225">
        <v>1410</v>
      </c>
      <c r="S28" s="225">
        <v>1440</v>
      </c>
      <c r="T28" s="242">
        <v>1339</v>
      </c>
    </row>
    <row r="29" spans="3:32" x14ac:dyDescent="0.2">
      <c r="C29" s="18"/>
      <c r="D29" s="23"/>
      <c r="E29" s="289"/>
      <c r="F29" s="291" t="s">
        <v>2</v>
      </c>
      <c r="G29" s="58" t="s">
        <v>111</v>
      </c>
      <c r="H29" s="59"/>
      <c r="I29" s="60"/>
      <c r="J29" s="114">
        <v>1470</v>
      </c>
      <c r="K29" s="114">
        <v>1276</v>
      </c>
      <c r="L29" s="114">
        <v>1181</v>
      </c>
      <c r="M29" s="114">
        <v>1105</v>
      </c>
      <c r="N29" s="29">
        <v>1000</v>
      </c>
      <c r="O29" s="29">
        <v>968</v>
      </c>
      <c r="P29" s="29">
        <v>1082</v>
      </c>
      <c r="Q29" s="29">
        <v>1287</v>
      </c>
      <c r="R29" s="29">
        <v>1302</v>
      </c>
      <c r="S29" s="29">
        <v>1347</v>
      </c>
      <c r="T29" s="173">
        <v>1254</v>
      </c>
    </row>
    <row r="30" spans="3:32" ht="13.5" thickBot="1" x14ac:dyDescent="0.25">
      <c r="C30" s="18"/>
      <c r="D30" s="40"/>
      <c r="E30" s="290"/>
      <c r="F30" s="292"/>
      <c r="G30" s="77" t="s">
        <v>8</v>
      </c>
      <c r="H30" s="78"/>
      <c r="I30" s="79"/>
      <c r="J30" s="243">
        <v>63</v>
      </c>
      <c r="K30" s="243">
        <v>87</v>
      </c>
      <c r="L30" s="243">
        <v>84</v>
      </c>
      <c r="M30" s="243">
        <v>74</v>
      </c>
      <c r="N30" s="237">
        <v>80</v>
      </c>
      <c r="O30" s="237">
        <v>97</v>
      </c>
      <c r="P30" s="237">
        <v>90</v>
      </c>
      <c r="Q30" s="237">
        <v>104</v>
      </c>
      <c r="R30" s="237">
        <v>108</v>
      </c>
      <c r="S30" s="237">
        <v>93</v>
      </c>
      <c r="T30" s="244">
        <v>85</v>
      </c>
    </row>
    <row r="31" spans="3:32" x14ac:dyDescent="0.2">
      <c r="C31" s="18"/>
      <c r="D31" s="83"/>
      <c r="E31" s="84" t="s">
        <v>68</v>
      </c>
      <c r="F31" s="84"/>
      <c r="G31" s="84"/>
      <c r="H31" s="85"/>
      <c r="I31" s="86"/>
      <c r="J31" s="95">
        <v>11391</v>
      </c>
      <c r="K31" s="95">
        <v>10181</v>
      </c>
      <c r="L31" s="95">
        <v>9233</v>
      </c>
      <c r="M31" s="95">
        <v>7402</v>
      </c>
      <c r="N31" s="76">
        <v>6151</v>
      </c>
      <c r="O31" s="76">
        <v>5161</v>
      </c>
      <c r="P31" s="76">
        <v>4864</v>
      </c>
      <c r="Q31" s="76">
        <v>5164</v>
      </c>
      <c r="R31" s="76">
        <v>4627</v>
      </c>
      <c r="S31" s="76">
        <v>4480</v>
      </c>
      <c r="T31" s="160">
        <v>4279</v>
      </c>
    </row>
    <row r="32" spans="3:32" ht="12.75" customHeight="1" x14ac:dyDescent="0.2">
      <c r="C32" s="18"/>
      <c r="D32" s="88"/>
      <c r="E32" s="288" t="s">
        <v>2</v>
      </c>
      <c r="F32" s="24" t="s">
        <v>3</v>
      </c>
      <c r="G32" s="37"/>
      <c r="H32" s="38"/>
      <c r="I32" s="39"/>
      <c r="J32" s="91">
        <v>7484</v>
      </c>
      <c r="K32" s="91">
        <v>6492</v>
      </c>
      <c r="L32" s="91">
        <v>5816</v>
      </c>
      <c r="M32" s="91">
        <v>4361</v>
      </c>
      <c r="N32" s="28">
        <v>3399</v>
      </c>
      <c r="O32" s="28">
        <v>2548</v>
      </c>
      <c r="P32" s="28">
        <v>2299</v>
      </c>
      <c r="Q32" s="28">
        <v>2489</v>
      </c>
      <c r="R32" s="28">
        <v>1956</v>
      </c>
      <c r="S32" s="28">
        <v>1839</v>
      </c>
      <c r="T32" s="153">
        <v>1662</v>
      </c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</row>
    <row r="33" spans="3:32" ht="12.75" customHeight="1" x14ac:dyDescent="0.2">
      <c r="C33" s="18"/>
      <c r="D33" s="23"/>
      <c r="E33" s="289"/>
      <c r="F33" s="291" t="s">
        <v>2</v>
      </c>
      <c r="G33" s="58" t="s">
        <v>4</v>
      </c>
      <c r="H33" s="59"/>
      <c r="I33" s="60"/>
      <c r="J33" s="114">
        <v>0</v>
      </c>
      <c r="K33" s="114">
        <v>0</v>
      </c>
      <c r="L33" s="114">
        <v>0</v>
      </c>
      <c r="M33" s="114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173">
        <v>0</v>
      </c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</row>
    <row r="34" spans="3:32" ht="12.75" customHeight="1" x14ac:dyDescent="0.2">
      <c r="C34" s="18"/>
      <c r="D34" s="23"/>
      <c r="E34" s="289"/>
      <c r="F34" s="291"/>
      <c r="G34" s="30" t="s">
        <v>5</v>
      </c>
      <c r="H34" s="31"/>
      <c r="I34" s="32"/>
      <c r="J34" s="92">
        <v>0</v>
      </c>
      <c r="K34" s="92">
        <v>0</v>
      </c>
      <c r="L34" s="92">
        <v>0</v>
      </c>
      <c r="M34" s="92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155">
        <v>0</v>
      </c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</row>
    <row r="35" spans="3:32" x14ac:dyDescent="0.2">
      <c r="C35" s="18"/>
      <c r="D35" s="23"/>
      <c r="E35" s="289"/>
      <c r="F35" s="291"/>
      <c r="G35" s="204" t="s">
        <v>67</v>
      </c>
      <c r="H35" s="205"/>
      <c r="I35" s="206"/>
      <c r="J35" s="208">
        <v>7415</v>
      </c>
      <c r="K35" s="208">
        <v>6395</v>
      </c>
      <c r="L35" s="208">
        <v>5720</v>
      </c>
      <c r="M35" s="208">
        <v>4287</v>
      </c>
      <c r="N35" s="207">
        <v>3332</v>
      </c>
      <c r="O35" s="207">
        <v>2483</v>
      </c>
      <c r="P35" s="207">
        <v>2238</v>
      </c>
      <c r="Q35" s="207">
        <v>2429</v>
      </c>
      <c r="R35" s="207">
        <v>1926</v>
      </c>
      <c r="S35" s="207">
        <v>1806</v>
      </c>
      <c r="T35" s="209">
        <v>1613</v>
      </c>
    </row>
    <row r="36" spans="3:32" x14ac:dyDescent="0.2">
      <c r="C36" s="18"/>
      <c r="D36" s="23"/>
      <c r="E36" s="289"/>
      <c r="F36" s="291"/>
      <c r="G36" s="210" t="s">
        <v>6</v>
      </c>
      <c r="H36" s="34"/>
      <c r="I36" s="35"/>
      <c r="J36" s="93">
        <v>69</v>
      </c>
      <c r="K36" s="93">
        <v>97</v>
      </c>
      <c r="L36" s="93">
        <v>96</v>
      </c>
      <c r="M36" s="93">
        <v>74</v>
      </c>
      <c r="N36" s="36">
        <v>67</v>
      </c>
      <c r="O36" s="36">
        <v>65</v>
      </c>
      <c r="P36" s="36">
        <v>61</v>
      </c>
      <c r="Q36" s="36">
        <v>60</v>
      </c>
      <c r="R36" s="36">
        <v>30</v>
      </c>
      <c r="S36" s="36">
        <v>33</v>
      </c>
      <c r="T36" s="156">
        <v>49</v>
      </c>
    </row>
    <row r="37" spans="3:32" x14ac:dyDescent="0.2">
      <c r="C37" s="18"/>
      <c r="D37" s="23"/>
      <c r="E37" s="289"/>
      <c r="F37" s="24" t="s">
        <v>7</v>
      </c>
      <c r="G37" s="37"/>
      <c r="H37" s="38"/>
      <c r="I37" s="39"/>
      <c r="J37" s="241">
        <v>3907</v>
      </c>
      <c r="K37" s="241">
        <v>3689</v>
      </c>
      <c r="L37" s="241">
        <v>3417</v>
      </c>
      <c r="M37" s="241">
        <v>3041</v>
      </c>
      <c r="N37" s="225">
        <v>2752</v>
      </c>
      <c r="O37" s="225">
        <v>2613</v>
      </c>
      <c r="P37" s="225">
        <v>2565</v>
      </c>
      <c r="Q37" s="225">
        <v>2675</v>
      </c>
      <c r="R37" s="225">
        <v>2671</v>
      </c>
      <c r="S37" s="225">
        <v>2641</v>
      </c>
      <c r="T37" s="242">
        <v>2617</v>
      </c>
    </row>
    <row r="38" spans="3:32" x14ac:dyDescent="0.2">
      <c r="C38" s="18"/>
      <c r="D38" s="23"/>
      <c r="E38" s="289"/>
      <c r="F38" s="291" t="s">
        <v>2</v>
      </c>
      <c r="G38" s="58" t="s">
        <v>111</v>
      </c>
      <c r="H38" s="59"/>
      <c r="I38" s="60"/>
      <c r="J38" s="114">
        <v>3907</v>
      </c>
      <c r="K38" s="114">
        <v>3689</v>
      </c>
      <c r="L38" s="114">
        <v>3417</v>
      </c>
      <c r="M38" s="114">
        <v>3041</v>
      </c>
      <c r="N38" s="29">
        <v>2752</v>
      </c>
      <c r="O38" s="29">
        <v>2613</v>
      </c>
      <c r="P38" s="29">
        <v>2565</v>
      </c>
      <c r="Q38" s="29">
        <v>2675</v>
      </c>
      <c r="R38" s="29">
        <v>2671</v>
      </c>
      <c r="S38" s="29">
        <v>2641</v>
      </c>
      <c r="T38" s="173">
        <v>2617</v>
      </c>
    </row>
    <row r="39" spans="3:32" ht="13.5" thickBot="1" x14ac:dyDescent="0.25">
      <c r="C39" s="18"/>
      <c r="D39" s="40"/>
      <c r="E39" s="290"/>
      <c r="F39" s="292"/>
      <c r="G39" s="77" t="s">
        <v>8</v>
      </c>
      <c r="H39" s="78"/>
      <c r="I39" s="79"/>
      <c r="J39" s="243">
        <v>0</v>
      </c>
      <c r="K39" s="243">
        <v>0</v>
      </c>
      <c r="L39" s="243">
        <v>0</v>
      </c>
      <c r="M39" s="243">
        <v>0</v>
      </c>
      <c r="N39" s="237">
        <v>0</v>
      </c>
      <c r="O39" s="237">
        <v>0</v>
      </c>
      <c r="P39" s="237">
        <v>0</v>
      </c>
      <c r="Q39" s="237">
        <v>0</v>
      </c>
      <c r="R39" s="237">
        <v>0</v>
      </c>
      <c r="S39" s="237">
        <v>0</v>
      </c>
      <c r="T39" s="244">
        <v>0</v>
      </c>
    </row>
    <row r="40" spans="3:32" ht="13.5" thickBot="1" x14ac:dyDescent="0.25">
      <c r="C40" s="18"/>
      <c r="D40" s="80" t="s">
        <v>55</v>
      </c>
      <c r="E40" s="81"/>
      <c r="F40" s="81"/>
      <c r="G40" s="81"/>
      <c r="H40" s="81"/>
      <c r="I40" s="81"/>
      <c r="J40" s="87"/>
      <c r="K40" s="87"/>
      <c r="L40" s="87"/>
      <c r="M40" s="87"/>
      <c r="N40" s="176"/>
      <c r="O40" s="246"/>
      <c r="P40" s="246"/>
      <c r="Q40" s="246"/>
      <c r="R40" s="246"/>
      <c r="S40" s="246"/>
      <c r="T40" s="174"/>
    </row>
    <row r="41" spans="3:32" x14ac:dyDescent="0.2">
      <c r="C41" s="18"/>
      <c r="D41" s="83"/>
      <c r="E41" s="84" t="s">
        <v>0</v>
      </c>
      <c r="F41" s="84"/>
      <c r="G41" s="84"/>
      <c r="H41" s="85"/>
      <c r="I41" s="86"/>
      <c r="J41" s="95">
        <v>11162</v>
      </c>
      <c r="K41" s="95">
        <v>10197</v>
      </c>
      <c r="L41" s="95">
        <v>9862</v>
      </c>
      <c r="M41" s="95">
        <v>8060</v>
      </c>
      <c r="N41" s="76">
        <v>7295</v>
      </c>
      <c r="O41" s="76">
        <v>7010</v>
      </c>
      <c r="P41" s="76">
        <v>7148</v>
      </c>
      <c r="Q41" s="76">
        <v>8370</v>
      </c>
      <c r="R41" s="76">
        <v>7575</v>
      </c>
      <c r="S41" s="76">
        <v>7661</v>
      </c>
      <c r="T41" s="160">
        <v>7526</v>
      </c>
    </row>
    <row r="42" spans="3:32" ht="12.75" customHeight="1" x14ac:dyDescent="0.2">
      <c r="C42" s="18"/>
      <c r="D42" s="88"/>
      <c r="E42" s="288" t="s">
        <v>2</v>
      </c>
      <c r="F42" s="24" t="s">
        <v>3</v>
      </c>
      <c r="G42" s="37"/>
      <c r="H42" s="38"/>
      <c r="I42" s="39"/>
      <c r="J42" s="91">
        <v>8721</v>
      </c>
      <c r="K42" s="91">
        <v>7862</v>
      </c>
      <c r="L42" s="91">
        <v>7597</v>
      </c>
      <c r="M42" s="91">
        <v>6094</v>
      </c>
      <c r="N42" s="28">
        <v>5504</v>
      </c>
      <c r="O42" s="28">
        <v>5208</v>
      </c>
      <c r="P42" s="28">
        <v>5228</v>
      </c>
      <c r="Q42" s="28">
        <v>6146</v>
      </c>
      <c r="R42" s="28">
        <v>5495</v>
      </c>
      <c r="S42" s="28">
        <v>5559</v>
      </c>
      <c r="T42" s="153">
        <v>5459</v>
      </c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</row>
    <row r="43" spans="3:32" ht="12.75" customHeight="1" x14ac:dyDescent="0.2">
      <c r="C43" s="18"/>
      <c r="D43" s="23"/>
      <c r="E43" s="289"/>
      <c r="F43" s="291" t="s">
        <v>2</v>
      </c>
      <c r="G43" s="58" t="s">
        <v>4</v>
      </c>
      <c r="H43" s="59"/>
      <c r="I43" s="60"/>
      <c r="J43" s="114">
        <v>0</v>
      </c>
      <c r="K43" s="114">
        <v>5</v>
      </c>
      <c r="L43" s="114">
        <v>7</v>
      </c>
      <c r="M43" s="114">
        <v>1</v>
      </c>
      <c r="N43" s="29">
        <v>3</v>
      </c>
      <c r="O43" s="29">
        <v>0</v>
      </c>
      <c r="P43" s="29">
        <v>3</v>
      </c>
      <c r="Q43" s="29">
        <v>5</v>
      </c>
      <c r="R43" s="29">
        <v>4</v>
      </c>
      <c r="S43" s="29">
        <v>0</v>
      </c>
      <c r="T43" s="173">
        <v>0</v>
      </c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</row>
    <row r="44" spans="3:32" ht="12.75" customHeight="1" x14ac:dyDescent="0.2">
      <c r="C44" s="18"/>
      <c r="D44" s="23"/>
      <c r="E44" s="289"/>
      <c r="F44" s="291"/>
      <c r="G44" s="30" t="s">
        <v>5</v>
      </c>
      <c r="H44" s="31"/>
      <c r="I44" s="32"/>
      <c r="J44" s="92">
        <v>0</v>
      </c>
      <c r="K44" s="92">
        <v>0</v>
      </c>
      <c r="L44" s="92">
        <v>0</v>
      </c>
      <c r="M44" s="92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155">
        <v>0</v>
      </c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</row>
    <row r="45" spans="3:32" x14ac:dyDescent="0.2">
      <c r="C45" s="18"/>
      <c r="D45" s="23"/>
      <c r="E45" s="289"/>
      <c r="F45" s="291"/>
      <c r="G45" s="204" t="s">
        <v>67</v>
      </c>
      <c r="H45" s="205"/>
      <c r="I45" s="206"/>
      <c r="J45" s="208">
        <v>8694</v>
      </c>
      <c r="K45" s="208">
        <v>7804</v>
      </c>
      <c r="L45" s="208">
        <v>7562</v>
      </c>
      <c r="M45" s="208">
        <v>6080</v>
      </c>
      <c r="N45" s="207">
        <v>5481</v>
      </c>
      <c r="O45" s="207">
        <v>5182</v>
      </c>
      <c r="P45" s="207">
        <v>5214</v>
      </c>
      <c r="Q45" s="207">
        <v>6126</v>
      </c>
      <c r="R45" s="207">
        <v>5491</v>
      </c>
      <c r="S45" s="207">
        <v>5539</v>
      </c>
      <c r="T45" s="209">
        <v>5424</v>
      </c>
    </row>
    <row r="46" spans="3:32" x14ac:dyDescent="0.2">
      <c r="C46" s="18"/>
      <c r="D46" s="23"/>
      <c r="E46" s="289"/>
      <c r="F46" s="291"/>
      <c r="G46" s="210" t="s">
        <v>6</v>
      </c>
      <c r="H46" s="34"/>
      <c r="I46" s="35"/>
      <c r="J46" s="93">
        <v>27</v>
      </c>
      <c r="K46" s="93">
        <v>53</v>
      </c>
      <c r="L46" s="93">
        <v>28</v>
      </c>
      <c r="M46" s="93">
        <v>13</v>
      </c>
      <c r="N46" s="36">
        <v>20</v>
      </c>
      <c r="O46" s="36">
        <v>26</v>
      </c>
      <c r="P46" s="36">
        <v>11</v>
      </c>
      <c r="Q46" s="36">
        <v>15</v>
      </c>
      <c r="R46" s="36">
        <v>0</v>
      </c>
      <c r="S46" s="36">
        <v>20</v>
      </c>
      <c r="T46" s="156">
        <v>35</v>
      </c>
    </row>
    <row r="47" spans="3:32" x14ac:dyDescent="0.2">
      <c r="C47" s="18"/>
      <c r="D47" s="23"/>
      <c r="E47" s="289"/>
      <c r="F47" s="24" t="s">
        <v>7</v>
      </c>
      <c r="G47" s="37"/>
      <c r="H47" s="38"/>
      <c r="I47" s="39"/>
      <c r="J47" s="241">
        <v>2441</v>
      </c>
      <c r="K47" s="241">
        <v>2335</v>
      </c>
      <c r="L47" s="241">
        <v>2265</v>
      </c>
      <c r="M47" s="241">
        <v>1966</v>
      </c>
      <c r="N47" s="225">
        <v>1791</v>
      </c>
      <c r="O47" s="225">
        <v>1802</v>
      </c>
      <c r="P47" s="225">
        <v>1920</v>
      </c>
      <c r="Q47" s="225">
        <v>2224</v>
      </c>
      <c r="R47" s="225">
        <v>2080</v>
      </c>
      <c r="S47" s="225">
        <v>2102</v>
      </c>
      <c r="T47" s="242">
        <v>2067</v>
      </c>
    </row>
    <row r="48" spans="3:32" x14ac:dyDescent="0.2">
      <c r="C48" s="18"/>
      <c r="D48" s="23"/>
      <c r="E48" s="289"/>
      <c r="F48" s="291" t="s">
        <v>2</v>
      </c>
      <c r="G48" s="58" t="s">
        <v>111</v>
      </c>
      <c r="H48" s="59"/>
      <c r="I48" s="60"/>
      <c r="J48" s="114">
        <v>2398</v>
      </c>
      <c r="K48" s="114">
        <v>2282</v>
      </c>
      <c r="L48" s="114">
        <v>2216</v>
      </c>
      <c r="M48" s="114">
        <v>1926</v>
      </c>
      <c r="N48" s="29">
        <v>1737</v>
      </c>
      <c r="O48" s="29">
        <v>1751</v>
      </c>
      <c r="P48" s="29">
        <v>1877</v>
      </c>
      <c r="Q48" s="29">
        <v>2163</v>
      </c>
      <c r="R48" s="29">
        <v>2019</v>
      </c>
      <c r="S48" s="29">
        <v>2063</v>
      </c>
      <c r="T48" s="173">
        <v>2010</v>
      </c>
    </row>
    <row r="49" spans="3:32" ht="13.5" thickBot="1" x14ac:dyDescent="0.25">
      <c r="C49" s="18"/>
      <c r="D49" s="40"/>
      <c r="E49" s="290"/>
      <c r="F49" s="292"/>
      <c r="G49" s="77" t="s">
        <v>8</v>
      </c>
      <c r="H49" s="78"/>
      <c r="I49" s="79"/>
      <c r="J49" s="243">
        <v>43</v>
      </c>
      <c r="K49" s="243">
        <v>53</v>
      </c>
      <c r="L49" s="243">
        <v>49</v>
      </c>
      <c r="M49" s="243">
        <v>40</v>
      </c>
      <c r="N49" s="237">
        <v>54</v>
      </c>
      <c r="O49" s="237">
        <v>51</v>
      </c>
      <c r="P49" s="237">
        <v>43</v>
      </c>
      <c r="Q49" s="237">
        <v>61</v>
      </c>
      <c r="R49" s="237">
        <v>61</v>
      </c>
      <c r="S49" s="237">
        <v>39</v>
      </c>
      <c r="T49" s="244">
        <v>57</v>
      </c>
    </row>
    <row r="50" spans="3:32" x14ac:dyDescent="0.2">
      <c r="C50" s="18"/>
      <c r="D50" s="83"/>
      <c r="E50" s="84" t="s">
        <v>79</v>
      </c>
      <c r="F50" s="84"/>
      <c r="G50" s="84"/>
      <c r="H50" s="85"/>
      <c r="I50" s="86"/>
      <c r="J50" s="95">
        <v>6296</v>
      </c>
      <c r="K50" s="95">
        <v>5802</v>
      </c>
      <c r="L50" s="95">
        <v>5444</v>
      </c>
      <c r="M50" s="95">
        <v>5110</v>
      </c>
      <c r="N50" s="76">
        <v>4857</v>
      </c>
      <c r="O50" s="76">
        <v>4666</v>
      </c>
      <c r="P50" s="76">
        <v>4990</v>
      </c>
      <c r="Q50" s="76">
        <v>5654</v>
      </c>
      <c r="R50" s="76">
        <v>5461</v>
      </c>
      <c r="S50" s="76">
        <v>5491</v>
      </c>
      <c r="T50" s="160">
        <v>5394</v>
      </c>
    </row>
    <row r="51" spans="3:32" ht="12.75" customHeight="1" x14ac:dyDescent="0.2">
      <c r="C51" s="18"/>
      <c r="D51" s="88"/>
      <c r="E51" s="288" t="s">
        <v>2</v>
      </c>
      <c r="F51" s="24" t="s">
        <v>3</v>
      </c>
      <c r="G51" s="37"/>
      <c r="H51" s="38"/>
      <c r="I51" s="39"/>
      <c r="J51" s="91">
        <v>5470</v>
      </c>
      <c r="K51" s="91">
        <v>5078</v>
      </c>
      <c r="L51" s="91">
        <v>4768</v>
      </c>
      <c r="M51" s="91">
        <v>4460</v>
      </c>
      <c r="N51" s="28">
        <v>4259</v>
      </c>
      <c r="O51" s="28">
        <v>4082</v>
      </c>
      <c r="P51" s="28">
        <v>4291</v>
      </c>
      <c r="Q51" s="28">
        <v>4859</v>
      </c>
      <c r="R51" s="28">
        <v>4681</v>
      </c>
      <c r="S51" s="28">
        <v>4729</v>
      </c>
      <c r="T51" s="153">
        <v>4682</v>
      </c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</row>
    <row r="52" spans="3:32" ht="12.75" customHeight="1" x14ac:dyDescent="0.2">
      <c r="C52" s="18"/>
      <c r="D52" s="23"/>
      <c r="E52" s="289"/>
      <c r="F52" s="291" t="s">
        <v>2</v>
      </c>
      <c r="G52" s="58" t="s">
        <v>4</v>
      </c>
      <c r="H52" s="59"/>
      <c r="I52" s="60"/>
      <c r="J52" s="114">
        <v>0</v>
      </c>
      <c r="K52" s="114">
        <v>5</v>
      </c>
      <c r="L52" s="114">
        <v>7</v>
      </c>
      <c r="M52" s="114">
        <v>1</v>
      </c>
      <c r="N52" s="29">
        <v>3</v>
      </c>
      <c r="O52" s="29">
        <v>0</v>
      </c>
      <c r="P52" s="29">
        <v>3</v>
      </c>
      <c r="Q52" s="29">
        <v>5</v>
      </c>
      <c r="R52" s="29">
        <v>4</v>
      </c>
      <c r="S52" s="29">
        <v>0</v>
      </c>
      <c r="T52" s="173">
        <v>0</v>
      </c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</row>
    <row r="53" spans="3:32" ht="12.75" customHeight="1" x14ac:dyDescent="0.2">
      <c r="C53" s="18"/>
      <c r="D53" s="23"/>
      <c r="E53" s="289"/>
      <c r="F53" s="291"/>
      <c r="G53" s="30" t="s">
        <v>5</v>
      </c>
      <c r="H53" s="31"/>
      <c r="I53" s="32"/>
      <c r="J53" s="92">
        <v>0</v>
      </c>
      <c r="K53" s="92">
        <v>0</v>
      </c>
      <c r="L53" s="92">
        <v>0</v>
      </c>
      <c r="M53" s="92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155">
        <v>0</v>
      </c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</row>
    <row r="54" spans="3:32" x14ac:dyDescent="0.2">
      <c r="C54" s="18"/>
      <c r="D54" s="23"/>
      <c r="E54" s="289"/>
      <c r="F54" s="291"/>
      <c r="G54" s="204" t="s">
        <v>67</v>
      </c>
      <c r="H54" s="205"/>
      <c r="I54" s="206"/>
      <c r="J54" s="208">
        <v>5470</v>
      </c>
      <c r="K54" s="208">
        <v>5073</v>
      </c>
      <c r="L54" s="208">
        <v>4761</v>
      </c>
      <c r="M54" s="208">
        <v>4459</v>
      </c>
      <c r="N54" s="207">
        <v>4256</v>
      </c>
      <c r="O54" s="207">
        <v>4082</v>
      </c>
      <c r="P54" s="207">
        <v>4288</v>
      </c>
      <c r="Q54" s="207">
        <v>4854</v>
      </c>
      <c r="R54" s="207">
        <v>4677</v>
      </c>
      <c r="S54" s="207">
        <v>4729</v>
      </c>
      <c r="T54" s="209">
        <v>4682</v>
      </c>
    </row>
    <row r="55" spans="3:32" x14ac:dyDescent="0.2">
      <c r="C55" s="18"/>
      <c r="D55" s="23"/>
      <c r="E55" s="289"/>
      <c r="F55" s="291"/>
      <c r="G55" s="210" t="s">
        <v>6</v>
      </c>
      <c r="H55" s="34"/>
      <c r="I55" s="35"/>
      <c r="J55" s="93">
        <v>0</v>
      </c>
      <c r="K55" s="93">
        <v>0</v>
      </c>
      <c r="L55" s="93">
        <v>0</v>
      </c>
      <c r="M55" s="93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6">
        <v>0</v>
      </c>
      <c r="T55" s="156">
        <v>0</v>
      </c>
    </row>
    <row r="56" spans="3:32" x14ac:dyDescent="0.2">
      <c r="C56" s="18"/>
      <c r="D56" s="23"/>
      <c r="E56" s="289"/>
      <c r="F56" s="24" t="s">
        <v>7</v>
      </c>
      <c r="G56" s="37"/>
      <c r="H56" s="38"/>
      <c r="I56" s="39"/>
      <c r="J56" s="241">
        <v>826</v>
      </c>
      <c r="K56" s="241">
        <v>724</v>
      </c>
      <c r="L56" s="241">
        <v>676</v>
      </c>
      <c r="M56" s="241">
        <v>650</v>
      </c>
      <c r="N56" s="225">
        <v>598</v>
      </c>
      <c r="O56" s="225">
        <v>584</v>
      </c>
      <c r="P56" s="225">
        <v>699</v>
      </c>
      <c r="Q56" s="225">
        <v>795</v>
      </c>
      <c r="R56" s="225">
        <v>780</v>
      </c>
      <c r="S56" s="225">
        <v>762</v>
      </c>
      <c r="T56" s="242">
        <v>712</v>
      </c>
    </row>
    <row r="57" spans="3:32" x14ac:dyDescent="0.2">
      <c r="C57" s="18"/>
      <c r="D57" s="23"/>
      <c r="E57" s="289"/>
      <c r="F57" s="291" t="s">
        <v>2</v>
      </c>
      <c r="G57" s="58" t="s">
        <v>111</v>
      </c>
      <c r="H57" s="59"/>
      <c r="I57" s="60"/>
      <c r="J57" s="114">
        <v>783</v>
      </c>
      <c r="K57" s="114">
        <v>671</v>
      </c>
      <c r="L57" s="114">
        <v>627</v>
      </c>
      <c r="M57" s="114">
        <v>610</v>
      </c>
      <c r="N57" s="29">
        <v>544</v>
      </c>
      <c r="O57" s="29">
        <v>533</v>
      </c>
      <c r="P57" s="29">
        <v>656</v>
      </c>
      <c r="Q57" s="29">
        <v>734</v>
      </c>
      <c r="R57" s="29">
        <v>719</v>
      </c>
      <c r="S57" s="29">
        <v>723</v>
      </c>
      <c r="T57" s="173">
        <v>655</v>
      </c>
    </row>
    <row r="58" spans="3:32" ht="13.5" thickBot="1" x14ac:dyDescent="0.25">
      <c r="C58" s="18"/>
      <c r="D58" s="40"/>
      <c r="E58" s="290"/>
      <c r="F58" s="292"/>
      <c r="G58" s="77" t="s">
        <v>8</v>
      </c>
      <c r="H58" s="78"/>
      <c r="I58" s="79"/>
      <c r="J58" s="243">
        <v>43</v>
      </c>
      <c r="K58" s="243">
        <v>53</v>
      </c>
      <c r="L58" s="243">
        <v>49</v>
      </c>
      <c r="M58" s="243">
        <v>40</v>
      </c>
      <c r="N58" s="237">
        <v>54</v>
      </c>
      <c r="O58" s="237">
        <v>51</v>
      </c>
      <c r="P58" s="237">
        <v>43</v>
      </c>
      <c r="Q58" s="237">
        <v>61</v>
      </c>
      <c r="R58" s="237">
        <v>61</v>
      </c>
      <c r="S58" s="237">
        <v>39</v>
      </c>
      <c r="T58" s="244">
        <v>57</v>
      </c>
    </row>
    <row r="59" spans="3:32" x14ac:dyDescent="0.2">
      <c r="C59" s="18"/>
      <c r="D59" s="83"/>
      <c r="E59" s="84" t="s">
        <v>68</v>
      </c>
      <c r="F59" s="84"/>
      <c r="G59" s="84"/>
      <c r="H59" s="85"/>
      <c r="I59" s="86"/>
      <c r="J59" s="95">
        <v>4866</v>
      </c>
      <c r="K59" s="95">
        <v>4395</v>
      </c>
      <c r="L59" s="95">
        <v>4418</v>
      </c>
      <c r="M59" s="95">
        <v>2950</v>
      </c>
      <c r="N59" s="76">
        <v>2438</v>
      </c>
      <c r="O59" s="76">
        <v>2344</v>
      </c>
      <c r="P59" s="76">
        <v>2158</v>
      </c>
      <c r="Q59" s="76">
        <v>2716</v>
      </c>
      <c r="R59" s="76">
        <v>2114</v>
      </c>
      <c r="S59" s="76">
        <v>2170</v>
      </c>
      <c r="T59" s="160">
        <v>2132</v>
      </c>
    </row>
    <row r="60" spans="3:32" ht="12.75" customHeight="1" x14ac:dyDescent="0.2">
      <c r="C60" s="18"/>
      <c r="D60" s="88"/>
      <c r="E60" s="288" t="s">
        <v>2</v>
      </c>
      <c r="F60" s="24" t="s">
        <v>3</v>
      </c>
      <c r="G60" s="37"/>
      <c r="H60" s="38"/>
      <c r="I60" s="39"/>
      <c r="J60" s="91">
        <v>3251</v>
      </c>
      <c r="K60" s="91">
        <v>2784</v>
      </c>
      <c r="L60" s="91">
        <v>2829</v>
      </c>
      <c r="M60" s="91">
        <v>1634</v>
      </c>
      <c r="N60" s="28">
        <v>1245</v>
      </c>
      <c r="O60" s="28">
        <v>1126</v>
      </c>
      <c r="P60" s="28">
        <v>937</v>
      </c>
      <c r="Q60" s="28">
        <v>1287</v>
      </c>
      <c r="R60" s="28">
        <v>814</v>
      </c>
      <c r="S60" s="28">
        <v>830</v>
      </c>
      <c r="T60" s="153">
        <v>777</v>
      </c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</row>
    <row r="61" spans="3:32" ht="12.75" customHeight="1" x14ac:dyDescent="0.2">
      <c r="C61" s="18"/>
      <c r="D61" s="23"/>
      <c r="E61" s="289"/>
      <c r="F61" s="291" t="s">
        <v>2</v>
      </c>
      <c r="G61" s="58" t="s">
        <v>4</v>
      </c>
      <c r="H61" s="59"/>
      <c r="I61" s="60"/>
      <c r="J61" s="114">
        <v>0</v>
      </c>
      <c r="K61" s="114">
        <v>0</v>
      </c>
      <c r="L61" s="114">
        <v>0</v>
      </c>
      <c r="M61" s="114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173">
        <v>0</v>
      </c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</row>
    <row r="62" spans="3:32" ht="12.75" customHeight="1" x14ac:dyDescent="0.2">
      <c r="C62" s="18"/>
      <c r="D62" s="23"/>
      <c r="E62" s="289"/>
      <c r="F62" s="291"/>
      <c r="G62" s="30" t="s">
        <v>5</v>
      </c>
      <c r="H62" s="31"/>
      <c r="I62" s="32"/>
      <c r="J62" s="92">
        <v>0</v>
      </c>
      <c r="K62" s="92">
        <v>0</v>
      </c>
      <c r="L62" s="92">
        <v>0</v>
      </c>
      <c r="M62" s="92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155">
        <v>0</v>
      </c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</row>
    <row r="63" spans="3:32" x14ac:dyDescent="0.2">
      <c r="C63" s="18"/>
      <c r="D63" s="23"/>
      <c r="E63" s="289"/>
      <c r="F63" s="291"/>
      <c r="G63" s="204" t="s">
        <v>67</v>
      </c>
      <c r="H63" s="205"/>
      <c r="I63" s="206"/>
      <c r="J63" s="208">
        <v>3224</v>
      </c>
      <c r="K63" s="208">
        <v>2731</v>
      </c>
      <c r="L63" s="208">
        <v>2801</v>
      </c>
      <c r="M63" s="208">
        <v>1621</v>
      </c>
      <c r="N63" s="207">
        <v>1225</v>
      </c>
      <c r="O63" s="207">
        <v>1100</v>
      </c>
      <c r="P63" s="207">
        <v>926</v>
      </c>
      <c r="Q63" s="207">
        <v>1272</v>
      </c>
      <c r="R63" s="207">
        <v>814</v>
      </c>
      <c r="S63" s="207">
        <v>810</v>
      </c>
      <c r="T63" s="209">
        <v>742</v>
      </c>
    </row>
    <row r="64" spans="3:32" x14ac:dyDescent="0.2">
      <c r="C64" s="18"/>
      <c r="D64" s="23"/>
      <c r="E64" s="289"/>
      <c r="F64" s="291"/>
      <c r="G64" s="210" t="s">
        <v>6</v>
      </c>
      <c r="H64" s="34"/>
      <c r="I64" s="35"/>
      <c r="J64" s="93">
        <v>27</v>
      </c>
      <c r="K64" s="93">
        <v>53</v>
      </c>
      <c r="L64" s="93">
        <v>28</v>
      </c>
      <c r="M64" s="93">
        <v>13</v>
      </c>
      <c r="N64" s="36">
        <v>20</v>
      </c>
      <c r="O64" s="36">
        <v>26</v>
      </c>
      <c r="P64" s="36">
        <v>11</v>
      </c>
      <c r="Q64" s="36">
        <v>15</v>
      </c>
      <c r="R64" s="36">
        <v>0</v>
      </c>
      <c r="S64" s="36">
        <v>20</v>
      </c>
      <c r="T64" s="156">
        <v>35</v>
      </c>
    </row>
    <row r="65" spans="3:32" x14ac:dyDescent="0.2">
      <c r="C65" s="18"/>
      <c r="D65" s="23"/>
      <c r="E65" s="289"/>
      <c r="F65" s="24" t="s">
        <v>7</v>
      </c>
      <c r="G65" s="37"/>
      <c r="H65" s="38"/>
      <c r="I65" s="39"/>
      <c r="J65" s="241">
        <v>1615</v>
      </c>
      <c r="K65" s="241">
        <v>1611</v>
      </c>
      <c r="L65" s="241">
        <v>1589</v>
      </c>
      <c r="M65" s="241">
        <v>1316</v>
      </c>
      <c r="N65" s="225">
        <v>1193</v>
      </c>
      <c r="O65" s="225">
        <v>1218</v>
      </c>
      <c r="P65" s="225">
        <v>1221</v>
      </c>
      <c r="Q65" s="225">
        <v>1429</v>
      </c>
      <c r="R65" s="225">
        <v>1300</v>
      </c>
      <c r="S65" s="225">
        <v>1340</v>
      </c>
      <c r="T65" s="242">
        <v>1355</v>
      </c>
    </row>
    <row r="66" spans="3:32" x14ac:dyDescent="0.2">
      <c r="C66" s="18"/>
      <c r="D66" s="23"/>
      <c r="E66" s="289"/>
      <c r="F66" s="291" t="s">
        <v>2</v>
      </c>
      <c r="G66" s="58" t="s">
        <v>111</v>
      </c>
      <c r="H66" s="59"/>
      <c r="I66" s="60"/>
      <c r="J66" s="114">
        <v>1615</v>
      </c>
      <c r="K66" s="114">
        <v>1611</v>
      </c>
      <c r="L66" s="114">
        <v>1589</v>
      </c>
      <c r="M66" s="114">
        <v>1316</v>
      </c>
      <c r="N66" s="29">
        <v>1193</v>
      </c>
      <c r="O66" s="29">
        <v>1218</v>
      </c>
      <c r="P66" s="29">
        <v>1221</v>
      </c>
      <c r="Q66" s="29">
        <v>1429</v>
      </c>
      <c r="R66" s="29">
        <v>1300</v>
      </c>
      <c r="S66" s="29">
        <v>1340</v>
      </c>
      <c r="T66" s="173">
        <v>1355</v>
      </c>
    </row>
    <row r="67" spans="3:32" ht="13.5" thickBot="1" x14ac:dyDescent="0.25">
      <c r="C67" s="18"/>
      <c r="D67" s="40"/>
      <c r="E67" s="290"/>
      <c r="F67" s="292"/>
      <c r="G67" s="77" t="s">
        <v>8</v>
      </c>
      <c r="H67" s="78"/>
      <c r="I67" s="79"/>
      <c r="J67" s="243">
        <v>0</v>
      </c>
      <c r="K67" s="243">
        <v>0</v>
      </c>
      <c r="L67" s="243">
        <v>0</v>
      </c>
      <c r="M67" s="243">
        <v>0</v>
      </c>
      <c r="N67" s="237">
        <v>0</v>
      </c>
      <c r="O67" s="237">
        <v>0</v>
      </c>
      <c r="P67" s="237">
        <v>0</v>
      </c>
      <c r="Q67" s="237">
        <v>0</v>
      </c>
      <c r="R67" s="237">
        <v>0</v>
      </c>
      <c r="S67" s="237">
        <v>0</v>
      </c>
      <c r="T67" s="244">
        <v>0</v>
      </c>
    </row>
    <row r="68" spans="3:32" ht="13.5" thickBot="1" x14ac:dyDescent="0.25">
      <c r="C68" s="18"/>
      <c r="D68" s="80" t="s">
        <v>56</v>
      </c>
      <c r="E68" s="81"/>
      <c r="F68" s="81"/>
      <c r="G68" s="81"/>
      <c r="H68" s="81"/>
      <c r="I68" s="81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</row>
    <row r="69" spans="3:32" x14ac:dyDescent="0.2">
      <c r="C69" s="18"/>
      <c r="D69" s="83"/>
      <c r="E69" s="84" t="s">
        <v>0</v>
      </c>
      <c r="F69" s="84"/>
      <c r="G69" s="84"/>
      <c r="H69" s="85"/>
      <c r="I69" s="86"/>
      <c r="J69" s="95">
        <v>3538</v>
      </c>
      <c r="K69" s="95">
        <v>2939</v>
      </c>
      <c r="L69" s="95">
        <v>2724</v>
      </c>
      <c r="M69" s="95">
        <v>2523</v>
      </c>
      <c r="N69" s="95">
        <v>2577</v>
      </c>
      <c r="O69" s="95">
        <v>2799</v>
      </c>
      <c r="P69" s="95">
        <v>3350</v>
      </c>
      <c r="Q69" s="95">
        <v>2863</v>
      </c>
      <c r="R69" s="76">
        <v>3395</v>
      </c>
      <c r="S69" s="76">
        <v>3823</v>
      </c>
      <c r="T69" s="247" t="s">
        <v>1</v>
      </c>
    </row>
    <row r="70" spans="3:32" ht="12.75" customHeight="1" x14ac:dyDescent="0.2">
      <c r="C70" s="18"/>
      <c r="D70" s="88"/>
      <c r="E70" s="288" t="s">
        <v>2</v>
      </c>
      <c r="F70" s="24" t="s">
        <v>3</v>
      </c>
      <c r="G70" s="37"/>
      <c r="H70" s="38"/>
      <c r="I70" s="39"/>
      <c r="J70" s="91">
        <v>2633</v>
      </c>
      <c r="K70" s="91">
        <v>2116</v>
      </c>
      <c r="L70" s="91">
        <v>1993</v>
      </c>
      <c r="M70" s="91">
        <v>1831</v>
      </c>
      <c r="N70" s="91">
        <v>1883</v>
      </c>
      <c r="O70" s="91">
        <v>2008</v>
      </c>
      <c r="P70" s="91">
        <v>2457</v>
      </c>
      <c r="Q70" s="91">
        <v>2095</v>
      </c>
      <c r="R70" s="28">
        <v>2442</v>
      </c>
      <c r="S70" s="28">
        <v>2762</v>
      </c>
      <c r="T70" s="271" t="s">
        <v>1</v>
      </c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</row>
    <row r="71" spans="3:32" ht="12.75" customHeight="1" x14ac:dyDescent="0.2">
      <c r="C71" s="18"/>
      <c r="D71" s="23"/>
      <c r="E71" s="289"/>
      <c r="F71" s="291" t="s">
        <v>2</v>
      </c>
      <c r="G71" s="58" t="s">
        <v>4</v>
      </c>
      <c r="H71" s="59"/>
      <c r="I71" s="60"/>
      <c r="J71" s="114">
        <v>7</v>
      </c>
      <c r="K71" s="114">
        <v>0</v>
      </c>
      <c r="L71" s="114">
        <v>0</v>
      </c>
      <c r="M71" s="114">
        <v>2</v>
      </c>
      <c r="N71" s="114">
        <v>0</v>
      </c>
      <c r="O71" s="114">
        <v>2</v>
      </c>
      <c r="P71" s="114">
        <v>3</v>
      </c>
      <c r="Q71" s="114">
        <v>0</v>
      </c>
      <c r="R71" s="29">
        <v>1</v>
      </c>
      <c r="S71" s="29">
        <v>1</v>
      </c>
      <c r="T71" s="272" t="s">
        <v>1</v>
      </c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</row>
    <row r="72" spans="3:32" ht="12.75" customHeight="1" x14ac:dyDescent="0.2">
      <c r="C72" s="18"/>
      <c r="D72" s="23"/>
      <c r="E72" s="289"/>
      <c r="F72" s="291"/>
      <c r="G72" s="30" t="s">
        <v>5</v>
      </c>
      <c r="H72" s="31"/>
      <c r="I72" s="32"/>
      <c r="J72" s="92">
        <v>0</v>
      </c>
      <c r="K72" s="92">
        <v>0</v>
      </c>
      <c r="L72" s="92">
        <v>0</v>
      </c>
      <c r="M72" s="92">
        <v>0</v>
      </c>
      <c r="N72" s="92">
        <v>0</v>
      </c>
      <c r="O72" s="92">
        <v>0</v>
      </c>
      <c r="P72" s="92">
        <v>0</v>
      </c>
      <c r="Q72" s="92">
        <v>0</v>
      </c>
      <c r="R72" s="33">
        <v>0</v>
      </c>
      <c r="S72" s="33">
        <v>0</v>
      </c>
      <c r="T72" s="273" t="s">
        <v>1</v>
      </c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</row>
    <row r="73" spans="3:32" x14ac:dyDescent="0.2">
      <c r="C73" s="18"/>
      <c r="D73" s="23"/>
      <c r="E73" s="289"/>
      <c r="F73" s="291"/>
      <c r="G73" s="204" t="s">
        <v>67</v>
      </c>
      <c r="H73" s="205"/>
      <c r="I73" s="206"/>
      <c r="J73" s="208">
        <v>2621</v>
      </c>
      <c r="K73" s="208">
        <v>2106</v>
      </c>
      <c r="L73" s="208">
        <v>1982</v>
      </c>
      <c r="M73" s="208">
        <v>1807</v>
      </c>
      <c r="N73" s="208">
        <v>1868</v>
      </c>
      <c r="O73" s="208">
        <v>1994</v>
      </c>
      <c r="P73" s="208">
        <v>2449</v>
      </c>
      <c r="Q73" s="208">
        <v>2088</v>
      </c>
      <c r="R73" s="207">
        <v>2430</v>
      </c>
      <c r="S73" s="207">
        <v>2755</v>
      </c>
      <c r="T73" s="274" t="s">
        <v>1</v>
      </c>
    </row>
    <row r="74" spans="3:32" x14ac:dyDescent="0.2">
      <c r="C74" s="18"/>
      <c r="D74" s="23"/>
      <c r="E74" s="289"/>
      <c r="F74" s="291"/>
      <c r="G74" s="210" t="s">
        <v>6</v>
      </c>
      <c r="H74" s="34"/>
      <c r="I74" s="35"/>
      <c r="J74" s="93">
        <v>5</v>
      </c>
      <c r="K74" s="93">
        <v>10</v>
      </c>
      <c r="L74" s="93">
        <v>11</v>
      </c>
      <c r="M74" s="93">
        <v>22</v>
      </c>
      <c r="N74" s="93">
        <v>15</v>
      </c>
      <c r="O74" s="93">
        <v>12</v>
      </c>
      <c r="P74" s="93">
        <v>5</v>
      </c>
      <c r="Q74" s="93">
        <v>7</v>
      </c>
      <c r="R74" s="36">
        <v>11</v>
      </c>
      <c r="S74" s="36">
        <v>6</v>
      </c>
      <c r="T74" s="275" t="s">
        <v>1</v>
      </c>
    </row>
    <row r="75" spans="3:32" x14ac:dyDescent="0.2">
      <c r="C75" s="18"/>
      <c r="D75" s="23"/>
      <c r="E75" s="289"/>
      <c r="F75" s="24" t="s">
        <v>7</v>
      </c>
      <c r="G75" s="37"/>
      <c r="H75" s="38"/>
      <c r="I75" s="39"/>
      <c r="J75" s="241">
        <v>905</v>
      </c>
      <c r="K75" s="241">
        <v>823</v>
      </c>
      <c r="L75" s="241">
        <v>731</v>
      </c>
      <c r="M75" s="241">
        <v>692</v>
      </c>
      <c r="N75" s="241">
        <v>694</v>
      </c>
      <c r="O75" s="241">
        <v>791</v>
      </c>
      <c r="P75" s="241">
        <v>893</v>
      </c>
      <c r="Q75" s="241">
        <v>768</v>
      </c>
      <c r="R75" s="225">
        <v>953</v>
      </c>
      <c r="S75" s="225">
        <v>1061</v>
      </c>
      <c r="T75" s="275" t="s">
        <v>1</v>
      </c>
    </row>
    <row r="76" spans="3:32" x14ac:dyDescent="0.2">
      <c r="C76" s="18"/>
      <c r="D76" s="23"/>
      <c r="E76" s="289"/>
      <c r="F76" s="291" t="s">
        <v>2</v>
      </c>
      <c r="G76" s="58" t="s">
        <v>111</v>
      </c>
      <c r="H76" s="59"/>
      <c r="I76" s="60"/>
      <c r="J76" s="114">
        <v>892</v>
      </c>
      <c r="K76" s="114">
        <v>801</v>
      </c>
      <c r="L76" s="114">
        <v>716</v>
      </c>
      <c r="M76" s="114">
        <v>673</v>
      </c>
      <c r="N76" s="114">
        <v>683</v>
      </c>
      <c r="O76" s="114">
        <v>771</v>
      </c>
      <c r="P76" s="114">
        <v>853</v>
      </c>
      <c r="Q76" s="114">
        <v>740</v>
      </c>
      <c r="R76" s="29">
        <v>920</v>
      </c>
      <c r="S76" s="29">
        <v>1032</v>
      </c>
      <c r="T76" s="272" t="s">
        <v>1</v>
      </c>
    </row>
    <row r="77" spans="3:32" ht="13.5" thickBot="1" x14ac:dyDescent="0.25">
      <c r="C77" s="18"/>
      <c r="D77" s="40"/>
      <c r="E77" s="290"/>
      <c r="F77" s="292"/>
      <c r="G77" s="77" t="s">
        <v>8</v>
      </c>
      <c r="H77" s="78"/>
      <c r="I77" s="79"/>
      <c r="J77" s="243">
        <v>13</v>
      </c>
      <c r="K77" s="243">
        <v>22</v>
      </c>
      <c r="L77" s="243">
        <v>15</v>
      </c>
      <c r="M77" s="243">
        <v>19</v>
      </c>
      <c r="N77" s="243">
        <v>11</v>
      </c>
      <c r="O77" s="243">
        <v>20</v>
      </c>
      <c r="P77" s="243">
        <v>40</v>
      </c>
      <c r="Q77" s="243">
        <v>28</v>
      </c>
      <c r="R77" s="237">
        <v>33</v>
      </c>
      <c r="S77" s="237">
        <v>29</v>
      </c>
      <c r="T77" s="276" t="s">
        <v>1</v>
      </c>
    </row>
    <row r="78" spans="3:32" x14ac:dyDescent="0.2">
      <c r="C78" s="18"/>
      <c r="D78" s="83"/>
      <c r="E78" s="84" t="s">
        <v>79</v>
      </c>
      <c r="F78" s="84"/>
      <c r="G78" s="84"/>
      <c r="H78" s="85"/>
      <c r="I78" s="86"/>
      <c r="J78" s="95">
        <v>1975</v>
      </c>
      <c r="K78" s="95">
        <v>1554</v>
      </c>
      <c r="L78" s="95">
        <v>1645</v>
      </c>
      <c r="M78" s="95">
        <v>1610</v>
      </c>
      <c r="N78" s="95">
        <v>1601</v>
      </c>
      <c r="O78" s="76">
        <v>1943</v>
      </c>
      <c r="P78" s="76">
        <v>2310</v>
      </c>
      <c r="Q78" s="76">
        <v>2176</v>
      </c>
      <c r="R78" s="76">
        <v>2649</v>
      </c>
      <c r="S78" s="76">
        <v>2966</v>
      </c>
      <c r="T78" s="247" t="s">
        <v>1</v>
      </c>
    </row>
    <row r="79" spans="3:32" ht="12.75" customHeight="1" x14ac:dyDescent="0.2">
      <c r="C79" s="18"/>
      <c r="D79" s="88"/>
      <c r="E79" s="288" t="s">
        <v>2</v>
      </c>
      <c r="F79" s="24" t="s">
        <v>3</v>
      </c>
      <c r="G79" s="37"/>
      <c r="H79" s="38"/>
      <c r="I79" s="39"/>
      <c r="J79" s="91">
        <v>1734</v>
      </c>
      <c r="K79" s="91">
        <v>1301</v>
      </c>
      <c r="L79" s="91">
        <v>1410</v>
      </c>
      <c r="M79" s="91">
        <v>1364</v>
      </c>
      <c r="N79" s="28">
        <v>1385</v>
      </c>
      <c r="O79" s="28">
        <v>1677</v>
      </c>
      <c r="P79" s="28">
        <v>2017</v>
      </c>
      <c r="Q79" s="28">
        <v>1820</v>
      </c>
      <c r="R79" s="28">
        <v>2209</v>
      </c>
      <c r="S79" s="28">
        <v>2470</v>
      </c>
      <c r="T79" s="271" t="s">
        <v>1</v>
      </c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</row>
    <row r="80" spans="3:32" ht="12.75" customHeight="1" x14ac:dyDescent="0.2">
      <c r="C80" s="18"/>
      <c r="D80" s="23"/>
      <c r="E80" s="289"/>
      <c r="F80" s="291" t="s">
        <v>2</v>
      </c>
      <c r="G80" s="58" t="s">
        <v>4</v>
      </c>
      <c r="H80" s="59"/>
      <c r="I80" s="60"/>
      <c r="J80" s="114">
        <v>7</v>
      </c>
      <c r="K80" s="114">
        <v>0</v>
      </c>
      <c r="L80" s="114">
        <v>0</v>
      </c>
      <c r="M80" s="114">
        <v>2</v>
      </c>
      <c r="N80" s="29">
        <v>0</v>
      </c>
      <c r="O80" s="29">
        <v>2</v>
      </c>
      <c r="P80" s="29">
        <v>3</v>
      </c>
      <c r="Q80" s="29">
        <v>0</v>
      </c>
      <c r="R80" s="29">
        <v>1</v>
      </c>
      <c r="S80" s="29">
        <v>1</v>
      </c>
      <c r="T80" s="272" t="s">
        <v>1</v>
      </c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</row>
    <row r="81" spans="3:32" ht="12.75" customHeight="1" x14ac:dyDescent="0.2">
      <c r="C81" s="18"/>
      <c r="D81" s="23"/>
      <c r="E81" s="289"/>
      <c r="F81" s="291"/>
      <c r="G81" s="30" t="s">
        <v>5</v>
      </c>
      <c r="H81" s="31"/>
      <c r="I81" s="32"/>
      <c r="J81" s="92">
        <v>0</v>
      </c>
      <c r="K81" s="92">
        <v>0</v>
      </c>
      <c r="L81" s="92">
        <v>0</v>
      </c>
      <c r="M81" s="92">
        <v>0</v>
      </c>
      <c r="N81" s="33">
        <v>0</v>
      </c>
      <c r="O81" s="33">
        <v>0</v>
      </c>
      <c r="P81" s="33">
        <v>0</v>
      </c>
      <c r="Q81" s="33">
        <v>0</v>
      </c>
      <c r="R81" s="33">
        <v>0</v>
      </c>
      <c r="S81" s="33">
        <v>0</v>
      </c>
      <c r="T81" s="273" t="s">
        <v>1</v>
      </c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</row>
    <row r="82" spans="3:32" x14ac:dyDescent="0.2">
      <c r="C82" s="18"/>
      <c r="D82" s="23"/>
      <c r="E82" s="289"/>
      <c r="F82" s="291"/>
      <c r="G82" s="204" t="s">
        <v>67</v>
      </c>
      <c r="H82" s="205"/>
      <c r="I82" s="206"/>
      <c r="J82" s="208">
        <v>1727</v>
      </c>
      <c r="K82" s="208">
        <v>1301</v>
      </c>
      <c r="L82" s="208">
        <v>1410</v>
      </c>
      <c r="M82" s="208">
        <v>1362</v>
      </c>
      <c r="N82" s="207">
        <v>1385</v>
      </c>
      <c r="O82" s="207">
        <v>1675</v>
      </c>
      <c r="P82" s="207">
        <v>2014</v>
      </c>
      <c r="Q82" s="207">
        <v>1820</v>
      </c>
      <c r="R82" s="207">
        <v>2208</v>
      </c>
      <c r="S82" s="207">
        <v>2469</v>
      </c>
      <c r="T82" s="274" t="s">
        <v>1</v>
      </c>
    </row>
    <row r="83" spans="3:32" x14ac:dyDescent="0.2">
      <c r="C83" s="18"/>
      <c r="D83" s="23"/>
      <c r="E83" s="289"/>
      <c r="F83" s="291"/>
      <c r="G83" s="210" t="s">
        <v>6</v>
      </c>
      <c r="H83" s="34"/>
      <c r="I83" s="35"/>
      <c r="J83" s="93">
        <v>0</v>
      </c>
      <c r="K83" s="93">
        <v>0</v>
      </c>
      <c r="L83" s="93">
        <v>0</v>
      </c>
      <c r="M83" s="93">
        <v>0</v>
      </c>
      <c r="N83" s="36">
        <v>0</v>
      </c>
      <c r="O83" s="36">
        <v>0</v>
      </c>
      <c r="P83" s="36">
        <v>0</v>
      </c>
      <c r="Q83" s="36">
        <v>0</v>
      </c>
      <c r="R83" s="36">
        <v>0</v>
      </c>
      <c r="S83" s="36">
        <v>0</v>
      </c>
      <c r="T83" s="275" t="s">
        <v>1</v>
      </c>
    </row>
    <row r="84" spans="3:32" x14ac:dyDescent="0.2">
      <c r="C84" s="18"/>
      <c r="D84" s="23"/>
      <c r="E84" s="289"/>
      <c r="F84" s="24" t="s">
        <v>7</v>
      </c>
      <c r="G84" s="37"/>
      <c r="H84" s="38"/>
      <c r="I84" s="39"/>
      <c r="J84" s="241">
        <v>241</v>
      </c>
      <c r="K84" s="241">
        <v>253</v>
      </c>
      <c r="L84" s="241">
        <v>235</v>
      </c>
      <c r="M84" s="241">
        <v>246</v>
      </c>
      <c r="N84" s="225">
        <v>216</v>
      </c>
      <c r="O84" s="225">
        <v>266</v>
      </c>
      <c r="P84" s="225">
        <v>293</v>
      </c>
      <c r="Q84" s="225">
        <v>356</v>
      </c>
      <c r="R84" s="225">
        <v>440</v>
      </c>
      <c r="S84" s="225">
        <v>496</v>
      </c>
      <c r="T84" s="275" t="s">
        <v>1</v>
      </c>
    </row>
    <row r="85" spans="3:32" x14ac:dyDescent="0.2">
      <c r="C85" s="18"/>
      <c r="D85" s="23"/>
      <c r="E85" s="289"/>
      <c r="F85" s="291" t="s">
        <v>2</v>
      </c>
      <c r="G85" s="58" t="s">
        <v>111</v>
      </c>
      <c r="H85" s="59"/>
      <c r="I85" s="60"/>
      <c r="J85" s="114">
        <v>228</v>
      </c>
      <c r="K85" s="114">
        <v>231</v>
      </c>
      <c r="L85" s="114">
        <v>220</v>
      </c>
      <c r="M85" s="114">
        <v>227</v>
      </c>
      <c r="N85" s="29">
        <v>205</v>
      </c>
      <c r="O85" s="29">
        <v>246</v>
      </c>
      <c r="P85" s="29">
        <v>253</v>
      </c>
      <c r="Q85" s="29">
        <v>328</v>
      </c>
      <c r="R85" s="29">
        <v>407</v>
      </c>
      <c r="S85" s="29">
        <v>467</v>
      </c>
      <c r="T85" s="272" t="s">
        <v>1</v>
      </c>
    </row>
    <row r="86" spans="3:32" ht="13.5" thickBot="1" x14ac:dyDescent="0.25">
      <c r="C86" s="18"/>
      <c r="D86" s="40"/>
      <c r="E86" s="290"/>
      <c r="F86" s="292"/>
      <c r="G86" s="77" t="s">
        <v>8</v>
      </c>
      <c r="H86" s="78"/>
      <c r="I86" s="79"/>
      <c r="J86" s="243">
        <v>13</v>
      </c>
      <c r="K86" s="243">
        <v>22</v>
      </c>
      <c r="L86" s="243">
        <v>15</v>
      </c>
      <c r="M86" s="243">
        <v>19</v>
      </c>
      <c r="N86" s="237">
        <v>11</v>
      </c>
      <c r="O86" s="237">
        <v>20</v>
      </c>
      <c r="P86" s="237">
        <v>40</v>
      </c>
      <c r="Q86" s="237">
        <v>28</v>
      </c>
      <c r="R86" s="237">
        <v>33</v>
      </c>
      <c r="S86" s="237">
        <v>29</v>
      </c>
      <c r="T86" s="276" t="s">
        <v>1</v>
      </c>
    </row>
    <row r="87" spans="3:32" x14ac:dyDescent="0.2">
      <c r="C87" s="18"/>
      <c r="D87" s="83"/>
      <c r="E87" s="84" t="s">
        <v>68</v>
      </c>
      <c r="F87" s="84"/>
      <c r="G87" s="84"/>
      <c r="H87" s="85"/>
      <c r="I87" s="86"/>
      <c r="J87" s="95">
        <v>1563</v>
      </c>
      <c r="K87" s="95">
        <v>1385</v>
      </c>
      <c r="L87" s="95">
        <v>1079</v>
      </c>
      <c r="M87" s="95">
        <v>913</v>
      </c>
      <c r="N87" s="95">
        <v>976</v>
      </c>
      <c r="O87" s="76">
        <v>856</v>
      </c>
      <c r="P87" s="76">
        <v>1040</v>
      </c>
      <c r="Q87" s="76">
        <v>687</v>
      </c>
      <c r="R87" s="76">
        <v>746</v>
      </c>
      <c r="S87" s="76">
        <v>857</v>
      </c>
      <c r="T87" s="247" t="s">
        <v>1</v>
      </c>
    </row>
    <row r="88" spans="3:32" ht="12.75" customHeight="1" x14ac:dyDescent="0.2">
      <c r="C88" s="18"/>
      <c r="D88" s="88"/>
      <c r="E88" s="288" t="s">
        <v>2</v>
      </c>
      <c r="F88" s="24" t="s">
        <v>3</v>
      </c>
      <c r="G88" s="37"/>
      <c r="H88" s="38"/>
      <c r="I88" s="39"/>
      <c r="J88" s="91">
        <v>899</v>
      </c>
      <c r="K88" s="91">
        <v>815</v>
      </c>
      <c r="L88" s="91">
        <v>583</v>
      </c>
      <c r="M88" s="91">
        <v>467</v>
      </c>
      <c r="N88" s="28">
        <v>498</v>
      </c>
      <c r="O88" s="28">
        <v>331</v>
      </c>
      <c r="P88" s="28">
        <v>440</v>
      </c>
      <c r="Q88" s="28">
        <v>275</v>
      </c>
      <c r="R88" s="28">
        <v>233</v>
      </c>
      <c r="S88" s="28">
        <v>292</v>
      </c>
      <c r="T88" s="271" t="s">
        <v>1</v>
      </c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</row>
    <row r="89" spans="3:32" ht="12.75" customHeight="1" x14ac:dyDescent="0.2">
      <c r="C89" s="18"/>
      <c r="D89" s="23"/>
      <c r="E89" s="289"/>
      <c r="F89" s="291" t="s">
        <v>2</v>
      </c>
      <c r="G89" s="58" t="s">
        <v>4</v>
      </c>
      <c r="H89" s="59"/>
      <c r="I89" s="60"/>
      <c r="J89" s="114">
        <v>0</v>
      </c>
      <c r="K89" s="114">
        <v>0</v>
      </c>
      <c r="L89" s="114">
        <v>0</v>
      </c>
      <c r="M89" s="114">
        <v>0</v>
      </c>
      <c r="N89" s="29">
        <v>0</v>
      </c>
      <c r="O89" s="29">
        <v>0</v>
      </c>
      <c r="P89" s="29">
        <v>0</v>
      </c>
      <c r="Q89" s="29">
        <v>0</v>
      </c>
      <c r="R89" s="29">
        <v>0</v>
      </c>
      <c r="S89" s="29">
        <v>0</v>
      </c>
      <c r="T89" s="272" t="s">
        <v>1</v>
      </c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</row>
    <row r="90" spans="3:32" ht="12.75" customHeight="1" x14ac:dyDescent="0.2">
      <c r="C90" s="18"/>
      <c r="D90" s="23"/>
      <c r="E90" s="289"/>
      <c r="F90" s="291"/>
      <c r="G90" s="30" t="s">
        <v>5</v>
      </c>
      <c r="H90" s="31"/>
      <c r="I90" s="32"/>
      <c r="J90" s="92">
        <v>0</v>
      </c>
      <c r="K90" s="92">
        <v>0</v>
      </c>
      <c r="L90" s="92">
        <v>0</v>
      </c>
      <c r="M90" s="92">
        <v>0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273" t="s">
        <v>1</v>
      </c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</row>
    <row r="91" spans="3:32" x14ac:dyDescent="0.2">
      <c r="C91" s="18"/>
      <c r="D91" s="23"/>
      <c r="E91" s="289"/>
      <c r="F91" s="291"/>
      <c r="G91" s="204" t="s">
        <v>67</v>
      </c>
      <c r="H91" s="205"/>
      <c r="I91" s="206"/>
      <c r="J91" s="208">
        <v>894</v>
      </c>
      <c r="K91" s="208">
        <v>805</v>
      </c>
      <c r="L91" s="208">
        <v>572</v>
      </c>
      <c r="M91" s="208">
        <v>445</v>
      </c>
      <c r="N91" s="207">
        <v>483</v>
      </c>
      <c r="O91" s="207">
        <v>319</v>
      </c>
      <c r="P91" s="207">
        <v>435</v>
      </c>
      <c r="Q91" s="207">
        <v>268</v>
      </c>
      <c r="R91" s="207">
        <v>222</v>
      </c>
      <c r="S91" s="207">
        <v>286</v>
      </c>
      <c r="T91" s="274" t="s">
        <v>1</v>
      </c>
    </row>
    <row r="92" spans="3:32" x14ac:dyDescent="0.2">
      <c r="C92" s="18"/>
      <c r="D92" s="23"/>
      <c r="E92" s="289"/>
      <c r="F92" s="291"/>
      <c r="G92" s="210" t="s">
        <v>6</v>
      </c>
      <c r="H92" s="34"/>
      <c r="I92" s="35"/>
      <c r="J92" s="93">
        <v>5</v>
      </c>
      <c r="K92" s="93">
        <v>10</v>
      </c>
      <c r="L92" s="93">
        <v>11</v>
      </c>
      <c r="M92" s="93">
        <v>22</v>
      </c>
      <c r="N92" s="36">
        <v>15</v>
      </c>
      <c r="O92" s="36">
        <v>12</v>
      </c>
      <c r="P92" s="36">
        <v>5</v>
      </c>
      <c r="Q92" s="36">
        <v>7</v>
      </c>
      <c r="R92" s="36">
        <v>11</v>
      </c>
      <c r="S92" s="36">
        <v>6</v>
      </c>
      <c r="T92" s="275" t="s">
        <v>1</v>
      </c>
    </row>
    <row r="93" spans="3:32" x14ac:dyDescent="0.2">
      <c r="C93" s="18"/>
      <c r="D93" s="23"/>
      <c r="E93" s="289"/>
      <c r="F93" s="24" t="s">
        <v>7</v>
      </c>
      <c r="G93" s="37"/>
      <c r="H93" s="38"/>
      <c r="I93" s="39"/>
      <c r="J93" s="241">
        <v>664</v>
      </c>
      <c r="K93" s="241">
        <v>570</v>
      </c>
      <c r="L93" s="241">
        <v>496</v>
      </c>
      <c r="M93" s="241">
        <v>446</v>
      </c>
      <c r="N93" s="225">
        <v>478</v>
      </c>
      <c r="O93" s="225">
        <v>525</v>
      </c>
      <c r="P93" s="225">
        <v>600</v>
      </c>
      <c r="Q93" s="225">
        <v>412</v>
      </c>
      <c r="R93" s="225">
        <v>513</v>
      </c>
      <c r="S93" s="225">
        <v>565</v>
      </c>
      <c r="T93" s="275" t="s">
        <v>1</v>
      </c>
    </row>
    <row r="94" spans="3:32" x14ac:dyDescent="0.2">
      <c r="C94" s="18"/>
      <c r="D94" s="23"/>
      <c r="E94" s="289"/>
      <c r="F94" s="291" t="s">
        <v>2</v>
      </c>
      <c r="G94" s="58" t="s">
        <v>111</v>
      </c>
      <c r="H94" s="59"/>
      <c r="I94" s="60"/>
      <c r="J94" s="114">
        <v>664</v>
      </c>
      <c r="K94" s="114">
        <v>570</v>
      </c>
      <c r="L94" s="114">
        <v>496</v>
      </c>
      <c r="M94" s="114">
        <v>446</v>
      </c>
      <c r="N94" s="29">
        <v>478</v>
      </c>
      <c r="O94" s="29">
        <v>525</v>
      </c>
      <c r="P94" s="29">
        <v>600</v>
      </c>
      <c r="Q94" s="29">
        <v>412</v>
      </c>
      <c r="R94" s="29">
        <v>513</v>
      </c>
      <c r="S94" s="29">
        <v>565</v>
      </c>
      <c r="T94" s="272" t="s">
        <v>1</v>
      </c>
    </row>
    <row r="95" spans="3:32" ht="13.5" thickBot="1" x14ac:dyDescent="0.25">
      <c r="C95" s="18"/>
      <c r="D95" s="40"/>
      <c r="E95" s="290"/>
      <c r="F95" s="292"/>
      <c r="G95" s="77" t="s">
        <v>8</v>
      </c>
      <c r="H95" s="78"/>
      <c r="I95" s="79"/>
      <c r="J95" s="243">
        <v>0</v>
      </c>
      <c r="K95" s="243">
        <v>0</v>
      </c>
      <c r="L95" s="243">
        <v>0</v>
      </c>
      <c r="M95" s="243">
        <v>0</v>
      </c>
      <c r="N95" s="237">
        <v>0</v>
      </c>
      <c r="O95" s="237">
        <v>0</v>
      </c>
      <c r="P95" s="237">
        <v>0</v>
      </c>
      <c r="Q95" s="237">
        <v>0</v>
      </c>
      <c r="R95" s="237">
        <v>0</v>
      </c>
      <c r="S95" s="237">
        <v>0</v>
      </c>
      <c r="T95" s="276" t="s">
        <v>1</v>
      </c>
    </row>
    <row r="96" spans="3:32" ht="13.5" x14ac:dyDescent="0.25">
      <c r="D96" s="55"/>
      <c r="E96" s="56"/>
      <c r="F96" s="56"/>
      <c r="G96" s="56"/>
      <c r="H96" s="56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46" t="s">
        <v>109</v>
      </c>
    </row>
  </sheetData>
  <mergeCells count="39">
    <mergeCell ref="F66:F67"/>
    <mergeCell ref="F76:F77"/>
    <mergeCell ref="F85:F86"/>
    <mergeCell ref="F94:F95"/>
    <mergeCell ref="O7:O10"/>
    <mergeCell ref="E14:E21"/>
    <mergeCell ref="E51:E58"/>
    <mergeCell ref="D7:I11"/>
    <mergeCell ref="F20:F21"/>
    <mergeCell ref="F29:F30"/>
    <mergeCell ref="F38:F39"/>
    <mergeCell ref="F48:F49"/>
    <mergeCell ref="F57:F58"/>
    <mergeCell ref="E88:E95"/>
    <mergeCell ref="F89:F92"/>
    <mergeCell ref="F15:F18"/>
    <mergeCell ref="E23:E30"/>
    <mergeCell ref="F24:F27"/>
    <mergeCell ref="E32:E39"/>
    <mergeCell ref="F33:F36"/>
    <mergeCell ref="E79:E86"/>
    <mergeCell ref="F80:F83"/>
    <mergeCell ref="E60:E67"/>
    <mergeCell ref="F61:F64"/>
    <mergeCell ref="E70:E77"/>
    <mergeCell ref="F71:F74"/>
    <mergeCell ref="E42:E49"/>
    <mergeCell ref="F43:F46"/>
    <mergeCell ref="F52:F55"/>
    <mergeCell ref="T7:T10"/>
    <mergeCell ref="J7:J10"/>
    <mergeCell ref="K7:K10"/>
    <mergeCell ref="L7:L10"/>
    <mergeCell ref="M7:M10"/>
    <mergeCell ref="N7:N10"/>
    <mergeCell ref="P7:P10"/>
    <mergeCell ref="Q7:Q10"/>
    <mergeCell ref="R7:R10"/>
    <mergeCell ref="S7:S10"/>
  </mergeCells>
  <phoneticPr fontId="0" type="noConversion"/>
  <conditionalFormatting sqref="D6">
    <cfRule type="cellIs" dxfId="18" priority="3" stopIfTrue="1" operator="equal">
      <formula>"   sem (do závorky) poznámku, proč vývojová řada nezečíná jako obvykle - nebo červenou buňku vymazat"</formula>
    </cfRule>
  </conditionalFormatting>
  <conditionalFormatting sqref="G6 T96">
    <cfRule type="expression" dxfId="1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0">
    <pageSetUpPr autoPageBreaks="0"/>
  </sheetPr>
  <dimension ref="B1:T5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2.140625" style="48" customWidth="1"/>
    <col min="7" max="7" width="11.42578125" style="48" customWidth="1"/>
    <col min="8" max="8" width="8.7109375" style="48" customWidth="1"/>
    <col min="9" max="9" width="1.140625" style="48" customWidth="1"/>
    <col min="10" max="20" width="8.42578125" style="48" customWidth="1"/>
    <col min="21" max="29" width="10.28515625" style="48" customWidth="1"/>
    <col min="30" max="16384" width="9.140625" style="48"/>
  </cols>
  <sheetData>
    <row r="1" spans="2:20" hidden="1" x14ac:dyDescent="0.2"/>
    <row r="2" spans="2:20" hidden="1" x14ac:dyDescent="0.2"/>
    <row r="3" spans="2:20" ht="9" customHeight="1" x14ac:dyDescent="0.2">
      <c r="C3" s="47"/>
    </row>
    <row r="4" spans="2:20" s="49" customFormat="1" ht="15.75" customHeight="1" x14ac:dyDescent="0.2">
      <c r="D4" s="13" t="s">
        <v>76</v>
      </c>
      <c r="E4" s="50"/>
      <c r="F4" s="50"/>
      <c r="G4" s="50"/>
      <c r="H4" s="100" t="s">
        <v>88</v>
      </c>
      <c r="I4" s="100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2:20" s="49" customFormat="1" ht="15.75" x14ac:dyDescent="0.2">
      <c r="B5" s="112">
        <v>18</v>
      </c>
      <c r="D5" s="14" t="s">
        <v>139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20" s="52" customFormat="1" ht="21" customHeight="1" thickBot="1" x14ac:dyDescent="0.25">
      <c r="D6" s="15"/>
      <c r="E6" s="53"/>
      <c r="F6" s="53"/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16"/>
    </row>
    <row r="7" spans="2:20" ht="6" customHeight="1" x14ac:dyDescent="0.2">
      <c r="C7" s="18"/>
      <c r="D7" s="293" t="s">
        <v>53</v>
      </c>
      <c r="E7" s="294"/>
      <c r="F7" s="294"/>
      <c r="G7" s="294"/>
      <c r="H7" s="294"/>
      <c r="I7" s="295"/>
      <c r="J7" s="286" t="s">
        <v>112</v>
      </c>
      <c r="K7" s="286" t="s">
        <v>114</v>
      </c>
      <c r="L7" s="286" t="s">
        <v>115</v>
      </c>
      <c r="M7" s="286" t="s">
        <v>116</v>
      </c>
      <c r="N7" s="282" t="s">
        <v>117</v>
      </c>
      <c r="O7" s="282" t="s">
        <v>118</v>
      </c>
      <c r="P7" s="282" t="s">
        <v>120</v>
      </c>
      <c r="Q7" s="282" t="s">
        <v>128</v>
      </c>
      <c r="R7" s="282" t="s">
        <v>129</v>
      </c>
      <c r="S7" s="282" t="s">
        <v>130</v>
      </c>
      <c r="T7" s="284" t="s">
        <v>142</v>
      </c>
    </row>
    <row r="8" spans="2:20" ht="6" customHeight="1" x14ac:dyDescent="0.2">
      <c r="C8" s="18"/>
      <c r="D8" s="296"/>
      <c r="E8" s="297"/>
      <c r="F8" s="297"/>
      <c r="G8" s="297"/>
      <c r="H8" s="297"/>
      <c r="I8" s="298"/>
      <c r="J8" s="287"/>
      <c r="K8" s="287"/>
      <c r="L8" s="287"/>
      <c r="M8" s="287"/>
      <c r="N8" s="283"/>
      <c r="O8" s="283"/>
      <c r="P8" s="283"/>
      <c r="Q8" s="283"/>
      <c r="R8" s="283"/>
      <c r="S8" s="283"/>
      <c r="T8" s="285"/>
    </row>
    <row r="9" spans="2:20" ht="6" customHeight="1" x14ac:dyDescent="0.2">
      <c r="C9" s="18"/>
      <c r="D9" s="296"/>
      <c r="E9" s="297"/>
      <c r="F9" s="297"/>
      <c r="G9" s="297"/>
      <c r="H9" s="297"/>
      <c r="I9" s="298"/>
      <c r="J9" s="287"/>
      <c r="K9" s="287"/>
      <c r="L9" s="287"/>
      <c r="M9" s="287"/>
      <c r="N9" s="283"/>
      <c r="O9" s="283"/>
      <c r="P9" s="283"/>
      <c r="Q9" s="283"/>
      <c r="R9" s="283"/>
      <c r="S9" s="283"/>
      <c r="T9" s="285"/>
    </row>
    <row r="10" spans="2:20" ht="6" customHeight="1" x14ac:dyDescent="0.2">
      <c r="C10" s="18"/>
      <c r="D10" s="296"/>
      <c r="E10" s="297"/>
      <c r="F10" s="297"/>
      <c r="G10" s="297"/>
      <c r="H10" s="297"/>
      <c r="I10" s="298"/>
      <c r="J10" s="287"/>
      <c r="K10" s="287"/>
      <c r="L10" s="287"/>
      <c r="M10" s="287"/>
      <c r="N10" s="283"/>
      <c r="O10" s="283"/>
      <c r="P10" s="283"/>
      <c r="Q10" s="283"/>
      <c r="R10" s="283"/>
      <c r="S10" s="283"/>
      <c r="T10" s="285"/>
    </row>
    <row r="11" spans="2:20" ht="15" customHeight="1" thickBot="1" x14ac:dyDescent="0.25">
      <c r="C11" s="18"/>
      <c r="D11" s="299"/>
      <c r="E11" s="300"/>
      <c r="F11" s="300"/>
      <c r="G11" s="300"/>
      <c r="H11" s="300"/>
      <c r="I11" s="301"/>
      <c r="J11" s="89"/>
      <c r="K11" s="89"/>
      <c r="L11" s="89"/>
      <c r="M11" s="89"/>
      <c r="N11" s="17"/>
      <c r="O11" s="17"/>
      <c r="P11" s="17"/>
      <c r="Q11" s="17"/>
      <c r="R11" s="17"/>
      <c r="S11" s="17"/>
      <c r="T11" s="151"/>
    </row>
    <row r="12" spans="2:20" ht="14.25" thickTop="1" thickBot="1" x14ac:dyDescent="0.25">
      <c r="C12" s="18"/>
      <c r="D12" s="80" t="s">
        <v>69</v>
      </c>
      <c r="E12" s="81"/>
      <c r="F12" s="81"/>
      <c r="G12" s="81"/>
      <c r="H12" s="81"/>
      <c r="I12" s="81"/>
      <c r="J12" s="82"/>
      <c r="K12" s="82"/>
      <c r="L12" s="82"/>
      <c r="M12" s="82"/>
      <c r="N12" s="175"/>
      <c r="O12" s="245"/>
      <c r="P12" s="245"/>
      <c r="Q12" s="245"/>
      <c r="R12" s="245"/>
      <c r="S12" s="245"/>
      <c r="T12" s="172"/>
    </row>
    <row r="13" spans="2:20" x14ac:dyDescent="0.2">
      <c r="C13" s="18"/>
      <c r="D13" s="83"/>
      <c r="E13" s="84" t="s">
        <v>0</v>
      </c>
      <c r="F13" s="84"/>
      <c r="G13" s="84"/>
      <c r="H13" s="85"/>
      <c r="I13" s="86"/>
      <c r="J13" s="95">
        <v>10300</v>
      </c>
      <c r="K13" s="95">
        <v>9042</v>
      </c>
      <c r="L13" s="95">
        <v>8236</v>
      </c>
      <c r="M13" s="95">
        <v>7300</v>
      </c>
      <c r="N13" s="76">
        <v>6729</v>
      </c>
      <c r="O13" s="76">
        <v>5909</v>
      </c>
      <c r="P13" s="76">
        <v>5936</v>
      </c>
      <c r="Q13" s="76">
        <v>6565</v>
      </c>
      <c r="R13" s="76">
        <v>6442</v>
      </c>
      <c r="S13" s="76">
        <v>6420</v>
      </c>
      <c r="T13" s="160">
        <v>6248</v>
      </c>
    </row>
    <row r="14" spans="2:20" ht="12.75" customHeight="1" x14ac:dyDescent="0.2">
      <c r="C14" s="18"/>
      <c r="D14" s="23"/>
      <c r="E14" s="315" t="s">
        <v>2</v>
      </c>
      <c r="F14" s="57" t="s">
        <v>3</v>
      </c>
      <c r="G14" s="25"/>
      <c r="H14" s="26"/>
      <c r="I14" s="27"/>
      <c r="J14" s="91">
        <v>7723</v>
      </c>
      <c r="K14" s="91">
        <v>6751</v>
      </c>
      <c r="L14" s="91">
        <v>6068</v>
      </c>
      <c r="M14" s="91">
        <v>5242</v>
      </c>
      <c r="N14" s="28">
        <v>4748</v>
      </c>
      <c r="O14" s="28">
        <v>3998</v>
      </c>
      <c r="P14" s="28">
        <v>4066</v>
      </c>
      <c r="Q14" s="28">
        <v>4529</v>
      </c>
      <c r="R14" s="28">
        <v>4312</v>
      </c>
      <c r="S14" s="28">
        <v>4311</v>
      </c>
      <c r="T14" s="153">
        <v>4223</v>
      </c>
    </row>
    <row r="15" spans="2:20" x14ac:dyDescent="0.2">
      <c r="C15" s="18"/>
      <c r="D15" s="23"/>
      <c r="E15" s="289"/>
      <c r="F15" s="24" t="s">
        <v>111</v>
      </c>
      <c r="G15" s="37"/>
      <c r="H15" s="38"/>
      <c r="I15" s="39"/>
      <c r="J15" s="91">
        <v>2526</v>
      </c>
      <c r="K15" s="91">
        <v>2219</v>
      </c>
      <c r="L15" s="91">
        <v>2096</v>
      </c>
      <c r="M15" s="91">
        <v>1997</v>
      </c>
      <c r="N15" s="28">
        <v>1912</v>
      </c>
      <c r="O15" s="28">
        <v>1830</v>
      </c>
      <c r="P15" s="28">
        <v>1798</v>
      </c>
      <c r="Q15" s="28">
        <v>1959</v>
      </c>
      <c r="R15" s="28">
        <v>2048</v>
      </c>
      <c r="S15" s="28">
        <v>2039</v>
      </c>
      <c r="T15" s="153">
        <v>1969</v>
      </c>
    </row>
    <row r="16" spans="2:20" ht="13.5" thickBot="1" x14ac:dyDescent="0.25">
      <c r="C16" s="18"/>
      <c r="D16" s="40"/>
      <c r="E16" s="290"/>
      <c r="F16" s="41" t="s">
        <v>8</v>
      </c>
      <c r="G16" s="42"/>
      <c r="H16" s="43"/>
      <c r="I16" s="44"/>
      <c r="J16" s="94">
        <v>51</v>
      </c>
      <c r="K16" s="94">
        <v>72</v>
      </c>
      <c r="L16" s="94">
        <v>72</v>
      </c>
      <c r="M16" s="94">
        <v>61</v>
      </c>
      <c r="N16" s="45">
        <v>69</v>
      </c>
      <c r="O16" s="45">
        <v>81</v>
      </c>
      <c r="P16" s="45">
        <v>72</v>
      </c>
      <c r="Q16" s="45">
        <v>77</v>
      </c>
      <c r="R16" s="45">
        <v>82</v>
      </c>
      <c r="S16" s="45">
        <v>70</v>
      </c>
      <c r="T16" s="161">
        <v>56</v>
      </c>
    </row>
    <row r="17" spans="3:20" x14ac:dyDescent="0.2">
      <c r="C17" s="18"/>
      <c r="D17" s="83"/>
      <c r="E17" s="84" t="s">
        <v>79</v>
      </c>
      <c r="F17" s="84"/>
      <c r="G17" s="84"/>
      <c r="H17" s="85"/>
      <c r="I17" s="86"/>
      <c r="J17" s="95">
        <v>4679</v>
      </c>
      <c r="K17" s="95">
        <v>4201</v>
      </c>
      <c r="L17" s="95">
        <v>3847</v>
      </c>
      <c r="M17" s="95">
        <v>3701</v>
      </c>
      <c r="N17" s="76">
        <v>3605</v>
      </c>
      <c r="O17" s="76">
        <v>3328</v>
      </c>
      <c r="P17" s="76">
        <v>3538</v>
      </c>
      <c r="Q17" s="76">
        <v>4109</v>
      </c>
      <c r="R17" s="76">
        <v>4068</v>
      </c>
      <c r="S17" s="76">
        <v>4112</v>
      </c>
      <c r="T17" s="160">
        <v>4011</v>
      </c>
    </row>
    <row r="18" spans="3:20" ht="12.75" customHeight="1" x14ac:dyDescent="0.2">
      <c r="C18" s="18"/>
      <c r="D18" s="23"/>
      <c r="E18" s="315" t="s">
        <v>2</v>
      </c>
      <c r="F18" s="57" t="s">
        <v>3</v>
      </c>
      <c r="G18" s="25"/>
      <c r="H18" s="26"/>
      <c r="I18" s="27"/>
      <c r="J18" s="91">
        <v>3880</v>
      </c>
      <c r="K18" s="91">
        <v>3502</v>
      </c>
      <c r="L18" s="91">
        <v>3226</v>
      </c>
      <c r="M18" s="91">
        <v>3083</v>
      </c>
      <c r="N18" s="28">
        <v>3010</v>
      </c>
      <c r="O18" s="28">
        <v>2752</v>
      </c>
      <c r="P18" s="28">
        <v>2926</v>
      </c>
      <c r="Q18" s="28">
        <v>3342</v>
      </c>
      <c r="R18" s="28">
        <v>3305</v>
      </c>
      <c r="S18" s="28">
        <v>3358</v>
      </c>
      <c r="T18" s="153">
        <v>3320</v>
      </c>
    </row>
    <row r="19" spans="3:20" x14ac:dyDescent="0.2">
      <c r="C19" s="18"/>
      <c r="D19" s="23"/>
      <c r="E19" s="289"/>
      <c r="F19" s="24" t="s">
        <v>111</v>
      </c>
      <c r="G19" s="37"/>
      <c r="H19" s="38"/>
      <c r="I19" s="39"/>
      <c r="J19" s="91">
        <v>748</v>
      </c>
      <c r="K19" s="91">
        <v>627</v>
      </c>
      <c r="L19" s="91">
        <v>549</v>
      </c>
      <c r="M19" s="91">
        <v>557</v>
      </c>
      <c r="N19" s="28">
        <v>526</v>
      </c>
      <c r="O19" s="28">
        <v>495</v>
      </c>
      <c r="P19" s="28">
        <v>540</v>
      </c>
      <c r="Q19" s="28">
        <v>690</v>
      </c>
      <c r="R19" s="28">
        <v>681</v>
      </c>
      <c r="S19" s="28">
        <v>684</v>
      </c>
      <c r="T19" s="153">
        <v>635</v>
      </c>
    </row>
    <row r="20" spans="3:20" ht="13.5" thickBot="1" x14ac:dyDescent="0.25">
      <c r="C20" s="18"/>
      <c r="D20" s="40"/>
      <c r="E20" s="290"/>
      <c r="F20" s="41" t="s">
        <v>8</v>
      </c>
      <c r="G20" s="42"/>
      <c r="H20" s="43"/>
      <c r="I20" s="44"/>
      <c r="J20" s="94">
        <v>51</v>
      </c>
      <c r="K20" s="94">
        <v>72</v>
      </c>
      <c r="L20" s="94">
        <v>72</v>
      </c>
      <c r="M20" s="94">
        <v>61</v>
      </c>
      <c r="N20" s="45">
        <v>69</v>
      </c>
      <c r="O20" s="45">
        <v>81</v>
      </c>
      <c r="P20" s="45">
        <v>72</v>
      </c>
      <c r="Q20" s="45">
        <v>77</v>
      </c>
      <c r="R20" s="45">
        <v>82</v>
      </c>
      <c r="S20" s="45">
        <v>70</v>
      </c>
      <c r="T20" s="161">
        <v>56</v>
      </c>
    </row>
    <row r="21" spans="3:20" x14ac:dyDescent="0.2">
      <c r="C21" s="18"/>
      <c r="D21" s="83"/>
      <c r="E21" s="84" t="s">
        <v>68</v>
      </c>
      <c r="F21" s="84"/>
      <c r="G21" s="84"/>
      <c r="H21" s="85"/>
      <c r="I21" s="86"/>
      <c r="J21" s="95">
        <v>5621</v>
      </c>
      <c r="K21" s="95">
        <v>4841</v>
      </c>
      <c r="L21" s="95">
        <v>4389</v>
      </c>
      <c r="M21" s="95">
        <v>3599</v>
      </c>
      <c r="N21" s="76">
        <v>3124</v>
      </c>
      <c r="O21" s="76">
        <v>2581</v>
      </c>
      <c r="P21" s="76">
        <v>2398</v>
      </c>
      <c r="Q21" s="76">
        <v>2456</v>
      </c>
      <c r="R21" s="76">
        <v>2374</v>
      </c>
      <c r="S21" s="76">
        <v>2308</v>
      </c>
      <c r="T21" s="160">
        <v>2237</v>
      </c>
    </row>
    <row r="22" spans="3:20" ht="12.75" customHeight="1" x14ac:dyDescent="0.2">
      <c r="C22" s="18"/>
      <c r="D22" s="23"/>
      <c r="E22" s="288" t="s">
        <v>2</v>
      </c>
      <c r="F22" s="24" t="s">
        <v>3</v>
      </c>
      <c r="G22" s="25"/>
      <c r="H22" s="26"/>
      <c r="I22" s="27"/>
      <c r="J22" s="91">
        <v>3843</v>
      </c>
      <c r="K22" s="91">
        <v>3249</v>
      </c>
      <c r="L22" s="91">
        <v>2842</v>
      </c>
      <c r="M22" s="91">
        <v>2159</v>
      </c>
      <c r="N22" s="28">
        <v>1738</v>
      </c>
      <c r="O22" s="28">
        <v>1246</v>
      </c>
      <c r="P22" s="28">
        <v>1140</v>
      </c>
      <c r="Q22" s="28">
        <v>1187</v>
      </c>
      <c r="R22" s="28">
        <v>1007</v>
      </c>
      <c r="S22" s="28">
        <v>953</v>
      </c>
      <c r="T22" s="153">
        <v>903</v>
      </c>
    </row>
    <row r="23" spans="3:20" x14ac:dyDescent="0.2">
      <c r="C23" s="18"/>
      <c r="D23" s="23"/>
      <c r="E23" s="316"/>
      <c r="F23" s="24" t="s">
        <v>111</v>
      </c>
      <c r="G23" s="37"/>
      <c r="H23" s="38"/>
      <c r="I23" s="39"/>
      <c r="J23" s="91">
        <v>1778</v>
      </c>
      <c r="K23" s="91">
        <v>1592</v>
      </c>
      <c r="L23" s="91">
        <v>1547</v>
      </c>
      <c r="M23" s="91">
        <v>1440</v>
      </c>
      <c r="N23" s="28">
        <v>1386</v>
      </c>
      <c r="O23" s="28">
        <v>1335</v>
      </c>
      <c r="P23" s="28">
        <v>1258</v>
      </c>
      <c r="Q23" s="28">
        <v>1269</v>
      </c>
      <c r="R23" s="28">
        <v>1367</v>
      </c>
      <c r="S23" s="28">
        <v>1355</v>
      </c>
      <c r="T23" s="153">
        <v>1334</v>
      </c>
    </row>
    <row r="24" spans="3:20" ht="13.5" thickBot="1" x14ac:dyDescent="0.25">
      <c r="C24" s="18"/>
      <c r="D24" s="40"/>
      <c r="E24" s="317"/>
      <c r="F24" s="41" t="s">
        <v>8</v>
      </c>
      <c r="G24" s="42"/>
      <c r="H24" s="43"/>
      <c r="I24" s="44"/>
      <c r="J24" s="94">
        <v>0</v>
      </c>
      <c r="K24" s="94">
        <v>0</v>
      </c>
      <c r="L24" s="94">
        <v>0</v>
      </c>
      <c r="M24" s="94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161">
        <v>0</v>
      </c>
    </row>
    <row r="25" spans="3:20" ht="13.5" thickBot="1" x14ac:dyDescent="0.25">
      <c r="C25" s="18"/>
      <c r="D25" s="80" t="s">
        <v>70</v>
      </c>
      <c r="E25" s="81"/>
      <c r="F25" s="81"/>
      <c r="G25" s="81"/>
      <c r="H25" s="81"/>
      <c r="I25" s="81"/>
      <c r="J25" s="87"/>
      <c r="K25" s="87"/>
      <c r="L25" s="87"/>
      <c r="M25" s="87"/>
      <c r="N25" s="176"/>
      <c r="O25" s="246"/>
      <c r="P25" s="246"/>
      <c r="Q25" s="246"/>
      <c r="R25" s="246"/>
      <c r="S25" s="246"/>
      <c r="T25" s="174"/>
    </row>
    <row r="26" spans="3:20" x14ac:dyDescent="0.2">
      <c r="C26" s="18"/>
      <c r="D26" s="83"/>
      <c r="E26" s="84" t="s">
        <v>0</v>
      </c>
      <c r="F26" s="84"/>
      <c r="G26" s="84"/>
      <c r="H26" s="85"/>
      <c r="I26" s="86"/>
      <c r="J26" s="95">
        <v>4788</v>
      </c>
      <c r="K26" s="95">
        <v>4262</v>
      </c>
      <c r="L26" s="95">
        <v>4163</v>
      </c>
      <c r="M26" s="95">
        <v>3477</v>
      </c>
      <c r="N26" s="76">
        <v>3178</v>
      </c>
      <c r="O26" s="76">
        <v>2886</v>
      </c>
      <c r="P26" s="76">
        <v>3110</v>
      </c>
      <c r="Q26" s="76">
        <v>3577</v>
      </c>
      <c r="R26" s="76">
        <v>3347</v>
      </c>
      <c r="S26" s="76">
        <v>3318</v>
      </c>
      <c r="T26" s="160">
        <v>3281</v>
      </c>
    </row>
    <row r="27" spans="3:20" x14ac:dyDescent="0.2">
      <c r="C27" s="18"/>
      <c r="D27" s="23"/>
      <c r="E27" s="315" t="s">
        <v>2</v>
      </c>
      <c r="F27" s="57" t="s">
        <v>3</v>
      </c>
      <c r="G27" s="25"/>
      <c r="H27" s="26"/>
      <c r="I27" s="27"/>
      <c r="J27" s="91">
        <v>3700</v>
      </c>
      <c r="K27" s="91">
        <v>3283</v>
      </c>
      <c r="L27" s="91">
        <v>3122</v>
      </c>
      <c r="M27" s="91">
        <v>2507</v>
      </c>
      <c r="N27" s="28">
        <v>2281</v>
      </c>
      <c r="O27" s="28">
        <v>1993</v>
      </c>
      <c r="P27" s="28">
        <v>2198</v>
      </c>
      <c r="Q27" s="28">
        <v>2455</v>
      </c>
      <c r="R27" s="28">
        <v>2261</v>
      </c>
      <c r="S27" s="28">
        <v>2243</v>
      </c>
      <c r="T27" s="153">
        <v>2253</v>
      </c>
    </row>
    <row r="28" spans="3:20" x14ac:dyDescent="0.2">
      <c r="C28" s="18"/>
      <c r="D28" s="23"/>
      <c r="E28" s="289"/>
      <c r="F28" s="24" t="s">
        <v>111</v>
      </c>
      <c r="G28" s="37"/>
      <c r="H28" s="38"/>
      <c r="I28" s="39"/>
      <c r="J28" s="91">
        <v>1054</v>
      </c>
      <c r="K28" s="91">
        <v>933</v>
      </c>
      <c r="L28" s="91">
        <v>1001</v>
      </c>
      <c r="M28" s="91">
        <v>935</v>
      </c>
      <c r="N28" s="28">
        <v>853</v>
      </c>
      <c r="O28" s="28">
        <v>849</v>
      </c>
      <c r="P28" s="28">
        <v>881</v>
      </c>
      <c r="Q28" s="28">
        <v>1076</v>
      </c>
      <c r="R28" s="28">
        <v>1041</v>
      </c>
      <c r="S28" s="28">
        <v>1044</v>
      </c>
      <c r="T28" s="153">
        <v>993</v>
      </c>
    </row>
    <row r="29" spans="3:20" ht="13.5" thickBot="1" x14ac:dyDescent="0.25">
      <c r="C29" s="18"/>
      <c r="D29" s="40"/>
      <c r="E29" s="290"/>
      <c r="F29" s="41" t="s">
        <v>8</v>
      </c>
      <c r="G29" s="42"/>
      <c r="H29" s="43"/>
      <c r="I29" s="44"/>
      <c r="J29" s="94">
        <v>34</v>
      </c>
      <c r="K29" s="94">
        <v>46</v>
      </c>
      <c r="L29" s="94">
        <v>40</v>
      </c>
      <c r="M29" s="94">
        <v>35</v>
      </c>
      <c r="N29" s="45">
        <v>44</v>
      </c>
      <c r="O29" s="45">
        <v>44</v>
      </c>
      <c r="P29" s="45">
        <v>31</v>
      </c>
      <c r="Q29" s="45">
        <v>46</v>
      </c>
      <c r="R29" s="45">
        <v>45</v>
      </c>
      <c r="S29" s="45">
        <v>31</v>
      </c>
      <c r="T29" s="161">
        <v>35</v>
      </c>
    </row>
    <row r="30" spans="3:20" x14ac:dyDescent="0.2">
      <c r="C30" s="18"/>
      <c r="D30" s="83"/>
      <c r="E30" s="84" t="s">
        <v>79</v>
      </c>
      <c r="F30" s="84"/>
      <c r="G30" s="84"/>
      <c r="H30" s="85"/>
      <c r="I30" s="86"/>
      <c r="J30" s="95">
        <v>2612</v>
      </c>
      <c r="K30" s="95">
        <v>2345</v>
      </c>
      <c r="L30" s="95">
        <v>2167</v>
      </c>
      <c r="M30" s="95">
        <v>2139</v>
      </c>
      <c r="N30" s="76">
        <v>1999</v>
      </c>
      <c r="O30" s="76">
        <v>1807</v>
      </c>
      <c r="P30" s="76">
        <v>2099</v>
      </c>
      <c r="Q30" s="76">
        <v>2319</v>
      </c>
      <c r="R30" s="76">
        <v>2281</v>
      </c>
      <c r="S30" s="76">
        <v>2257</v>
      </c>
      <c r="T30" s="160">
        <v>2182</v>
      </c>
    </row>
    <row r="31" spans="3:20" x14ac:dyDescent="0.2">
      <c r="C31" s="18"/>
      <c r="D31" s="23"/>
      <c r="E31" s="315" t="s">
        <v>2</v>
      </c>
      <c r="F31" s="57" t="s">
        <v>3</v>
      </c>
      <c r="G31" s="25"/>
      <c r="H31" s="26"/>
      <c r="I31" s="27"/>
      <c r="J31" s="91">
        <v>2182</v>
      </c>
      <c r="K31" s="91">
        <v>1979</v>
      </c>
      <c r="L31" s="91">
        <v>1830</v>
      </c>
      <c r="M31" s="91">
        <v>1777</v>
      </c>
      <c r="N31" s="28">
        <v>1675</v>
      </c>
      <c r="O31" s="28">
        <v>1491</v>
      </c>
      <c r="P31" s="28">
        <v>1734</v>
      </c>
      <c r="Q31" s="28">
        <v>1869</v>
      </c>
      <c r="R31" s="28">
        <v>1868</v>
      </c>
      <c r="S31" s="28">
        <v>1861</v>
      </c>
      <c r="T31" s="153">
        <v>1823</v>
      </c>
    </row>
    <row r="32" spans="3:20" x14ac:dyDescent="0.2">
      <c r="C32" s="18"/>
      <c r="D32" s="23"/>
      <c r="E32" s="289"/>
      <c r="F32" s="24" t="s">
        <v>111</v>
      </c>
      <c r="G32" s="37"/>
      <c r="H32" s="38"/>
      <c r="I32" s="39"/>
      <c r="J32" s="91">
        <v>396</v>
      </c>
      <c r="K32" s="91">
        <v>320</v>
      </c>
      <c r="L32" s="91">
        <v>297</v>
      </c>
      <c r="M32" s="91">
        <v>327</v>
      </c>
      <c r="N32" s="28">
        <v>280</v>
      </c>
      <c r="O32" s="28">
        <v>272</v>
      </c>
      <c r="P32" s="28">
        <v>334</v>
      </c>
      <c r="Q32" s="28">
        <v>404</v>
      </c>
      <c r="R32" s="28">
        <v>368</v>
      </c>
      <c r="S32" s="28">
        <v>365</v>
      </c>
      <c r="T32" s="153">
        <v>324</v>
      </c>
    </row>
    <row r="33" spans="3:20" ht="13.5" thickBot="1" x14ac:dyDescent="0.25">
      <c r="C33" s="18"/>
      <c r="D33" s="40"/>
      <c r="E33" s="290"/>
      <c r="F33" s="41" t="s">
        <v>8</v>
      </c>
      <c r="G33" s="42"/>
      <c r="H33" s="43"/>
      <c r="I33" s="44"/>
      <c r="J33" s="94">
        <v>34</v>
      </c>
      <c r="K33" s="94">
        <v>46</v>
      </c>
      <c r="L33" s="94">
        <v>40</v>
      </c>
      <c r="M33" s="94">
        <v>35</v>
      </c>
      <c r="N33" s="45">
        <v>44</v>
      </c>
      <c r="O33" s="45">
        <v>44</v>
      </c>
      <c r="P33" s="45">
        <v>31</v>
      </c>
      <c r="Q33" s="45">
        <v>46</v>
      </c>
      <c r="R33" s="45">
        <v>45</v>
      </c>
      <c r="S33" s="45">
        <v>31</v>
      </c>
      <c r="T33" s="161">
        <v>35</v>
      </c>
    </row>
    <row r="34" spans="3:20" x14ac:dyDescent="0.2">
      <c r="C34" s="18"/>
      <c r="D34" s="83"/>
      <c r="E34" s="84" t="s">
        <v>68</v>
      </c>
      <c r="F34" s="84"/>
      <c r="G34" s="84"/>
      <c r="H34" s="85"/>
      <c r="I34" s="86"/>
      <c r="J34" s="95">
        <v>2176</v>
      </c>
      <c r="K34" s="95">
        <v>1917</v>
      </c>
      <c r="L34" s="95">
        <v>1996</v>
      </c>
      <c r="M34" s="95">
        <v>1338</v>
      </c>
      <c r="N34" s="76">
        <v>1179</v>
      </c>
      <c r="O34" s="76">
        <v>1079</v>
      </c>
      <c r="P34" s="76">
        <v>1011</v>
      </c>
      <c r="Q34" s="76">
        <v>1258</v>
      </c>
      <c r="R34" s="76">
        <v>1066</v>
      </c>
      <c r="S34" s="76">
        <v>1061</v>
      </c>
      <c r="T34" s="160">
        <v>1099</v>
      </c>
    </row>
    <row r="35" spans="3:20" ht="12.75" customHeight="1" x14ac:dyDescent="0.2">
      <c r="C35" s="18"/>
      <c r="D35" s="23"/>
      <c r="E35" s="288" t="s">
        <v>2</v>
      </c>
      <c r="F35" s="24" t="s">
        <v>3</v>
      </c>
      <c r="G35" s="25"/>
      <c r="H35" s="26"/>
      <c r="I35" s="27"/>
      <c r="J35" s="91">
        <v>1518</v>
      </c>
      <c r="K35" s="91">
        <v>1304</v>
      </c>
      <c r="L35" s="91">
        <v>1292</v>
      </c>
      <c r="M35" s="91">
        <v>730</v>
      </c>
      <c r="N35" s="28">
        <v>606</v>
      </c>
      <c r="O35" s="28">
        <v>502</v>
      </c>
      <c r="P35" s="28">
        <v>464</v>
      </c>
      <c r="Q35" s="28">
        <v>586</v>
      </c>
      <c r="R35" s="28">
        <v>393</v>
      </c>
      <c r="S35" s="28">
        <v>382</v>
      </c>
      <c r="T35" s="153">
        <v>430</v>
      </c>
    </row>
    <row r="36" spans="3:20" x14ac:dyDescent="0.2">
      <c r="C36" s="18"/>
      <c r="D36" s="23"/>
      <c r="E36" s="316"/>
      <c r="F36" s="24" t="s">
        <v>111</v>
      </c>
      <c r="G36" s="37"/>
      <c r="H36" s="38"/>
      <c r="I36" s="39"/>
      <c r="J36" s="91">
        <v>658</v>
      </c>
      <c r="K36" s="91">
        <v>613</v>
      </c>
      <c r="L36" s="91">
        <v>704</v>
      </c>
      <c r="M36" s="91">
        <v>608</v>
      </c>
      <c r="N36" s="28">
        <v>573</v>
      </c>
      <c r="O36" s="28">
        <v>577</v>
      </c>
      <c r="P36" s="28">
        <v>547</v>
      </c>
      <c r="Q36" s="28">
        <v>672</v>
      </c>
      <c r="R36" s="28">
        <v>673</v>
      </c>
      <c r="S36" s="28">
        <v>679</v>
      </c>
      <c r="T36" s="153">
        <v>669</v>
      </c>
    </row>
    <row r="37" spans="3:20" ht="13.5" thickBot="1" x14ac:dyDescent="0.25">
      <c r="C37" s="18"/>
      <c r="D37" s="40"/>
      <c r="E37" s="317"/>
      <c r="F37" s="41" t="s">
        <v>8</v>
      </c>
      <c r="G37" s="42"/>
      <c r="H37" s="43"/>
      <c r="I37" s="44"/>
      <c r="J37" s="94">
        <v>0</v>
      </c>
      <c r="K37" s="94">
        <v>0</v>
      </c>
      <c r="L37" s="94">
        <v>0</v>
      </c>
      <c r="M37" s="94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161">
        <v>0</v>
      </c>
    </row>
    <row r="38" spans="3:20" ht="13.5" thickBot="1" x14ac:dyDescent="0.25">
      <c r="C38" s="18"/>
      <c r="D38" s="80" t="s">
        <v>71</v>
      </c>
      <c r="E38" s="81"/>
      <c r="F38" s="81"/>
      <c r="G38" s="81"/>
      <c r="H38" s="81"/>
      <c r="I38" s="81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</row>
    <row r="39" spans="3:20" x14ac:dyDescent="0.2">
      <c r="C39" s="18"/>
      <c r="D39" s="83"/>
      <c r="E39" s="84" t="s">
        <v>0</v>
      </c>
      <c r="F39" s="84"/>
      <c r="G39" s="84"/>
      <c r="H39" s="85"/>
      <c r="I39" s="86"/>
      <c r="J39" s="95">
        <v>1537</v>
      </c>
      <c r="K39" s="95">
        <v>1269</v>
      </c>
      <c r="L39" s="95">
        <v>1124</v>
      </c>
      <c r="M39" s="95">
        <v>1011</v>
      </c>
      <c r="N39" s="95">
        <v>1111</v>
      </c>
      <c r="O39" s="95">
        <v>1152</v>
      </c>
      <c r="P39" s="95">
        <v>1407</v>
      </c>
      <c r="Q39" s="95">
        <v>1148</v>
      </c>
      <c r="R39" s="95">
        <v>1339</v>
      </c>
      <c r="S39" s="95">
        <v>1592</v>
      </c>
      <c r="T39" s="115" t="s">
        <v>1</v>
      </c>
    </row>
    <row r="40" spans="3:20" x14ac:dyDescent="0.2">
      <c r="C40" s="18"/>
      <c r="D40" s="23"/>
      <c r="E40" s="315" t="s">
        <v>2</v>
      </c>
      <c r="F40" s="57" t="s">
        <v>3</v>
      </c>
      <c r="G40" s="25"/>
      <c r="H40" s="26"/>
      <c r="I40" s="27"/>
      <c r="J40" s="91">
        <v>1104</v>
      </c>
      <c r="K40" s="91">
        <v>896</v>
      </c>
      <c r="L40" s="91">
        <v>777</v>
      </c>
      <c r="M40" s="91">
        <v>690</v>
      </c>
      <c r="N40" s="91">
        <v>761</v>
      </c>
      <c r="O40" s="91">
        <v>733</v>
      </c>
      <c r="P40" s="91">
        <v>927</v>
      </c>
      <c r="Q40" s="91">
        <v>783</v>
      </c>
      <c r="R40" s="91">
        <v>859</v>
      </c>
      <c r="S40" s="91">
        <v>1053</v>
      </c>
      <c r="T40" s="277" t="s">
        <v>1</v>
      </c>
    </row>
    <row r="41" spans="3:20" x14ac:dyDescent="0.2">
      <c r="C41" s="18"/>
      <c r="D41" s="23"/>
      <c r="E41" s="289"/>
      <c r="F41" s="24" t="s">
        <v>111</v>
      </c>
      <c r="G41" s="37"/>
      <c r="H41" s="38"/>
      <c r="I41" s="39"/>
      <c r="J41" s="91">
        <v>421</v>
      </c>
      <c r="K41" s="91">
        <v>358</v>
      </c>
      <c r="L41" s="91">
        <v>333</v>
      </c>
      <c r="M41" s="91">
        <v>306</v>
      </c>
      <c r="N41" s="91">
        <v>340</v>
      </c>
      <c r="O41" s="91">
        <v>403</v>
      </c>
      <c r="P41" s="91">
        <v>444</v>
      </c>
      <c r="Q41" s="91">
        <v>343</v>
      </c>
      <c r="R41" s="91">
        <v>453</v>
      </c>
      <c r="S41" s="91">
        <v>518</v>
      </c>
      <c r="T41" s="277" t="s">
        <v>1</v>
      </c>
    </row>
    <row r="42" spans="3:20" ht="13.5" thickBot="1" x14ac:dyDescent="0.25">
      <c r="C42" s="18"/>
      <c r="D42" s="40"/>
      <c r="E42" s="290"/>
      <c r="F42" s="41" t="s">
        <v>8</v>
      </c>
      <c r="G42" s="42"/>
      <c r="H42" s="43"/>
      <c r="I42" s="44"/>
      <c r="J42" s="94">
        <v>12</v>
      </c>
      <c r="K42" s="94">
        <v>15</v>
      </c>
      <c r="L42" s="94">
        <v>14</v>
      </c>
      <c r="M42" s="94">
        <v>15</v>
      </c>
      <c r="N42" s="94">
        <v>10</v>
      </c>
      <c r="O42" s="94">
        <v>16</v>
      </c>
      <c r="P42" s="94">
        <v>36</v>
      </c>
      <c r="Q42" s="94">
        <v>22</v>
      </c>
      <c r="R42" s="94">
        <v>27</v>
      </c>
      <c r="S42" s="94">
        <v>21</v>
      </c>
      <c r="T42" s="278" t="s">
        <v>1</v>
      </c>
    </row>
    <row r="43" spans="3:20" x14ac:dyDescent="0.2">
      <c r="C43" s="18"/>
      <c r="D43" s="83"/>
      <c r="E43" s="84" t="s">
        <v>79</v>
      </c>
      <c r="F43" s="84"/>
      <c r="G43" s="84"/>
      <c r="H43" s="85"/>
      <c r="I43" s="86"/>
      <c r="J43" s="95">
        <v>684</v>
      </c>
      <c r="K43" s="95">
        <v>556</v>
      </c>
      <c r="L43" s="95">
        <v>582</v>
      </c>
      <c r="M43" s="95">
        <v>555</v>
      </c>
      <c r="N43" s="95">
        <v>610</v>
      </c>
      <c r="O43" s="95">
        <v>719</v>
      </c>
      <c r="P43" s="95">
        <v>864</v>
      </c>
      <c r="Q43" s="95">
        <v>836</v>
      </c>
      <c r="R43" s="95">
        <v>972</v>
      </c>
      <c r="S43" s="95">
        <v>1154</v>
      </c>
      <c r="T43" s="115" t="s">
        <v>1</v>
      </c>
    </row>
    <row r="44" spans="3:20" x14ac:dyDescent="0.2">
      <c r="C44" s="18"/>
      <c r="D44" s="23"/>
      <c r="E44" s="315" t="s">
        <v>2</v>
      </c>
      <c r="F44" s="57" t="s">
        <v>3</v>
      </c>
      <c r="G44" s="25"/>
      <c r="H44" s="26"/>
      <c r="I44" s="27"/>
      <c r="J44" s="91">
        <v>581</v>
      </c>
      <c r="K44" s="91">
        <v>443</v>
      </c>
      <c r="L44" s="91">
        <v>471</v>
      </c>
      <c r="M44" s="91">
        <v>442</v>
      </c>
      <c r="N44" s="91">
        <v>500</v>
      </c>
      <c r="O44" s="91">
        <v>578</v>
      </c>
      <c r="P44" s="91">
        <v>700</v>
      </c>
      <c r="Q44" s="91">
        <v>654</v>
      </c>
      <c r="R44" s="91">
        <v>743</v>
      </c>
      <c r="S44" s="91">
        <v>903</v>
      </c>
      <c r="T44" s="277" t="s">
        <v>1</v>
      </c>
    </row>
    <row r="45" spans="3:20" x14ac:dyDescent="0.2">
      <c r="C45" s="18"/>
      <c r="D45" s="23"/>
      <c r="E45" s="289"/>
      <c r="F45" s="24" t="s">
        <v>111</v>
      </c>
      <c r="G45" s="37"/>
      <c r="H45" s="38"/>
      <c r="I45" s="39"/>
      <c r="J45" s="91">
        <v>91</v>
      </c>
      <c r="K45" s="91">
        <v>98</v>
      </c>
      <c r="L45" s="91">
        <v>97</v>
      </c>
      <c r="M45" s="91">
        <v>98</v>
      </c>
      <c r="N45" s="91">
        <v>100</v>
      </c>
      <c r="O45" s="91">
        <v>125</v>
      </c>
      <c r="P45" s="91">
        <v>128</v>
      </c>
      <c r="Q45" s="91">
        <v>160</v>
      </c>
      <c r="R45" s="91">
        <v>202</v>
      </c>
      <c r="S45" s="91">
        <v>230</v>
      </c>
      <c r="T45" s="277" t="s">
        <v>1</v>
      </c>
    </row>
    <row r="46" spans="3:20" ht="13.5" thickBot="1" x14ac:dyDescent="0.25">
      <c r="C46" s="18"/>
      <c r="D46" s="40"/>
      <c r="E46" s="290"/>
      <c r="F46" s="41" t="s">
        <v>8</v>
      </c>
      <c r="G46" s="42"/>
      <c r="H46" s="43"/>
      <c r="I46" s="44"/>
      <c r="J46" s="94">
        <v>12</v>
      </c>
      <c r="K46" s="94">
        <v>15</v>
      </c>
      <c r="L46" s="94">
        <v>14</v>
      </c>
      <c r="M46" s="94">
        <v>15</v>
      </c>
      <c r="N46" s="94">
        <v>10</v>
      </c>
      <c r="O46" s="94">
        <v>16</v>
      </c>
      <c r="P46" s="94">
        <v>36</v>
      </c>
      <c r="Q46" s="94">
        <v>22</v>
      </c>
      <c r="R46" s="94">
        <v>27</v>
      </c>
      <c r="S46" s="94">
        <v>21</v>
      </c>
      <c r="T46" s="278" t="s">
        <v>1</v>
      </c>
    </row>
    <row r="47" spans="3:20" x14ac:dyDescent="0.2">
      <c r="C47" s="18"/>
      <c r="D47" s="83"/>
      <c r="E47" s="84" t="s">
        <v>68</v>
      </c>
      <c r="F47" s="84"/>
      <c r="G47" s="84"/>
      <c r="H47" s="85"/>
      <c r="I47" s="86"/>
      <c r="J47" s="95">
        <v>853</v>
      </c>
      <c r="K47" s="95">
        <v>713</v>
      </c>
      <c r="L47" s="95">
        <v>542</v>
      </c>
      <c r="M47" s="95">
        <v>456</v>
      </c>
      <c r="N47" s="95">
        <v>501</v>
      </c>
      <c r="O47" s="95">
        <v>433</v>
      </c>
      <c r="P47" s="95">
        <v>543</v>
      </c>
      <c r="Q47" s="95">
        <v>312</v>
      </c>
      <c r="R47" s="95">
        <v>367</v>
      </c>
      <c r="S47" s="95">
        <v>438</v>
      </c>
      <c r="T47" s="115" t="s">
        <v>1</v>
      </c>
    </row>
    <row r="48" spans="3:20" x14ac:dyDescent="0.2">
      <c r="C48" s="18"/>
      <c r="D48" s="23"/>
      <c r="E48" s="315" t="s">
        <v>2</v>
      </c>
      <c r="F48" s="57" t="s">
        <v>3</v>
      </c>
      <c r="G48" s="25"/>
      <c r="H48" s="26"/>
      <c r="I48" s="27"/>
      <c r="J48" s="91">
        <v>523</v>
      </c>
      <c r="K48" s="91">
        <v>453</v>
      </c>
      <c r="L48" s="91">
        <v>306</v>
      </c>
      <c r="M48" s="91">
        <v>248</v>
      </c>
      <c r="N48" s="91">
        <v>261</v>
      </c>
      <c r="O48" s="91">
        <v>155</v>
      </c>
      <c r="P48" s="91">
        <v>227</v>
      </c>
      <c r="Q48" s="91">
        <v>129</v>
      </c>
      <c r="R48" s="91">
        <v>116</v>
      </c>
      <c r="S48" s="91">
        <v>150</v>
      </c>
      <c r="T48" s="277" t="s">
        <v>1</v>
      </c>
    </row>
    <row r="49" spans="3:20" x14ac:dyDescent="0.2">
      <c r="C49" s="18"/>
      <c r="D49" s="23"/>
      <c r="E49" s="289"/>
      <c r="F49" s="24" t="s">
        <v>111</v>
      </c>
      <c r="G49" s="37"/>
      <c r="H49" s="38"/>
      <c r="I49" s="39"/>
      <c r="J49" s="91">
        <v>330</v>
      </c>
      <c r="K49" s="91">
        <v>260</v>
      </c>
      <c r="L49" s="91">
        <v>236</v>
      </c>
      <c r="M49" s="91">
        <v>208</v>
      </c>
      <c r="N49" s="91">
        <v>240</v>
      </c>
      <c r="O49" s="91">
        <v>278</v>
      </c>
      <c r="P49" s="91">
        <v>316</v>
      </c>
      <c r="Q49" s="91">
        <v>183</v>
      </c>
      <c r="R49" s="91">
        <v>251</v>
      </c>
      <c r="S49" s="91">
        <v>288</v>
      </c>
      <c r="T49" s="277" t="s">
        <v>1</v>
      </c>
    </row>
    <row r="50" spans="3:20" ht="13.5" thickBot="1" x14ac:dyDescent="0.25">
      <c r="C50" s="18"/>
      <c r="D50" s="40"/>
      <c r="E50" s="290"/>
      <c r="F50" s="41" t="s">
        <v>8</v>
      </c>
      <c r="G50" s="42"/>
      <c r="H50" s="43"/>
      <c r="I50" s="44"/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  <c r="R50" s="94">
        <v>0</v>
      </c>
      <c r="S50" s="94">
        <v>0</v>
      </c>
      <c r="T50" s="278" t="s">
        <v>1</v>
      </c>
    </row>
    <row r="51" spans="3:20" ht="13.5" x14ac:dyDescent="0.25">
      <c r="D51" s="55"/>
      <c r="E51" s="56"/>
      <c r="F51" s="56"/>
      <c r="G51" s="56"/>
      <c r="H51" s="56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46" t="s">
        <v>109</v>
      </c>
    </row>
  </sheetData>
  <mergeCells count="21"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E48:E50"/>
    <mergeCell ref="E18:E20"/>
    <mergeCell ref="E22:E24"/>
    <mergeCell ref="E14:E16"/>
    <mergeCell ref="E44:E46"/>
    <mergeCell ref="E35:E37"/>
    <mergeCell ref="E40:E42"/>
    <mergeCell ref="E27:E29"/>
    <mergeCell ref="S7:S10"/>
    <mergeCell ref="R7:R10"/>
    <mergeCell ref="E31:E33"/>
    <mergeCell ref="D7:I11"/>
  </mergeCells>
  <phoneticPr fontId="0" type="noConversion"/>
  <conditionalFormatting sqref="D6">
    <cfRule type="cellIs" dxfId="16" priority="3" stopIfTrue="1" operator="equal">
      <formula>"   sem (do závorky) poznámku, proč vývojová řada nezečíná jako obvykle - nebo červenou buňku vymazat"</formula>
    </cfRule>
  </conditionalFormatting>
  <conditionalFormatting sqref="G6 T51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autoPageBreaks="0"/>
  </sheetPr>
  <dimension ref="B1:T8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1.7109375" style="48" customWidth="1"/>
    <col min="7" max="7" width="15.7109375" style="48" customWidth="1"/>
    <col min="8" max="8" width="5.7109375" style="48" customWidth="1"/>
    <col min="9" max="9" width="1.140625" style="48" customWidth="1"/>
    <col min="10" max="20" width="8.42578125" style="48" customWidth="1"/>
    <col min="21" max="23" width="10.42578125" style="48" customWidth="1"/>
    <col min="24" max="16384" width="9.140625" style="48"/>
  </cols>
  <sheetData>
    <row r="1" spans="2:20" hidden="1" x14ac:dyDescent="0.2"/>
    <row r="2" spans="2:20" hidden="1" x14ac:dyDescent="0.2"/>
    <row r="3" spans="2:20" ht="9" customHeight="1" x14ac:dyDescent="0.2">
      <c r="C3" s="47"/>
    </row>
    <row r="4" spans="2:20" s="49" customFormat="1" ht="15.75" x14ac:dyDescent="0.2">
      <c r="D4" s="13" t="s">
        <v>85</v>
      </c>
      <c r="E4" s="50"/>
      <c r="F4" s="50"/>
      <c r="G4" s="50"/>
      <c r="H4" s="13" t="s">
        <v>81</v>
      </c>
      <c r="I4" s="13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2:20" s="49" customFormat="1" ht="15.75" x14ac:dyDescent="0.2">
      <c r="B5" s="112">
        <v>18</v>
      </c>
      <c r="D5" s="14" t="s">
        <v>138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20" s="52" customFormat="1" ht="21" customHeight="1" thickBot="1" x14ac:dyDescent="0.25">
      <c r="D6" s="15"/>
      <c r="E6" s="53"/>
      <c r="F6" s="53"/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16"/>
    </row>
    <row r="7" spans="2:20" ht="6" customHeight="1" x14ac:dyDescent="0.2">
      <c r="C7" s="18"/>
      <c r="D7" s="293" t="s">
        <v>91</v>
      </c>
      <c r="E7" s="294"/>
      <c r="F7" s="294"/>
      <c r="G7" s="294"/>
      <c r="H7" s="294"/>
      <c r="I7" s="295"/>
      <c r="J7" s="286" t="s">
        <v>112</v>
      </c>
      <c r="K7" s="286" t="s">
        <v>114</v>
      </c>
      <c r="L7" s="286" t="s">
        <v>115</v>
      </c>
      <c r="M7" s="286" t="s">
        <v>116</v>
      </c>
      <c r="N7" s="282" t="s">
        <v>117</v>
      </c>
      <c r="O7" s="282" t="s">
        <v>118</v>
      </c>
      <c r="P7" s="282" t="s">
        <v>120</v>
      </c>
      <c r="Q7" s="282" t="s">
        <v>128</v>
      </c>
      <c r="R7" s="282" t="s">
        <v>129</v>
      </c>
      <c r="S7" s="282" t="s">
        <v>130</v>
      </c>
      <c r="T7" s="284" t="s">
        <v>142</v>
      </c>
    </row>
    <row r="8" spans="2:20" ht="6" customHeight="1" x14ac:dyDescent="0.2">
      <c r="C8" s="18"/>
      <c r="D8" s="296"/>
      <c r="E8" s="297"/>
      <c r="F8" s="297"/>
      <c r="G8" s="297"/>
      <c r="H8" s="297"/>
      <c r="I8" s="298"/>
      <c r="J8" s="287"/>
      <c r="K8" s="287"/>
      <c r="L8" s="287"/>
      <c r="M8" s="287"/>
      <c r="N8" s="283"/>
      <c r="O8" s="283"/>
      <c r="P8" s="283"/>
      <c r="Q8" s="283"/>
      <c r="R8" s="283"/>
      <c r="S8" s="283"/>
      <c r="T8" s="285"/>
    </row>
    <row r="9" spans="2:20" ht="6" customHeight="1" x14ac:dyDescent="0.2">
      <c r="C9" s="18"/>
      <c r="D9" s="296"/>
      <c r="E9" s="297"/>
      <c r="F9" s="297"/>
      <c r="G9" s="297"/>
      <c r="H9" s="297"/>
      <c r="I9" s="298"/>
      <c r="J9" s="287"/>
      <c r="K9" s="287"/>
      <c r="L9" s="287"/>
      <c r="M9" s="287"/>
      <c r="N9" s="283"/>
      <c r="O9" s="283"/>
      <c r="P9" s="283"/>
      <c r="Q9" s="283"/>
      <c r="R9" s="283"/>
      <c r="S9" s="283"/>
      <c r="T9" s="285"/>
    </row>
    <row r="10" spans="2:20" ht="6" customHeight="1" x14ac:dyDescent="0.2">
      <c r="C10" s="18"/>
      <c r="D10" s="296"/>
      <c r="E10" s="297"/>
      <c r="F10" s="297"/>
      <c r="G10" s="297"/>
      <c r="H10" s="297"/>
      <c r="I10" s="298"/>
      <c r="J10" s="287"/>
      <c r="K10" s="287"/>
      <c r="L10" s="287"/>
      <c r="M10" s="287"/>
      <c r="N10" s="283"/>
      <c r="O10" s="283"/>
      <c r="P10" s="283"/>
      <c r="Q10" s="283"/>
      <c r="R10" s="283"/>
      <c r="S10" s="283"/>
      <c r="T10" s="285"/>
    </row>
    <row r="11" spans="2:20" ht="15" customHeight="1" thickBot="1" x14ac:dyDescent="0.25">
      <c r="C11" s="18"/>
      <c r="D11" s="299"/>
      <c r="E11" s="300"/>
      <c r="F11" s="300"/>
      <c r="G11" s="300"/>
      <c r="H11" s="300"/>
      <c r="I11" s="301"/>
      <c r="J11" s="89"/>
      <c r="K11" s="89"/>
      <c r="L11" s="89"/>
      <c r="M11" s="89"/>
      <c r="N11" s="17"/>
      <c r="O11" s="17"/>
      <c r="P11" s="17"/>
      <c r="Q11" s="17"/>
      <c r="R11" s="17"/>
      <c r="S11" s="17"/>
      <c r="T11" s="151"/>
    </row>
    <row r="12" spans="2:20" ht="15" customHeight="1" thickTop="1" thickBot="1" x14ac:dyDescent="0.25">
      <c r="C12" s="18"/>
      <c r="D12" s="218" t="s">
        <v>66</v>
      </c>
      <c r="E12" s="255"/>
      <c r="F12" s="255"/>
      <c r="G12" s="255"/>
      <c r="H12" s="255"/>
      <c r="I12" s="255"/>
      <c r="J12" s="256"/>
      <c r="K12" s="256"/>
      <c r="L12" s="256"/>
      <c r="M12" s="256"/>
      <c r="N12" s="257"/>
      <c r="O12" s="258"/>
      <c r="P12" s="258"/>
      <c r="Q12" s="258"/>
      <c r="R12" s="258"/>
      <c r="S12" s="258"/>
      <c r="T12" s="259"/>
    </row>
    <row r="13" spans="2:20" ht="13.5" thickBot="1" x14ac:dyDescent="0.25">
      <c r="C13" s="18"/>
      <c r="D13" s="248"/>
      <c r="E13" s="249" t="s">
        <v>10</v>
      </c>
      <c r="F13" s="249"/>
      <c r="G13" s="249"/>
      <c r="H13" s="250" t="s">
        <v>11</v>
      </c>
      <c r="I13" s="251"/>
      <c r="J13" s="253">
        <v>22758</v>
      </c>
      <c r="K13" s="253">
        <v>20437</v>
      </c>
      <c r="L13" s="253">
        <v>18978</v>
      </c>
      <c r="M13" s="253">
        <v>16486</v>
      </c>
      <c r="N13" s="252">
        <v>14803</v>
      </c>
      <c r="O13" s="252">
        <v>13520</v>
      </c>
      <c r="P13" s="252">
        <v>13538</v>
      </c>
      <c r="Q13" s="252">
        <v>14952</v>
      </c>
      <c r="R13" s="252">
        <v>14461</v>
      </c>
      <c r="S13" s="252">
        <v>14344</v>
      </c>
      <c r="T13" s="254">
        <v>14088</v>
      </c>
    </row>
    <row r="14" spans="2:20" ht="13.5" thickTop="1" x14ac:dyDescent="0.2">
      <c r="C14" s="18"/>
      <c r="D14" s="19"/>
      <c r="E14" s="20" t="s">
        <v>12</v>
      </c>
      <c r="F14" s="20"/>
      <c r="G14" s="20"/>
      <c r="H14" s="21" t="s">
        <v>13</v>
      </c>
      <c r="I14" s="67"/>
      <c r="J14" s="103">
        <v>3004</v>
      </c>
      <c r="K14" s="103">
        <v>2749</v>
      </c>
      <c r="L14" s="103">
        <v>2586</v>
      </c>
      <c r="M14" s="103">
        <v>2257</v>
      </c>
      <c r="N14" s="102">
        <v>2121</v>
      </c>
      <c r="O14" s="102">
        <v>1992</v>
      </c>
      <c r="P14" s="102">
        <v>1978</v>
      </c>
      <c r="Q14" s="102">
        <v>2197</v>
      </c>
      <c r="R14" s="102">
        <v>2233</v>
      </c>
      <c r="S14" s="102">
        <v>2230</v>
      </c>
      <c r="T14" s="177">
        <v>2224</v>
      </c>
    </row>
    <row r="15" spans="2:20" ht="13.5" thickBot="1" x14ac:dyDescent="0.25">
      <c r="C15" s="18"/>
      <c r="D15" s="68"/>
      <c r="E15" s="69"/>
      <c r="F15" s="69" t="s">
        <v>14</v>
      </c>
      <c r="G15" s="69"/>
      <c r="H15" s="70" t="s">
        <v>15</v>
      </c>
      <c r="I15" s="71"/>
      <c r="J15" s="91">
        <v>3004</v>
      </c>
      <c r="K15" s="91">
        <v>2749</v>
      </c>
      <c r="L15" s="91">
        <v>2586</v>
      </c>
      <c r="M15" s="91">
        <v>2257</v>
      </c>
      <c r="N15" s="28">
        <v>2121</v>
      </c>
      <c r="O15" s="28">
        <v>1992</v>
      </c>
      <c r="P15" s="28">
        <v>1978</v>
      </c>
      <c r="Q15" s="28">
        <v>2197</v>
      </c>
      <c r="R15" s="28">
        <v>2233</v>
      </c>
      <c r="S15" s="28">
        <v>2230</v>
      </c>
      <c r="T15" s="153">
        <v>2224</v>
      </c>
    </row>
    <row r="16" spans="2:20" x14ac:dyDescent="0.2">
      <c r="C16" s="18"/>
      <c r="D16" s="72"/>
      <c r="E16" s="73" t="s">
        <v>16</v>
      </c>
      <c r="F16" s="73"/>
      <c r="G16" s="73"/>
      <c r="H16" s="74" t="s">
        <v>17</v>
      </c>
      <c r="I16" s="75"/>
      <c r="J16" s="95">
        <v>2771</v>
      </c>
      <c r="K16" s="95">
        <v>2458</v>
      </c>
      <c r="L16" s="95">
        <v>2134</v>
      </c>
      <c r="M16" s="95">
        <v>1847</v>
      </c>
      <c r="N16" s="76">
        <v>1673</v>
      </c>
      <c r="O16" s="76">
        <v>1435</v>
      </c>
      <c r="P16" s="76">
        <v>1383</v>
      </c>
      <c r="Q16" s="76">
        <v>1612</v>
      </c>
      <c r="R16" s="76">
        <v>1576</v>
      </c>
      <c r="S16" s="76">
        <v>1511</v>
      </c>
      <c r="T16" s="160">
        <v>1360</v>
      </c>
    </row>
    <row r="17" spans="3:20" ht="13.5" thickBot="1" x14ac:dyDescent="0.25">
      <c r="C17" s="18"/>
      <c r="D17" s="68"/>
      <c r="E17" s="69"/>
      <c r="F17" s="69" t="s">
        <v>18</v>
      </c>
      <c r="G17" s="69"/>
      <c r="H17" s="70" t="s">
        <v>19</v>
      </c>
      <c r="I17" s="71"/>
      <c r="J17" s="94">
        <v>2771</v>
      </c>
      <c r="K17" s="94">
        <v>2458</v>
      </c>
      <c r="L17" s="94">
        <v>2134</v>
      </c>
      <c r="M17" s="94">
        <v>1847</v>
      </c>
      <c r="N17" s="45">
        <v>1673</v>
      </c>
      <c r="O17" s="45">
        <v>1435</v>
      </c>
      <c r="P17" s="45">
        <v>1383</v>
      </c>
      <c r="Q17" s="45">
        <v>1612</v>
      </c>
      <c r="R17" s="45">
        <v>1576</v>
      </c>
      <c r="S17" s="45">
        <v>1511</v>
      </c>
      <c r="T17" s="161">
        <v>1360</v>
      </c>
    </row>
    <row r="18" spans="3:20" x14ac:dyDescent="0.2">
      <c r="C18" s="18"/>
      <c r="D18" s="72"/>
      <c r="E18" s="73" t="s">
        <v>20</v>
      </c>
      <c r="F18" s="73"/>
      <c r="G18" s="73"/>
      <c r="H18" s="74" t="s">
        <v>21</v>
      </c>
      <c r="I18" s="75"/>
      <c r="J18" s="95">
        <v>2868</v>
      </c>
      <c r="K18" s="95">
        <v>2578</v>
      </c>
      <c r="L18" s="95">
        <v>2405</v>
      </c>
      <c r="M18" s="95">
        <v>2053</v>
      </c>
      <c r="N18" s="76">
        <v>1880</v>
      </c>
      <c r="O18" s="76">
        <v>1794</v>
      </c>
      <c r="P18" s="76">
        <v>1839</v>
      </c>
      <c r="Q18" s="76">
        <v>2208</v>
      </c>
      <c r="R18" s="76">
        <v>2093</v>
      </c>
      <c r="S18" s="76">
        <v>2038</v>
      </c>
      <c r="T18" s="160">
        <v>2034</v>
      </c>
    </row>
    <row r="19" spans="3:20" x14ac:dyDescent="0.2">
      <c r="C19" s="18"/>
      <c r="D19" s="68"/>
      <c r="E19" s="69"/>
      <c r="F19" s="69" t="s">
        <v>22</v>
      </c>
      <c r="G19" s="69"/>
      <c r="H19" s="70" t="s">
        <v>23</v>
      </c>
      <c r="I19" s="71"/>
      <c r="J19" s="91">
        <v>1704</v>
      </c>
      <c r="K19" s="91">
        <v>1515</v>
      </c>
      <c r="L19" s="91">
        <v>1347</v>
      </c>
      <c r="M19" s="91">
        <v>1143</v>
      </c>
      <c r="N19" s="28">
        <v>1084</v>
      </c>
      <c r="O19" s="28">
        <v>1013</v>
      </c>
      <c r="P19" s="28">
        <v>1012</v>
      </c>
      <c r="Q19" s="28">
        <v>1235</v>
      </c>
      <c r="R19" s="28">
        <v>1139</v>
      </c>
      <c r="S19" s="28">
        <v>1116</v>
      </c>
      <c r="T19" s="153">
        <v>1122</v>
      </c>
    </row>
    <row r="20" spans="3:20" ht="13.5" thickBot="1" x14ac:dyDescent="0.25">
      <c r="C20" s="18"/>
      <c r="D20" s="68"/>
      <c r="E20" s="69"/>
      <c r="F20" s="69" t="s">
        <v>24</v>
      </c>
      <c r="G20" s="69"/>
      <c r="H20" s="70" t="s">
        <v>25</v>
      </c>
      <c r="I20" s="71"/>
      <c r="J20" s="94">
        <v>1164</v>
      </c>
      <c r="K20" s="94">
        <v>1063</v>
      </c>
      <c r="L20" s="94">
        <v>1058</v>
      </c>
      <c r="M20" s="94">
        <v>910</v>
      </c>
      <c r="N20" s="45">
        <v>796</v>
      </c>
      <c r="O20" s="45">
        <v>781</v>
      </c>
      <c r="P20" s="45">
        <v>827</v>
      </c>
      <c r="Q20" s="45">
        <v>973</v>
      </c>
      <c r="R20" s="45">
        <v>954</v>
      </c>
      <c r="S20" s="45">
        <v>922</v>
      </c>
      <c r="T20" s="161">
        <v>912</v>
      </c>
    </row>
    <row r="21" spans="3:20" x14ac:dyDescent="0.2">
      <c r="C21" s="18"/>
      <c r="D21" s="72"/>
      <c r="E21" s="73" t="s">
        <v>26</v>
      </c>
      <c r="F21" s="73"/>
      <c r="G21" s="73"/>
      <c r="H21" s="74" t="s">
        <v>27</v>
      </c>
      <c r="I21" s="75"/>
      <c r="J21" s="95">
        <v>2305</v>
      </c>
      <c r="K21" s="95">
        <v>1917</v>
      </c>
      <c r="L21" s="95">
        <v>1808</v>
      </c>
      <c r="M21" s="95">
        <v>1464</v>
      </c>
      <c r="N21" s="76">
        <v>1306</v>
      </c>
      <c r="O21" s="76">
        <v>1128</v>
      </c>
      <c r="P21" s="76">
        <v>1161</v>
      </c>
      <c r="Q21" s="76">
        <v>1242</v>
      </c>
      <c r="R21" s="76">
        <v>1245</v>
      </c>
      <c r="S21" s="76">
        <v>1201</v>
      </c>
      <c r="T21" s="160">
        <v>1170</v>
      </c>
    </row>
    <row r="22" spans="3:20" x14ac:dyDescent="0.2">
      <c r="C22" s="18"/>
      <c r="D22" s="68"/>
      <c r="E22" s="69"/>
      <c r="F22" s="69" t="s">
        <v>28</v>
      </c>
      <c r="G22" s="69"/>
      <c r="H22" s="70" t="s">
        <v>29</v>
      </c>
      <c r="I22" s="71"/>
      <c r="J22" s="91">
        <v>450</v>
      </c>
      <c r="K22" s="91">
        <v>368</v>
      </c>
      <c r="L22" s="91">
        <v>380</v>
      </c>
      <c r="M22" s="91">
        <v>294</v>
      </c>
      <c r="N22" s="28">
        <v>252</v>
      </c>
      <c r="O22" s="28">
        <v>179</v>
      </c>
      <c r="P22" s="28">
        <v>203</v>
      </c>
      <c r="Q22" s="28">
        <v>224</v>
      </c>
      <c r="R22" s="28">
        <v>208</v>
      </c>
      <c r="S22" s="28">
        <v>203</v>
      </c>
      <c r="T22" s="153">
        <v>176</v>
      </c>
    </row>
    <row r="23" spans="3:20" ht="13.5" thickBot="1" x14ac:dyDescent="0.25">
      <c r="C23" s="18"/>
      <c r="D23" s="68"/>
      <c r="E23" s="69"/>
      <c r="F23" s="69" t="s">
        <v>30</v>
      </c>
      <c r="G23" s="69"/>
      <c r="H23" s="70" t="s">
        <v>31</v>
      </c>
      <c r="I23" s="71"/>
      <c r="J23" s="94">
        <v>1855</v>
      </c>
      <c r="K23" s="94">
        <v>1549</v>
      </c>
      <c r="L23" s="94">
        <v>1428</v>
      </c>
      <c r="M23" s="94">
        <v>1170</v>
      </c>
      <c r="N23" s="45">
        <v>1054</v>
      </c>
      <c r="O23" s="45">
        <v>949</v>
      </c>
      <c r="P23" s="45">
        <v>958</v>
      </c>
      <c r="Q23" s="45">
        <v>1018</v>
      </c>
      <c r="R23" s="45">
        <v>1037</v>
      </c>
      <c r="S23" s="45">
        <v>998</v>
      </c>
      <c r="T23" s="161">
        <v>994</v>
      </c>
    </row>
    <row r="24" spans="3:20" x14ac:dyDescent="0.2">
      <c r="C24" s="18"/>
      <c r="D24" s="72"/>
      <c r="E24" s="73" t="s">
        <v>32</v>
      </c>
      <c r="F24" s="73"/>
      <c r="G24" s="73"/>
      <c r="H24" s="74" t="s">
        <v>33</v>
      </c>
      <c r="I24" s="75"/>
      <c r="J24" s="95">
        <v>2728</v>
      </c>
      <c r="K24" s="95">
        <v>2423</v>
      </c>
      <c r="L24" s="95">
        <v>2363</v>
      </c>
      <c r="M24" s="95">
        <v>2044</v>
      </c>
      <c r="N24" s="76">
        <v>1899</v>
      </c>
      <c r="O24" s="76">
        <v>1570</v>
      </c>
      <c r="P24" s="76">
        <v>1671</v>
      </c>
      <c r="Q24" s="76">
        <v>1746</v>
      </c>
      <c r="R24" s="76">
        <v>1614</v>
      </c>
      <c r="S24" s="76">
        <v>1581</v>
      </c>
      <c r="T24" s="160">
        <v>1608</v>
      </c>
    </row>
    <row r="25" spans="3:20" x14ac:dyDescent="0.2">
      <c r="C25" s="18"/>
      <c r="D25" s="68"/>
      <c r="E25" s="69"/>
      <c r="F25" s="69" t="s">
        <v>34</v>
      </c>
      <c r="G25" s="69"/>
      <c r="H25" s="70" t="s">
        <v>35</v>
      </c>
      <c r="I25" s="71"/>
      <c r="J25" s="91">
        <v>781</v>
      </c>
      <c r="K25" s="91">
        <v>691</v>
      </c>
      <c r="L25" s="91">
        <v>727</v>
      </c>
      <c r="M25" s="91">
        <v>604</v>
      </c>
      <c r="N25" s="28">
        <v>620</v>
      </c>
      <c r="O25" s="28">
        <v>545</v>
      </c>
      <c r="P25" s="28">
        <v>571</v>
      </c>
      <c r="Q25" s="28">
        <v>529</v>
      </c>
      <c r="R25" s="28">
        <v>526</v>
      </c>
      <c r="S25" s="28">
        <v>523</v>
      </c>
      <c r="T25" s="153">
        <v>534</v>
      </c>
    </row>
    <row r="26" spans="3:20" x14ac:dyDescent="0.2">
      <c r="C26" s="18"/>
      <c r="D26" s="68"/>
      <c r="E26" s="69"/>
      <c r="F26" s="69" t="s">
        <v>36</v>
      </c>
      <c r="G26" s="69"/>
      <c r="H26" s="70" t="s">
        <v>37</v>
      </c>
      <c r="I26" s="71"/>
      <c r="J26" s="91">
        <v>1120</v>
      </c>
      <c r="K26" s="91">
        <v>991</v>
      </c>
      <c r="L26" s="91">
        <v>877</v>
      </c>
      <c r="M26" s="91">
        <v>718</v>
      </c>
      <c r="N26" s="28">
        <v>604</v>
      </c>
      <c r="O26" s="28">
        <v>429</v>
      </c>
      <c r="P26" s="28">
        <v>467</v>
      </c>
      <c r="Q26" s="28">
        <v>495</v>
      </c>
      <c r="R26" s="28">
        <v>467</v>
      </c>
      <c r="S26" s="28">
        <v>526</v>
      </c>
      <c r="T26" s="153">
        <v>558</v>
      </c>
    </row>
    <row r="27" spans="3:20" ht="13.5" thickBot="1" x14ac:dyDescent="0.25">
      <c r="C27" s="18"/>
      <c r="D27" s="68"/>
      <c r="E27" s="69"/>
      <c r="F27" s="69" t="s">
        <v>38</v>
      </c>
      <c r="G27" s="69"/>
      <c r="H27" s="70" t="s">
        <v>39</v>
      </c>
      <c r="I27" s="71"/>
      <c r="J27" s="94">
        <v>827</v>
      </c>
      <c r="K27" s="94">
        <v>741</v>
      </c>
      <c r="L27" s="94">
        <v>759</v>
      </c>
      <c r="M27" s="94">
        <v>722</v>
      </c>
      <c r="N27" s="45">
        <v>675</v>
      </c>
      <c r="O27" s="45">
        <v>596</v>
      </c>
      <c r="P27" s="45">
        <v>633</v>
      </c>
      <c r="Q27" s="45">
        <v>722</v>
      </c>
      <c r="R27" s="45">
        <v>621</v>
      </c>
      <c r="S27" s="45">
        <v>532</v>
      </c>
      <c r="T27" s="161">
        <v>516</v>
      </c>
    </row>
    <row r="28" spans="3:20" x14ac:dyDescent="0.2">
      <c r="C28" s="18"/>
      <c r="D28" s="72"/>
      <c r="E28" s="73" t="s">
        <v>40</v>
      </c>
      <c r="F28" s="73"/>
      <c r="G28" s="73"/>
      <c r="H28" s="74" t="s">
        <v>41</v>
      </c>
      <c r="I28" s="75"/>
      <c r="J28" s="95">
        <v>3379</v>
      </c>
      <c r="K28" s="95">
        <v>3093</v>
      </c>
      <c r="L28" s="95">
        <v>2828</v>
      </c>
      <c r="M28" s="95">
        <v>2467</v>
      </c>
      <c r="N28" s="76">
        <v>2167</v>
      </c>
      <c r="O28" s="76">
        <v>2105</v>
      </c>
      <c r="P28" s="76">
        <v>1978</v>
      </c>
      <c r="Q28" s="76">
        <v>2147</v>
      </c>
      <c r="R28" s="76">
        <v>2095</v>
      </c>
      <c r="S28" s="76">
        <v>2117</v>
      </c>
      <c r="T28" s="160">
        <v>2089</v>
      </c>
    </row>
    <row r="29" spans="3:20" x14ac:dyDescent="0.2">
      <c r="C29" s="18"/>
      <c r="D29" s="68"/>
      <c r="E29" s="69"/>
      <c r="F29" s="69" t="s">
        <v>110</v>
      </c>
      <c r="G29" s="69"/>
      <c r="H29" s="70" t="s">
        <v>77</v>
      </c>
      <c r="I29" s="71"/>
      <c r="J29" s="91">
        <v>1171</v>
      </c>
      <c r="K29" s="91">
        <v>983</v>
      </c>
      <c r="L29" s="91">
        <v>928</v>
      </c>
      <c r="M29" s="91">
        <v>800</v>
      </c>
      <c r="N29" s="28">
        <v>679</v>
      </c>
      <c r="O29" s="28">
        <v>704</v>
      </c>
      <c r="P29" s="28">
        <v>671</v>
      </c>
      <c r="Q29" s="28">
        <v>758</v>
      </c>
      <c r="R29" s="28">
        <v>737</v>
      </c>
      <c r="S29" s="28">
        <v>763</v>
      </c>
      <c r="T29" s="153">
        <v>782</v>
      </c>
    </row>
    <row r="30" spans="3:20" ht="13.5" thickBot="1" x14ac:dyDescent="0.25">
      <c r="C30" s="18"/>
      <c r="D30" s="68"/>
      <c r="E30" s="69"/>
      <c r="F30" s="69" t="s">
        <v>42</v>
      </c>
      <c r="G30" s="69"/>
      <c r="H30" s="70" t="s">
        <v>78</v>
      </c>
      <c r="I30" s="71"/>
      <c r="J30" s="94">
        <v>2208</v>
      </c>
      <c r="K30" s="94">
        <v>2110</v>
      </c>
      <c r="L30" s="94">
        <v>1900</v>
      </c>
      <c r="M30" s="94">
        <v>1667</v>
      </c>
      <c r="N30" s="45">
        <v>1488</v>
      </c>
      <c r="O30" s="45">
        <v>1401</v>
      </c>
      <c r="P30" s="45">
        <v>1307</v>
      </c>
      <c r="Q30" s="45">
        <v>1389</v>
      </c>
      <c r="R30" s="45">
        <v>1358</v>
      </c>
      <c r="S30" s="45">
        <v>1354</v>
      </c>
      <c r="T30" s="161">
        <v>1307</v>
      </c>
    </row>
    <row r="31" spans="3:20" x14ac:dyDescent="0.2">
      <c r="C31" s="18"/>
      <c r="D31" s="72"/>
      <c r="E31" s="73" t="s">
        <v>43</v>
      </c>
      <c r="F31" s="73"/>
      <c r="G31" s="73"/>
      <c r="H31" s="74" t="s">
        <v>44</v>
      </c>
      <c r="I31" s="75"/>
      <c r="J31" s="95">
        <v>2638</v>
      </c>
      <c r="K31" s="95">
        <v>2438</v>
      </c>
      <c r="L31" s="95">
        <v>2391</v>
      </c>
      <c r="M31" s="95">
        <v>2179</v>
      </c>
      <c r="N31" s="76">
        <v>1930</v>
      </c>
      <c r="O31" s="76">
        <v>1793</v>
      </c>
      <c r="P31" s="76">
        <v>1795</v>
      </c>
      <c r="Q31" s="76">
        <v>1968</v>
      </c>
      <c r="R31" s="76">
        <v>1915</v>
      </c>
      <c r="S31" s="76">
        <v>1898</v>
      </c>
      <c r="T31" s="160">
        <v>1822</v>
      </c>
    </row>
    <row r="32" spans="3:20" x14ac:dyDescent="0.2">
      <c r="C32" s="18"/>
      <c r="D32" s="68"/>
      <c r="E32" s="69"/>
      <c r="F32" s="69" t="s">
        <v>45</v>
      </c>
      <c r="G32" s="69"/>
      <c r="H32" s="70" t="s">
        <v>46</v>
      </c>
      <c r="I32" s="71"/>
      <c r="J32" s="91">
        <v>1518</v>
      </c>
      <c r="K32" s="91">
        <v>1412</v>
      </c>
      <c r="L32" s="91">
        <v>1417</v>
      </c>
      <c r="M32" s="91">
        <v>1314</v>
      </c>
      <c r="N32" s="28">
        <v>1095</v>
      </c>
      <c r="O32" s="28">
        <v>1045</v>
      </c>
      <c r="P32" s="28">
        <v>1037</v>
      </c>
      <c r="Q32" s="28">
        <v>1127</v>
      </c>
      <c r="R32" s="28">
        <v>1078</v>
      </c>
      <c r="S32" s="28">
        <v>1046</v>
      </c>
      <c r="T32" s="153">
        <v>970</v>
      </c>
    </row>
    <row r="33" spans="3:20" ht="13.5" thickBot="1" x14ac:dyDescent="0.25">
      <c r="C33" s="18"/>
      <c r="D33" s="68"/>
      <c r="E33" s="69"/>
      <c r="F33" s="69" t="s">
        <v>47</v>
      </c>
      <c r="G33" s="69"/>
      <c r="H33" s="70" t="s">
        <v>48</v>
      </c>
      <c r="I33" s="71"/>
      <c r="J33" s="94">
        <v>1120</v>
      </c>
      <c r="K33" s="94">
        <v>1026</v>
      </c>
      <c r="L33" s="94">
        <v>974</v>
      </c>
      <c r="M33" s="94">
        <v>865</v>
      </c>
      <c r="N33" s="45">
        <v>835</v>
      </c>
      <c r="O33" s="45">
        <v>748</v>
      </c>
      <c r="P33" s="45">
        <v>758</v>
      </c>
      <c r="Q33" s="45">
        <v>841</v>
      </c>
      <c r="R33" s="45">
        <v>837</v>
      </c>
      <c r="S33" s="45">
        <v>852</v>
      </c>
      <c r="T33" s="161">
        <v>852</v>
      </c>
    </row>
    <row r="34" spans="3:20" x14ac:dyDescent="0.2">
      <c r="C34" s="18"/>
      <c r="D34" s="72"/>
      <c r="E34" s="73" t="s">
        <v>49</v>
      </c>
      <c r="F34" s="73"/>
      <c r="G34" s="73"/>
      <c r="H34" s="74" t="s">
        <v>50</v>
      </c>
      <c r="I34" s="75"/>
      <c r="J34" s="95">
        <v>3065</v>
      </c>
      <c r="K34" s="95">
        <v>2781</v>
      </c>
      <c r="L34" s="95">
        <v>2463</v>
      </c>
      <c r="M34" s="95">
        <v>2175</v>
      </c>
      <c r="N34" s="76">
        <v>1827</v>
      </c>
      <c r="O34" s="76">
        <v>1703</v>
      </c>
      <c r="P34" s="76">
        <v>1733</v>
      </c>
      <c r="Q34" s="76">
        <v>1832</v>
      </c>
      <c r="R34" s="76">
        <v>1690</v>
      </c>
      <c r="S34" s="76">
        <v>1768</v>
      </c>
      <c r="T34" s="160">
        <v>1781</v>
      </c>
    </row>
    <row r="35" spans="3:20" ht="13.5" thickBot="1" x14ac:dyDescent="0.25">
      <c r="C35" s="18"/>
      <c r="D35" s="68"/>
      <c r="E35" s="69"/>
      <c r="F35" s="69" t="s">
        <v>51</v>
      </c>
      <c r="G35" s="69"/>
      <c r="H35" s="70" t="s">
        <v>52</v>
      </c>
      <c r="I35" s="71"/>
      <c r="J35" s="94">
        <v>3065</v>
      </c>
      <c r="K35" s="94">
        <v>2781</v>
      </c>
      <c r="L35" s="94">
        <v>2463</v>
      </c>
      <c r="M35" s="94">
        <v>2175</v>
      </c>
      <c r="N35" s="45">
        <v>1827</v>
      </c>
      <c r="O35" s="45">
        <v>1703</v>
      </c>
      <c r="P35" s="45">
        <v>1733</v>
      </c>
      <c r="Q35" s="45">
        <v>1832</v>
      </c>
      <c r="R35" s="45">
        <v>1690</v>
      </c>
      <c r="S35" s="45">
        <v>1768</v>
      </c>
      <c r="T35" s="161">
        <v>1781</v>
      </c>
    </row>
    <row r="36" spans="3:20" ht="13.5" customHeight="1" thickBot="1" x14ac:dyDescent="0.25">
      <c r="D36" s="80" t="s">
        <v>79</v>
      </c>
      <c r="E36" s="260"/>
      <c r="F36" s="260"/>
      <c r="G36" s="260"/>
      <c r="H36" s="260"/>
      <c r="I36" s="260"/>
      <c r="J36" s="261"/>
      <c r="K36" s="261"/>
      <c r="L36" s="261"/>
      <c r="M36" s="261"/>
      <c r="N36" s="262"/>
      <c r="O36" s="263"/>
      <c r="P36" s="263"/>
      <c r="Q36" s="263"/>
      <c r="R36" s="263"/>
      <c r="S36" s="263"/>
      <c r="T36" s="264"/>
    </row>
    <row r="37" spans="3:20" ht="13.5" thickBot="1" x14ac:dyDescent="0.25">
      <c r="D37" s="248"/>
      <c r="E37" s="249" t="s">
        <v>10</v>
      </c>
      <c r="F37" s="249"/>
      <c r="G37" s="249"/>
      <c r="H37" s="250" t="s">
        <v>11</v>
      </c>
      <c r="I37" s="251"/>
      <c r="J37" s="253">
        <v>11367</v>
      </c>
      <c r="K37" s="253">
        <v>10256</v>
      </c>
      <c r="L37" s="253">
        <v>9745</v>
      </c>
      <c r="M37" s="253">
        <v>9084</v>
      </c>
      <c r="N37" s="252">
        <v>8652</v>
      </c>
      <c r="O37" s="252">
        <v>8359</v>
      </c>
      <c r="P37" s="252">
        <v>8674</v>
      </c>
      <c r="Q37" s="252">
        <v>9788</v>
      </c>
      <c r="R37" s="252">
        <v>9834</v>
      </c>
      <c r="S37" s="252">
        <v>9864</v>
      </c>
      <c r="T37" s="254">
        <v>9809</v>
      </c>
    </row>
    <row r="38" spans="3:20" ht="12.75" customHeight="1" thickTop="1" x14ac:dyDescent="0.2">
      <c r="D38" s="19"/>
      <c r="E38" s="20" t="s">
        <v>12</v>
      </c>
      <c r="F38" s="20"/>
      <c r="G38" s="20"/>
      <c r="H38" s="21" t="s">
        <v>13</v>
      </c>
      <c r="I38" s="67"/>
      <c r="J38" s="103">
        <v>1110</v>
      </c>
      <c r="K38" s="103">
        <v>997</v>
      </c>
      <c r="L38" s="103">
        <v>972</v>
      </c>
      <c r="M38" s="103">
        <v>873</v>
      </c>
      <c r="N38" s="102">
        <v>819</v>
      </c>
      <c r="O38" s="102">
        <v>859</v>
      </c>
      <c r="P38" s="102">
        <v>937</v>
      </c>
      <c r="Q38" s="102">
        <v>1116</v>
      </c>
      <c r="R38" s="102">
        <v>1122</v>
      </c>
      <c r="S38" s="102">
        <v>1156</v>
      </c>
      <c r="T38" s="177">
        <v>1080</v>
      </c>
    </row>
    <row r="39" spans="3:20" ht="13.5" thickBot="1" x14ac:dyDescent="0.25">
      <c r="D39" s="68"/>
      <c r="E39" s="69"/>
      <c r="F39" s="69" t="s">
        <v>14</v>
      </c>
      <c r="G39" s="69"/>
      <c r="H39" s="70" t="s">
        <v>15</v>
      </c>
      <c r="I39" s="71"/>
      <c r="J39" s="91">
        <v>1110</v>
      </c>
      <c r="K39" s="91">
        <v>997</v>
      </c>
      <c r="L39" s="91">
        <v>972</v>
      </c>
      <c r="M39" s="91">
        <v>873</v>
      </c>
      <c r="N39" s="28">
        <v>819</v>
      </c>
      <c r="O39" s="28">
        <v>859</v>
      </c>
      <c r="P39" s="28">
        <v>937</v>
      </c>
      <c r="Q39" s="28">
        <v>1116</v>
      </c>
      <c r="R39" s="28">
        <v>1122</v>
      </c>
      <c r="S39" s="28">
        <v>1156</v>
      </c>
      <c r="T39" s="153">
        <v>1080</v>
      </c>
    </row>
    <row r="40" spans="3:20" x14ac:dyDescent="0.2">
      <c r="D40" s="72"/>
      <c r="E40" s="73" t="s">
        <v>16</v>
      </c>
      <c r="F40" s="73"/>
      <c r="G40" s="73"/>
      <c r="H40" s="74" t="s">
        <v>17</v>
      </c>
      <c r="I40" s="75"/>
      <c r="J40" s="95">
        <v>1280</v>
      </c>
      <c r="K40" s="95">
        <v>1148</v>
      </c>
      <c r="L40" s="95">
        <v>1023</v>
      </c>
      <c r="M40" s="95">
        <v>995</v>
      </c>
      <c r="N40" s="76">
        <v>996</v>
      </c>
      <c r="O40" s="76">
        <v>898</v>
      </c>
      <c r="P40" s="76">
        <v>886</v>
      </c>
      <c r="Q40" s="76">
        <v>986</v>
      </c>
      <c r="R40" s="76">
        <v>1064</v>
      </c>
      <c r="S40" s="76">
        <v>976</v>
      </c>
      <c r="T40" s="160">
        <v>943</v>
      </c>
    </row>
    <row r="41" spans="3:20" ht="13.5" thickBot="1" x14ac:dyDescent="0.25">
      <c r="D41" s="68"/>
      <c r="E41" s="69"/>
      <c r="F41" s="69" t="s">
        <v>18</v>
      </c>
      <c r="G41" s="69"/>
      <c r="H41" s="70" t="s">
        <v>19</v>
      </c>
      <c r="I41" s="71"/>
      <c r="J41" s="94">
        <v>1280</v>
      </c>
      <c r="K41" s="94">
        <v>1148</v>
      </c>
      <c r="L41" s="94">
        <v>1023</v>
      </c>
      <c r="M41" s="94">
        <v>995</v>
      </c>
      <c r="N41" s="45">
        <v>996</v>
      </c>
      <c r="O41" s="45">
        <v>898</v>
      </c>
      <c r="P41" s="45">
        <v>886</v>
      </c>
      <c r="Q41" s="45">
        <v>986</v>
      </c>
      <c r="R41" s="45">
        <v>1064</v>
      </c>
      <c r="S41" s="45">
        <v>976</v>
      </c>
      <c r="T41" s="161">
        <v>943</v>
      </c>
    </row>
    <row r="42" spans="3:20" x14ac:dyDescent="0.2">
      <c r="D42" s="72"/>
      <c r="E42" s="73" t="s">
        <v>20</v>
      </c>
      <c r="F42" s="73"/>
      <c r="G42" s="73"/>
      <c r="H42" s="74" t="s">
        <v>21</v>
      </c>
      <c r="I42" s="75"/>
      <c r="J42" s="95">
        <v>1548</v>
      </c>
      <c r="K42" s="95">
        <v>1449</v>
      </c>
      <c r="L42" s="95">
        <v>1367</v>
      </c>
      <c r="M42" s="95">
        <v>1261</v>
      </c>
      <c r="N42" s="76">
        <v>1224</v>
      </c>
      <c r="O42" s="76">
        <v>1197</v>
      </c>
      <c r="P42" s="76">
        <v>1317</v>
      </c>
      <c r="Q42" s="76">
        <v>1603</v>
      </c>
      <c r="R42" s="76">
        <v>1608</v>
      </c>
      <c r="S42" s="76">
        <v>1576</v>
      </c>
      <c r="T42" s="160">
        <v>1606</v>
      </c>
    </row>
    <row r="43" spans="3:20" x14ac:dyDescent="0.2">
      <c r="D43" s="68"/>
      <c r="E43" s="69"/>
      <c r="F43" s="69" t="s">
        <v>22</v>
      </c>
      <c r="G43" s="69"/>
      <c r="H43" s="70" t="s">
        <v>23</v>
      </c>
      <c r="I43" s="71"/>
      <c r="J43" s="91">
        <v>910</v>
      </c>
      <c r="K43" s="91">
        <v>853</v>
      </c>
      <c r="L43" s="91">
        <v>779</v>
      </c>
      <c r="M43" s="91">
        <v>735</v>
      </c>
      <c r="N43" s="28">
        <v>724</v>
      </c>
      <c r="O43" s="28">
        <v>686</v>
      </c>
      <c r="P43" s="28">
        <v>710</v>
      </c>
      <c r="Q43" s="28">
        <v>852</v>
      </c>
      <c r="R43" s="28">
        <v>849</v>
      </c>
      <c r="S43" s="28">
        <v>846</v>
      </c>
      <c r="T43" s="153">
        <v>898</v>
      </c>
    </row>
    <row r="44" spans="3:20" ht="13.5" thickBot="1" x14ac:dyDescent="0.25">
      <c r="D44" s="68"/>
      <c r="E44" s="69"/>
      <c r="F44" s="69" t="s">
        <v>24</v>
      </c>
      <c r="G44" s="69"/>
      <c r="H44" s="70" t="s">
        <v>25</v>
      </c>
      <c r="I44" s="71"/>
      <c r="J44" s="94">
        <v>638</v>
      </c>
      <c r="K44" s="94">
        <v>596</v>
      </c>
      <c r="L44" s="94">
        <v>588</v>
      </c>
      <c r="M44" s="94">
        <v>526</v>
      </c>
      <c r="N44" s="45">
        <v>500</v>
      </c>
      <c r="O44" s="45">
        <v>511</v>
      </c>
      <c r="P44" s="45">
        <v>607</v>
      </c>
      <c r="Q44" s="45">
        <v>751</v>
      </c>
      <c r="R44" s="45">
        <v>759</v>
      </c>
      <c r="S44" s="45">
        <v>730</v>
      </c>
      <c r="T44" s="161">
        <v>708</v>
      </c>
    </row>
    <row r="45" spans="3:20" x14ac:dyDescent="0.2">
      <c r="D45" s="72"/>
      <c r="E45" s="73" t="s">
        <v>26</v>
      </c>
      <c r="F45" s="73"/>
      <c r="G45" s="73"/>
      <c r="H45" s="74" t="s">
        <v>27</v>
      </c>
      <c r="I45" s="75"/>
      <c r="J45" s="95">
        <v>996</v>
      </c>
      <c r="K45" s="95">
        <v>824</v>
      </c>
      <c r="L45" s="95">
        <v>785</v>
      </c>
      <c r="M45" s="95">
        <v>704</v>
      </c>
      <c r="N45" s="76">
        <v>640</v>
      </c>
      <c r="O45" s="76">
        <v>586</v>
      </c>
      <c r="P45" s="76">
        <v>642</v>
      </c>
      <c r="Q45" s="76">
        <v>707</v>
      </c>
      <c r="R45" s="76">
        <v>740</v>
      </c>
      <c r="S45" s="76">
        <v>689</v>
      </c>
      <c r="T45" s="160">
        <v>707</v>
      </c>
    </row>
    <row r="46" spans="3:20" x14ac:dyDescent="0.2">
      <c r="D46" s="68"/>
      <c r="E46" s="69"/>
      <c r="F46" s="69" t="s">
        <v>28</v>
      </c>
      <c r="G46" s="69"/>
      <c r="H46" s="70" t="s">
        <v>29</v>
      </c>
      <c r="I46" s="71"/>
      <c r="J46" s="91">
        <v>247</v>
      </c>
      <c r="K46" s="91">
        <v>218</v>
      </c>
      <c r="L46" s="91">
        <v>185</v>
      </c>
      <c r="M46" s="91">
        <v>163</v>
      </c>
      <c r="N46" s="28">
        <v>123</v>
      </c>
      <c r="O46" s="28">
        <v>96</v>
      </c>
      <c r="P46" s="28">
        <v>109</v>
      </c>
      <c r="Q46" s="28">
        <v>113</v>
      </c>
      <c r="R46" s="28">
        <v>118</v>
      </c>
      <c r="S46" s="28">
        <v>122</v>
      </c>
      <c r="T46" s="153">
        <v>115</v>
      </c>
    </row>
    <row r="47" spans="3:20" ht="13.5" thickBot="1" x14ac:dyDescent="0.25">
      <c r="D47" s="68"/>
      <c r="E47" s="69"/>
      <c r="F47" s="69" t="s">
        <v>30</v>
      </c>
      <c r="G47" s="69"/>
      <c r="H47" s="70" t="s">
        <v>31</v>
      </c>
      <c r="I47" s="71"/>
      <c r="J47" s="94">
        <v>749</v>
      </c>
      <c r="K47" s="94">
        <v>606</v>
      </c>
      <c r="L47" s="94">
        <v>600</v>
      </c>
      <c r="M47" s="94">
        <v>541</v>
      </c>
      <c r="N47" s="45">
        <v>517</v>
      </c>
      <c r="O47" s="45">
        <v>490</v>
      </c>
      <c r="P47" s="45">
        <v>533</v>
      </c>
      <c r="Q47" s="45">
        <v>594</v>
      </c>
      <c r="R47" s="45">
        <v>622</v>
      </c>
      <c r="S47" s="45">
        <v>567</v>
      </c>
      <c r="T47" s="161">
        <v>592</v>
      </c>
    </row>
    <row r="48" spans="3:20" x14ac:dyDescent="0.2">
      <c r="D48" s="72"/>
      <c r="E48" s="73" t="s">
        <v>32</v>
      </c>
      <c r="F48" s="73"/>
      <c r="G48" s="73"/>
      <c r="H48" s="74" t="s">
        <v>33</v>
      </c>
      <c r="I48" s="75"/>
      <c r="J48" s="95">
        <v>1572</v>
      </c>
      <c r="K48" s="95">
        <v>1386</v>
      </c>
      <c r="L48" s="95">
        <v>1366</v>
      </c>
      <c r="M48" s="95">
        <v>1293</v>
      </c>
      <c r="N48" s="76">
        <v>1179</v>
      </c>
      <c r="O48" s="76">
        <v>946</v>
      </c>
      <c r="P48" s="76">
        <v>1019</v>
      </c>
      <c r="Q48" s="76">
        <v>1212</v>
      </c>
      <c r="R48" s="76">
        <v>1119</v>
      </c>
      <c r="S48" s="76">
        <v>1144</v>
      </c>
      <c r="T48" s="160">
        <v>1180</v>
      </c>
    </row>
    <row r="49" spans="4:20" x14ac:dyDescent="0.2">
      <c r="D49" s="68"/>
      <c r="E49" s="69"/>
      <c r="F49" s="69" t="s">
        <v>34</v>
      </c>
      <c r="G49" s="69"/>
      <c r="H49" s="70" t="s">
        <v>35</v>
      </c>
      <c r="I49" s="71"/>
      <c r="J49" s="91">
        <v>408</v>
      </c>
      <c r="K49" s="91">
        <v>348</v>
      </c>
      <c r="L49" s="91">
        <v>354</v>
      </c>
      <c r="M49" s="91">
        <v>329</v>
      </c>
      <c r="N49" s="28">
        <v>363</v>
      </c>
      <c r="O49" s="28">
        <v>318</v>
      </c>
      <c r="P49" s="28">
        <v>353</v>
      </c>
      <c r="Q49" s="28">
        <v>364</v>
      </c>
      <c r="R49" s="28">
        <v>371</v>
      </c>
      <c r="S49" s="28">
        <v>376</v>
      </c>
      <c r="T49" s="153">
        <v>391</v>
      </c>
    </row>
    <row r="50" spans="4:20" x14ac:dyDescent="0.2">
      <c r="D50" s="68"/>
      <c r="E50" s="69"/>
      <c r="F50" s="69" t="s">
        <v>36</v>
      </c>
      <c r="G50" s="69"/>
      <c r="H50" s="70" t="s">
        <v>37</v>
      </c>
      <c r="I50" s="71"/>
      <c r="J50" s="91">
        <v>561</v>
      </c>
      <c r="K50" s="91">
        <v>518</v>
      </c>
      <c r="L50" s="91">
        <v>470</v>
      </c>
      <c r="M50" s="91">
        <v>446</v>
      </c>
      <c r="N50" s="28">
        <v>331</v>
      </c>
      <c r="O50" s="28">
        <v>203</v>
      </c>
      <c r="P50" s="28">
        <v>219</v>
      </c>
      <c r="Q50" s="28">
        <v>262</v>
      </c>
      <c r="R50" s="28">
        <v>264</v>
      </c>
      <c r="S50" s="28">
        <v>303</v>
      </c>
      <c r="T50" s="153">
        <v>329</v>
      </c>
    </row>
    <row r="51" spans="4:20" ht="13.5" thickBot="1" x14ac:dyDescent="0.25">
      <c r="D51" s="68"/>
      <c r="E51" s="69"/>
      <c r="F51" s="69" t="s">
        <v>38</v>
      </c>
      <c r="G51" s="69"/>
      <c r="H51" s="70" t="s">
        <v>39</v>
      </c>
      <c r="I51" s="71"/>
      <c r="J51" s="94">
        <v>603</v>
      </c>
      <c r="K51" s="94">
        <v>520</v>
      </c>
      <c r="L51" s="94">
        <v>542</v>
      </c>
      <c r="M51" s="94">
        <v>518</v>
      </c>
      <c r="N51" s="45">
        <v>485</v>
      </c>
      <c r="O51" s="45">
        <v>425</v>
      </c>
      <c r="P51" s="45">
        <v>447</v>
      </c>
      <c r="Q51" s="45">
        <v>586</v>
      </c>
      <c r="R51" s="45">
        <v>484</v>
      </c>
      <c r="S51" s="45">
        <v>465</v>
      </c>
      <c r="T51" s="161">
        <v>460</v>
      </c>
    </row>
    <row r="52" spans="4:20" x14ac:dyDescent="0.2">
      <c r="D52" s="72"/>
      <c r="E52" s="73" t="s">
        <v>40</v>
      </c>
      <c r="F52" s="73"/>
      <c r="G52" s="73"/>
      <c r="H52" s="74" t="s">
        <v>41</v>
      </c>
      <c r="I52" s="75"/>
      <c r="J52" s="95">
        <v>1970</v>
      </c>
      <c r="K52" s="95">
        <v>1765</v>
      </c>
      <c r="L52" s="95">
        <v>1658</v>
      </c>
      <c r="M52" s="95">
        <v>1538</v>
      </c>
      <c r="N52" s="76">
        <v>1523</v>
      </c>
      <c r="O52" s="76">
        <v>1597</v>
      </c>
      <c r="P52" s="76">
        <v>1514</v>
      </c>
      <c r="Q52" s="76">
        <v>1617</v>
      </c>
      <c r="R52" s="76">
        <v>1673</v>
      </c>
      <c r="S52" s="76">
        <v>1718</v>
      </c>
      <c r="T52" s="160">
        <v>1712</v>
      </c>
    </row>
    <row r="53" spans="4:20" x14ac:dyDescent="0.2">
      <c r="D53" s="68"/>
      <c r="E53" s="69"/>
      <c r="F53" s="69" t="s">
        <v>110</v>
      </c>
      <c r="G53" s="69"/>
      <c r="H53" s="70" t="s">
        <v>77</v>
      </c>
      <c r="I53" s="71"/>
      <c r="J53" s="91">
        <v>641</v>
      </c>
      <c r="K53" s="91">
        <v>544</v>
      </c>
      <c r="L53" s="91">
        <v>533</v>
      </c>
      <c r="M53" s="91">
        <v>471</v>
      </c>
      <c r="N53" s="28">
        <v>452</v>
      </c>
      <c r="O53" s="28">
        <v>505</v>
      </c>
      <c r="P53" s="28">
        <v>490</v>
      </c>
      <c r="Q53" s="28">
        <v>531</v>
      </c>
      <c r="R53" s="28">
        <v>550</v>
      </c>
      <c r="S53" s="28">
        <v>562</v>
      </c>
      <c r="T53" s="153">
        <v>587</v>
      </c>
    </row>
    <row r="54" spans="4:20" ht="13.5" thickBot="1" x14ac:dyDescent="0.25">
      <c r="D54" s="68"/>
      <c r="E54" s="69"/>
      <c r="F54" s="69" t="s">
        <v>42</v>
      </c>
      <c r="G54" s="69"/>
      <c r="H54" s="70" t="s">
        <v>78</v>
      </c>
      <c r="I54" s="71"/>
      <c r="J54" s="94">
        <v>1329</v>
      </c>
      <c r="K54" s="94">
        <v>1221</v>
      </c>
      <c r="L54" s="94">
        <v>1125</v>
      </c>
      <c r="M54" s="94">
        <v>1067</v>
      </c>
      <c r="N54" s="45">
        <v>1071</v>
      </c>
      <c r="O54" s="45">
        <v>1092</v>
      </c>
      <c r="P54" s="45">
        <v>1024</v>
      </c>
      <c r="Q54" s="45">
        <v>1086</v>
      </c>
      <c r="R54" s="45">
        <v>1123</v>
      </c>
      <c r="S54" s="45">
        <v>1156</v>
      </c>
      <c r="T54" s="161">
        <v>1125</v>
      </c>
    </row>
    <row r="55" spans="4:20" x14ac:dyDescent="0.2">
      <c r="D55" s="72"/>
      <c r="E55" s="73" t="s">
        <v>43</v>
      </c>
      <c r="F55" s="73"/>
      <c r="G55" s="73"/>
      <c r="H55" s="74" t="s">
        <v>44</v>
      </c>
      <c r="I55" s="75"/>
      <c r="J55" s="95">
        <v>1578</v>
      </c>
      <c r="K55" s="95">
        <v>1450</v>
      </c>
      <c r="L55" s="95">
        <v>1440</v>
      </c>
      <c r="M55" s="95">
        <v>1386</v>
      </c>
      <c r="N55" s="76">
        <v>1277</v>
      </c>
      <c r="O55" s="76">
        <v>1248</v>
      </c>
      <c r="P55" s="76">
        <v>1301</v>
      </c>
      <c r="Q55" s="76">
        <v>1483</v>
      </c>
      <c r="R55" s="76">
        <v>1472</v>
      </c>
      <c r="S55" s="76">
        <v>1480</v>
      </c>
      <c r="T55" s="160">
        <v>1416</v>
      </c>
    </row>
    <row r="56" spans="4:20" x14ac:dyDescent="0.2">
      <c r="D56" s="68"/>
      <c r="E56" s="69"/>
      <c r="F56" s="69" t="s">
        <v>45</v>
      </c>
      <c r="G56" s="69"/>
      <c r="H56" s="70" t="s">
        <v>46</v>
      </c>
      <c r="I56" s="71"/>
      <c r="J56" s="91">
        <v>922</v>
      </c>
      <c r="K56" s="91">
        <v>824</v>
      </c>
      <c r="L56" s="91">
        <v>828</v>
      </c>
      <c r="M56" s="91">
        <v>806</v>
      </c>
      <c r="N56" s="28">
        <v>729</v>
      </c>
      <c r="O56" s="28">
        <v>729</v>
      </c>
      <c r="P56" s="28">
        <v>736</v>
      </c>
      <c r="Q56" s="28">
        <v>841</v>
      </c>
      <c r="R56" s="28">
        <v>833</v>
      </c>
      <c r="S56" s="28">
        <v>828</v>
      </c>
      <c r="T56" s="153">
        <v>763</v>
      </c>
    </row>
    <row r="57" spans="4:20" ht="13.5" thickBot="1" x14ac:dyDescent="0.25">
      <c r="D57" s="68"/>
      <c r="E57" s="69"/>
      <c r="F57" s="69" t="s">
        <v>47</v>
      </c>
      <c r="G57" s="69"/>
      <c r="H57" s="70" t="s">
        <v>48</v>
      </c>
      <c r="I57" s="71"/>
      <c r="J57" s="94">
        <v>656</v>
      </c>
      <c r="K57" s="94">
        <v>626</v>
      </c>
      <c r="L57" s="94">
        <v>612</v>
      </c>
      <c r="M57" s="94">
        <v>580</v>
      </c>
      <c r="N57" s="45">
        <v>548</v>
      </c>
      <c r="O57" s="45">
        <v>519</v>
      </c>
      <c r="P57" s="45">
        <v>565</v>
      </c>
      <c r="Q57" s="45">
        <v>642</v>
      </c>
      <c r="R57" s="45">
        <v>639</v>
      </c>
      <c r="S57" s="45">
        <v>652</v>
      </c>
      <c r="T57" s="161">
        <v>653</v>
      </c>
    </row>
    <row r="58" spans="4:20" x14ac:dyDescent="0.2">
      <c r="D58" s="72"/>
      <c r="E58" s="73" t="s">
        <v>49</v>
      </c>
      <c r="F58" s="73"/>
      <c r="G58" s="73"/>
      <c r="H58" s="74" t="s">
        <v>50</v>
      </c>
      <c r="I58" s="75"/>
      <c r="J58" s="95">
        <v>1313</v>
      </c>
      <c r="K58" s="95">
        <v>1237</v>
      </c>
      <c r="L58" s="95">
        <v>1134</v>
      </c>
      <c r="M58" s="95">
        <v>1034</v>
      </c>
      <c r="N58" s="76">
        <v>994</v>
      </c>
      <c r="O58" s="76">
        <v>1028</v>
      </c>
      <c r="P58" s="76">
        <v>1058</v>
      </c>
      <c r="Q58" s="76">
        <v>1064</v>
      </c>
      <c r="R58" s="76">
        <v>1036</v>
      </c>
      <c r="S58" s="76">
        <v>1125</v>
      </c>
      <c r="T58" s="160">
        <v>1165</v>
      </c>
    </row>
    <row r="59" spans="4:20" ht="13.5" thickBot="1" x14ac:dyDescent="0.25">
      <c r="D59" s="68"/>
      <c r="E59" s="69"/>
      <c r="F59" s="69" t="s">
        <v>51</v>
      </c>
      <c r="G59" s="69"/>
      <c r="H59" s="70" t="s">
        <v>52</v>
      </c>
      <c r="I59" s="71"/>
      <c r="J59" s="94">
        <v>1313</v>
      </c>
      <c r="K59" s="94">
        <v>1237</v>
      </c>
      <c r="L59" s="94">
        <v>1134</v>
      </c>
      <c r="M59" s="94">
        <v>1034</v>
      </c>
      <c r="N59" s="45">
        <v>994</v>
      </c>
      <c r="O59" s="45">
        <v>1028</v>
      </c>
      <c r="P59" s="45">
        <v>1058</v>
      </c>
      <c r="Q59" s="45">
        <v>1064</v>
      </c>
      <c r="R59" s="45">
        <v>1036</v>
      </c>
      <c r="S59" s="45">
        <v>1125</v>
      </c>
      <c r="T59" s="161">
        <v>1165</v>
      </c>
    </row>
    <row r="60" spans="4:20" ht="13.5" customHeight="1" thickBot="1" x14ac:dyDescent="0.25">
      <c r="D60" s="80" t="s">
        <v>68</v>
      </c>
      <c r="E60" s="260"/>
      <c r="F60" s="260"/>
      <c r="G60" s="260"/>
      <c r="H60" s="260"/>
      <c r="I60" s="260"/>
      <c r="J60" s="261"/>
      <c r="K60" s="261"/>
      <c r="L60" s="261"/>
      <c r="M60" s="261"/>
      <c r="N60" s="262"/>
      <c r="O60" s="263"/>
      <c r="P60" s="263"/>
      <c r="Q60" s="263"/>
      <c r="R60" s="263"/>
      <c r="S60" s="263"/>
      <c r="T60" s="264"/>
    </row>
    <row r="61" spans="4:20" ht="12.75" customHeight="1" thickBot="1" x14ac:dyDescent="0.25">
      <c r="D61" s="248"/>
      <c r="E61" s="249" t="s">
        <v>10</v>
      </c>
      <c r="F61" s="249"/>
      <c r="G61" s="249"/>
      <c r="H61" s="250" t="s">
        <v>11</v>
      </c>
      <c r="I61" s="251"/>
      <c r="J61" s="253">
        <v>11391</v>
      </c>
      <c r="K61" s="253">
        <v>10181</v>
      </c>
      <c r="L61" s="253">
        <v>9233</v>
      </c>
      <c r="M61" s="253">
        <v>7402</v>
      </c>
      <c r="N61" s="252">
        <v>6151</v>
      </c>
      <c r="O61" s="252">
        <v>5161</v>
      </c>
      <c r="P61" s="252">
        <v>4864</v>
      </c>
      <c r="Q61" s="252">
        <v>5164</v>
      </c>
      <c r="R61" s="252">
        <v>4627</v>
      </c>
      <c r="S61" s="252">
        <v>4480</v>
      </c>
      <c r="T61" s="254">
        <v>4279</v>
      </c>
    </row>
    <row r="62" spans="4:20" ht="13.5" thickTop="1" x14ac:dyDescent="0.2">
      <c r="D62" s="19"/>
      <c r="E62" s="20" t="s">
        <v>12</v>
      </c>
      <c r="F62" s="20"/>
      <c r="G62" s="20"/>
      <c r="H62" s="21" t="s">
        <v>13</v>
      </c>
      <c r="I62" s="67"/>
      <c r="J62" s="103">
        <v>1894</v>
      </c>
      <c r="K62" s="103">
        <v>1752</v>
      </c>
      <c r="L62" s="103">
        <v>1614</v>
      </c>
      <c r="M62" s="103">
        <v>1384</v>
      </c>
      <c r="N62" s="102">
        <v>1302</v>
      </c>
      <c r="O62" s="102">
        <v>1133</v>
      </c>
      <c r="P62" s="102">
        <v>1041</v>
      </c>
      <c r="Q62" s="102">
        <v>1081</v>
      </c>
      <c r="R62" s="102">
        <v>1111</v>
      </c>
      <c r="S62" s="102">
        <v>1074</v>
      </c>
      <c r="T62" s="177">
        <v>1144</v>
      </c>
    </row>
    <row r="63" spans="4:20" ht="13.5" thickBot="1" x14ac:dyDescent="0.25">
      <c r="D63" s="68"/>
      <c r="E63" s="69"/>
      <c r="F63" s="69" t="s">
        <v>14</v>
      </c>
      <c r="G63" s="69"/>
      <c r="H63" s="70" t="s">
        <v>15</v>
      </c>
      <c r="I63" s="71"/>
      <c r="J63" s="91">
        <v>1894</v>
      </c>
      <c r="K63" s="91">
        <v>1752</v>
      </c>
      <c r="L63" s="91">
        <v>1614</v>
      </c>
      <c r="M63" s="91">
        <v>1384</v>
      </c>
      <c r="N63" s="28">
        <v>1302</v>
      </c>
      <c r="O63" s="28">
        <v>1133</v>
      </c>
      <c r="P63" s="28">
        <v>1041</v>
      </c>
      <c r="Q63" s="28">
        <v>1081</v>
      </c>
      <c r="R63" s="28">
        <v>1111</v>
      </c>
      <c r="S63" s="28">
        <v>1074</v>
      </c>
      <c r="T63" s="153">
        <v>1144</v>
      </c>
    </row>
    <row r="64" spans="4:20" x14ac:dyDescent="0.2">
      <c r="D64" s="72"/>
      <c r="E64" s="73" t="s">
        <v>16</v>
      </c>
      <c r="F64" s="73"/>
      <c r="G64" s="73"/>
      <c r="H64" s="74" t="s">
        <v>17</v>
      </c>
      <c r="I64" s="75"/>
      <c r="J64" s="95">
        <v>1491</v>
      </c>
      <c r="K64" s="95">
        <v>1310</v>
      </c>
      <c r="L64" s="95">
        <v>1111</v>
      </c>
      <c r="M64" s="95">
        <v>852</v>
      </c>
      <c r="N64" s="76">
        <v>677</v>
      </c>
      <c r="O64" s="76">
        <v>537</v>
      </c>
      <c r="P64" s="76">
        <v>497</v>
      </c>
      <c r="Q64" s="76">
        <v>626</v>
      </c>
      <c r="R64" s="76">
        <v>512</v>
      </c>
      <c r="S64" s="76">
        <v>535</v>
      </c>
      <c r="T64" s="160">
        <v>417</v>
      </c>
    </row>
    <row r="65" spans="4:20" ht="13.5" thickBot="1" x14ac:dyDescent="0.25">
      <c r="D65" s="68"/>
      <c r="E65" s="69"/>
      <c r="F65" s="69" t="s">
        <v>18</v>
      </c>
      <c r="G65" s="69"/>
      <c r="H65" s="70" t="s">
        <v>19</v>
      </c>
      <c r="I65" s="71"/>
      <c r="J65" s="94">
        <v>1491</v>
      </c>
      <c r="K65" s="94">
        <v>1310</v>
      </c>
      <c r="L65" s="94">
        <v>1111</v>
      </c>
      <c r="M65" s="94">
        <v>852</v>
      </c>
      <c r="N65" s="45">
        <v>677</v>
      </c>
      <c r="O65" s="45">
        <v>537</v>
      </c>
      <c r="P65" s="45">
        <v>497</v>
      </c>
      <c r="Q65" s="45">
        <v>626</v>
      </c>
      <c r="R65" s="45">
        <v>512</v>
      </c>
      <c r="S65" s="45">
        <v>535</v>
      </c>
      <c r="T65" s="161">
        <v>417</v>
      </c>
    </row>
    <row r="66" spans="4:20" x14ac:dyDescent="0.2">
      <c r="D66" s="72"/>
      <c r="E66" s="73" t="s">
        <v>20</v>
      </c>
      <c r="F66" s="73"/>
      <c r="G66" s="73"/>
      <c r="H66" s="74" t="s">
        <v>21</v>
      </c>
      <c r="I66" s="75"/>
      <c r="J66" s="95">
        <v>1320</v>
      </c>
      <c r="K66" s="95">
        <v>1129</v>
      </c>
      <c r="L66" s="95">
        <v>1038</v>
      </c>
      <c r="M66" s="95">
        <v>792</v>
      </c>
      <c r="N66" s="76">
        <v>656</v>
      </c>
      <c r="O66" s="76">
        <v>597</v>
      </c>
      <c r="P66" s="76">
        <v>522</v>
      </c>
      <c r="Q66" s="76">
        <v>605</v>
      </c>
      <c r="R66" s="76">
        <v>485</v>
      </c>
      <c r="S66" s="76">
        <v>462</v>
      </c>
      <c r="T66" s="160">
        <v>428</v>
      </c>
    </row>
    <row r="67" spans="4:20" x14ac:dyDescent="0.2">
      <c r="D67" s="68"/>
      <c r="E67" s="69"/>
      <c r="F67" s="69" t="s">
        <v>22</v>
      </c>
      <c r="G67" s="69"/>
      <c r="H67" s="70" t="s">
        <v>23</v>
      </c>
      <c r="I67" s="71"/>
      <c r="J67" s="91">
        <v>794</v>
      </c>
      <c r="K67" s="91">
        <v>662</v>
      </c>
      <c r="L67" s="91">
        <v>568</v>
      </c>
      <c r="M67" s="91">
        <v>408</v>
      </c>
      <c r="N67" s="28">
        <v>360</v>
      </c>
      <c r="O67" s="28">
        <v>327</v>
      </c>
      <c r="P67" s="28">
        <v>302</v>
      </c>
      <c r="Q67" s="28">
        <v>383</v>
      </c>
      <c r="R67" s="28">
        <v>290</v>
      </c>
      <c r="S67" s="28">
        <v>270</v>
      </c>
      <c r="T67" s="153">
        <v>224</v>
      </c>
    </row>
    <row r="68" spans="4:20" ht="13.5" thickBot="1" x14ac:dyDescent="0.25">
      <c r="D68" s="106"/>
      <c r="E68" s="107"/>
      <c r="F68" s="107" t="s">
        <v>24</v>
      </c>
      <c r="G68" s="107"/>
      <c r="H68" s="108" t="s">
        <v>25</v>
      </c>
      <c r="I68" s="109"/>
      <c r="J68" s="94">
        <v>526</v>
      </c>
      <c r="K68" s="94">
        <v>467</v>
      </c>
      <c r="L68" s="94">
        <v>470</v>
      </c>
      <c r="M68" s="94">
        <v>384</v>
      </c>
      <c r="N68" s="45">
        <v>296</v>
      </c>
      <c r="O68" s="45">
        <v>270</v>
      </c>
      <c r="P68" s="45">
        <v>220</v>
      </c>
      <c r="Q68" s="45">
        <v>222</v>
      </c>
      <c r="R68" s="45">
        <v>195</v>
      </c>
      <c r="S68" s="45">
        <v>192</v>
      </c>
      <c r="T68" s="161">
        <v>204</v>
      </c>
    </row>
    <row r="69" spans="4:20" x14ac:dyDescent="0.2">
      <c r="D69" s="72"/>
      <c r="E69" s="73" t="s">
        <v>26</v>
      </c>
      <c r="F69" s="73"/>
      <c r="G69" s="73"/>
      <c r="H69" s="74" t="s">
        <v>27</v>
      </c>
      <c r="I69" s="75"/>
      <c r="J69" s="95">
        <v>1309</v>
      </c>
      <c r="K69" s="95">
        <v>1093</v>
      </c>
      <c r="L69" s="95">
        <v>1023</v>
      </c>
      <c r="M69" s="95">
        <v>760</v>
      </c>
      <c r="N69" s="76">
        <v>666</v>
      </c>
      <c r="O69" s="76">
        <v>542</v>
      </c>
      <c r="P69" s="76">
        <v>519</v>
      </c>
      <c r="Q69" s="76">
        <v>535</v>
      </c>
      <c r="R69" s="76">
        <v>505</v>
      </c>
      <c r="S69" s="76">
        <v>512</v>
      </c>
      <c r="T69" s="160">
        <v>463</v>
      </c>
    </row>
    <row r="70" spans="4:20" x14ac:dyDescent="0.2">
      <c r="D70" s="68"/>
      <c r="E70" s="69"/>
      <c r="F70" s="69" t="s">
        <v>28</v>
      </c>
      <c r="G70" s="69"/>
      <c r="H70" s="70" t="s">
        <v>29</v>
      </c>
      <c r="I70" s="71"/>
      <c r="J70" s="91">
        <v>203</v>
      </c>
      <c r="K70" s="91">
        <v>150</v>
      </c>
      <c r="L70" s="91">
        <v>195</v>
      </c>
      <c r="M70" s="91">
        <v>131</v>
      </c>
      <c r="N70" s="28">
        <v>129</v>
      </c>
      <c r="O70" s="28">
        <v>83</v>
      </c>
      <c r="P70" s="28">
        <v>94</v>
      </c>
      <c r="Q70" s="28">
        <v>111</v>
      </c>
      <c r="R70" s="28">
        <v>90</v>
      </c>
      <c r="S70" s="28">
        <v>81</v>
      </c>
      <c r="T70" s="153">
        <v>61</v>
      </c>
    </row>
    <row r="71" spans="4:20" ht="13.5" thickBot="1" x14ac:dyDescent="0.25">
      <c r="D71" s="68"/>
      <c r="E71" s="69"/>
      <c r="F71" s="69" t="s">
        <v>30</v>
      </c>
      <c r="G71" s="69"/>
      <c r="H71" s="70" t="s">
        <v>31</v>
      </c>
      <c r="I71" s="71"/>
      <c r="J71" s="94">
        <v>1106</v>
      </c>
      <c r="K71" s="94">
        <v>943</v>
      </c>
      <c r="L71" s="94">
        <v>828</v>
      </c>
      <c r="M71" s="94">
        <v>629</v>
      </c>
      <c r="N71" s="45">
        <v>537</v>
      </c>
      <c r="O71" s="45">
        <v>459</v>
      </c>
      <c r="P71" s="45">
        <v>425</v>
      </c>
      <c r="Q71" s="45">
        <v>424</v>
      </c>
      <c r="R71" s="45">
        <v>415</v>
      </c>
      <c r="S71" s="45">
        <v>431</v>
      </c>
      <c r="T71" s="161">
        <v>402</v>
      </c>
    </row>
    <row r="72" spans="4:20" x14ac:dyDescent="0.2">
      <c r="D72" s="72"/>
      <c r="E72" s="73" t="s">
        <v>32</v>
      </c>
      <c r="F72" s="73"/>
      <c r="G72" s="73"/>
      <c r="H72" s="74" t="s">
        <v>33</v>
      </c>
      <c r="I72" s="75"/>
      <c r="J72" s="95">
        <v>1156</v>
      </c>
      <c r="K72" s="95">
        <v>1037</v>
      </c>
      <c r="L72" s="95">
        <v>997</v>
      </c>
      <c r="M72" s="95">
        <v>751</v>
      </c>
      <c r="N72" s="76">
        <v>720</v>
      </c>
      <c r="O72" s="76">
        <v>624</v>
      </c>
      <c r="P72" s="76">
        <v>652</v>
      </c>
      <c r="Q72" s="76">
        <v>534</v>
      </c>
      <c r="R72" s="76">
        <v>495</v>
      </c>
      <c r="S72" s="76">
        <v>437</v>
      </c>
      <c r="T72" s="160">
        <v>428</v>
      </c>
    </row>
    <row r="73" spans="4:20" x14ac:dyDescent="0.2">
      <c r="D73" s="68"/>
      <c r="E73" s="69"/>
      <c r="F73" s="69" t="s">
        <v>34</v>
      </c>
      <c r="G73" s="69"/>
      <c r="H73" s="70" t="s">
        <v>35</v>
      </c>
      <c r="I73" s="71"/>
      <c r="J73" s="91">
        <v>373</v>
      </c>
      <c r="K73" s="91">
        <v>343</v>
      </c>
      <c r="L73" s="91">
        <v>373</v>
      </c>
      <c r="M73" s="91">
        <v>275</v>
      </c>
      <c r="N73" s="28">
        <v>257</v>
      </c>
      <c r="O73" s="28">
        <v>227</v>
      </c>
      <c r="P73" s="28">
        <v>218</v>
      </c>
      <c r="Q73" s="28">
        <v>165</v>
      </c>
      <c r="R73" s="28">
        <v>155</v>
      </c>
      <c r="S73" s="28">
        <v>147</v>
      </c>
      <c r="T73" s="153">
        <v>143</v>
      </c>
    </row>
    <row r="74" spans="4:20" x14ac:dyDescent="0.2">
      <c r="D74" s="68"/>
      <c r="E74" s="69"/>
      <c r="F74" s="69" t="s">
        <v>36</v>
      </c>
      <c r="G74" s="69"/>
      <c r="H74" s="70" t="s">
        <v>37</v>
      </c>
      <c r="I74" s="71"/>
      <c r="J74" s="91">
        <v>559</v>
      </c>
      <c r="K74" s="91">
        <v>473</v>
      </c>
      <c r="L74" s="91">
        <v>407</v>
      </c>
      <c r="M74" s="91">
        <v>272</v>
      </c>
      <c r="N74" s="28">
        <v>273</v>
      </c>
      <c r="O74" s="28">
        <v>226</v>
      </c>
      <c r="P74" s="28">
        <v>248</v>
      </c>
      <c r="Q74" s="28">
        <v>233</v>
      </c>
      <c r="R74" s="28">
        <v>203</v>
      </c>
      <c r="S74" s="28">
        <v>223</v>
      </c>
      <c r="T74" s="153">
        <v>229</v>
      </c>
    </row>
    <row r="75" spans="4:20" ht="13.5" thickBot="1" x14ac:dyDescent="0.25">
      <c r="D75" s="68"/>
      <c r="E75" s="69"/>
      <c r="F75" s="69" t="s">
        <v>38</v>
      </c>
      <c r="G75" s="69"/>
      <c r="H75" s="70" t="s">
        <v>39</v>
      </c>
      <c r="I75" s="71"/>
      <c r="J75" s="94">
        <v>224</v>
      </c>
      <c r="K75" s="94">
        <v>221</v>
      </c>
      <c r="L75" s="94">
        <v>217</v>
      </c>
      <c r="M75" s="94">
        <v>204</v>
      </c>
      <c r="N75" s="45">
        <v>190</v>
      </c>
      <c r="O75" s="45">
        <v>171</v>
      </c>
      <c r="P75" s="45">
        <v>186</v>
      </c>
      <c r="Q75" s="45">
        <v>136</v>
      </c>
      <c r="R75" s="45">
        <v>137</v>
      </c>
      <c r="S75" s="45">
        <v>67</v>
      </c>
      <c r="T75" s="161">
        <v>56</v>
      </c>
    </row>
    <row r="76" spans="4:20" x14ac:dyDescent="0.2">
      <c r="D76" s="72"/>
      <c r="E76" s="73" t="s">
        <v>40</v>
      </c>
      <c r="F76" s="73"/>
      <c r="G76" s="73"/>
      <c r="H76" s="74" t="s">
        <v>41</v>
      </c>
      <c r="I76" s="75"/>
      <c r="J76" s="95">
        <v>1409</v>
      </c>
      <c r="K76" s="95">
        <v>1328</v>
      </c>
      <c r="L76" s="95">
        <v>1170</v>
      </c>
      <c r="M76" s="95">
        <v>929</v>
      </c>
      <c r="N76" s="76">
        <v>644</v>
      </c>
      <c r="O76" s="76">
        <v>508</v>
      </c>
      <c r="P76" s="76">
        <v>464</v>
      </c>
      <c r="Q76" s="76">
        <v>530</v>
      </c>
      <c r="R76" s="76">
        <v>422</v>
      </c>
      <c r="S76" s="76">
        <v>399</v>
      </c>
      <c r="T76" s="160">
        <v>377</v>
      </c>
    </row>
    <row r="77" spans="4:20" x14ac:dyDescent="0.2">
      <c r="D77" s="68"/>
      <c r="E77" s="69"/>
      <c r="F77" s="69" t="s">
        <v>110</v>
      </c>
      <c r="G77" s="69"/>
      <c r="H77" s="70" t="s">
        <v>77</v>
      </c>
      <c r="I77" s="71"/>
      <c r="J77" s="91">
        <v>530</v>
      </c>
      <c r="K77" s="91">
        <v>439</v>
      </c>
      <c r="L77" s="91">
        <v>395</v>
      </c>
      <c r="M77" s="91">
        <v>329</v>
      </c>
      <c r="N77" s="28">
        <v>227</v>
      </c>
      <c r="O77" s="28">
        <v>199</v>
      </c>
      <c r="P77" s="28">
        <v>181</v>
      </c>
      <c r="Q77" s="28">
        <v>227</v>
      </c>
      <c r="R77" s="28">
        <v>187</v>
      </c>
      <c r="S77" s="28">
        <v>201</v>
      </c>
      <c r="T77" s="153">
        <v>195</v>
      </c>
    </row>
    <row r="78" spans="4:20" ht="13.5" thickBot="1" x14ac:dyDescent="0.25">
      <c r="D78" s="68"/>
      <c r="E78" s="69"/>
      <c r="F78" s="69" t="s">
        <v>42</v>
      </c>
      <c r="G78" s="69"/>
      <c r="H78" s="70" t="s">
        <v>78</v>
      </c>
      <c r="I78" s="71"/>
      <c r="J78" s="94">
        <v>879</v>
      </c>
      <c r="K78" s="94">
        <v>889</v>
      </c>
      <c r="L78" s="94">
        <v>775</v>
      </c>
      <c r="M78" s="94">
        <v>600</v>
      </c>
      <c r="N78" s="45">
        <v>417</v>
      </c>
      <c r="O78" s="45">
        <v>309</v>
      </c>
      <c r="P78" s="45">
        <v>283</v>
      </c>
      <c r="Q78" s="45">
        <v>303</v>
      </c>
      <c r="R78" s="45">
        <v>235</v>
      </c>
      <c r="S78" s="45">
        <v>198</v>
      </c>
      <c r="T78" s="161">
        <v>182</v>
      </c>
    </row>
    <row r="79" spans="4:20" x14ac:dyDescent="0.2">
      <c r="D79" s="72"/>
      <c r="E79" s="73" t="s">
        <v>43</v>
      </c>
      <c r="F79" s="73"/>
      <c r="G79" s="73"/>
      <c r="H79" s="74" t="s">
        <v>44</v>
      </c>
      <c r="I79" s="75"/>
      <c r="J79" s="95">
        <v>1060</v>
      </c>
      <c r="K79" s="95">
        <v>988</v>
      </c>
      <c r="L79" s="95">
        <v>951</v>
      </c>
      <c r="M79" s="95">
        <v>793</v>
      </c>
      <c r="N79" s="76">
        <v>653</v>
      </c>
      <c r="O79" s="76">
        <v>545</v>
      </c>
      <c r="P79" s="76">
        <v>494</v>
      </c>
      <c r="Q79" s="76">
        <v>485</v>
      </c>
      <c r="R79" s="76">
        <v>443</v>
      </c>
      <c r="S79" s="76">
        <v>418</v>
      </c>
      <c r="T79" s="160">
        <v>406</v>
      </c>
    </row>
    <row r="80" spans="4:20" x14ac:dyDescent="0.2">
      <c r="D80" s="68"/>
      <c r="E80" s="69"/>
      <c r="F80" s="69" t="s">
        <v>45</v>
      </c>
      <c r="G80" s="69"/>
      <c r="H80" s="70" t="s">
        <v>46</v>
      </c>
      <c r="I80" s="71"/>
      <c r="J80" s="91">
        <v>596</v>
      </c>
      <c r="K80" s="91">
        <v>588</v>
      </c>
      <c r="L80" s="91">
        <v>589</v>
      </c>
      <c r="M80" s="91">
        <v>508</v>
      </c>
      <c r="N80" s="28">
        <v>366</v>
      </c>
      <c r="O80" s="28">
        <v>316</v>
      </c>
      <c r="P80" s="28">
        <v>301</v>
      </c>
      <c r="Q80" s="28">
        <v>286</v>
      </c>
      <c r="R80" s="28">
        <v>245</v>
      </c>
      <c r="S80" s="28">
        <v>218</v>
      </c>
      <c r="T80" s="153">
        <v>207</v>
      </c>
    </row>
    <row r="81" spans="4:20" ht="13.5" thickBot="1" x14ac:dyDescent="0.25">
      <c r="D81" s="68"/>
      <c r="E81" s="69"/>
      <c r="F81" s="69" t="s">
        <v>47</v>
      </c>
      <c r="G81" s="69"/>
      <c r="H81" s="70" t="s">
        <v>48</v>
      </c>
      <c r="I81" s="71"/>
      <c r="J81" s="94">
        <v>464</v>
      </c>
      <c r="K81" s="94">
        <v>400</v>
      </c>
      <c r="L81" s="94">
        <v>362</v>
      </c>
      <c r="M81" s="94">
        <v>285</v>
      </c>
      <c r="N81" s="45">
        <v>287</v>
      </c>
      <c r="O81" s="45">
        <v>229</v>
      </c>
      <c r="P81" s="45">
        <v>193</v>
      </c>
      <c r="Q81" s="45">
        <v>199</v>
      </c>
      <c r="R81" s="45">
        <v>198</v>
      </c>
      <c r="S81" s="45">
        <v>200</v>
      </c>
      <c r="T81" s="161">
        <v>199</v>
      </c>
    </row>
    <row r="82" spans="4:20" x14ac:dyDescent="0.2">
      <c r="D82" s="72"/>
      <c r="E82" s="73" t="s">
        <v>49</v>
      </c>
      <c r="F82" s="73"/>
      <c r="G82" s="73"/>
      <c r="H82" s="74" t="s">
        <v>50</v>
      </c>
      <c r="I82" s="75"/>
      <c r="J82" s="95">
        <v>1752</v>
      </c>
      <c r="K82" s="95">
        <v>1544</v>
      </c>
      <c r="L82" s="95">
        <v>1329</v>
      </c>
      <c r="M82" s="95">
        <v>1141</v>
      </c>
      <c r="N82" s="76">
        <v>833</v>
      </c>
      <c r="O82" s="76">
        <v>675</v>
      </c>
      <c r="P82" s="76">
        <v>675</v>
      </c>
      <c r="Q82" s="76">
        <v>768</v>
      </c>
      <c r="R82" s="76">
        <v>654</v>
      </c>
      <c r="S82" s="76">
        <v>643</v>
      </c>
      <c r="T82" s="160">
        <v>616</v>
      </c>
    </row>
    <row r="83" spans="4:20" ht="13.5" thickBot="1" x14ac:dyDescent="0.25">
      <c r="D83" s="68"/>
      <c r="E83" s="69"/>
      <c r="F83" s="69" t="s">
        <v>51</v>
      </c>
      <c r="G83" s="69"/>
      <c r="H83" s="70" t="s">
        <v>52</v>
      </c>
      <c r="I83" s="71"/>
      <c r="J83" s="94">
        <v>1752</v>
      </c>
      <c r="K83" s="94">
        <v>1544</v>
      </c>
      <c r="L83" s="94">
        <v>1329</v>
      </c>
      <c r="M83" s="94">
        <v>1141</v>
      </c>
      <c r="N83" s="45">
        <v>833</v>
      </c>
      <c r="O83" s="45">
        <v>675</v>
      </c>
      <c r="P83" s="45">
        <v>675</v>
      </c>
      <c r="Q83" s="45">
        <v>768</v>
      </c>
      <c r="R83" s="45">
        <v>654</v>
      </c>
      <c r="S83" s="45">
        <v>643</v>
      </c>
      <c r="T83" s="161">
        <v>616</v>
      </c>
    </row>
    <row r="84" spans="4:20" ht="13.5" x14ac:dyDescent="0.25">
      <c r="D84" s="55"/>
      <c r="E84" s="56"/>
      <c r="F84" s="56"/>
      <c r="G84" s="56"/>
      <c r="H84" s="56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46" t="s">
        <v>109</v>
      </c>
    </row>
  </sheetData>
  <mergeCells count="12"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D7:I11"/>
  </mergeCells>
  <phoneticPr fontId="0" type="noConversion"/>
  <conditionalFormatting sqref="D6">
    <cfRule type="cellIs" dxfId="14" priority="3" stopIfTrue="1" operator="equal">
      <formula>"   sem (do závorky) poznámku, proč vývojová řada nezečíná jako obvykle - nebo červenou buňku vymazat"</formula>
    </cfRule>
  </conditionalFormatting>
  <conditionalFormatting sqref="G6 T84">
    <cfRule type="expression" dxfId="1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68" min="3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/>
  </sheetPr>
  <dimension ref="B1:V8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1.7109375" style="48" customWidth="1"/>
    <col min="7" max="7" width="15.7109375" style="48" customWidth="1"/>
    <col min="8" max="8" width="5.7109375" style="48" customWidth="1"/>
    <col min="9" max="9" width="1.140625" style="48" customWidth="1"/>
    <col min="10" max="20" width="8.42578125" style="48" customWidth="1"/>
    <col min="21" max="23" width="10.42578125" style="48" customWidth="1"/>
    <col min="24" max="16384" width="9.140625" style="48"/>
  </cols>
  <sheetData>
    <row r="1" spans="2:22" hidden="1" x14ac:dyDescent="0.2"/>
    <row r="2" spans="2:22" hidden="1" x14ac:dyDescent="0.2"/>
    <row r="3" spans="2:22" ht="9" customHeight="1" x14ac:dyDescent="0.2">
      <c r="C3" s="47"/>
    </row>
    <row r="4" spans="2:22" s="49" customFormat="1" ht="15.75" x14ac:dyDescent="0.2">
      <c r="D4" s="13" t="s">
        <v>84</v>
      </c>
      <c r="E4" s="50"/>
      <c r="F4" s="50"/>
      <c r="G4" s="50"/>
      <c r="H4" s="13" t="s">
        <v>80</v>
      </c>
      <c r="I4" s="13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2:22" s="49" customFormat="1" ht="15.75" x14ac:dyDescent="0.2">
      <c r="B5" s="112">
        <v>12</v>
      </c>
      <c r="D5" s="14" t="s">
        <v>137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22" s="52" customFormat="1" ht="21" customHeight="1" thickBot="1" x14ac:dyDescent="0.25">
      <c r="D6" s="15"/>
      <c r="E6" s="53"/>
      <c r="F6" s="53"/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16"/>
    </row>
    <row r="7" spans="2:22" ht="6" customHeight="1" x14ac:dyDescent="0.2">
      <c r="C7" s="18"/>
      <c r="D7" s="293" t="s">
        <v>91</v>
      </c>
      <c r="E7" s="294"/>
      <c r="F7" s="294"/>
      <c r="G7" s="294"/>
      <c r="H7" s="294"/>
      <c r="I7" s="295"/>
      <c r="J7" s="286" t="s">
        <v>112</v>
      </c>
      <c r="K7" s="286" t="s">
        <v>114</v>
      </c>
      <c r="L7" s="286" t="s">
        <v>115</v>
      </c>
      <c r="M7" s="286" t="s">
        <v>116</v>
      </c>
      <c r="N7" s="282" t="s">
        <v>117</v>
      </c>
      <c r="O7" s="282" t="s">
        <v>118</v>
      </c>
      <c r="P7" s="282" t="s">
        <v>120</v>
      </c>
      <c r="Q7" s="282" t="s">
        <v>128</v>
      </c>
      <c r="R7" s="282" t="s">
        <v>129</v>
      </c>
      <c r="S7" s="282" t="s">
        <v>130</v>
      </c>
      <c r="T7" s="284" t="s">
        <v>142</v>
      </c>
    </row>
    <row r="8" spans="2:22" ht="6" customHeight="1" x14ac:dyDescent="0.2">
      <c r="C8" s="18"/>
      <c r="D8" s="296"/>
      <c r="E8" s="297"/>
      <c r="F8" s="297"/>
      <c r="G8" s="297"/>
      <c r="H8" s="297"/>
      <c r="I8" s="298"/>
      <c r="J8" s="287"/>
      <c r="K8" s="287"/>
      <c r="L8" s="287"/>
      <c r="M8" s="287"/>
      <c r="N8" s="283"/>
      <c r="O8" s="283"/>
      <c r="P8" s="283"/>
      <c r="Q8" s="283"/>
      <c r="R8" s="283"/>
      <c r="S8" s="283"/>
      <c r="T8" s="285"/>
    </row>
    <row r="9" spans="2:22" ht="6" customHeight="1" x14ac:dyDescent="0.2">
      <c r="C9" s="18"/>
      <c r="D9" s="296"/>
      <c r="E9" s="297"/>
      <c r="F9" s="297"/>
      <c r="G9" s="297"/>
      <c r="H9" s="297"/>
      <c r="I9" s="298"/>
      <c r="J9" s="287"/>
      <c r="K9" s="287"/>
      <c r="L9" s="287"/>
      <c r="M9" s="287"/>
      <c r="N9" s="283"/>
      <c r="O9" s="283"/>
      <c r="P9" s="283"/>
      <c r="Q9" s="283"/>
      <c r="R9" s="283"/>
      <c r="S9" s="283"/>
      <c r="T9" s="285"/>
    </row>
    <row r="10" spans="2:22" ht="6" customHeight="1" x14ac:dyDescent="0.2">
      <c r="C10" s="18"/>
      <c r="D10" s="296"/>
      <c r="E10" s="297"/>
      <c r="F10" s="297"/>
      <c r="G10" s="297"/>
      <c r="H10" s="297"/>
      <c r="I10" s="298"/>
      <c r="J10" s="287"/>
      <c r="K10" s="287"/>
      <c r="L10" s="287"/>
      <c r="M10" s="287"/>
      <c r="N10" s="283"/>
      <c r="O10" s="283"/>
      <c r="P10" s="283"/>
      <c r="Q10" s="283"/>
      <c r="R10" s="283"/>
      <c r="S10" s="283"/>
      <c r="T10" s="285"/>
    </row>
    <row r="11" spans="2:22" ht="15" customHeight="1" thickBot="1" x14ac:dyDescent="0.25">
      <c r="C11" s="18"/>
      <c r="D11" s="299"/>
      <c r="E11" s="300"/>
      <c r="F11" s="300"/>
      <c r="G11" s="300"/>
      <c r="H11" s="300"/>
      <c r="I11" s="301"/>
      <c r="J11" s="89"/>
      <c r="K11" s="89"/>
      <c r="L11" s="89"/>
      <c r="M11" s="89"/>
      <c r="N11" s="17"/>
      <c r="O11" s="17"/>
      <c r="P11" s="17"/>
      <c r="Q11" s="17"/>
      <c r="R11" s="17"/>
      <c r="S11" s="17"/>
      <c r="T11" s="151"/>
    </row>
    <row r="12" spans="2:22" ht="14.25" customHeight="1" thickTop="1" thickBot="1" x14ac:dyDescent="0.25">
      <c r="C12" s="18"/>
      <c r="D12" s="218" t="s">
        <v>66</v>
      </c>
      <c r="E12" s="255"/>
      <c r="F12" s="255"/>
      <c r="G12" s="255"/>
      <c r="H12" s="255"/>
      <c r="I12" s="255"/>
      <c r="J12" s="255"/>
      <c r="K12" s="255"/>
      <c r="L12" s="255"/>
      <c r="M12" s="255"/>
      <c r="N12" s="265"/>
      <c r="O12" s="266"/>
      <c r="P12" s="266"/>
      <c r="Q12" s="266"/>
      <c r="R12" s="266"/>
      <c r="S12" s="266"/>
      <c r="T12" s="267"/>
    </row>
    <row r="13" spans="2:22" ht="13.5" thickBot="1" x14ac:dyDescent="0.25">
      <c r="C13" s="18"/>
      <c r="D13" s="248"/>
      <c r="E13" s="249" t="s">
        <v>10</v>
      </c>
      <c r="F13" s="249"/>
      <c r="G13" s="249"/>
      <c r="H13" s="250" t="s">
        <v>11</v>
      </c>
      <c r="I13" s="251"/>
      <c r="J13" s="253">
        <v>11162</v>
      </c>
      <c r="K13" s="253">
        <v>10197</v>
      </c>
      <c r="L13" s="253">
        <v>9862</v>
      </c>
      <c r="M13" s="253">
        <v>8060</v>
      </c>
      <c r="N13" s="252">
        <v>7295</v>
      </c>
      <c r="O13" s="252">
        <v>7010</v>
      </c>
      <c r="P13" s="280">
        <v>7148</v>
      </c>
      <c r="Q13" s="280">
        <v>8370</v>
      </c>
      <c r="R13" s="280">
        <v>7575</v>
      </c>
      <c r="S13" s="280">
        <v>7661</v>
      </c>
      <c r="T13" s="281">
        <v>7526</v>
      </c>
    </row>
    <row r="14" spans="2:22" ht="13.5" thickTop="1" x14ac:dyDescent="0.2">
      <c r="C14" s="18"/>
      <c r="D14" s="19"/>
      <c r="E14" s="20" t="s">
        <v>12</v>
      </c>
      <c r="F14" s="20"/>
      <c r="G14" s="20"/>
      <c r="H14" s="21" t="s">
        <v>13</v>
      </c>
      <c r="I14" s="67"/>
      <c r="J14" s="103">
        <v>1512</v>
      </c>
      <c r="K14" s="103">
        <v>1392</v>
      </c>
      <c r="L14" s="103">
        <v>1307</v>
      </c>
      <c r="M14" s="103">
        <v>1143</v>
      </c>
      <c r="N14" s="102">
        <v>1083</v>
      </c>
      <c r="O14" s="102">
        <v>1038</v>
      </c>
      <c r="P14" s="102">
        <v>1050</v>
      </c>
      <c r="Q14" s="102">
        <v>1293</v>
      </c>
      <c r="R14" s="102">
        <v>1233</v>
      </c>
      <c r="S14" s="102">
        <v>1193</v>
      </c>
      <c r="T14" s="177">
        <v>1237</v>
      </c>
      <c r="V14" s="279"/>
    </row>
    <row r="15" spans="2:22" ht="12.75" customHeight="1" thickBot="1" x14ac:dyDescent="0.25">
      <c r="C15" s="18"/>
      <c r="D15" s="68"/>
      <c r="E15" s="69"/>
      <c r="F15" s="69" t="s">
        <v>14</v>
      </c>
      <c r="G15" s="69"/>
      <c r="H15" s="70" t="s">
        <v>15</v>
      </c>
      <c r="I15" s="71"/>
      <c r="J15" s="91">
        <v>1512</v>
      </c>
      <c r="K15" s="91">
        <v>1392</v>
      </c>
      <c r="L15" s="91">
        <v>1307</v>
      </c>
      <c r="M15" s="91">
        <v>1143</v>
      </c>
      <c r="N15" s="28">
        <v>1083</v>
      </c>
      <c r="O15" s="28">
        <v>1038</v>
      </c>
      <c r="P15" s="28">
        <v>1050</v>
      </c>
      <c r="Q15" s="28">
        <v>1293</v>
      </c>
      <c r="R15" s="28">
        <v>1233</v>
      </c>
      <c r="S15" s="28">
        <v>1193</v>
      </c>
      <c r="T15" s="153">
        <v>1237</v>
      </c>
      <c r="V15" s="279"/>
    </row>
    <row r="16" spans="2:22" x14ac:dyDescent="0.2">
      <c r="C16" s="18"/>
      <c r="D16" s="72"/>
      <c r="E16" s="73" t="s">
        <v>16</v>
      </c>
      <c r="F16" s="73"/>
      <c r="G16" s="73"/>
      <c r="H16" s="74" t="s">
        <v>17</v>
      </c>
      <c r="I16" s="75"/>
      <c r="J16" s="95">
        <v>1417</v>
      </c>
      <c r="K16" s="95">
        <v>1199</v>
      </c>
      <c r="L16" s="95">
        <v>1104</v>
      </c>
      <c r="M16" s="95">
        <v>939</v>
      </c>
      <c r="N16" s="76">
        <v>850</v>
      </c>
      <c r="O16" s="76">
        <v>753</v>
      </c>
      <c r="P16" s="76">
        <v>762</v>
      </c>
      <c r="Q16" s="76">
        <v>982</v>
      </c>
      <c r="R16" s="76">
        <v>858</v>
      </c>
      <c r="S16" s="76">
        <v>823</v>
      </c>
      <c r="T16" s="160">
        <v>705</v>
      </c>
      <c r="V16" s="279"/>
    </row>
    <row r="17" spans="3:22" ht="13.5" thickBot="1" x14ac:dyDescent="0.25">
      <c r="C17" s="18"/>
      <c r="D17" s="68"/>
      <c r="E17" s="69"/>
      <c r="F17" s="69" t="s">
        <v>18</v>
      </c>
      <c r="G17" s="69"/>
      <c r="H17" s="70" t="s">
        <v>19</v>
      </c>
      <c r="I17" s="71"/>
      <c r="J17" s="94">
        <v>1417</v>
      </c>
      <c r="K17" s="94">
        <v>1199</v>
      </c>
      <c r="L17" s="94">
        <v>1104</v>
      </c>
      <c r="M17" s="94">
        <v>939</v>
      </c>
      <c r="N17" s="45">
        <v>850</v>
      </c>
      <c r="O17" s="45">
        <v>753</v>
      </c>
      <c r="P17" s="45">
        <v>762</v>
      </c>
      <c r="Q17" s="45">
        <v>982</v>
      </c>
      <c r="R17" s="45">
        <v>858</v>
      </c>
      <c r="S17" s="45">
        <v>823</v>
      </c>
      <c r="T17" s="161">
        <v>705</v>
      </c>
      <c r="V17" s="279"/>
    </row>
    <row r="18" spans="3:22" x14ac:dyDescent="0.2">
      <c r="C18" s="18"/>
      <c r="D18" s="72"/>
      <c r="E18" s="73" t="s">
        <v>20</v>
      </c>
      <c r="F18" s="73"/>
      <c r="G18" s="73"/>
      <c r="H18" s="74" t="s">
        <v>21</v>
      </c>
      <c r="I18" s="75"/>
      <c r="J18" s="95">
        <v>1446</v>
      </c>
      <c r="K18" s="95">
        <v>1291</v>
      </c>
      <c r="L18" s="95">
        <v>1250</v>
      </c>
      <c r="M18" s="95">
        <v>1039</v>
      </c>
      <c r="N18" s="76">
        <v>940</v>
      </c>
      <c r="O18" s="76">
        <v>969</v>
      </c>
      <c r="P18" s="76">
        <v>1026</v>
      </c>
      <c r="Q18" s="76">
        <v>1267</v>
      </c>
      <c r="R18" s="76">
        <v>1051</v>
      </c>
      <c r="S18" s="76">
        <v>1125</v>
      </c>
      <c r="T18" s="160">
        <v>1098</v>
      </c>
      <c r="V18" s="279"/>
    </row>
    <row r="19" spans="3:22" x14ac:dyDescent="0.2">
      <c r="C19" s="18"/>
      <c r="D19" s="68"/>
      <c r="E19" s="69"/>
      <c r="F19" s="69" t="s">
        <v>22</v>
      </c>
      <c r="G19" s="69"/>
      <c r="H19" s="70" t="s">
        <v>23</v>
      </c>
      <c r="I19" s="71"/>
      <c r="J19" s="91">
        <v>841</v>
      </c>
      <c r="K19" s="91">
        <v>739</v>
      </c>
      <c r="L19" s="91">
        <v>672</v>
      </c>
      <c r="M19" s="91">
        <v>572</v>
      </c>
      <c r="N19" s="28">
        <v>552</v>
      </c>
      <c r="O19" s="28">
        <v>553</v>
      </c>
      <c r="P19" s="28">
        <v>544</v>
      </c>
      <c r="Q19" s="28">
        <v>739</v>
      </c>
      <c r="R19" s="28">
        <v>546</v>
      </c>
      <c r="S19" s="28">
        <v>627</v>
      </c>
      <c r="T19" s="153">
        <v>590</v>
      </c>
      <c r="V19" s="279"/>
    </row>
    <row r="20" spans="3:22" ht="13.5" thickBot="1" x14ac:dyDescent="0.25">
      <c r="C20" s="18"/>
      <c r="D20" s="68"/>
      <c r="E20" s="69"/>
      <c r="F20" s="69" t="s">
        <v>24</v>
      </c>
      <c r="G20" s="69"/>
      <c r="H20" s="70" t="s">
        <v>25</v>
      </c>
      <c r="I20" s="71"/>
      <c r="J20" s="94">
        <v>605</v>
      </c>
      <c r="K20" s="94">
        <v>552</v>
      </c>
      <c r="L20" s="94">
        <v>578</v>
      </c>
      <c r="M20" s="94">
        <v>467</v>
      </c>
      <c r="N20" s="45">
        <v>388</v>
      </c>
      <c r="O20" s="45">
        <v>416</v>
      </c>
      <c r="P20" s="45">
        <v>482</v>
      </c>
      <c r="Q20" s="45">
        <v>528</v>
      </c>
      <c r="R20" s="45">
        <v>505</v>
      </c>
      <c r="S20" s="45">
        <v>498</v>
      </c>
      <c r="T20" s="161">
        <v>508</v>
      </c>
      <c r="V20" s="279"/>
    </row>
    <row r="21" spans="3:22" x14ac:dyDescent="0.2">
      <c r="C21" s="18"/>
      <c r="D21" s="72"/>
      <c r="E21" s="73" t="s">
        <v>26</v>
      </c>
      <c r="F21" s="73"/>
      <c r="G21" s="73"/>
      <c r="H21" s="74" t="s">
        <v>27</v>
      </c>
      <c r="I21" s="75"/>
      <c r="J21" s="95">
        <v>1077</v>
      </c>
      <c r="K21" s="95">
        <v>920</v>
      </c>
      <c r="L21" s="95">
        <v>949</v>
      </c>
      <c r="M21" s="95">
        <v>676</v>
      </c>
      <c r="N21" s="76">
        <v>579</v>
      </c>
      <c r="O21" s="76">
        <v>576</v>
      </c>
      <c r="P21" s="76">
        <v>592</v>
      </c>
      <c r="Q21" s="76">
        <v>666</v>
      </c>
      <c r="R21" s="76">
        <v>619</v>
      </c>
      <c r="S21" s="76">
        <v>657</v>
      </c>
      <c r="T21" s="160">
        <v>584</v>
      </c>
      <c r="V21" s="279"/>
    </row>
    <row r="22" spans="3:22" x14ac:dyDescent="0.2">
      <c r="C22" s="18"/>
      <c r="D22" s="68"/>
      <c r="E22" s="69"/>
      <c r="F22" s="69" t="s">
        <v>28</v>
      </c>
      <c r="G22" s="69"/>
      <c r="H22" s="70" t="s">
        <v>29</v>
      </c>
      <c r="I22" s="71"/>
      <c r="J22" s="91">
        <v>197</v>
      </c>
      <c r="K22" s="91">
        <v>183</v>
      </c>
      <c r="L22" s="91">
        <v>219</v>
      </c>
      <c r="M22" s="91">
        <v>132</v>
      </c>
      <c r="N22" s="28">
        <v>107</v>
      </c>
      <c r="O22" s="28">
        <v>90</v>
      </c>
      <c r="P22" s="28">
        <v>106</v>
      </c>
      <c r="Q22" s="28">
        <v>119</v>
      </c>
      <c r="R22" s="28">
        <v>103</v>
      </c>
      <c r="S22" s="28">
        <v>100</v>
      </c>
      <c r="T22" s="153">
        <v>96</v>
      </c>
      <c r="V22" s="279"/>
    </row>
    <row r="23" spans="3:22" ht="13.5" thickBot="1" x14ac:dyDescent="0.25">
      <c r="C23" s="18"/>
      <c r="D23" s="68"/>
      <c r="E23" s="69"/>
      <c r="F23" s="69" t="s">
        <v>30</v>
      </c>
      <c r="G23" s="69"/>
      <c r="H23" s="70" t="s">
        <v>31</v>
      </c>
      <c r="I23" s="71"/>
      <c r="J23" s="94">
        <v>880</v>
      </c>
      <c r="K23" s="94">
        <v>737</v>
      </c>
      <c r="L23" s="94">
        <v>730</v>
      </c>
      <c r="M23" s="94">
        <v>544</v>
      </c>
      <c r="N23" s="45">
        <v>472</v>
      </c>
      <c r="O23" s="45">
        <v>486</v>
      </c>
      <c r="P23" s="45">
        <v>486</v>
      </c>
      <c r="Q23" s="45">
        <v>547</v>
      </c>
      <c r="R23" s="45">
        <v>516</v>
      </c>
      <c r="S23" s="45">
        <v>557</v>
      </c>
      <c r="T23" s="161">
        <v>488</v>
      </c>
      <c r="V23" s="279"/>
    </row>
    <row r="24" spans="3:22" x14ac:dyDescent="0.2">
      <c r="C24" s="18"/>
      <c r="D24" s="72"/>
      <c r="E24" s="73" t="s">
        <v>32</v>
      </c>
      <c r="F24" s="73"/>
      <c r="G24" s="73"/>
      <c r="H24" s="74" t="s">
        <v>33</v>
      </c>
      <c r="I24" s="75"/>
      <c r="J24" s="95">
        <v>1309</v>
      </c>
      <c r="K24" s="95">
        <v>1198</v>
      </c>
      <c r="L24" s="95">
        <v>1249</v>
      </c>
      <c r="M24" s="95">
        <v>1052</v>
      </c>
      <c r="N24" s="76">
        <v>892</v>
      </c>
      <c r="O24" s="76">
        <v>775</v>
      </c>
      <c r="P24" s="76">
        <v>888</v>
      </c>
      <c r="Q24" s="76">
        <v>883</v>
      </c>
      <c r="R24" s="76">
        <v>856</v>
      </c>
      <c r="S24" s="76">
        <v>820</v>
      </c>
      <c r="T24" s="160">
        <v>863</v>
      </c>
      <c r="V24" s="279"/>
    </row>
    <row r="25" spans="3:22" x14ac:dyDescent="0.2">
      <c r="C25" s="18"/>
      <c r="D25" s="68"/>
      <c r="E25" s="69"/>
      <c r="F25" s="69" t="s">
        <v>34</v>
      </c>
      <c r="G25" s="69"/>
      <c r="H25" s="70" t="s">
        <v>35</v>
      </c>
      <c r="I25" s="71"/>
      <c r="J25" s="91">
        <v>375</v>
      </c>
      <c r="K25" s="91">
        <v>336</v>
      </c>
      <c r="L25" s="91">
        <v>398</v>
      </c>
      <c r="M25" s="91">
        <v>310</v>
      </c>
      <c r="N25" s="28">
        <v>314</v>
      </c>
      <c r="O25" s="28">
        <v>269</v>
      </c>
      <c r="P25" s="28">
        <v>332</v>
      </c>
      <c r="Q25" s="28">
        <v>257</v>
      </c>
      <c r="R25" s="28">
        <v>311</v>
      </c>
      <c r="S25" s="28">
        <v>272</v>
      </c>
      <c r="T25" s="153">
        <v>308</v>
      </c>
      <c r="V25" s="279"/>
    </row>
    <row r="26" spans="3:22" x14ac:dyDescent="0.2">
      <c r="C26" s="18"/>
      <c r="D26" s="68"/>
      <c r="E26" s="69"/>
      <c r="F26" s="69" t="s">
        <v>36</v>
      </c>
      <c r="G26" s="69"/>
      <c r="H26" s="70" t="s">
        <v>37</v>
      </c>
      <c r="I26" s="71"/>
      <c r="J26" s="91">
        <v>513</v>
      </c>
      <c r="K26" s="91">
        <v>468</v>
      </c>
      <c r="L26" s="91">
        <v>413</v>
      </c>
      <c r="M26" s="91">
        <v>359</v>
      </c>
      <c r="N26" s="28">
        <v>235</v>
      </c>
      <c r="O26" s="28">
        <v>208</v>
      </c>
      <c r="P26" s="28">
        <v>224</v>
      </c>
      <c r="Q26" s="28">
        <v>256</v>
      </c>
      <c r="R26" s="28">
        <v>225</v>
      </c>
      <c r="S26" s="28">
        <v>275</v>
      </c>
      <c r="T26" s="153">
        <v>275</v>
      </c>
      <c r="V26" s="279"/>
    </row>
    <row r="27" spans="3:22" ht="13.5" thickBot="1" x14ac:dyDescent="0.25">
      <c r="C27" s="18"/>
      <c r="D27" s="68"/>
      <c r="E27" s="69"/>
      <c r="F27" s="69" t="s">
        <v>38</v>
      </c>
      <c r="G27" s="69"/>
      <c r="H27" s="70" t="s">
        <v>39</v>
      </c>
      <c r="I27" s="71"/>
      <c r="J27" s="94">
        <v>421</v>
      </c>
      <c r="K27" s="94">
        <v>394</v>
      </c>
      <c r="L27" s="94">
        <v>438</v>
      </c>
      <c r="M27" s="94">
        <v>383</v>
      </c>
      <c r="N27" s="45">
        <v>343</v>
      </c>
      <c r="O27" s="45">
        <v>298</v>
      </c>
      <c r="P27" s="45">
        <v>332</v>
      </c>
      <c r="Q27" s="45">
        <v>370</v>
      </c>
      <c r="R27" s="45">
        <v>320</v>
      </c>
      <c r="S27" s="45">
        <v>273</v>
      </c>
      <c r="T27" s="161">
        <v>280</v>
      </c>
      <c r="V27" s="279"/>
    </row>
    <row r="28" spans="3:22" x14ac:dyDescent="0.2">
      <c r="C28" s="18"/>
      <c r="D28" s="72"/>
      <c r="E28" s="73" t="s">
        <v>40</v>
      </c>
      <c r="F28" s="73"/>
      <c r="G28" s="73"/>
      <c r="H28" s="74" t="s">
        <v>41</v>
      </c>
      <c r="I28" s="75"/>
      <c r="J28" s="95">
        <v>1645</v>
      </c>
      <c r="K28" s="95">
        <v>1514</v>
      </c>
      <c r="L28" s="95">
        <v>1465</v>
      </c>
      <c r="M28" s="95">
        <v>1135</v>
      </c>
      <c r="N28" s="76">
        <v>1121</v>
      </c>
      <c r="O28" s="76">
        <v>1098</v>
      </c>
      <c r="P28" s="76">
        <v>965</v>
      </c>
      <c r="Q28" s="76">
        <v>1209</v>
      </c>
      <c r="R28" s="76">
        <v>1083</v>
      </c>
      <c r="S28" s="76">
        <v>1109</v>
      </c>
      <c r="T28" s="160">
        <v>1124</v>
      </c>
      <c r="V28" s="279"/>
    </row>
    <row r="29" spans="3:22" x14ac:dyDescent="0.2">
      <c r="C29" s="18"/>
      <c r="D29" s="68"/>
      <c r="E29" s="69"/>
      <c r="F29" s="69" t="s">
        <v>110</v>
      </c>
      <c r="G29" s="69"/>
      <c r="H29" s="70" t="s">
        <v>77</v>
      </c>
      <c r="I29" s="71"/>
      <c r="J29" s="91">
        <v>603</v>
      </c>
      <c r="K29" s="91">
        <v>463</v>
      </c>
      <c r="L29" s="91">
        <v>517</v>
      </c>
      <c r="M29" s="91">
        <v>368</v>
      </c>
      <c r="N29" s="28">
        <v>356</v>
      </c>
      <c r="O29" s="28">
        <v>361</v>
      </c>
      <c r="P29" s="28">
        <v>316</v>
      </c>
      <c r="Q29" s="28">
        <v>432</v>
      </c>
      <c r="R29" s="28">
        <v>388</v>
      </c>
      <c r="S29" s="28">
        <v>395</v>
      </c>
      <c r="T29" s="153">
        <v>421</v>
      </c>
      <c r="V29" s="279"/>
    </row>
    <row r="30" spans="3:22" ht="13.5" thickBot="1" x14ac:dyDescent="0.25">
      <c r="C30" s="18"/>
      <c r="D30" s="68"/>
      <c r="E30" s="69"/>
      <c r="F30" s="69" t="s">
        <v>42</v>
      </c>
      <c r="G30" s="69"/>
      <c r="H30" s="70" t="s">
        <v>78</v>
      </c>
      <c r="I30" s="71"/>
      <c r="J30" s="94">
        <v>1042</v>
      </c>
      <c r="K30" s="94">
        <v>1051</v>
      </c>
      <c r="L30" s="94">
        <v>948</v>
      </c>
      <c r="M30" s="94">
        <v>767</v>
      </c>
      <c r="N30" s="45">
        <v>765</v>
      </c>
      <c r="O30" s="45">
        <v>737</v>
      </c>
      <c r="P30" s="45">
        <v>649</v>
      </c>
      <c r="Q30" s="45">
        <v>777</v>
      </c>
      <c r="R30" s="45">
        <v>695</v>
      </c>
      <c r="S30" s="45">
        <v>714</v>
      </c>
      <c r="T30" s="161">
        <v>703</v>
      </c>
      <c r="V30" s="279"/>
    </row>
    <row r="31" spans="3:22" x14ac:dyDescent="0.2">
      <c r="C31" s="18"/>
      <c r="D31" s="72"/>
      <c r="E31" s="73" t="s">
        <v>43</v>
      </c>
      <c r="F31" s="73"/>
      <c r="G31" s="73"/>
      <c r="H31" s="74" t="s">
        <v>44</v>
      </c>
      <c r="I31" s="75"/>
      <c r="J31" s="95">
        <v>1214</v>
      </c>
      <c r="K31" s="95">
        <v>1265</v>
      </c>
      <c r="L31" s="95">
        <v>1270</v>
      </c>
      <c r="M31" s="95">
        <v>1041</v>
      </c>
      <c r="N31" s="76">
        <v>938</v>
      </c>
      <c r="O31" s="76">
        <v>923</v>
      </c>
      <c r="P31" s="76">
        <v>943</v>
      </c>
      <c r="Q31" s="76">
        <v>1083</v>
      </c>
      <c r="R31" s="76">
        <v>1039</v>
      </c>
      <c r="S31" s="76">
        <v>980</v>
      </c>
      <c r="T31" s="160">
        <v>965</v>
      </c>
      <c r="V31" s="279"/>
    </row>
    <row r="32" spans="3:22" x14ac:dyDescent="0.2">
      <c r="C32" s="18"/>
      <c r="D32" s="68"/>
      <c r="E32" s="69"/>
      <c r="F32" s="69" t="s">
        <v>45</v>
      </c>
      <c r="G32" s="69"/>
      <c r="H32" s="70" t="s">
        <v>46</v>
      </c>
      <c r="I32" s="71"/>
      <c r="J32" s="91">
        <v>664</v>
      </c>
      <c r="K32" s="91">
        <v>759</v>
      </c>
      <c r="L32" s="91">
        <v>763</v>
      </c>
      <c r="M32" s="91">
        <v>595</v>
      </c>
      <c r="N32" s="28">
        <v>520</v>
      </c>
      <c r="O32" s="28">
        <v>538</v>
      </c>
      <c r="P32" s="28">
        <v>539</v>
      </c>
      <c r="Q32" s="28">
        <v>625</v>
      </c>
      <c r="R32" s="28">
        <v>566</v>
      </c>
      <c r="S32" s="28">
        <v>539</v>
      </c>
      <c r="T32" s="153">
        <v>524</v>
      </c>
      <c r="V32" s="279"/>
    </row>
    <row r="33" spans="3:22" ht="13.5" thickBot="1" x14ac:dyDescent="0.25">
      <c r="C33" s="18"/>
      <c r="D33" s="68"/>
      <c r="E33" s="69"/>
      <c r="F33" s="69" t="s">
        <v>47</v>
      </c>
      <c r="G33" s="69"/>
      <c r="H33" s="70" t="s">
        <v>48</v>
      </c>
      <c r="I33" s="71"/>
      <c r="J33" s="94">
        <v>550</v>
      </c>
      <c r="K33" s="94">
        <v>506</v>
      </c>
      <c r="L33" s="94">
        <v>507</v>
      </c>
      <c r="M33" s="94">
        <v>446</v>
      </c>
      <c r="N33" s="45">
        <v>418</v>
      </c>
      <c r="O33" s="45">
        <v>385</v>
      </c>
      <c r="P33" s="45">
        <v>404</v>
      </c>
      <c r="Q33" s="45">
        <v>458</v>
      </c>
      <c r="R33" s="45">
        <v>473</v>
      </c>
      <c r="S33" s="45">
        <v>441</v>
      </c>
      <c r="T33" s="161">
        <v>441</v>
      </c>
      <c r="V33" s="279"/>
    </row>
    <row r="34" spans="3:22" x14ac:dyDescent="0.2">
      <c r="C34" s="18"/>
      <c r="D34" s="72"/>
      <c r="E34" s="73" t="s">
        <v>49</v>
      </c>
      <c r="F34" s="73"/>
      <c r="G34" s="73"/>
      <c r="H34" s="74" t="s">
        <v>50</v>
      </c>
      <c r="I34" s="75"/>
      <c r="J34" s="95">
        <v>1542</v>
      </c>
      <c r="K34" s="95">
        <v>1418</v>
      </c>
      <c r="L34" s="95">
        <v>1268</v>
      </c>
      <c r="M34" s="95">
        <v>1035</v>
      </c>
      <c r="N34" s="76">
        <v>892</v>
      </c>
      <c r="O34" s="76">
        <v>878</v>
      </c>
      <c r="P34" s="76">
        <v>922</v>
      </c>
      <c r="Q34" s="76">
        <v>987</v>
      </c>
      <c r="R34" s="76">
        <v>836</v>
      </c>
      <c r="S34" s="76">
        <v>954</v>
      </c>
      <c r="T34" s="160">
        <v>950</v>
      </c>
      <c r="V34" s="279"/>
    </row>
    <row r="35" spans="3:22" ht="13.5" thickBot="1" x14ac:dyDescent="0.25">
      <c r="D35" s="68"/>
      <c r="E35" s="69"/>
      <c r="F35" s="69" t="s">
        <v>51</v>
      </c>
      <c r="G35" s="69"/>
      <c r="H35" s="70" t="s">
        <v>52</v>
      </c>
      <c r="I35" s="71"/>
      <c r="J35" s="94">
        <v>1542</v>
      </c>
      <c r="K35" s="94">
        <v>1418</v>
      </c>
      <c r="L35" s="94">
        <v>1268</v>
      </c>
      <c r="M35" s="94">
        <v>1035</v>
      </c>
      <c r="N35" s="45">
        <v>892</v>
      </c>
      <c r="O35" s="45">
        <v>878</v>
      </c>
      <c r="P35" s="45">
        <v>922</v>
      </c>
      <c r="Q35" s="45">
        <v>987</v>
      </c>
      <c r="R35" s="45">
        <v>836</v>
      </c>
      <c r="S35" s="45">
        <v>954</v>
      </c>
      <c r="T35" s="161">
        <v>950</v>
      </c>
      <c r="V35" s="279"/>
    </row>
    <row r="36" spans="3:22" ht="15.75" customHeight="1" thickBot="1" x14ac:dyDescent="0.25">
      <c r="D36" s="80" t="s">
        <v>79</v>
      </c>
      <c r="E36" s="260"/>
      <c r="F36" s="260"/>
      <c r="G36" s="260"/>
      <c r="H36" s="260"/>
      <c r="I36" s="260"/>
      <c r="J36" s="261"/>
      <c r="K36" s="261"/>
      <c r="L36" s="261"/>
      <c r="M36" s="261"/>
      <c r="N36" s="262"/>
      <c r="O36" s="263"/>
      <c r="P36" s="263"/>
      <c r="Q36" s="263"/>
      <c r="R36" s="263"/>
      <c r="S36" s="263"/>
      <c r="T36" s="264"/>
    </row>
    <row r="37" spans="3:22" ht="13.5" thickBot="1" x14ac:dyDescent="0.25">
      <c r="D37" s="248"/>
      <c r="E37" s="249" t="s">
        <v>10</v>
      </c>
      <c r="F37" s="249"/>
      <c r="G37" s="249"/>
      <c r="H37" s="250" t="s">
        <v>11</v>
      </c>
      <c r="I37" s="251"/>
      <c r="J37" s="253">
        <v>6296</v>
      </c>
      <c r="K37" s="253">
        <v>5802</v>
      </c>
      <c r="L37" s="253">
        <v>5444</v>
      </c>
      <c r="M37" s="253">
        <v>5110</v>
      </c>
      <c r="N37" s="252">
        <v>4857</v>
      </c>
      <c r="O37" s="252">
        <v>4666</v>
      </c>
      <c r="P37" s="252">
        <v>4990</v>
      </c>
      <c r="Q37" s="252">
        <v>5654</v>
      </c>
      <c r="R37" s="252">
        <v>5461</v>
      </c>
      <c r="S37" s="252">
        <v>5491</v>
      </c>
      <c r="T37" s="254">
        <v>5394</v>
      </c>
    </row>
    <row r="38" spans="3:22" ht="13.5" thickTop="1" x14ac:dyDescent="0.2">
      <c r="D38" s="19"/>
      <c r="E38" s="20" t="s">
        <v>12</v>
      </c>
      <c r="F38" s="20"/>
      <c r="G38" s="20"/>
      <c r="H38" s="21" t="s">
        <v>13</v>
      </c>
      <c r="I38" s="67"/>
      <c r="J38" s="103">
        <v>598</v>
      </c>
      <c r="K38" s="103">
        <v>569</v>
      </c>
      <c r="L38" s="103">
        <v>523</v>
      </c>
      <c r="M38" s="103">
        <v>482</v>
      </c>
      <c r="N38" s="102">
        <v>446</v>
      </c>
      <c r="O38" s="102">
        <v>507</v>
      </c>
      <c r="P38" s="102">
        <v>538</v>
      </c>
      <c r="Q38" s="102">
        <v>636</v>
      </c>
      <c r="R38" s="102">
        <v>614</v>
      </c>
      <c r="S38" s="102">
        <v>627</v>
      </c>
      <c r="T38" s="177">
        <v>563</v>
      </c>
    </row>
    <row r="39" spans="3:22" ht="13.5" thickBot="1" x14ac:dyDescent="0.25">
      <c r="D39" s="68"/>
      <c r="E39" s="69"/>
      <c r="F39" s="69" t="s">
        <v>14</v>
      </c>
      <c r="G39" s="69"/>
      <c r="H39" s="70" t="s">
        <v>15</v>
      </c>
      <c r="I39" s="71"/>
      <c r="J39" s="91">
        <v>598</v>
      </c>
      <c r="K39" s="91">
        <v>569</v>
      </c>
      <c r="L39" s="91">
        <v>523</v>
      </c>
      <c r="M39" s="91">
        <v>482</v>
      </c>
      <c r="N39" s="28">
        <v>446</v>
      </c>
      <c r="O39" s="28">
        <v>507</v>
      </c>
      <c r="P39" s="28">
        <v>538</v>
      </c>
      <c r="Q39" s="28">
        <v>636</v>
      </c>
      <c r="R39" s="28">
        <v>614</v>
      </c>
      <c r="S39" s="28">
        <v>627</v>
      </c>
      <c r="T39" s="153">
        <v>563</v>
      </c>
    </row>
    <row r="40" spans="3:22" x14ac:dyDescent="0.2">
      <c r="D40" s="72"/>
      <c r="E40" s="73" t="s">
        <v>16</v>
      </c>
      <c r="F40" s="73"/>
      <c r="G40" s="73"/>
      <c r="H40" s="74" t="s">
        <v>17</v>
      </c>
      <c r="I40" s="75"/>
      <c r="J40" s="95">
        <v>726</v>
      </c>
      <c r="K40" s="95">
        <v>625</v>
      </c>
      <c r="L40" s="95">
        <v>590</v>
      </c>
      <c r="M40" s="95">
        <v>567</v>
      </c>
      <c r="N40" s="76">
        <v>582</v>
      </c>
      <c r="O40" s="76">
        <v>487</v>
      </c>
      <c r="P40" s="76">
        <v>520</v>
      </c>
      <c r="Q40" s="76">
        <v>596</v>
      </c>
      <c r="R40" s="76">
        <v>619</v>
      </c>
      <c r="S40" s="76">
        <v>524</v>
      </c>
      <c r="T40" s="160">
        <v>508</v>
      </c>
    </row>
    <row r="41" spans="3:22" ht="13.5" thickBot="1" x14ac:dyDescent="0.25">
      <c r="D41" s="68"/>
      <c r="E41" s="69"/>
      <c r="F41" s="69" t="s">
        <v>18</v>
      </c>
      <c r="G41" s="69"/>
      <c r="H41" s="70" t="s">
        <v>19</v>
      </c>
      <c r="I41" s="71"/>
      <c r="J41" s="94">
        <v>726</v>
      </c>
      <c r="K41" s="94">
        <v>625</v>
      </c>
      <c r="L41" s="94">
        <v>590</v>
      </c>
      <c r="M41" s="94">
        <v>567</v>
      </c>
      <c r="N41" s="45">
        <v>582</v>
      </c>
      <c r="O41" s="45">
        <v>487</v>
      </c>
      <c r="P41" s="45">
        <v>520</v>
      </c>
      <c r="Q41" s="45">
        <v>596</v>
      </c>
      <c r="R41" s="45">
        <v>619</v>
      </c>
      <c r="S41" s="45">
        <v>524</v>
      </c>
      <c r="T41" s="161">
        <v>508</v>
      </c>
    </row>
    <row r="42" spans="3:22" x14ac:dyDescent="0.2">
      <c r="D42" s="72"/>
      <c r="E42" s="73" t="s">
        <v>20</v>
      </c>
      <c r="F42" s="73"/>
      <c r="G42" s="73"/>
      <c r="H42" s="74" t="s">
        <v>21</v>
      </c>
      <c r="I42" s="75"/>
      <c r="J42" s="95">
        <v>870</v>
      </c>
      <c r="K42" s="95">
        <v>851</v>
      </c>
      <c r="L42" s="95">
        <v>744</v>
      </c>
      <c r="M42" s="95">
        <v>725</v>
      </c>
      <c r="N42" s="76">
        <v>715</v>
      </c>
      <c r="O42" s="76">
        <v>678</v>
      </c>
      <c r="P42" s="76">
        <v>803</v>
      </c>
      <c r="Q42" s="76">
        <v>927</v>
      </c>
      <c r="R42" s="76">
        <v>867</v>
      </c>
      <c r="S42" s="76">
        <v>909</v>
      </c>
      <c r="T42" s="160">
        <v>901</v>
      </c>
    </row>
    <row r="43" spans="3:22" x14ac:dyDescent="0.2">
      <c r="D43" s="68"/>
      <c r="E43" s="69"/>
      <c r="F43" s="69" t="s">
        <v>22</v>
      </c>
      <c r="G43" s="69"/>
      <c r="H43" s="70" t="s">
        <v>23</v>
      </c>
      <c r="I43" s="71"/>
      <c r="J43" s="91">
        <v>497</v>
      </c>
      <c r="K43" s="91">
        <v>488</v>
      </c>
      <c r="L43" s="91">
        <v>415</v>
      </c>
      <c r="M43" s="91">
        <v>410</v>
      </c>
      <c r="N43" s="28">
        <v>413</v>
      </c>
      <c r="O43" s="28">
        <v>381</v>
      </c>
      <c r="P43" s="28">
        <v>419</v>
      </c>
      <c r="Q43" s="28">
        <v>503</v>
      </c>
      <c r="R43" s="28">
        <v>446</v>
      </c>
      <c r="S43" s="28">
        <v>499</v>
      </c>
      <c r="T43" s="153">
        <v>488</v>
      </c>
    </row>
    <row r="44" spans="3:22" ht="13.5" thickBot="1" x14ac:dyDescent="0.25">
      <c r="D44" s="68"/>
      <c r="E44" s="69"/>
      <c r="F44" s="69" t="s">
        <v>24</v>
      </c>
      <c r="G44" s="69"/>
      <c r="H44" s="70" t="s">
        <v>25</v>
      </c>
      <c r="I44" s="71"/>
      <c r="J44" s="94">
        <v>373</v>
      </c>
      <c r="K44" s="94">
        <v>363</v>
      </c>
      <c r="L44" s="94">
        <v>329</v>
      </c>
      <c r="M44" s="94">
        <v>315</v>
      </c>
      <c r="N44" s="45">
        <v>302</v>
      </c>
      <c r="O44" s="45">
        <v>297</v>
      </c>
      <c r="P44" s="45">
        <v>384</v>
      </c>
      <c r="Q44" s="45">
        <v>424</v>
      </c>
      <c r="R44" s="45">
        <v>421</v>
      </c>
      <c r="S44" s="45">
        <v>410</v>
      </c>
      <c r="T44" s="161">
        <v>413</v>
      </c>
    </row>
    <row r="45" spans="3:22" x14ac:dyDescent="0.2">
      <c r="D45" s="72"/>
      <c r="E45" s="73" t="s">
        <v>26</v>
      </c>
      <c r="F45" s="73"/>
      <c r="G45" s="73"/>
      <c r="H45" s="74" t="s">
        <v>27</v>
      </c>
      <c r="I45" s="75"/>
      <c r="J45" s="95">
        <v>571</v>
      </c>
      <c r="K45" s="95">
        <v>475</v>
      </c>
      <c r="L45" s="95">
        <v>446</v>
      </c>
      <c r="M45" s="95">
        <v>413</v>
      </c>
      <c r="N45" s="76">
        <v>334</v>
      </c>
      <c r="O45" s="76">
        <v>351</v>
      </c>
      <c r="P45" s="76">
        <v>368</v>
      </c>
      <c r="Q45" s="76">
        <v>429</v>
      </c>
      <c r="R45" s="76">
        <v>414</v>
      </c>
      <c r="S45" s="76">
        <v>407</v>
      </c>
      <c r="T45" s="160">
        <v>396</v>
      </c>
    </row>
    <row r="46" spans="3:22" x14ac:dyDescent="0.2">
      <c r="D46" s="68"/>
      <c r="E46" s="69"/>
      <c r="F46" s="69" t="s">
        <v>28</v>
      </c>
      <c r="G46" s="69"/>
      <c r="H46" s="70" t="s">
        <v>29</v>
      </c>
      <c r="I46" s="71"/>
      <c r="J46" s="91">
        <v>143</v>
      </c>
      <c r="K46" s="91">
        <v>131</v>
      </c>
      <c r="L46" s="91">
        <v>94</v>
      </c>
      <c r="M46" s="91">
        <v>94</v>
      </c>
      <c r="N46" s="28">
        <v>60</v>
      </c>
      <c r="O46" s="28">
        <v>55</v>
      </c>
      <c r="P46" s="28">
        <v>70</v>
      </c>
      <c r="Q46" s="28">
        <v>55</v>
      </c>
      <c r="R46" s="28">
        <v>73</v>
      </c>
      <c r="S46" s="28">
        <v>66</v>
      </c>
      <c r="T46" s="153">
        <v>70</v>
      </c>
    </row>
    <row r="47" spans="3:22" ht="13.5" thickBot="1" x14ac:dyDescent="0.25">
      <c r="D47" s="68"/>
      <c r="E47" s="69"/>
      <c r="F47" s="69" t="s">
        <v>30</v>
      </c>
      <c r="G47" s="69"/>
      <c r="H47" s="70" t="s">
        <v>31</v>
      </c>
      <c r="I47" s="71"/>
      <c r="J47" s="94">
        <v>428</v>
      </c>
      <c r="K47" s="94">
        <v>344</v>
      </c>
      <c r="L47" s="94">
        <v>352</v>
      </c>
      <c r="M47" s="94">
        <v>319</v>
      </c>
      <c r="N47" s="45">
        <v>274</v>
      </c>
      <c r="O47" s="45">
        <v>296</v>
      </c>
      <c r="P47" s="45">
        <v>298</v>
      </c>
      <c r="Q47" s="45">
        <v>374</v>
      </c>
      <c r="R47" s="45">
        <v>341</v>
      </c>
      <c r="S47" s="45">
        <v>341</v>
      </c>
      <c r="T47" s="161">
        <v>326</v>
      </c>
    </row>
    <row r="48" spans="3:22" x14ac:dyDescent="0.2">
      <c r="D48" s="72"/>
      <c r="E48" s="73" t="s">
        <v>32</v>
      </c>
      <c r="F48" s="73"/>
      <c r="G48" s="73"/>
      <c r="H48" s="74" t="s">
        <v>33</v>
      </c>
      <c r="I48" s="75"/>
      <c r="J48" s="95">
        <v>849</v>
      </c>
      <c r="K48" s="95">
        <v>799</v>
      </c>
      <c r="L48" s="95">
        <v>766</v>
      </c>
      <c r="M48" s="95">
        <v>760</v>
      </c>
      <c r="N48" s="76">
        <v>600</v>
      </c>
      <c r="O48" s="76">
        <v>499</v>
      </c>
      <c r="P48" s="76">
        <v>622</v>
      </c>
      <c r="Q48" s="76">
        <v>675</v>
      </c>
      <c r="R48" s="76">
        <v>639</v>
      </c>
      <c r="S48" s="76">
        <v>629</v>
      </c>
      <c r="T48" s="160">
        <v>663</v>
      </c>
    </row>
    <row r="49" spans="4:20" x14ac:dyDescent="0.2">
      <c r="D49" s="68"/>
      <c r="E49" s="69"/>
      <c r="F49" s="69" t="s">
        <v>34</v>
      </c>
      <c r="G49" s="69"/>
      <c r="H49" s="70" t="s">
        <v>35</v>
      </c>
      <c r="I49" s="71"/>
      <c r="J49" s="91">
        <v>231</v>
      </c>
      <c r="K49" s="91">
        <v>204</v>
      </c>
      <c r="L49" s="91">
        <v>196</v>
      </c>
      <c r="M49" s="91">
        <v>185</v>
      </c>
      <c r="N49" s="28">
        <v>213</v>
      </c>
      <c r="O49" s="28">
        <v>154</v>
      </c>
      <c r="P49" s="28">
        <v>229</v>
      </c>
      <c r="Q49" s="28">
        <v>192</v>
      </c>
      <c r="R49" s="28">
        <v>232</v>
      </c>
      <c r="S49" s="28">
        <v>189</v>
      </c>
      <c r="T49" s="153">
        <v>232</v>
      </c>
    </row>
    <row r="50" spans="4:20" x14ac:dyDescent="0.2">
      <c r="D50" s="68"/>
      <c r="E50" s="69"/>
      <c r="F50" s="69" t="s">
        <v>36</v>
      </c>
      <c r="G50" s="69"/>
      <c r="H50" s="70" t="s">
        <v>37</v>
      </c>
      <c r="I50" s="71"/>
      <c r="J50" s="91">
        <v>278</v>
      </c>
      <c r="K50" s="91">
        <v>294</v>
      </c>
      <c r="L50" s="91">
        <v>230</v>
      </c>
      <c r="M50" s="91">
        <v>277</v>
      </c>
      <c r="N50" s="28">
        <v>121</v>
      </c>
      <c r="O50" s="28">
        <v>112</v>
      </c>
      <c r="P50" s="28">
        <v>127</v>
      </c>
      <c r="Q50" s="28">
        <v>148</v>
      </c>
      <c r="R50" s="28">
        <v>148</v>
      </c>
      <c r="S50" s="28">
        <v>181</v>
      </c>
      <c r="T50" s="153">
        <v>173</v>
      </c>
    </row>
    <row r="51" spans="4:20" ht="13.5" thickBot="1" x14ac:dyDescent="0.25">
      <c r="D51" s="68"/>
      <c r="E51" s="69"/>
      <c r="F51" s="69" t="s">
        <v>38</v>
      </c>
      <c r="G51" s="69"/>
      <c r="H51" s="70" t="s">
        <v>39</v>
      </c>
      <c r="I51" s="71"/>
      <c r="J51" s="94">
        <v>340</v>
      </c>
      <c r="K51" s="94">
        <v>301</v>
      </c>
      <c r="L51" s="94">
        <v>340</v>
      </c>
      <c r="M51" s="94">
        <v>298</v>
      </c>
      <c r="N51" s="45">
        <v>266</v>
      </c>
      <c r="O51" s="45">
        <v>233</v>
      </c>
      <c r="P51" s="45">
        <v>266</v>
      </c>
      <c r="Q51" s="45">
        <v>335</v>
      </c>
      <c r="R51" s="45">
        <v>259</v>
      </c>
      <c r="S51" s="45">
        <v>259</v>
      </c>
      <c r="T51" s="161">
        <v>258</v>
      </c>
    </row>
    <row r="52" spans="4:20" x14ac:dyDescent="0.2">
      <c r="D52" s="72"/>
      <c r="E52" s="73" t="s">
        <v>40</v>
      </c>
      <c r="F52" s="73"/>
      <c r="G52" s="73"/>
      <c r="H52" s="74" t="s">
        <v>41</v>
      </c>
      <c r="I52" s="75"/>
      <c r="J52" s="95">
        <v>1107</v>
      </c>
      <c r="K52" s="95">
        <v>949</v>
      </c>
      <c r="L52" s="95">
        <v>937</v>
      </c>
      <c r="M52" s="95">
        <v>834</v>
      </c>
      <c r="N52" s="76">
        <v>909</v>
      </c>
      <c r="O52" s="76">
        <v>884</v>
      </c>
      <c r="P52" s="76">
        <v>800</v>
      </c>
      <c r="Q52" s="76">
        <v>937</v>
      </c>
      <c r="R52" s="76">
        <v>918</v>
      </c>
      <c r="S52" s="76">
        <v>937</v>
      </c>
      <c r="T52" s="160">
        <v>961</v>
      </c>
    </row>
    <row r="53" spans="4:20" x14ac:dyDescent="0.2">
      <c r="D53" s="68"/>
      <c r="E53" s="69"/>
      <c r="F53" s="69" t="s">
        <v>110</v>
      </c>
      <c r="G53" s="69"/>
      <c r="H53" s="70" t="s">
        <v>77</v>
      </c>
      <c r="I53" s="71"/>
      <c r="J53" s="91">
        <v>390</v>
      </c>
      <c r="K53" s="91">
        <v>284</v>
      </c>
      <c r="L53" s="91">
        <v>324</v>
      </c>
      <c r="M53" s="91">
        <v>234</v>
      </c>
      <c r="N53" s="28">
        <v>271</v>
      </c>
      <c r="O53" s="28">
        <v>276</v>
      </c>
      <c r="P53" s="28">
        <v>263</v>
      </c>
      <c r="Q53" s="28">
        <v>308</v>
      </c>
      <c r="R53" s="28">
        <v>304</v>
      </c>
      <c r="S53" s="28">
        <v>298</v>
      </c>
      <c r="T53" s="153">
        <v>344</v>
      </c>
    </row>
    <row r="54" spans="4:20" ht="13.5" thickBot="1" x14ac:dyDescent="0.25">
      <c r="D54" s="68"/>
      <c r="E54" s="69"/>
      <c r="F54" s="69" t="s">
        <v>42</v>
      </c>
      <c r="G54" s="69"/>
      <c r="H54" s="70" t="s">
        <v>78</v>
      </c>
      <c r="I54" s="71"/>
      <c r="J54" s="94">
        <v>717</v>
      </c>
      <c r="K54" s="94">
        <v>665</v>
      </c>
      <c r="L54" s="94">
        <v>613</v>
      </c>
      <c r="M54" s="94">
        <v>600</v>
      </c>
      <c r="N54" s="45">
        <v>638</v>
      </c>
      <c r="O54" s="45">
        <v>608</v>
      </c>
      <c r="P54" s="45">
        <v>537</v>
      </c>
      <c r="Q54" s="45">
        <v>629</v>
      </c>
      <c r="R54" s="45">
        <v>614</v>
      </c>
      <c r="S54" s="45">
        <v>639</v>
      </c>
      <c r="T54" s="161">
        <v>617</v>
      </c>
    </row>
    <row r="55" spans="4:20" x14ac:dyDescent="0.2">
      <c r="D55" s="72"/>
      <c r="E55" s="73" t="s">
        <v>43</v>
      </c>
      <c r="F55" s="73"/>
      <c r="G55" s="73"/>
      <c r="H55" s="74" t="s">
        <v>44</v>
      </c>
      <c r="I55" s="75"/>
      <c r="J55" s="95">
        <v>844</v>
      </c>
      <c r="K55" s="95">
        <v>834</v>
      </c>
      <c r="L55" s="95">
        <v>798</v>
      </c>
      <c r="M55" s="95">
        <v>750</v>
      </c>
      <c r="N55" s="76">
        <v>706</v>
      </c>
      <c r="O55" s="76">
        <v>670</v>
      </c>
      <c r="P55" s="76">
        <v>734</v>
      </c>
      <c r="Q55" s="76">
        <v>859</v>
      </c>
      <c r="R55" s="76">
        <v>812</v>
      </c>
      <c r="S55" s="76">
        <v>795</v>
      </c>
      <c r="T55" s="160">
        <v>765</v>
      </c>
    </row>
    <row r="56" spans="4:20" x14ac:dyDescent="0.2">
      <c r="D56" s="68"/>
      <c r="E56" s="69"/>
      <c r="F56" s="69" t="s">
        <v>45</v>
      </c>
      <c r="G56" s="69"/>
      <c r="H56" s="70" t="s">
        <v>46</v>
      </c>
      <c r="I56" s="71"/>
      <c r="J56" s="91">
        <v>479</v>
      </c>
      <c r="K56" s="91">
        <v>473</v>
      </c>
      <c r="L56" s="91">
        <v>467</v>
      </c>
      <c r="M56" s="91">
        <v>425</v>
      </c>
      <c r="N56" s="28">
        <v>400</v>
      </c>
      <c r="O56" s="28">
        <v>391</v>
      </c>
      <c r="P56" s="28">
        <v>408</v>
      </c>
      <c r="Q56" s="28">
        <v>486</v>
      </c>
      <c r="R56" s="28">
        <v>461</v>
      </c>
      <c r="S56" s="28">
        <v>433</v>
      </c>
      <c r="T56" s="153">
        <v>413</v>
      </c>
    </row>
    <row r="57" spans="4:20" ht="13.5" thickBot="1" x14ac:dyDescent="0.25">
      <c r="D57" s="68"/>
      <c r="E57" s="69"/>
      <c r="F57" s="69" t="s">
        <v>47</v>
      </c>
      <c r="G57" s="69"/>
      <c r="H57" s="70" t="s">
        <v>48</v>
      </c>
      <c r="I57" s="71"/>
      <c r="J57" s="94">
        <v>365</v>
      </c>
      <c r="K57" s="94">
        <v>361</v>
      </c>
      <c r="L57" s="94">
        <v>331</v>
      </c>
      <c r="M57" s="94">
        <v>325</v>
      </c>
      <c r="N57" s="45">
        <v>306</v>
      </c>
      <c r="O57" s="45">
        <v>279</v>
      </c>
      <c r="P57" s="45">
        <v>326</v>
      </c>
      <c r="Q57" s="45">
        <v>373</v>
      </c>
      <c r="R57" s="45">
        <v>351</v>
      </c>
      <c r="S57" s="45">
        <v>362</v>
      </c>
      <c r="T57" s="161">
        <v>352</v>
      </c>
    </row>
    <row r="58" spans="4:20" x14ac:dyDescent="0.2">
      <c r="D58" s="72"/>
      <c r="E58" s="73" t="s">
        <v>49</v>
      </c>
      <c r="F58" s="73"/>
      <c r="G58" s="73"/>
      <c r="H58" s="74" t="s">
        <v>50</v>
      </c>
      <c r="I58" s="75"/>
      <c r="J58" s="95">
        <v>731</v>
      </c>
      <c r="K58" s="95">
        <v>700</v>
      </c>
      <c r="L58" s="95">
        <v>640</v>
      </c>
      <c r="M58" s="95">
        <v>579</v>
      </c>
      <c r="N58" s="76">
        <v>565</v>
      </c>
      <c r="O58" s="76">
        <v>590</v>
      </c>
      <c r="P58" s="76">
        <v>605</v>
      </c>
      <c r="Q58" s="76">
        <v>595</v>
      </c>
      <c r="R58" s="76">
        <v>578</v>
      </c>
      <c r="S58" s="76">
        <v>663</v>
      </c>
      <c r="T58" s="160">
        <v>637</v>
      </c>
    </row>
    <row r="59" spans="4:20" ht="13.5" thickBot="1" x14ac:dyDescent="0.25">
      <c r="D59" s="68"/>
      <c r="E59" s="69"/>
      <c r="F59" s="69" t="s">
        <v>51</v>
      </c>
      <c r="G59" s="69"/>
      <c r="H59" s="70" t="s">
        <v>52</v>
      </c>
      <c r="I59" s="71"/>
      <c r="J59" s="94">
        <v>731</v>
      </c>
      <c r="K59" s="94">
        <v>700</v>
      </c>
      <c r="L59" s="94">
        <v>640</v>
      </c>
      <c r="M59" s="94">
        <v>579</v>
      </c>
      <c r="N59" s="45">
        <v>565</v>
      </c>
      <c r="O59" s="45">
        <v>590</v>
      </c>
      <c r="P59" s="45">
        <v>605</v>
      </c>
      <c r="Q59" s="45">
        <v>595</v>
      </c>
      <c r="R59" s="45">
        <v>578</v>
      </c>
      <c r="S59" s="45">
        <v>663</v>
      </c>
      <c r="T59" s="161">
        <v>637</v>
      </c>
    </row>
    <row r="60" spans="4:20" ht="13.5" customHeight="1" thickBot="1" x14ac:dyDescent="0.25">
      <c r="D60" s="80" t="s">
        <v>68</v>
      </c>
      <c r="E60" s="260"/>
      <c r="F60" s="260"/>
      <c r="G60" s="260"/>
      <c r="H60" s="260"/>
      <c r="I60" s="260"/>
      <c r="J60" s="261"/>
      <c r="K60" s="261"/>
      <c r="L60" s="261"/>
      <c r="M60" s="261"/>
      <c r="N60" s="262"/>
      <c r="O60" s="263"/>
      <c r="P60" s="263"/>
      <c r="Q60" s="263"/>
      <c r="R60" s="263"/>
      <c r="S60" s="263"/>
      <c r="T60" s="264"/>
    </row>
    <row r="61" spans="4:20" ht="13.5" thickBot="1" x14ac:dyDescent="0.25">
      <c r="D61" s="248"/>
      <c r="E61" s="249" t="s">
        <v>10</v>
      </c>
      <c r="F61" s="249"/>
      <c r="G61" s="249"/>
      <c r="H61" s="250" t="s">
        <v>11</v>
      </c>
      <c r="I61" s="251"/>
      <c r="J61" s="253">
        <v>4866</v>
      </c>
      <c r="K61" s="253">
        <v>4395</v>
      </c>
      <c r="L61" s="253">
        <v>4418</v>
      </c>
      <c r="M61" s="253">
        <v>2950</v>
      </c>
      <c r="N61" s="252">
        <v>2438</v>
      </c>
      <c r="O61" s="252">
        <v>2344</v>
      </c>
      <c r="P61" s="252">
        <v>2158</v>
      </c>
      <c r="Q61" s="252">
        <v>2716</v>
      </c>
      <c r="R61" s="252">
        <v>2114</v>
      </c>
      <c r="S61" s="252">
        <v>2170</v>
      </c>
      <c r="T61" s="254">
        <v>2132</v>
      </c>
    </row>
    <row r="62" spans="4:20" ht="13.5" thickTop="1" x14ac:dyDescent="0.2">
      <c r="D62" s="19"/>
      <c r="E62" s="20" t="s">
        <v>12</v>
      </c>
      <c r="F62" s="20"/>
      <c r="G62" s="20"/>
      <c r="H62" s="21" t="s">
        <v>13</v>
      </c>
      <c r="I62" s="67"/>
      <c r="J62" s="103">
        <v>914</v>
      </c>
      <c r="K62" s="103">
        <v>823</v>
      </c>
      <c r="L62" s="103">
        <v>784</v>
      </c>
      <c r="M62" s="103">
        <v>661</v>
      </c>
      <c r="N62" s="102">
        <v>637</v>
      </c>
      <c r="O62" s="102">
        <v>531</v>
      </c>
      <c r="P62" s="102">
        <v>512</v>
      </c>
      <c r="Q62" s="102">
        <v>657</v>
      </c>
      <c r="R62" s="102">
        <v>619</v>
      </c>
      <c r="S62" s="102">
        <v>566</v>
      </c>
      <c r="T62" s="177">
        <v>674</v>
      </c>
    </row>
    <row r="63" spans="4:20" ht="13.5" thickBot="1" x14ac:dyDescent="0.25">
      <c r="D63" s="68"/>
      <c r="E63" s="69"/>
      <c r="F63" s="69" t="s">
        <v>14</v>
      </c>
      <c r="G63" s="69"/>
      <c r="H63" s="70" t="s">
        <v>15</v>
      </c>
      <c r="I63" s="71"/>
      <c r="J63" s="91">
        <v>914</v>
      </c>
      <c r="K63" s="91">
        <v>823</v>
      </c>
      <c r="L63" s="91">
        <v>784</v>
      </c>
      <c r="M63" s="91">
        <v>661</v>
      </c>
      <c r="N63" s="28">
        <v>637</v>
      </c>
      <c r="O63" s="28">
        <v>531</v>
      </c>
      <c r="P63" s="28">
        <v>512</v>
      </c>
      <c r="Q63" s="28">
        <v>657</v>
      </c>
      <c r="R63" s="28">
        <v>619</v>
      </c>
      <c r="S63" s="28">
        <v>566</v>
      </c>
      <c r="T63" s="153">
        <v>674</v>
      </c>
    </row>
    <row r="64" spans="4:20" x14ac:dyDescent="0.2">
      <c r="D64" s="72"/>
      <c r="E64" s="73" t="s">
        <v>16</v>
      </c>
      <c r="F64" s="73"/>
      <c r="G64" s="73"/>
      <c r="H64" s="74" t="s">
        <v>17</v>
      </c>
      <c r="I64" s="75"/>
      <c r="J64" s="95">
        <v>691</v>
      </c>
      <c r="K64" s="95">
        <v>574</v>
      </c>
      <c r="L64" s="95">
        <v>514</v>
      </c>
      <c r="M64" s="95">
        <v>372</v>
      </c>
      <c r="N64" s="76">
        <v>268</v>
      </c>
      <c r="O64" s="76">
        <v>266</v>
      </c>
      <c r="P64" s="76">
        <v>242</v>
      </c>
      <c r="Q64" s="76">
        <v>386</v>
      </c>
      <c r="R64" s="76">
        <v>239</v>
      </c>
      <c r="S64" s="76">
        <v>299</v>
      </c>
      <c r="T64" s="160">
        <v>197</v>
      </c>
    </row>
    <row r="65" spans="4:20" ht="13.5" thickBot="1" x14ac:dyDescent="0.25">
      <c r="D65" s="68"/>
      <c r="E65" s="69"/>
      <c r="F65" s="69" t="s">
        <v>18</v>
      </c>
      <c r="G65" s="69"/>
      <c r="H65" s="70" t="s">
        <v>19</v>
      </c>
      <c r="I65" s="71"/>
      <c r="J65" s="94">
        <v>691</v>
      </c>
      <c r="K65" s="94">
        <v>574</v>
      </c>
      <c r="L65" s="94">
        <v>514</v>
      </c>
      <c r="M65" s="94">
        <v>372</v>
      </c>
      <c r="N65" s="45">
        <v>268</v>
      </c>
      <c r="O65" s="45">
        <v>266</v>
      </c>
      <c r="P65" s="45">
        <v>242</v>
      </c>
      <c r="Q65" s="45">
        <v>386</v>
      </c>
      <c r="R65" s="45">
        <v>239</v>
      </c>
      <c r="S65" s="45">
        <v>299</v>
      </c>
      <c r="T65" s="161">
        <v>197</v>
      </c>
    </row>
    <row r="66" spans="4:20" x14ac:dyDescent="0.2">
      <c r="D66" s="72"/>
      <c r="E66" s="73" t="s">
        <v>20</v>
      </c>
      <c r="F66" s="73"/>
      <c r="G66" s="73"/>
      <c r="H66" s="74" t="s">
        <v>21</v>
      </c>
      <c r="I66" s="75"/>
      <c r="J66" s="95">
        <v>576</v>
      </c>
      <c r="K66" s="95">
        <v>440</v>
      </c>
      <c r="L66" s="95">
        <v>506</v>
      </c>
      <c r="M66" s="95">
        <v>314</v>
      </c>
      <c r="N66" s="76">
        <v>225</v>
      </c>
      <c r="O66" s="76">
        <v>291</v>
      </c>
      <c r="P66" s="76">
        <v>223</v>
      </c>
      <c r="Q66" s="76">
        <v>340</v>
      </c>
      <c r="R66" s="76">
        <v>184</v>
      </c>
      <c r="S66" s="76">
        <v>216</v>
      </c>
      <c r="T66" s="160">
        <v>197</v>
      </c>
    </row>
    <row r="67" spans="4:20" x14ac:dyDescent="0.2">
      <c r="D67" s="68"/>
      <c r="E67" s="69"/>
      <c r="F67" s="69" t="s">
        <v>22</v>
      </c>
      <c r="G67" s="69"/>
      <c r="H67" s="70" t="s">
        <v>23</v>
      </c>
      <c r="I67" s="71"/>
      <c r="J67" s="91">
        <v>344</v>
      </c>
      <c r="K67" s="91">
        <v>251</v>
      </c>
      <c r="L67" s="91">
        <v>257</v>
      </c>
      <c r="M67" s="91">
        <v>162</v>
      </c>
      <c r="N67" s="28">
        <v>139</v>
      </c>
      <c r="O67" s="28">
        <v>172</v>
      </c>
      <c r="P67" s="28">
        <v>125</v>
      </c>
      <c r="Q67" s="28">
        <v>236</v>
      </c>
      <c r="R67" s="28">
        <v>100</v>
      </c>
      <c r="S67" s="28">
        <v>128</v>
      </c>
      <c r="T67" s="153">
        <v>102</v>
      </c>
    </row>
    <row r="68" spans="4:20" ht="13.5" thickBot="1" x14ac:dyDescent="0.25">
      <c r="D68" s="106"/>
      <c r="E68" s="107"/>
      <c r="F68" s="107" t="s">
        <v>24</v>
      </c>
      <c r="G68" s="107"/>
      <c r="H68" s="108" t="s">
        <v>25</v>
      </c>
      <c r="I68" s="109"/>
      <c r="J68" s="94">
        <v>232</v>
      </c>
      <c r="K68" s="94">
        <v>189</v>
      </c>
      <c r="L68" s="94">
        <v>249</v>
      </c>
      <c r="M68" s="94">
        <v>152</v>
      </c>
      <c r="N68" s="45">
        <v>86</v>
      </c>
      <c r="O68" s="45">
        <v>119</v>
      </c>
      <c r="P68" s="45">
        <v>98</v>
      </c>
      <c r="Q68" s="45">
        <v>104</v>
      </c>
      <c r="R68" s="45">
        <v>84</v>
      </c>
      <c r="S68" s="45">
        <v>88</v>
      </c>
      <c r="T68" s="161">
        <v>95</v>
      </c>
    </row>
    <row r="69" spans="4:20" x14ac:dyDescent="0.2">
      <c r="D69" s="72"/>
      <c r="E69" s="73" t="s">
        <v>26</v>
      </c>
      <c r="F69" s="73"/>
      <c r="G69" s="73"/>
      <c r="H69" s="74" t="s">
        <v>27</v>
      </c>
      <c r="I69" s="75"/>
      <c r="J69" s="95">
        <v>506</v>
      </c>
      <c r="K69" s="95">
        <v>445</v>
      </c>
      <c r="L69" s="95">
        <v>503</v>
      </c>
      <c r="M69" s="95">
        <v>263</v>
      </c>
      <c r="N69" s="76">
        <v>245</v>
      </c>
      <c r="O69" s="76">
        <v>225</v>
      </c>
      <c r="P69" s="76">
        <v>224</v>
      </c>
      <c r="Q69" s="76">
        <v>237</v>
      </c>
      <c r="R69" s="76">
        <v>205</v>
      </c>
      <c r="S69" s="76">
        <v>250</v>
      </c>
      <c r="T69" s="160">
        <v>188</v>
      </c>
    </row>
    <row r="70" spans="4:20" x14ac:dyDescent="0.2">
      <c r="D70" s="68"/>
      <c r="E70" s="69"/>
      <c r="F70" s="69" t="s">
        <v>28</v>
      </c>
      <c r="G70" s="69"/>
      <c r="H70" s="70" t="s">
        <v>29</v>
      </c>
      <c r="I70" s="71"/>
      <c r="J70" s="91">
        <v>54</v>
      </c>
      <c r="K70" s="91">
        <v>52</v>
      </c>
      <c r="L70" s="91">
        <v>125</v>
      </c>
      <c r="M70" s="91">
        <v>38</v>
      </c>
      <c r="N70" s="28">
        <v>47</v>
      </c>
      <c r="O70" s="28">
        <v>35</v>
      </c>
      <c r="P70" s="28">
        <v>36</v>
      </c>
      <c r="Q70" s="28">
        <v>64</v>
      </c>
      <c r="R70" s="28">
        <v>30</v>
      </c>
      <c r="S70" s="28">
        <v>34</v>
      </c>
      <c r="T70" s="153">
        <v>26</v>
      </c>
    </row>
    <row r="71" spans="4:20" ht="13.5" thickBot="1" x14ac:dyDescent="0.25">
      <c r="D71" s="68"/>
      <c r="E71" s="69"/>
      <c r="F71" s="69" t="s">
        <v>30</v>
      </c>
      <c r="G71" s="69"/>
      <c r="H71" s="70" t="s">
        <v>31</v>
      </c>
      <c r="I71" s="71"/>
      <c r="J71" s="94">
        <v>452</v>
      </c>
      <c r="K71" s="94">
        <v>393</v>
      </c>
      <c r="L71" s="94">
        <v>378</v>
      </c>
      <c r="M71" s="94">
        <v>225</v>
      </c>
      <c r="N71" s="45">
        <v>198</v>
      </c>
      <c r="O71" s="45">
        <v>190</v>
      </c>
      <c r="P71" s="45">
        <v>188</v>
      </c>
      <c r="Q71" s="45">
        <v>173</v>
      </c>
      <c r="R71" s="45">
        <v>175</v>
      </c>
      <c r="S71" s="45">
        <v>216</v>
      </c>
      <c r="T71" s="161">
        <v>162</v>
      </c>
    </row>
    <row r="72" spans="4:20" x14ac:dyDescent="0.2">
      <c r="D72" s="72"/>
      <c r="E72" s="73" t="s">
        <v>32</v>
      </c>
      <c r="F72" s="73"/>
      <c r="G72" s="73"/>
      <c r="H72" s="74" t="s">
        <v>33</v>
      </c>
      <c r="I72" s="75"/>
      <c r="J72" s="95">
        <v>460</v>
      </c>
      <c r="K72" s="95">
        <v>399</v>
      </c>
      <c r="L72" s="95">
        <v>483</v>
      </c>
      <c r="M72" s="95">
        <v>292</v>
      </c>
      <c r="N72" s="76">
        <v>292</v>
      </c>
      <c r="O72" s="76">
        <v>276</v>
      </c>
      <c r="P72" s="76">
        <v>266</v>
      </c>
      <c r="Q72" s="76">
        <v>208</v>
      </c>
      <c r="R72" s="76">
        <v>217</v>
      </c>
      <c r="S72" s="76">
        <v>191</v>
      </c>
      <c r="T72" s="160">
        <v>200</v>
      </c>
    </row>
    <row r="73" spans="4:20" x14ac:dyDescent="0.2">
      <c r="D73" s="68"/>
      <c r="E73" s="69"/>
      <c r="F73" s="69" t="s">
        <v>34</v>
      </c>
      <c r="G73" s="69"/>
      <c r="H73" s="70" t="s">
        <v>35</v>
      </c>
      <c r="I73" s="71"/>
      <c r="J73" s="91">
        <v>144</v>
      </c>
      <c r="K73" s="91">
        <v>132</v>
      </c>
      <c r="L73" s="91">
        <v>202</v>
      </c>
      <c r="M73" s="91">
        <v>125</v>
      </c>
      <c r="N73" s="28">
        <v>101</v>
      </c>
      <c r="O73" s="28">
        <v>115</v>
      </c>
      <c r="P73" s="28">
        <v>103</v>
      </c>
      <c r="Q73" s="28">
        <v>65</v>
      </c>
      <c r="R73" s="28">
        <v>79</v>
      </c>
      <c r="S73" s="28">
        <v>83</v>
      </c>
      <c r="T73" s="153">
        <v>76</v>
      </c>
    </row>
    <row r="74" spans="4:20" x14ac:dyDescent="0.2">
      <c r="D74" s="68"/>
      <c r="E74" s="69"/>
      <c r="F74" s="69" t="s">
        <v>36</v>
      </c>
      <c r="G74" s="69"/>
      <c r="H74" s="70" t="s">
        <v>37</v>
      </c>
      <c r="I74" s="71"/>
      <c r="J74" s="91">
        <v>235</v>
      </c>
      <c r="K74" s="91">
        <v>174</v>
      </c>
      <c r="L74" s="91">
        <v>183</v>
      </c>
      <c r="M74" s="91">
        <v>82</v>
      </c>
      <c r="N74" s="28">
        <v>114</v>
      </c>
      <c r="O74" s="28">
        <v>96</v>
      </c>
      <c r="P74" s="28">
        <v>97</v>
      </c>
      <c r="Q74" s="28">
        <v>108</v>
      </c>
      <c r="R74" s="28">
        <v>77</v>
      </c>
      <c r="S74" s="28">
        <v>94</v>
      </c>
      <c r="T74" s="153">
        <v>102</v>
      </c>
    </row>
    <row r="75" spans="4:20" ht="13.5" thickBot="1" x14ac:dyDescent="0.25">
      <c r="D75" s="68"/>
      <c r="E75" s="69"/>
      <c r="F75" s="69" t="s">
        <v>38</v>
      </c>
      <c r="G75" s="69"/>
      <c r="H75" s="70" t="s">
        <v>39</v>
      </c>
      <c r="I75" s="71"/>
      <c r="J75" s="94">
        <v>81</v>
      </c>
      <c r="K75" s="94">
        <v>93</v>
      </c>
      <c r="L75" s="94">
        <v>98</v>
      </c>
      <c r="M75" s="94">
        <v>85</v>
      </c>
      <c r="N75" s="45">
        <v>77</v>
      </c>
      <c r="O75" s="45">
        <v>65</v>
      </c>
      <c r="P75" s="45">
        <v>66</v>
      </c>
      <c r="Q75" s="45">
        <v>35</v>
      </c>
      <c r="R75" s="45">
        <v>61</v>
      </c>
      <c r="S75" s="45">
        <v>14</v>
      </c>
      <c r="T75" s="161">
        <v>22</v>
      </c>
    </row>
    <row r="76" spans="4:20" x14ac:dyDescent="0.2">
      <c r="D76" s="72"/>
      <c r="E76" s="73" t="s">
        <v>40</v>
      </c>
      <c r="F76" s="73"/>
      <c r="G76" s="73"/>
      <c r="H76" s="74" t="s">
        <v>41</v>
      </c>
      <c r="I76" s="75"/>
      <c r="J76" s="95">
        <v>538</v>
      </c>
      <c r="K76" s="95">
        <v>565</v>
      </c>
      <c r="L76" s="95">
        <v>528</v>
      </c>
      <c r="M76" s="95">
        <v>301</v>
      </c>
      <c r="N76" s="76">
        <v>212</v>
      </c>
      <c r="O76" s="76">
        <v>214</v>
      </c>
      <c r="P76" s="76">
        <v>165</v>
      </c>
      <c r="Q76" s="76">
        <v>272</v>
      </c>
      <c r="R76" s="76">
        <v>165</v>
      </c>
      <c r="S76" s="76">
        <v>172</v>
      </c>
      <c r="T76" s="160">
        <v>163</v>
      </c>
    </row>
    <row r="77" spans="4:20" x14ac:dyDescent="0.2">
      <c r="D77" s="68"/>
      <c r="E77" s="69"/>
      <c r="F77" s="69" t="s">
        <v>110</v>
      </c>
      <c r="G77" s="69"/>
      <c r="H77" s="70" t="s">
        <v>77</v>
      </c>
      <c r="I77" s="71"/>
      <c r="J77" s="91">
        <v>213</v>
      </c>
      <c r="K77" s="91">
        <v>179</v>
      </c>
      <c r="L77" s="91">
        <v>193</v>
      </c>
      <c r="M77" s="91">
        <v>134</v>
      </c>
      <c r="N77" s="28">
        <v>85</v>
      </c>
      <c r="O77" s="28">
        <v>85</v>
      </c>
      <c r="P77" s="28">
        <v>53</v>
      </c>
      <c r="Q77" s="28">
        <v>124</v>
      </c>
      <c r="R77" s="28">
        <v>84</v>
      </c>
      <c r="S77" s="28">
        <v>97</v>
      </c>
      <c r="T77" s="153">
        <v>77</v>
      </c>
    </row>
    <row r="78" spans="4:20" ht="13.5" thickBot="1" x14ac:dyDescent="0.25">
      <c r="D78" s="68"/>
      <c r="E78" s="69"/>
      <c r="F78" s="69" t="s">
        <v>42</v>
      </c>
      <c r="G78" s="69"/>
      <c r="H78" s="70" t="s">
        <v>78</v>
      </c>
      <c r="I78" s="71"/>
      <c r="J78" s="94">
        <v>325</v>
      </c>
      <c r="K78" s="94">
        <v>386</v>
      </c>
      <c r="L78" s="94">
        <v>335</v>
      </c>
      <c r="M78" s="94">
        <v>167</v>
      </c>
      <c r="N78" s="45">
        <v>127</v>
      </c>
      <c r="O78" s="45">
        <v>129</v>
      </c>
      <c r="P78" s="45">
        <v>112</v>
      </c>
      <c r="Q78" s="45">
        <v>148</v>
      </c>
      <c r="R78" s="45">
        <v>81</v>
      </c>
      <c r="S78" s="45">
        <v>75</v>
      </c>
      <c r="T78" s="161">
        <v>86</v>
      </c>
    </row>
    <row r="79" spans="4:20" x14ac:dyDescent="0.2">
      <c r="D79" s="72"/>
      <c r="E79" s="73" t="s">
        <v>43</v>
      </c>
      <c r="F79" s="73"/>
      <c r="G79" s="73"/>
      <c r="H79" s="74" t="s">
        <v>44</v>
      </c>
      <c r="I79" s="75"/>
      <c r="J79" s="95">
        <v>370</v>
      </c>
      <c r="K79" s="95">
        <v>431</v>
      </c>
      <c r="L79" s="95">
        <v>472</v>
      </c>
      <c r="M79" s="95">
        <v>291</v>
      </c>
      <c r="N79" s="76">
        <v>232</v>
      </c>
      <c r="O79" s="76">
        <v>253</v>
      </c>
      <c r="P79" s="76">
        <v>209</v>
      </c>
      <c r="Q79" s="76">
        <v>224</v>
      </c>
      <c r="R79" s="76">
        <v>227</v>
      </c>
      <c r="S79" s="76">
        <v>185</v>
      </c>
      <c r="T79" s="160">
        <v>200</v>
      </c>
    </row>
    <row r="80" spans="4:20" x14ac:dyDescent="0.2">
      <c r="D80" s="68"/>
      <c r="E80" s="69"/>
      <c r="F80" s="69" t="s">
        <v>45</v>
      </c>
      <c r="G80" s="69"/>
      <c r="H80" s="70" t="s">
        <v>46</v>
      </c>
      <c r="I80" s="71"/>
      <c r="J80" s="91">
        <v>185</v>
      </c>
      <c r="K80" s="91">
        <v>286</v>
      </c>
      <c r="L80" s="91">
        <v>296</v>
      </c>
      <c r="M80" s="91">
        <v>170</v>
      </c>
      <c r="N80" s="28">
        <v>120</v>
      </c>
      <c r="O80" s="28">
        <v>147</v>
      </c>
      <c r="P80" s="28">
        <v>131</v>
      </c>
      <c r="Q80" s="28">
        <v>139</v>
      </c>
      <c r="R80" s="28">
        <v>105</v>
      </c>
      <c r="S80" s="28">
        <v>106</v>
      </c>
      <c r="T80" s="153">
        <v>111</v>
      </c>
    </row>
    <row r="81" spans="4:20" ht="13.5" thickBot="1" x14ac:dyDescent="0.25">
      <c r="D81" s="68"/>
      <c r="E81" s="69"/>
      <c r="F81" s="69" t="s">
        <v>47</v>
      </c>
      <c r="G81" s="69"/>
      <c r="H81" s="70" t="s">
        <v>48</v>
      </c>
      <c r="I81" s="71"/>
      <c r="J81" s="94">
        <v>185</v>
      </c>
      <c r="K81" s="94">
        <v>145</v>
      </c>
      <c r="L81" s="94">
        <v>176</v>
      </c>
      <c r="M81" s="94">
        <v>121</v>
      </c>
      <c r="N81" s="45">
        <v>112</v>
      </c>
      <c r="O81" s="45">
        <v>106</v>
      </c>
      <c r="P81" s="45">
        <v>78</v>
      </c>
      <c r="Q81" s="45">
        <v>85</v>
      </c>
      <c r="R81" s="45">
        <v>122</v>
      </c>
      <c r="S81" s="45">
        <v>79</v>
      </c>
      <c r="T81" s="161">
        <v>89</v>
      </c>
    </row>
    <row r="82" spans="4:20" x14ac:dyDescent="0.2">
      <c r="D82" s="72"/>
      <c r="E82" s="73" t="s">
        <v>49</v>
      </c>
      <c r="F82" s="73"/>
      <c r="G82" s="73"/>
      <c r="H82" s="74" t="s">
        <v>50</v>
      </c>
      <c r="I82" s="75"/>
      <c r="J82" s="95">
        <v>811</v>
      </c>
      <c r="K82" s="95">
        <v>718</v>
      </c>
      <c r="L82" s="95">
        <v>628</v>
      </c>
      <c r="M82" s="95">
        <v>456</v>
      </c>
      <c r="N82" s="76">
        <v>327</v>
      </c>
      <c r="O82" s="76">
        <v>288</v>
      </c>
      <c r="P82" s="76">
        <v>317</v>
      </c>
      <c r="Q82" s="76">
        <v>392</v>
      </c>
      <c r="R82" s="76">
        <v>258</v>
      </c>
      <c r="S82" s="76">
        <v>291</v>
      </c>
      <c r="T82" s="160">
        <v>313</v>
      </c>
    </row>
    <row r="83" spans="4:20" ht="13.5" thickBot="1" x14ac:dyDescent="0.25">
      <c r="D83" s="106"/>
      <c r="E83" s="107"/>
      <c r="F83" s="107" t="s">
        <v>51</v>
      </c>
      <c r="G83" s="107"/>
      <c r="H83" s="108" t="s">
        <v>52</v>
      </c>
      <c r="I83" s="109"/>
      <c r="J83" s="94">
        <v>811</v>
      </c>
      <c r="K83" s="94">
        <v>718</v>
      </c>
      <c r="L83" s="94">
        <v>628</v>
      </c>
      <c r="M83" s="94">
        <v>456</v>
      </c>
      <c r="N83" s="45">
        <v>327</v>
      </c>
      <c r="O83" s="45">
        <v>288</v>
      </c>
      <c r="P83" s="45">
        <v>317</v>
      </c>
      <c r="Q83" s="45">
        <v>392</v>
      </c>
      <c r="R83" s="45">
        <v>258</v>
      </c>
      <c r="S83" s="45">
        <v>291</v>
      </c>
      <c r="T83" s="161">
        <v>313</v>
      </c>
    </row>
    <row r="84" spans="4:20" ht="13.5" x14ac:dyDescent="0.25">
      <c r="D84" s="55"/>
      <c r="E84" s="56"/>
      <c r="F84" s="56"/>
      <c r="G84" s="56"/>
      <c r="H84" s="56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46" t="s">
        <v>109</v>
      </c>
    </row>
  </sheetData>
  <mergeCells count="12"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D7:I11"/>
  </mergeCells>
  <phoneticPr fontId="0" type="noConversion"/>
  <conditionalFormatting sqref="D6">
    <cfRule type="cellIs" dxfId="12" priority="3" stopIfTrue="1" operator="equal">
      <formula>"   sem (do závorky) poznámku, proč vývojová řada nezečíná jako obvykle - nebo červenou buňku vymazat"</formula>
    </cfRule>
  </conditionalFormatting>
  <conditionalFormatting sqref="G6 T84">
    <cfRule type="expression" dxfId="1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B1:T8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" hidden="1" customWidth="1"/>
    <col min="3" max="3" width="1.7109375" style="48" customWidth="1"/>
    <col min="4" max="4" width="1.140625" style="48" customWidth="1"/>
    <col min="5" max="6" width="1.7109375" style="48" customWidth="1"/>
    <col min="7" max="7" width="15.7109375" style="48" customWidth="1"/>
    <col min="8" max="8" width="5.7109375" style="48" customWidth="1"/>
    <col min="9" max="9" width="1.140625" style="48" customWidth="1"/>
    <col min="10" max="20" width="8.42578125" style="48" customWidth="1"/>
    <col min="21" max="23" width="10.42578125" style="48" customWidth="1"/>
    <col min="24" max="16384" width="9.140625" style="48"/>
  </cols>
  <sheetData>
    <row r="1" spans="2:20" hidden="1" x14ac:dyDescent="0.2"/>
    <row r="2" spans="2:20" hidden="1" x14ac:dyDescent="0.2"/>
    <row r="3" spans="2:20" ht="9" customHeight="1" x14ac:dyDescent="0.2">
      <c r="C3" s="47"/>
    </row>
    <row r="4" spans="2:20" s="49" customFormat="1" ht="15.75" x14ac:dyDescent="0.2">
      <c r="D4" s="13" t="s">
        <v>83</v>
      </c>
      <c r="E4" s="50"/>
      <c r="F4" s="50"/>
      <c r="G4" s="50"/>
      <c r="H4" s="13" t="s">
        <v>82</v>
      </c>
      <c r="I4" s="13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2:20" s="49" customFormat="1" ht="15.75" x14ac:dyDescent="0.2">
      <c r="B5" s="112">
        <v>12</v>
      </c>
      <c r="D5" s="14" t="s">
        <v>137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2:20" s="52" customFormat="1" ht="21" customHeight="1" thickBot="1" x14ac:dyDescent="0.25">
      <c r="D6" s="15"/>
      <c r="E6" s="53"/>
      <c r="F6" s="53"/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16"/>
    </row>
    <row r="7" spans="2:20" ht="6" customHeight="1" x14ac:dyDescent="0.2">
      <c r="C7" s="18"/>
      <c r="D7" s="293" t="s">
        <v>91</v>
      </c>
      <c r="E7" s="294"/>
      <c r="F7" s="294"/>
      <c r="G7" s="294"/>
      <c r="H7" s="294"/>
      <c r="I7" s="295"/>
      <c r="J7" s="282" t="s">
        <v>112</v>
      </c>
      <c r="K7" s="282" t="s">
        <v>114</v>
      </c>
      <c r="L7" s="282" t="s">
        <v>115</v>
      </c>
      <c r="M7" s="282" t="s">
        <v>116</v>
      </c>
      <c r="N7" s="282" t="s">
        <v>117</v>
      </c>
      <c r="O7" s="282" t="s">
        <v>118</v>
      </c>
      <c r="P7" s="282" t="s">
        <v>120</v>
      </c>
      <c r="Q7" s="282" t="s">
        <v>128</v>
      </c>
      <c r="R7" s="282" t="s">
        <v>129</v>
      </c>
      <c r="S7" s="282" t="s">
        <v>130</v>
      </c>
      <c r="T7" s="284" t="s">
        <v>142</v>
      </c>
    </row>
    <row r="8" spans="2:20" ht="6" customHeight="1" x14ac:dyDescent="0.2">
      <c r="C8" s="18"/>
      <c r="D8" s="296"/>
      <c r="E8" s="297"/>
      <c r="F8" s="297"/>
      <c r="G8" s="297"/>
      <c r="H8" s="297"/>
      <c r="I8" s="298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5"/>
    </row>
    <row r="9" spans="2:20" ht="6" customHeight="1" x14ac:dyDescent="0.2">
      <c r="C9" s="18"/>
      <c r="D9" s="296"/>
      <c r="E9" s="297"/>
      <c r="F9" s="297"/>
      <c r="G9" s="297"/>
      <c r="H9" s="297"/>
      <c r="I9" s="298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5"/>
    </row>
    <row r="10" spans="2:20" ht="6" customHeight="1" x14ac:dyDescent="0.2">
      <c r="C10" s="18"/>
      <c r="D10" s="296"/>
      <c r="E10" s="297"/>
      <c r="F10" s="297"/>
      <c r="G10" s="297"/>
      <c r="H10" s="297"/>
      <c r="I10" s="298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5"/>
    </row>
    <row r="11" spans="2:20" ht="15" customHeight="1" thickBot="1" x14ac:dyDescent="0.25">
      <c r="C11" s="18"/>
      <c r="D11" s="299"/>
      <c r="E11" s="300"/>
      <c r="F11" s="300"/>
      <c r="G11" s="300"/>
      <c r="H11" s="300"/>
      <c r="I11" s="301"/>
      <c r="J11" s="89"/>
      <c r="K11" s="89"/>
      <c r="L11" s="89"/>
      <c r="M11" s="89"/>
      <c r="N11" s="89"/>
      <c r="O11" s="17"/>
      <c r="P11" s="17"/>
      <c r="Q11" s="17"/>
      <c r="R11" s="17"/>
      <c r="S11" s="17"/>
      <c r="T11" s="151"/>
    </row>
    <row r="12" spans="2:20" ht="14.25" customHeight="1" thickTop="1" thickBot="1" x14ac:dyDescent="0.25">
      <c r="C12" s="18"/>
      <c r="D12" s="218" t="s">
        <v>66</v>
      </c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65"/>
      <c r="T12" s="269"/>
    </row>
    <row r="13" spans="2:20" ht="13.5" thickBot="1" x14ac:dyDescent="0.25">
      <c r="C13" s="18"/>
      <c r="D13" s="248"/>
      <c r="E13" s="249" t="s">
        <v>10</v>
      </c>
      <c r="F13" s="249"/>
      <c r="G13" s="249"/>
      <c r="H13" s="250" t="s">
        <v>11</v>
      </c>
      <c r="I13" s="251"/>
      <c r="J13" s="253">
        <v>3538</v>
      </c>
      <c r="K13" s="253">
        <v>2939</v>
      </c>
      <c r="L13" s="253">
        <v>2724</v>
      </c>
      <c r="M13" s="253">
        <v>2523</v>
      </c>
      <c r="N13" s="253">
        <v>2577</v>
      </c>
      <c r="O13" s="253">
        <v>2799</v>
      </c>
      <c r="P13" s="253">
        <v>3350</v>
      </c>
      <c r="Q13" s="253">
        <v>2863</v>
      </c>
      <c r="R13" s="253">
        <v>3395</v>
      </c>
      <c r="S13" s="252">
        <v>3823</v>
      </c>
      <c r="T13" s="268" t="s">
        <v>1</v>
      </c>
    </row>
    <row r="14" spans="2:20" ht="13.5" thickTop="1" x14ac:dyDescent="0.2">
      <c r="C14" s="18"/>
      <c r="D14" s="19"/>
      <c r="E14" s="20" t="s">
        <v>12</v>
      </c>
      <c r="F14" s="20"/>
      <c r="G14" s="20"/>
      <c r="H14" s="21" t="s">
        <v>13</v>
      </c>
      <c r="I14" s="67"/>
      <c r="J14" s="103">
        <v>453</v>
      </c>
      <c r="K14" s="103">
        <v>397</v>
      </c>
      <c r="L14" s="103">
        <v>373</v>
      </c>
      <c r="M14" s="103">
        <v>323</v>
      </c>
      <c r="N14" s="103">
        <v>345</v>
      </c>
      <c r="O14" s="103">
        <v>408</v>
      </c>
      <c r="P14" s="103">
        <v>528</v>
      </c>
      <c r="Q14" s="103">
        <v>396</v>
      </c>
      <c r="R14" s="103">
        <v>519</v>
      </c>
      <c r="S14" s="102">
        <v>629</v>
      </c>
      <c r="T14" s="104" t="s">
        <v>1</v>
      </c>
    </row>
    <row r="15" spans="2:20" ht="12.75" customHeight="1" thickBot="1" x14ac:dyDescent="0.25">
      <c r="C15" s="18"/>
      <c r="D15" s="68"/>
      <c r="E15" s="69"/>
      <c r="F15" s="69" t="s">
        <v>14</v>
      </c>
      <c r="G15" s="69"/>
      <c r="H15" s="70" t="s">
        <v>15</v>
      </c>
      <c r="I15" s="71"/>
      <c r="J15" s="91">
        <v>453</v>
      </c>
      <c r="K15" s="91">
        <v>397</v>
      </c>
      <c r="L15" s="91">
        <v>373</v>
      </c>
      <c r="M15" s="91">
        <v>323</v>
      </c>
      <c r="N15" s="91">
        <v>345</v>
      </c>
      <c r="O15" s="91">
        <v>408</v>
      </c>
      <c r="P15" s="91">
        <v>528</v>
      </c>
      <c r="Q15" s="91">
        <v>396</v>
      </c>
      <c r="R15" s="91">
        <v>519</v>
      </c>
      <c r="S15" s="28">
        <v>629</v>
      </c>
      <c r="T15" s="277" t="s">
        <v>1</v>
      </c>
    </row>
    <row r="16" spans="2:20" x14ac:dyDescent="0.2">
      <c r="C16" s="18"/>
      <c r="D16" s="72"/>
      <c r="E16" s="73" t="s">
        <v>16</v>
      </c>
      <c r="F16" s="73"/>
      <c r="G16" s="73"/>
      <c r="H16" s="74" t="s">
        <v>17</v>
      </c>
      <c r="I16" s="75"/>
      <c r="J16" s="95">
        <v>375</v>
      </c>
      <c r="K16" s="95">
        <v>346</v>
      </c>
      <c r="L16" s="95">
        <v>328</v>
      </c>
      <c r="M16" s="95">
        <v>233</v>
      </c>
      <c r="N16" s="95">
        <v>265</v>
      </c>
      <c r="O16" s="95">
        <v>312</v>
      </c>
      <c r="P16" s="95">
        <v>325</v>
      </c>
      <c r="Q16" s="95">
        <v>307</v>
      </c>
      <c r="R16" s="95">
        <v>367</v>
      </c>
      <c r="S16" s="76">
        <v>390</v>
      </c>
      <c r="T16" s="115" t="s">
        <v>1</v>
      </c>
    </row>
    <row r="17" spans="3:20" ht="13.5" thickBot="1" x14ac:dyDescent="0.25">
      <c r="C17" s="18"/>
      <c r="D17" s="68"/>
      <c r="E17" s="69"/>
      <c r="F17" s="69" t="s">
        <v>18</v>
      </c>
      <c r="G17" s="69"/>
      <c r="H17" s="70" t="s">
        <v>19</v>
      </c>
      <c r="I17" s="71"/>
      <c r="J17" s="94">
        <v>375</v>
      </c>
      <c r="K17" s="94">
        <v>346</v>
      </c>
      <c r="L17" s="94">
        <v>328</v>
      </c>
      <c r="M17" s="94">
        <v>233</v>
      </c>
      <c r="N17" s="94">
        <v>265</v>
      </c>
      <c r="O17" s="94">
        <v>312</v>
      </c>
      <c r="P17" s="94">
        <v>325</v>
      </c>
      <c r="Q17" s="94">
        <v>307</v>
      </c>
      <c r="R17" s="94">
        <v>367</v>
      </c>
      <c r="S17" s="45">
        <v>390</v>
      </c>
      <c r="T17" s="278" t="s">
        <v>1</v>
      </c>
    </row>
    <row r="18" spans="3:20" x14ac:dyDescent="0.2">
      <c r="C18" s="18"/>
      <c r="D18" s="72"/>
      <c r="E18" s="73" t="s">
        <v>20</v>
      </c>
      <c r="F18" s="73"/>
      <c r="G18" s="73"/>
      <c r="H18" s="74" t="s">
        <v>21</v>
      </c>
      <c r="I18" s="75"/>
      <c r="J18" s="95">
        <v>401</v>
      </c>
      <c r="K18" s="95">
        <v>350</v>
      </c>
      <c r="L18" s="95">
        <v>313</v>
      </c>
      <c r="M18" s="95">
        <v>271</v>
      </c>
      <c r="N18" s="95">
        <v>299</v>
      </c>
      <c r="O18" s="95">
        <v>360</v>
      </c>
      <c r="P18" s="95">
        <v>401</v>
      </c>
      <c r="Q18" s="95">
        <v>404</v>
      </c>
      <c r="R18" s="95">
        <v>490</v>
      </c>
      <c r="S18" s="76">
        <v>530</v>
      </c>
      <c r="T18" s="115" t="s">
        <v>1</v>
      </c>
    </row>
    <row r="19" spans="3:20" x14ac:dyDescent="0.2">
      <c r="C19" s="18"/>
      <c r="D19" s="68"/>
      <c r="E19" s="69"/>
      <c r="F19" s="69" t="s">
        <v>22</v>
      </c>
      <c r="G19" s="69"/>
      <c r="H19" s="70" t="s">
        <v>23</v>
      </c>
      <c r="I19" s="71"/>
      <c r="J19" s="91">
        <v>265</v>
      </c>
      <c r="K19" s="91">
        <v>219</v>
      </c>
      <c r="L19" s="91">
        <v>188</v>
      </c>
      <c r="M19" s="91">
        <v>176</v>
      </c>
      <c r="N19" s="91">
        <v>174</v>
      </c>
      <c r="O19" s="91">
        <v>189</v>
      </c>
      <c r="P19" s="91">
        <v>238</v>
      </c>
      <c r="Q19" s="91">
        <v>210</v>
      </c>
      <c r="R19" s="91">
        <v>266</v>
      </c>
      <c r="S19" s="28">
        <v>280</v>
      </c>
      <c r="T19" s="277" t="s">
        <v>1</v>
      </c>
    </row>
    <row r="20" spans="3:20" ht="13.5" thickBot="1" x14ac:dyDescent="0.25">
      <c r="C20" s="18"/>
      <c r="D20" s="68"/>
      <c r="E20" s="69"/>
      <c r="F20" s="69" t="s">
        <v>24</v>
      </c>
      <c r="G20" s="69"/>
      <c r="H20" s="70" t="s">
        <v>25</v>
      </c>
      <c r="I20" s="71"/>
      <c r="J20" s="94">
        <v>136</v>
      </c>
      <c r="K20" s="94">
        <v>131</v>
      </c>
      <c r="L20" s="94">
        <v>125</v>
      </c>
      <c r="M20" s="94">
        <v>95</v>
      </c>
      <c r="N20" s="94">
        <v>125</v>
      </c>
      <c r="O20" s="94">
        <v>171</v>
      </c>
      <c r="P20" s="94">
        <v>163</v>
      </c>
      <c r="Q20" s="94">
        <v>194</v>
      </c>
      <c r="R20" s="94">
        <v>224</v>
      </c>
      <c r="S20" s="45">
        <v>250</v>
      </c>
      <c r="T20" s="278" t="s">
        <v>1</v>
      </c>
    </row>
    <row r="21" spans="3:20" x14ac:dyDescent="0.2">
      <c r="C21" s="18"/>
      <c r="D21" s="72"/>
      <c r="E21" s="73" t="s">
        <v>26</v>
      </c>
      <c r="F21" s="73"/>
      <c r="G21" s="73"/>
      <c r="H21" s="74" t="s">
        <v>27</v>
      </c>
      <c r="I21" s="75"/>
      <c r="J21" s="95">
        <v>326</v>
      </c>
      <c r="K21" s="95">
        <v>208</v>
      </c>
      <c r="L21" s="95">
        <v>175</v>
      </c>
      <c r="M21" s="95">
        <v>162</v>
      </c>
      <c r="N21" s="95">
        <v>199</v>
      </c>
      <c r="O21" s="95">
        <v>168</v>
      </c>
      <c r="P21" s="95">
        <v>243</v>
      </c>
      <c r="Q21" s="95">
        <v>191</v>
      </c>
      <c r="R21" s="95">
        <v>280</v>
      </c>
      <c r="S21" s="76">
        <v>262</v>
      </c>
      <c r="T21" s="115" t="s">
        <v>1</v>
      </c>
    </row>
    <row r="22" spans="3:20" x14ac:dyDescent="0.2">
      <c r="C22" s="18"/>
      <c r="D22" s="68"/>
      <c r="E22" s="69"/>
      <c r="F22" s="69" t="s">
        <v>28</v>
      </c>
      <c r="G22" s="69"/>
      <c r="H22" s="70" t="s">
        <v>29</v>
      </c>
      <c r="I22" s="71"/>
      <c r="J22" s="91">
        <v>65</v>
      </c>
      <c r="K22" s="91">
        <v>53</v>
      </c>
      <c r="L22" s="91">
        <v>32</v>
      </c>
      <c r="M22" s="91">
        <v>29</v>
      </c>
      <c r="N22" s="91">
        <v>50</v>
      </c>
      <c r="O22" s="91">
        <v>17</v>
      </c>
      <c r="P22" s="91">
        <v>47</v>
      </c>
      <c r="Q22" s="91">
        <v>44</v>
      </c>
      <c r="R22" s="91">
        <v>34</v>
      </c>
      <c r="S22" s="28">
        <v>51</v>
      </c>
      <c r="T22" s="277" t="s">
        <v>1</v>
      </c>
    </row>
    <row r="23" spans="3:20" ht="13.5" thickBot="1" x14ac:dyDescent="0.25">
      <c r="C23" s="18"/>
      <c r="D23" s="68"/>
      <c r="E23" s="69"/>
      <c r="F23" s="69" t="s">
        <v>30</v>
      </c>
      <c r="G23" s="69"/>
      <c r="H23" s="70" t="s">
        <v>31</v>
      </c>
      <c r="I23" s="71"/>
      <c r="J23" s="94">
        <v>261</v>
      </c>
      <c r="K23" s="94">
        <v>155</v>
      </c>
      <c r="L23" s="94">
        <v>143</v>
      </c>
      <c r="M23" s="94">
        <v>133</v>
      </c>
      <c r="N23" s="94">
        <v>149</v>
      </c>
      <c r="O23" s="94">
        <v>151</v>
      </c>
      <c r="P23" s="94">
        <v>196</v>
      </c>
      <c r="Q23" s="94">
        <v>147</v>
      </c>
      <c r="R23" s="94">
        <v>246</v>
      </c>
      <c r="S23" s="45">
        <v>211</v>
      </c>
      <c r="T23" s="278" t="s">
        <v>1</v>
      </c>
    </row>
    <row r="24" spans="3:20" x14ac:dyDescent="0.2">
      <c r="C24" s="18"/>
      <c r="D24" s="72"/>
      <c r="E24" s="73" t="s">
        <v>32</v>
      </c>
      <c r="F24" s="73"/>
      <c r="G24" s="73"/>
      <c r="H24" s="74" t="s">
        <v>33</v>
      </c>
      <c r="I24" s="75"/>
      <c r="J24" s="95">
        <v>418</v>
      </c>
      <c r="K24" s="95">
        <v>352</v>
      </c>
      <c r="L24" s="95">
        <v>327</v>
      </c>
      <c r="M24" s="95">
        <v>313</v>
      </c>
      <c r="N24" s="95">
        <v>371</v>
      </c>
      <c r="O24" s="95">
        <v>352</v>
      </c>
      <c r="P24" s="95">
        <v>387</v>
      </c>
      <c r="Q24" s="95">
        <v>338</v>
      </c>
      <c r="R24" s="95">
        <v>399</v>
      </c>
      <c r="S24" s="76">
        <v>450</v>
      </c>
      <c r="T24" s="115" t="s">
        <v>1</v>
      </c>
    </row>
    <row r="25" spans="3:20" x14ac:dyDescent="0.2">
      <c r="C25" s="18"/>
      <c r="D25" s="68"/>
      <c r="E25" s="69"/>
      <c r="F25" s="69" t="s">
        <v>34</v>
      </c>
      <c r="G25" s="69"/>
      <c r="H25" s="70" t="s">
        <v>35</v>
      </c>
      <c r="I25" s="71"/>
      <c r="J25" s="91">
        <v>101</v>
      </c>
      <c r="K25" s="91">
        <v>103</v>
      </c>
      <c r="L25" s="91">
        <v>63</v>
      </c>
      <c r="M25" s="91">
        <v>89</v>
      </c>
      <c r="N25" s="91">
        <v>87</v>
      </c>
      <c r="O25" s="91">
        <v>137</v>
      </c>
      <c r="P25" s="91">
        <v>118</v>
      </c>
      <c r="Q25" s="91">
        <v>106</v>
      </c>
      <c r="R25" s="91">
        <v>108</v>
      </c>
      <c r="S25" s="28">
        <v>161</v>
      </c>
      <c r="T25" s="277" t="s">
        <v>1</v>
      </c>
    </row>
    <row r="26" spans="3:20" x14ac:dyDescent="0.2">
      <c r="C26" s="18"/>
      <c r="D26" s="68"/>
      <c r="E26" s="69"/>
      <c r="F26" s="69" t="s">
        <v>36</v>
      </c>
      <c r="G26" s="69"/>
      <c r="H26" s="70" t="s">
        <v>37</v>
      </c>
      <c r="I26" s="71"/>
      <c r="J26" s="91">
        <v>201</v>
      </c>
      <c r="K26" s="91">
        <v>153</v>
      </c>
      <c r="L26" s="91">
        <v>142</v>
      </c>
      <c r="M26" s="91">
        <v>92</v>
      </c>
      <c r="N26" s="91">
        <v>148</v>
      </c>
      <c r="O26" s="91">
        <v>81</v>
      </c>
      <c r="P26" s="91">
        <v>114</v>
      </c>
      <c r="Q26" s="91">
        <v>91</v>
      </c>
      <c r="R26" s="91">
        <v>112</v>
      </c>
      <c r="S26" s="28">
        <v>140</v>
      </c>
      <c r="T26" s="277" t="s">
        <v>1</v>
      </c>
    </row>
    <row r="27" spans="3:20" ht="13.5" thickBot="1" x14ac:dyDescent="0.25">
      <c r="C27" s="18"/>
      <c r="D27" s="68"/>
      <c r="E27" s="69"/>
      <c r="F27" s="69" t="s">
        <v>38</v>
      </c>
      <c r="G27" s="69"/>
      <c r="H27" s="70" t="s">
        <v>39</v>
      </c>
      <c r="I27" s="71"/>
      <c r="J27" s="94">
        <v>116</v>
      </c>
      <c r="K27" s="94">
        <v>96</v>
      </c>
      <c r="L27" s="94">
        <v>122</v>
      </c>
      <c r="M27" s="94">
        <v>132</v>
      </c>
      <c r="N27" s="94">
        <v>136</v>
      </c>
      <c r="O27" s="94">
        <v>134</v>
      </c>
      <c r="P27" s="94">
        <v>155</v>
      </c>
      <c r="Q27" s="94">
        <v>141</v>
      </c>
      <c r="R27" s="94">
        <v>179</v>
      </c>
      <c r="S27" s="45">
        <v>149</v>
      </c>
      <c r="T27" s="278" t="s">
        <v>1</v>
      </c>
    </row>
    <row r="28" spans="3:20" x14ac:dyDescent="0.2">
      <c r="C28" s="18"/>
      <c r="D28" s="72"/>
      <c r="E28" s="73" t="s">
        <v>40</v>
      </c>
      <c r="F28" s="73"/>
      <c r="G28" s="73"/>
      <c r="H28" s="74" t="s">
        <v>41</v>
      </c>
      <c r="I28" s="75"/>
      <c r="J28" s="95">
        <v>551</v>
      </c>
      <c r="K28" s="95">
        <v>469</v>
      </c>
      <c r="L28" s="95">
        <v>432</v>
      </c>
      <c r="M28" s="95">
        <v>455</v>
      </c>
      <c r="N28" s="95">
        <v>369</v>
      </c>
      <c r="O28" s="95">
        <v>453</v>
      </c>
      <c r="P28" s="95">
        <v>544</v>
      </c>
      <c r="Q28" s="95">
        <v>435</v>
      </c>
      <c r="R28" s="95">
        <v>507</v>
      </c>
      <c r="S28" s="76">
        <v>612</v>
      </c>
      <c r="T28" s="115" t="s">
        <v>1</v>
      </c>
    </row>
    <row r="29" spans="3:20" x14ac:dyDescent="0.2">
      <c r="C29" s="18"/>
      <c r="D29" s="68"/>
      <c r="E29" s="69"/>
      <c r="F29" s="69" t="s">
        <v>110</v>
      </c>
      <c r="G29" s="69"/>
      <c r="H29" s="70" t="s">
        <v>77</v>
      </c>
      <c r="I29" s="71"/>
      <c r="J29" s="91">
        <v>198</v>
      </c>
      <c r="K29" s="91">
        <v>186</v>
      </c>
      <c r="L29" s="91">
        <v>146</v>
      </c>
      <c r="M29" s="91">
        <v>190</v>
      </c>
      <c r="N29" s="91">
        <v>116</v>
      </c>
      <c r="O29" s="91">
        <v>188</v>
      </c>
      <c r="P29" s="91">
        <v>189</v>
      </c>
      <c r="Q29" s="91">
        <v>164</v>
      </c>
      <c r="R29" s="91">
        <v>181</v>
      </c>
      <c r="S29" s="28">
        <v>214</v>
      </c>
      <c r="T29" s="277" t="s">
        <v>1</v>
      </c>
    </row>
    <row r="30" spans="3:20" ht="13.5" thickBot="1" x14ac:dyDescent="0.25">
      <c r="C30" s="18"/>
      <c r="D30" s="68"/>
      <c r="E30" s="69"/>
      <c r="F30" s="69" t="s">
        <v>42</v>
      </c>
      <c r="G30" s="69"/>
      <c r="H30" s="70" t="s">
        <v>78</v>
      </c>
      <c r="I30" s="71"/>
      <c r="J30" s="94">
        <v>353</v>
      </c>
      <c r="K30" s="94">
        <v>283</v>
      </c>
      <c r="L30" s="94">
        <v>286</v>
      </c>
      <c r="M30" s="94">
        <v>265</v>
      </c>
      <c r="N30" s="94">
        <v>253</v>
      </c>
      <c r="O30" s="94">
        <v>265</v>
      </c>
      <c r="P30" s="94">
        <v>355</v>
      </c>
      <c r="Q30" s="94">
        <v>271</v>
      </c>
      <c r="R30" s="94">
        <v>326</v>
      </c>
      <c r="S30" s="45">
        <v>398</v>
      </c>
      <c r="T30" s="278" t="s">
        <v>1</v>
      </c>
    </row>
    <row r="31" spans="3:20" x14ac:dyDescent="0.2">
      <c r="C31" s="18"/>
      <c r="D31" s="72"/>
      <c r="E31" s="73" t="s">
        <v>43</v>
      </c>
      <c r="F31" s="73"/>
      <c r="G31" s="73"/>
      <c r="H31" s="74" t="s">
        <v>44</v>
      </c>
      <c r="I31" s="75"/>
      <c r="J31" s="95">
        <v>535</v>
      </c>
      <c r="K31" s="95">
        <v>420</v>
      </c>
      <c r="L31" s="95">
        <v>413</v>
      </c>
      <c r="M31" s="95">
        <v>416</v>
      </c>
      <c r="N31" s="95">
        <v>428</v>
      </c>
      <c r="O31" s="95">
        <v>397</v>
      </c>
      <c r="P31" s="95">
        <v>508</v>
      </c>
      <c r="Q31" s="95">
        <v>463</v>
      </c>
      <c r="R31" s="95">
        <v>466</v>
      </c>
      <c r="S31" s="76">
        <v>551</v>
      </c>
      <c r="T31" s="115" t="s">
        <v>1</v>
      </c>
    </row>
    <row r="32" spans="3:20" x14ac:dyDescent="0.2">
      <c r="C32" s="18"/>
      <c r="D32" s="68"/>
      <c r="E32" s="69"/>
      <c r="F32" s="69" t="s">
        <v>45</v>
      </c>
      <c r="G32" s="69"/>
      <c r="H32" s="70" t="s">
        <v>46</v>
      </c>
      <c r="I32" s="71"/>
      <c r="J32" s="91">
        <v>295</v>
      </c>
      <c r="K32" s="91">
        <v>220</v>
      </c>
      <c r="L32" s="91">
        <v>215</v>
      </c>
      <c r="M32" s="91">
        <v>241</v>
      </c>
      <c r="N32" s="91">
        <v>241</v>
      </c>
      <c r="O32" s="91">
        <v>230</v>
      </c>
      <c r="P32" s="91">
        <v>306</v>
      </c>
      <c r="Q32" s="91">
        <v>256</v>
      </c>
      <c r="R32" s="91">
        <v>263</v>
      </c>
      <c r="S32" s="28">
        <v>299</v>
      </c>
      <c r="T32" s="277" t="s">
        <v>1</v>
      </c>
    </row>
    <row r="33" spans="3:20" ht="13.5" thickBot="1" x14ac:dyDescent="0.25">
      <c r="C33" s="18"/>
      <c r="D33" s="68"/>
      <c r="E33" s="69"/>
      <c r="F33" s="69" t="s">
        <v>47</v>
      </c>
      <c r="G33" s="69"/>
      <c r="H33" s="70" t="s">
        <v>48</v>
      </c>
      <c r="I33" s="71"/>
      <c r="J33" s="94">
        <v>240</v>
      </c>
      <c r="K33" s="94">
        <v>200</v>
      </c>
      <c r="L33" s="94">
        <v>198</v>
      </c>
      <c r="M33" s="94">
        <v>175</v>
      </c>
      <c r="N33" s="94">
        <v>187</v>
      </c>
      <c r="O33" s="94">
        <v>167</v>
      </c>
      <c r="P33" s="94">
        <v>202</v>
      </c>
      <c r="Q33" s="94">
        <v>207</v>
      </c>
      <c r="R33" s="94">
        <v>203</v>
      </c>
      <c r="S33" s="45">
        <v>252</v>
      </c>
      <c r="T33" s="278" t="s">
        <v>1</v>
      </c>
    </row>
    <row r="34" spans="3:20" x14ac:dyDescent="0.2">
      <c r="C34" s="18"/>
      <c r="D34" s="72"/>
      <c r="E34" s="73" t="s">
        <v>49</v>
      </c>
      <c r="F34" s="73"/>
      <c r="G34" s="73"/>
      <c r="H34" s="74" t="s">
        <v>50</v>
      </c>
      <c r="I34" s="75"/>
      <c r="J34" s="95">
        <v>479</v>
      </c>
      <c r="K34" s="95">
        <v>397</v>
      </c>
      <c r="L34" s="95">
        <v>363</v>
      </c>
      <c r="M34" s="95">
        <v>350</v>
      </c>
      <c r="N34" s="95">
        <v>301</v>
      </c>
      <c r="O34" s="95">
        <v>349</v>
      </c>
      <c r="P34" s="95">
        <v>414</v>
      </c>
      <c r="Q34" s="95">
        <v>329</v>
      </c>
      <c r="R34" s="95">
        <v>367</v>
      </c>
      <c r="S34" s="76">
        <v>399</v>
      </c>
      <c r="T34" s="115" t="s">
        <v>1</v>
      </c>
    </row>
    <row r="35" spans="3:20" ht="13.5" thickBot="1" x14ac:dyDescent="0.25">
      <c r="D35" s="68"/>
      <c r="E35" s="69"/>
      <c r="F35" s="69" t="s">
        <v>51</v>
      </c>
      <c r="G35" s="69"/>
      <c r="H35" s="70" t="s">
        <v>52</v>
      </c>
      <c r="I35" s="71"/>
      <c r="J35" s="94">
        <v>479</v>
      </c>
      <c r="K35" s="94">
        <v>397</v>
      </c>
      <c r="L35" s="94">
        <v>363</v>
      </c>
      <c r="M35" s="94">
        <v>350</v>
      </c>
      <c r="N35" s="94">
        <v>301</v>
      </c>
      <c r="O35" s="94">
        <v>349</v>
      </c>
      <c r="P35" s="94">
        <v>414</v>
      </c>
      <c r="Q35" s="94">
        <v>329</v>
      </c>
      <c r="R35" s="94">
        <v>367</v>
      </c>
      <c r="S35" s="45">
        <v>399</v>
      </c>
      <c r="T35" s="278" t="s">
        <v>1</v>
      </c>
    </row>
    <row r="36" spans="3:20" ht="12.75" customHeight="1" thickBot="1" x14ac:dyDescent="0.25">
      <c r="D36" s="80" t="s">
        <v>79</v>
      </c>
      <c r="E36" s="260"/>
      <c r="F36" s="260"/>
      <c r="G36" s="260"/>
      <c r="H36" s="260"/>
      <c r="I36" s="260"/>
      <c r="J36" s="261"/>
      <c r="K36" s="261"/>
      <c r="L36" s="261"/>
      <c r="M36" s="261"/>
      <c r="N36" s="261"/>
      <c r="O36" s="261"/>
      <c r="P36" s="261"/>
      <c r="Q36" s="261"/>
      <c r="R36" s="261"/>
      <c r="S36" s="262"/>
      <c r="T36" s="270"/>
    </row>
    <row r="37" spans="3:20" ht="13.5" thickBot="1" x14ac:dyDescent="0.25">
      <c r="D37" s="248"/>
      <c r="E37" s="249" t="s">
        <v>10</v>
      </c>
      <c r="F37" s="249"/>
      <c r="G37" s="249"/>
      <c r="H37" s="250" t="s">
        <v>11</v>
      </c>
      <c r="I37" s="251"/>
      <c r="J37" s="253">
        <v>1975</v>
      </c>
      <c r="K37" s="253">
        <v>1554</v>
      </c>
      <c r="L37" s="253">
        <v>1645</v>
      </c>
      <c r="M37" s="253">
        <v>1610</v>
      </c>
      <c r="N37" s="253">
        <v>1601</v>
      </c>
      <c r="O37" s="253">
        <v>1943</v>
      </c>
      <c r="P37" s="253">
        <v>2310</v>
      </c>
      <c r="Q37" s="253">
        <v>2176</v>
      </c>
      <c r="R37" s="253">
        <v>2649</v>
      </c>
      <c r="S37" s="252">
        <v>2966</v>
      </c>
      <c r="T37" s="268" t="s">
        <v>1</v>
      </c>
    </row>
    <row r="38" spans="3:20" ht="13.5" thickTop="1" x14ac:dyDescent="0.2">
      <c r="D38" s="19"/>
      <c r="E38" s="20" t="s">
        <v>12</v>
      </c>
      <c r="F38" s="20"/>
      <c r="G38" s="20"/>
      <c r="H38" s="21" t="s">
        <v>13</v>
      </c>
      <c r="I38" s="67"/>
      <c r="J38" s="103">
        <v>198</v>
      </c>
      <c r="K38" s="103">
        <v>168</v>
      </c>
      <c r="L38" s="103">
        <v>164</v>
      </c>
      <c r="M38" s="103">
        <v>144</v>
      </c>
      <c r="N38" s="103">
        <v>153</v>
      </c>
      <c r="O38" s="103">
        <v>172</v>
      </c>
      <c r="P38" s="103">
        <v>271</v>
      </c>
      <c r="Q38" s="103">
        <v>263</v>
      </c>
      <c r="R38" s="103">
        <v>318</v>
      </c>
      <c r="S38" s="102">
        <v>382</v>
      </c>
      <c r="T38" s="104" t="s">
        <v>1</v>
      </c>
    </row>
    <row r="39" spans="3:20" ht="13.5" thickBot="1" x14ac:dyDescent="0.25">
      <c r="D39" s="68"/>
      <c r="E39" s="69"/>
      <c r="F39" s="69" t="s">
        <v>14</v>
      </c>
      <c r="G39" s="69"/>
      <c r="H39" s="70" t="s">
        <v>15</v>
      </c>
      <c r="I39" s="71"/>
      <c r="J39" s="91">
        <v>198</v>
      </c>
      <c r="K39" s="91">
        <v>168</v>
      </c>
      <c r="L39" s="91">
        <v>164</v>
      </c>
      <c r="M39" s="91">
        <v>144</v>
      </c>
      <c r="N39" s="91">
        <v>153</v>
      </c>
      <c r="O39" s="91">
        <v>172</v>
      </c>
      <c r="P39" s="91">
        <v>271</v>
      </c>
      <c r="Q39" s="91">
        <v>263</v>
      </c>
      <c r="R39" s="91">
        <v>318</v>
      </c>
      <c r="S39" s="28">
        <v>382</v>
      </c>
      <c r="T39" s="277" t="s">
        <v>1</v>
      </c>
    </row>
    <row r="40" spans="3:20" x14ac:dyDescent="0.2">
      <c r="D40" s="72"/>
      <c r="E40" s="73" t="s">
        <v>16</v>
      </c>
      <c r="F40" s="73"/>
      <c r="G40" s="73"/>
      <c r="H40" s="74" t="s">
        <v>17</v>
      </c>
      <c r="I40" s="75"/>
      <c r="J40" s="95">
        <v>177</v>
      </c>
      <c r="K40" s="95">
        <v>155</v>
      </c>
      <c r="L40" s="95">
        <v>167</v>
      </c>
      <c r="M40" s="95">
        <v>128</v>
      </c>
      <c r="N40" s="95">
        <v>148</v>
      </c>
      <c r="O40" s="95">
        <v>213</v>
      </c>
      <c r="P40" s="95">
        <v>202</v>
      </c>
      <c r="Q40" s="95">
        <v>227</v>
      </c>
      <c r="R40" s="95">
        <v>281</v>
      </c>
      <c r="S40" s="76">
        <v>293</v>
      </c>
      <c r="T40" s="115" t="s">
        <v>1</v>
      </c>
    </row>
    <row r="41" spans="3:20" ht="13.5" thickBot="1" x14ac:dyDescent="0.25">
      <c r="D41" s="68"/>
      <c r="E41" s="69"/>
      <c r="F41" s="69" t="s">
        <v>18</v>
      </c>
      <c r="G41" s="69"/>
      <c r="H41" s="70" t="s">
        <v>19</v>
      </c>
      <c r="I41" s="71"/>
      <c r="J41" s="94">
        <v>177</v>
      </c>
      <c r="K41" s="94">
        <v>155</v>
      </c>
      <c r="L41" s="94">
        <v>167</v>
      </c>
      <c r="M41" s="94">
        <v>128</v>
      </c>
      <c r="N41" s="94">
        <v>148</v>
      </c>
      <c r="O41" s="94">
        <v>213</v>
      </c>
      <c r="P41" s="94">
        <v>202</v>
      </c>
      <c r="Q41" s="94">
        <v>227</v>
      </c>
      <c r="R41" s="94">
        <v>281</v>
      </c>
      <c r="S41" s="45">
        <v>293</v>
      </c>
      <c r="T41" s="278" t="s">
        <v>1</v>
      </c>
    </row>
    <row r="42" spans="3:20" x14ac:dyDescent="0.2">
      <c r="D42" s="72"/>
      <c r="E42" s="73" t="s">
        <v>20</v>
      </c>
      <c r="F42" s="73"/>
      <c r="G42" s="73"/>
      <c r="H42" s="74" t="s">
        <v>21</v>
      </c>
      <c r="I42" s="75"/>
      <c r="J42" s="95">
        <v>266</v>
      </c>
      <c r="K42" s="95">
        <v>215</v>
      </c>
      <c r="L42" s="95">
        <v>193</v>
      </c>
      <c r="M42" s="95">
        <v>183</v>
      </c>
      <c r="N42" s="95">
        <v>211</v>
      </c>
      <c r="O42" s="95">
        <v>275</v>
      </c>
      <c r="P42" s="95">
        <v>291</v>
      </c>
      <c r="Q42" s="95">
        <v>337</v>
      </c>
      <c r="R42" s="95">
        <v>427</v>
      </c>
      <c r="S42" s="76">
        <v>438</v>
      </c>
      <c r="T42" s="115" t="s">
        <v>1</v>
      </c>
    </row>
    <row r="43" spans="3:20" x14ac:dyDescent="0.2">
      <c r="D43" s="68"/>
      <c r="E43" s="69"/>
      <c r="F43" s="69" t="s">
        <v>22</v>
      </c>
      <c r="G43" s="69"/>
      <c r="H43" s="70" t="s">
        <v>23</v>
      </c>
      <c r="I43" s="71"/>
      <c r="J43" s="91">
        <v>162</v>
      </c>
      <c r="K43" s="91">
        <v>140</v>
      </c>
      <c r="L43" s="91">
        <v>109</v>
      </c>
      <c r="M43" s="91">
        <v>116</v>
      </c>
      <c r="N43" s="91">
        <v>132</v>
      </c>
      <c r="O43" s="91">
        <v>153</v>
      </c>
      <c r="P43" s="91">
        <v>168</v>
      </c>
      <c r="Q43" s="91">
        <v>172</v>
      </c>
      <c r="R43" s="91">
        <v>232</v>
      </c>
      <c r="S43" s="28">
        <v>218</v>
      </c>
      <c r="T43" s="277" t="s">
        <v>1</v>
      </c>
    </row>
    <row r="44" spans="3:20" ht="13.5" thickBot="1" x14ac:dyDescent="0.25">
      <c r="D44" s="68"/>
      <c r="E44" s="69"/>
      <c r="F44" s="69" t="s">
        <v>24</v>
      </c>
      <c r="G44" s="69"/>
      <c r="H44" s="70" t="s">
        <v>25</v>
      </c>
      <c r="I44" s="71"/>
      <c r="J44" s="94">
        <v>104</v>
      </c>
      <c r="K44" s="94">
        <v>75</v>
      </c>
      <c r="L44" s="94">
        <v>84</v>
      </c>
      <c r="M44" s="94">
        <v>67</v>
      </c>
      <c r="N44" s="94">
        <v>79</v>
      </c>
      <c r="O44" s="94">
        <v>122</v>
      </c>
      <c r="P44" s="94">
        <v>123</v>
      </c>
      <c r="Q44" s="94">
        <v>165</v>
      </c>
      <c r="R44" s="94">
        <v>195</v>
      </c>
      <c r="S44" s="45">
        <v>220</v>
      </c>
      <c r="T44" s="278" t="s">
        <v>1</v>
      </c>
    </row>
    <row r="45" spans="3:20" x14ac:dyDescent="0.2">
      <c r="D45" s="72"/>
      <c r="E45" s="73" t="s">
        <v>26</v>
      </c>
      <c r="F45" s="73"/>
      <c r="G45" s="73"/>
      <c r="H45" s="74" t="s">
        <v>27</v>
      </c>
      <c r="I45" s="75"/>
      <c r="J45" s="95">
        <v>131</v>
      </c>
      <c r="K45" s="95">
        <v>70</v>
      </c>
      <c r="L45" s="95">
        <v>88</v>
      </c>
      <c r="M45" s="95">
        <v>78</v>
      </c>
      <c r="N45" s="95">
        <v>106</v>
      </c>
      <c r="O45" s="95">
        <v>99</v>
      </c>
      <c r="P45" s="95">
        <v>158</v>
      </c>
      <c r="Q45" s="95">
        <v>114</v>
      </c>
      <c r="R45" s="95">
        <v>187</v>
      </c>
      <c r="S45" s="76">
        <v>192</v>
      </c>
      <c r="T45" s="115" t="s">
        <v>1</v>
      </c>
    </row>
    <row r="46" spans="3:20" x14ac:dyDescent="0.2">
      <c r="D46" s="68"/>
      <c r="E46" s="69"/>
      <c r="F46" s="69" t="s">
        <v>28</v>
      </c>
      <c r="G46" s="69"/>
      <c r="H46" s="70" t="s">
        <v>29</v>
      </c>
      <c r="I46" s="71"/>
      <c r="J46" s="91">
        <v>42</v>
      </c>
      <c r="K46" s="91">
        <v>21</v>
      </c>
      <c r="L46" s="91">
        <v>26</v>
      </c>
      <c r="M46" s="91">
        <v>20</v>
      </c>
      <c r="N46" s="91">
        <v>24</v>
      </c>
      <c r="O46" s="91">
        <v>11</v>
      </c>
      <c r="P46" s="91">
        <v>25</v>
      </c>
      <c r="Q46" s="91">
        <v>35</v>
      </c>
      <c r="R46" s="91">
        <v>26</v>
      </c>
      <c r="S46" s="28">
        <v>38</v>
      </c>
      <c r="T46" s="277" t="s">
        <v>1</v>
      </c>
    </row>
    <row r="47" spans="3:20" ht="13.5" thickBot="1" x14ac:dyDescent="0.25">
      <c r="D47" s="68"/>
      <c r="E47" s="69"/>
      <c r="F47" s="69" t="s">
        <v>30</v>
      </c>
      <c r="G47" s="69"/>
      <c r="H47" s="70" t="s">
        <v>31</v>
      </c>
      <c r="I47" s="71"/>
      <c r="J47" s="94">
        <v>89</v>
      </c>
      <c r="K47" s="94">
        <v>49</v>
      </c>
      <c r="L47" s="94">
        <v>62</v>
      </c>
      <c r="M47" s="94">
        <v>58</v>
      </c>
      <c r="N47" s="94">
        <v>82</v>
      </c>
      <c r="O47" s="94">
        <v>88</v>
      </c>
      <c r="P47" s="94">
        <v>133</v>
      </c>
      <c r="Q47" s="94">
        <v>79</v>
      </c>
      <c r="R47" s="94">
        <v>161</v>
      </c>
      <c r="S47" s="45">
        <v>154</v>
      </c>
      <c r="T47" s="278" t="s">
        <v>1</v>
      </c>
    </row>
    <row r="48" spans="3:20" x14ac:dyDescent="0.2">
      <c r="D48" s="72"/>
      <c r="E48" s="73" t="s">
        <v>32</v>
      </c>
      <c r="F48" s="73"/>
      <c r="G48" s="73"/>
      <c r="H48" s="74" t="s">
        <v>33</v>
      </c>
      <c r="I48" s="75"/>
      <c r="J48" s="95">
        <v>257</v>
      </c>
      <c r="K48" s="95">
        <v>193</v>
      </c>
      <c r="L48" s="95">
        <v>210</v>
      </c>
      <c r="M48" s="95">
        <v>215</v>
      </c>
      <c r="N48" s="95">
        <v>254</v>
      </c>
      <c r="O48" s="95">
        <v>241</v>
      </c>
      <c r="P48" s="95">
        <v>249</v>
      </c>
      <c r="Q48" s="95">
        <v>253</v>
      </c>
      <c r="R48" s="95">
        <v>302</v>
      </c>
      <c r="S48" s="76">
        <v>356</v>
      </c>
      <c r="T48" s="115" t="s">
        <v>1</v>
      </c>
    </row>
    <row r="49" spans="4:20" x14ac:dyDescent="0.2">
      <c r="D49" s="68"/>
      <c r="E49" s="69"/>
      <c r="F49" s="69" t="s">
        <v>34</v>
      </c>
      <c r="G49" s="69"/>
      <c r="H49" s="70" t="s">
        <v>35</v>
      </c>
      <c r="I49" s="71"/>
      <c r="J49" s="91">
        <v>62</v>
      </c>
      <c r="K49" s="91">
        <v>52</v>
      </c>
      <c r="L49" s="91">
        <v>39</v>
      </c>
      <c r="M49" s="91">
        <v>58</v>
      </c>
      <c r="N49" s="91">
        <v>49</v>
      </c>
      <c r="O49" s="91">
        <v>93</v>
      </c>
      <c r="P49" s="91">
        <v>70</v>
      </c>
      <c r="Q49" s="91">
        <v>75</v>
      </c>
      <c r="R49" s="91">
        <v>77</v>
      </c>
      <c r="S49" s="28">
        <v>133</v>
      </c>
      <c r="T49" s="277" t="s">
        <v>1</v>
      </c>
    </row>
    <row r="50" spans="4:20" x14ac:dyDescent="0.2">
      <c r="D50" s="68"/>
      <c r="E50" s="69"/>
      <c r="F50" s="69" t="s">
        <v>36</v>
      </c>
      <c r="G50" s="69"/>
      <c r="H50" s="70" t="s">
        <v>37</v>
      </c>
      <c r="I50" s="71"/>
      <c r="J50" s="91">
        <v>110</v>
      </c>
      <c r="K50" s="91">
        <v>80</v>
      </c>
      <c r="L50" s="91">
        <v>78</v>
      </c>
      <c r="M50" s="91">
        <v>55</v>
      </c>
      <c r="N50" s="91">
        <v>101</v>
      </c>
      <c r="O50" s="91">
        <v>44</v>
      </c>
      <c r="P50" s="91">
        <v>61</v>
      </c>
      <c r="Q50" s="91">
        <v>59</v>
      </c>
      <c r="R50" s="91">
        <v>82</v>
      </c>
      <c r="S50" s="28">
        <v>89</v>
      </c>
      <c r="T50" s="277" t="s">
        <v>1</v>
      </c>
    </row>
    <row r="51" spans="4:20" ht="13.5" thickBot="1" x14ac:dyDescent="0.25">
      <c r="D51" s="68"/>
      <c r="E51" s="69"/>
      <c r="F51" s="69" t="s">
        <v>38</v>
      </c>
      <c r="G51" s="69"/>
      <c r="H51" s="70" t="s">
        <v>39</v>
      </c>
      <c r="I51" s="71"/>
      <c r="J51" s="94">
        <v>85</v>
      </c>
      <c r="K51" s="94">
        <v>61</v>
      </c>
      <c r="L51" s="94">
        <v>93</v>
      </c>
      <c r="M51" s="94">
        <v>102</v>
      </c>
      <c r="N51" s="94">
        <v>104</v>
      </c>
      <c r="O51" s="94">
        <v>104</v>
      </c>
      <c r="P51" s="94">
        <v>118</v>
      </c>
      <c r="Q51" s="94">
        <v>119</v>
      </c>
      <c r="R51" s="94">
        <v>143</v>
      </c>
      <c r="S51" s="45">
        <v>134</v>
      </c>
      <c r="T51" s="278" t="s">
        <v>1</v>
      </c>
    </row>
    <row r="52" spans="4:20" x14ac:dyDescent="0.2">
      <c r="D52" s="72"/>
      <c r="E52" s="73" t="s">
        <v>40</v>
      </c>
      <c r="F52" s="73"/>
      <c r="G52" s="73"/>
      <c r="H52" s="74" t="s">
        <v>41</v>
      </c>
      <c r="I52" s="75"/>
      <c r="J52" s="95">
        <v>363</v>
      </c>
      <c r="K52" s="95">
        <v>307</v>
      </c>
      <c r="L52" s="95">
        <v>308</v>
      </c>
      <c r="M52" s="95">
        <v>333</v>
      </c>
      <c r="N52" s="95">
        <v>266</v>
      </c>
      <c r="O52" s="95">
        <v>384</v>
      </c>
      <c r="P52" s="95">
        <v>467</v>
      </c>
      <c r="Q52" s="95">
        <v>370</v>
      </c>
      <c r="R52" s="95">
        <v>458</v>
      </c>
      <c r="S52" s="76">
        <v>551</v>
      </c>
      <c r="T52" s="115" t="s">
        <v>1</v>
      </c>
    </row>
    <row r="53" spans="4:20" x14ac:dyDescent="0.2">
      <c r="D53" s="68"/>
      <c r="E53" s="69"/>
      <c r="F53" s="69" t="s">
        <v>110</v>
      </c>
      <c r="G53" s="69"/>
      <c r="H53" s="70" t="s">
        <v>77</v>
      </c>
      <c r="I53" s="71"/>
      <c r="J53" s="91">
        <v>111</v>
      </c>
      <c r="K53" s="91">
        <v>112</v>
      </c>
      <c r="L53" s="91">
        <v>101</v>
      </c>
      <c r="M53" s="91">
        <v>138</v>
      </c>
      <c r="N53" s="91">
        <v>91</v>
      </c>
      <c r="O53" s="91">
        <v>160</v>
      </c>
      <c r="P53" s="91">
        <v>156</v>
      </c>
      <c r="Q53" s="91">
        <v>132</v>
      </c>
      <c r="R53" s="91">
        <v>163</v>
      </c>
      <c r="S53" s="28">
        <v>184</v>
      </c>
      <c r="T53" s="277" t="s">
        <v>1</v>
      </c>
    </row>
    <row r="54" spans="4:20" ht="13.5" thickBot="1" x14ac:dyDescent="0.25">
      <c r="D54" s="68"/>
      <c r="E54" s="69"/>
      <c r="F54" s="69" t="s">
        <v>42</v>
      </c>
      <c r="G54" s="69"/>
      <c r="H54" s="70" t="s">
        <v>78</v>
      </c>
      <c r="I54" s="71"/>
      <c r="J54" s="94">
        <v>252</v>
      </c>
      <c r="K54" s="94">
        <v>195</v>
      </c>
      <c r="L54" s="94">
        <v>207</v>
      </c>
      <c r="M54" s="94">
        <v>195</v>
      </c>
      <c r="N54" s="94">
        <v>175</v>
      </c>
      <c r="O54" s="94">
        <v>224</v>
      </c>
      <c r="P54" s="94">
        <v>311</v>
      </c>
      <c r="Q54" s="94">
        <v>238</v>
      </c>
      <c r="R54" s="94">
        <v>295</v>
      </c>
      <c r="S54" s="45">
        <v>367</v>
      </c>
      <c r="T54" s="278" t="s">
        <v>1</v>
      </c>
    </row>
    <row r="55" spans="4:20" x14ac:dyDescent="0.2">
      <c r="D55" s="72"/>
      <c r="E55" s="73" t="s">
        <v>43</v>
      </c>
      <c r="F55" s="73"/>
      <c r="G55" s="73"/>
      <c r="H55" s="74" t="s">
        <v>44</v>
      </c>
      <c r="I55" s="75"/>
      <c r="J55" s="95">
        <v>358</v>
      </c>
      <c r="K55" s="95">
        <v>246</v>
      </c>
      <c r="L55" s="95">
        <v>306</v>
      </c>
      <c r="M55" s="95">
        <v>321</v>
      </c>
      <c r="N55" s="95">
        <v>291</v>
      </c>
      <c r="O55" s="95">
        <v>309</v>
      </c>
      <c r="P55" s="95">
        <v>392</v>
      </c>
      <c r="Q55" s="95">
        <v>362</v>
      </c>
      <c r="R55" s="95">
        <v>408</v>
      </c>
      <c r="S55" s="76">
        <v>465</v>
      </c>
      <c r="T55" s="115" t="s">
        <v>1</v>
      </c>
    </row>
    <row r="56" spans="4:20" x14ac:dyDescent="0.2">
      <c r="D56" s="68"/>
      <c r="E56" s="69"/>
      <c r="F56" s="69" t="s">
        <v>45</v>
      </c>
      <c r="G56" s="69"/>
      <c r="H56" s="70" t="s">
        <v>46</v>
      </c>
      <c r="I56" s="71"/>
      <c r="J56" s="91">
        <v>181</v>
      </c>
      <c r="K56" s="91">
        <v>118</v>
      </c>
      <c r="L56" s="91">
        <v>165</v>
      </c>
      <c r="M56" s="91">
        <v>178</v>
      </c>
      <c r="N56" s="91">
        <v>164</v>
      </c>
      <c r="O56" s="91">
        <v>177</v>
      </c>
      <c r="P56" s="91">
        <v>231</v>
      </c>
      <c r="Q56" s="91">
        <v>208</v>
      </c>
      <c r="R56" s="91">
        <v>227</v>
      </c>
      <c r="S56" s="28">
        <v>264</v>
      </c>
      <c r="T56" s="277" t="s">
        <v>1</v>
      </c>
    </row>
    <row r="57" spans="4:20" ht="13.5" thickBot="1" x14ac:dyDescent="0.25">
      <c r="D57" s="68"/>
      <c r="E57" s="69"/>
      <c r="F57" s="69" t="s">
        <v>47</v>
      </c>
      <c r="G57" s="69"/>
      <c r="H57" s="70" t="s">
        <v>48</v>
      </c>
      <c r="I57" s="71"/>
      <c r="J57" s="94">
        <v>177</v>
      </c>
      <c r="K57" s="94">
        <v>128</v>
      </c>
      <c r="L57" s="94">
        <v>141</v>
      </c>
      <c r="M57" s="94">
        <v>143</v>
      </c>
      <c r="N57" s="94">
        <v>127</v>
      </c>
      <c r="O57" s="94">
        <v>132</v>
      </c>
      <c r="P57" s="94">
        <v>161</v>
      </c>
      <c r="Q57" s="94">
        <v>154</v>
      </c>
      <c r="R57" s="94">
        <v>181</v>
      </c>
      <c r="S57" s="45">
        <v>201</v>
      </c>
      <c r="T57" s="278" t="s">
        <v>1</v>
      </c>
    </row>
    <row r="58" spans="4:20" x14ac:dyDescent="0.2">
      <c r="D58" s="72"/>
      <c r="E58" s="73" t="s">
        <v>49</v>
      </c>
      <c r="F58" s="73"/>
      <c r="G58" s="73"/>
      <c r="H58" s="74" t="s">
        <v>50</v>
      </c>
      <c r="I58" s="75"/>
      <c r="J58" s="95">
        <v>225</v>
      </c>
      <c r="K58" s="95">
        <v>200</v>
      </c>
      <c r="L58" s="95">
        <v>209</v>
      </c>
      <c r="M58" s="95">
        <v>208</v>
      </c>
      <c r="N58" s="95">
        <v>172</v>
      </c>
      <c r="O58" s="95">
        <v>250</v>
      </c>
      <c r="P58" s="95">
        <v>280</v>
      </c>
      <c r="Q58" s="95">
        <v>250</v>
      </c>
      <c r="R58" s="95">
        <v>268</v>
      </c>
      <c r="S58" s="76">
        <v>289</v>
      </c>
      <c r="T58" s="115" t="s">
        <v>1</v>
      </c>
    </row>
    <row r="59" spans="4:20" ht="13.5" thickBot="1" x14ac:dyDescent="0.25">
      <c r="D59" s="68"/>
      <c r="E59" s="69"/>
      <c r="F59" s="69" t="s">
        <v>51</v>
      </c>
      <c r="G59" s="69"/>
      <c r="H59" s="70" t="s">
        <v>52</v>
      </c>
      <c r="I59" s="71"/>
      <c r="J59" s="94">
        <v>225</v>
      </c>
      <c r="K59" s="94">
        <v>200</v>
      </c>
      <c r="L59" s="94">
        <v>209</v>
      </c>
      <c r="M59" s="94">
        <v>208</v>
      </c>
      <c r="N59" s="94">
        <v>172</v>
      </c>
      <c r="O59" s="94">
        <v>250</v>
      </c>
      <c r="P59" s="94">
        <v>280</v>
      </c>
      <c r="Q59" s="94">
        <v>250</v>
      </c>
      <c r="R59" s="94">
        <v>268</v>
      </c>
      <c r="S59" s="45">
        <v>289</v>
      </c>
      <c r="T59" s="278" t="s">
        <v>1</v>
      </c>
    </row>
    <row r="60" spans="4:20" ht="13.5" customHeight="1" thickBot="1" x14ac:dyDescent="0.25">
      <c r="D60" s="80" t="s">
        <v>68</v>
      </c>
      <c r="E60" s="260"/>
      <c r="F60" s="260"/>
      <c r="G60" s="260"/>
      <c r="H60" s="260"/>
      <c r="I60" s="260"/>
      <c r="J60" s="261"/>
      <c r="K60" s="261"/>
      <c r="L60" s="261"/>
      <c r="M60" s="261"/>
      <c r="N60" s="261"/>
      <c r="O60" s="261"/>
      <c r="P60" s="261"/>
      <c r="Q60" s="261"/>
      <c r="R60" s="261"/>
      <c r="S60" s="262"/>
      <c r="T60" s="270"/>
    </row>
    <row r="61" spans="4:20" ht="13.5" thickBot="1" x14ac:dyDescent="0.25">
      <c r="D61" s="248"/>
      <c r="E61" s="249" t="s">
        <v>10</v>
      </c>
      <c r="F61" s="249"/>
      <c r="G61" s="249"/>
      <c r="H61" s="250" t="s">
        <v>11</v>
      </c>
      <c r="I61" s="251"/>
      <c r="J61" s="253">
        <v>1563</v>
      </c>
      <c r="K61" s="253">
        <v>1385</v>
      </c>
      <c r="L61" s="253">
        <v>1079</v>
      </c>
      <c r="M61" s="253">
        <v>913</v>
      </c>
      <c r="N61" s="253">
        <v>976</v>
      </c>
      <c r="O61" s="253">
        <v>856</v>
      </c>
      <c r="P61" s="253">
        <v>1040</v>
      </c>
      <c r="Q61" s="253">
        <v>687</v>
      </c>
      <c r="R61" s="253">
        <v>746</v>
      </c>
      <c r="S61" s="252">
        <v>857</v>
      </c>
      <c r="T61" s="268" t="s">
        <v>1</v>
      </c>
    </row>
    <row r="62" spans="4:20" ht="13.5" thickTop="1" x14ac:dyDescent="0.2">
      <c r="D62" s="19"/>
      <c r="E62" s="20" t="s">
        <v>12</v>
      </c>
      <c r="F62" s="20"/>
      <c r="G62" s="20"/>
      <c r="H62" s="21" t="s">
        <v>13</v>
      </c>
      <c r="I62" s="67"/>
      <c r="J62" s="103">
        <v>255</v>
      </c>
      <c r="K62" s="103">
        <v>229</v>
      </c>
      <c r="L62" s="103">
        <v>209</v>
      </c>
      <c r="M62" s="103">
        <v>179</v>
      </c>
      <c r="N62" s="103">
        <v>192</v>
      </c>
      <c r="O62" s="103">
        <v>236</v>
      </c>
      <c r="P62" s="103">
        <v>257</v>
      </c>
      <c r="Q62" s="103">
        <v>133</v>
      </c>
      <c r="R62" s="103">
        <v>201</v>
      </c>
      <c r="S62" s="102">
        <v>247</v>
      </c>
      <c r="T62" s="104" t="s">
        <v>1</v>
      </c>
    </row>
    <row r="63" spans="4:20" ht="13.5" thickBot="1" x14ac:dyDescent="0.25">
      <c r="D63" s="68"/>
      <c r="E63" s="69"/>
      <c r="F63" s="69" t="s">
        <v>14</v>
      </c>
      <c r="G63" s="69"/>
      <c r="H63" s="70" t="s">
        <v>15</v>
      </c>
      <c r="I63" s="71"/>
      <c r="J63" s="91">
        <v>255</v>
      </c>
      <c r="K63" s="91">
        <v>229</v>
      </c>
      <c r="L63" s="91">
        <v>209</v>
      </c>
      <c r="M63" s="91">
        <v>179</v>
      </c>
      <c r="N63" s="91">
        <v>192</v>
      </c>
      <c r="O63" s="91">
        <v>236</v>
      </c>
      <c r="P63" s="91">
        <v>257</v>
      </c>
      <c r="Q63" s="91">
        <v>133</v>
      </c>
      <c r="R63" s="91">
        <v>201</v>
      </c>
      <c r="S63" s="28">
        <v>247</v>
      </c>
      <c r="T63" s="277" t="s">
        <v>1</v>
      </c>
    </row>
    <row r="64" spans="4:20" x14ac:dyDescent="0.2">
      <c r="D64" s="72"/>
      <c r="E64" s="73" t="s">
        <v>16</v>
      </c>
      <c r="F64" s="73"/>
      <c r="G64" s="73"/>
      <c r="H64" s="74" t="s">
        <v>17</v>
      </c>
      <c r="I64" s="75"/>
      <c r="J64" s="95">
        <v>198</v>
      </c>
      <c r="K64" s="95">
        <v>191</v>
      </c>
      <c r="L64" s="95">
        <v>161</v>
      </c>
      <c r="M64" s="95">
        <v>105</v>
      </c>
      <c r="N64" s="95">
        <v>117</v>
      </c>
      <c r="O64" s="95">
        <v>99</v>
      </c>
      <c r="P64" s="95">
        <v>123</v>
      </c>
      <c r="Q64" s="95">
        <v>80</v>
      </c>
      <c r="R64" s="95">
        <v>86</v>
      </c>
      <c r="S64" s="76">
        <v>97</v>
      </c>
      <c r="T64" s="115" t="s">
        <v>1</v>
      </c>
    </row>
    <row r="65" spans="4:20" ht="13.5" thickBot="1" x14ac:dyDescent="0.25">
      <c r="D65" s="68"/>
      <c r="E65" s="69"/>
      <c r="F65" s="69" t="s">
        <v>18</v>
      </c>
      <c r="G65" s="69"/>
      <c r="H65" s="70" t="s">
        <v>19</v>
      </c>
      <c r="I65" s="71"/>
      <c r="J65" s="94">
        <v>198</v>
      </c>
      <c r="K65" s="94">
        <v>191</v>
      </c>
      <c r="L65" s="94">
        <v>161</v>
      </c>
      <c r="M65" s="94">
        <v>105</v>
      </c>
      <c r="N65" s="94">
        <v>117</v>
      </c>
      <c r="O65" s="94">
        <v>99</v>
      </c>
      <c r="P65" s="94">
        <v>123</v>
      </c>
      <c r="Q65" s="94">
        <v>80</v>
      </c>
      <c r="R65" s="94">
        <v>86</v>
      </c>
      <c r="S65" s="45">
        <v>97</v>
      </c>
      <c r="T65" s="278" t="s">
        <v>1</v>
      </c>
    </row>
    <row r="66" spans="4:20" x14ac:dyDescent="0.2">
      <c r="D66" s="72"/>
      <c r="E66" s="73" t="s">
        <v>20</v>
      </c>
      <c r="F66" s="73"/>
      <c r="G66" s="73"/>
      <c r="H66" s="74" t="s">
        <v>21</v>
      </c>
      <c r="I66" s="75"/>
      <c r="J66" s="95">
        <v>135</v>
      </c>
      <c r="K66" s="95">
        <v>135</v>
      </c>
      <c r="L66" s="95">
        <v>120</v>
      </c>
      <c r="M66" s="95">
        <v>88</v>
      </c>
      <c r="N66" s="95">
        <v>88</v>
      </c>
      <c r="O66" s="95">
        <v>85</v>
      </c>
      <c r="P66" s="95">
        <v>110</v>
      </c>
      <c r="Q66" s="95">
        <v>67</v>
      </c>
      <c r="R66" s="95">
        <v>63</v>
      </c>
      <c r="S66" s="76">
        <v>92</v>
      </c>
      <c r="T66" s="115" t="s">
        <v>1</v>
      </c>
    </row>
    <row r="67" spans="4:20" x14ac:dyDescent="0.2">
      <c r="D67" s="68"/>
      <c r="E67" s="69"/>
      <c r="F67" s="69" t="s">
        <v>22</v>
      </c>
      <c r="G67" s="69"/>
      <c r="H67" s="70" t="s">
        <v>23</v>
      </c>
      <c r="I67" s="71"/>
      <c r="J67" s="91">
        <v>103</v>
      </c>
      <c r="K67" s="91">
        <v>79</v>
      </c>
      <c r="L67" s="91">
        <v>79</v>
      </c>
      <c r="M67" s="91">
        <v>60</v>
      </c>
      <c r="N67" s="91">
        <v>42</v>
      </c>
      <c r="O67" s="91">
        <v>36</v>
      </c>
      <c r="P67" s="91">
        <v>70</v>
      </c>
      <c r="Q67" s="91">
        <v>38</v>
      </c>
      <c r="R67" s="91">
        <v>34</v>
      </c>
      <c r="S67" s="28">
        <v>62</v>
      </c>
      <c r="T67" s="277" t="s">
        <v>1</v>
      </c>
    </row>
    <row r="68" spans="4:20" ht="13.5" thickBot="1" x14ac:dyDescent="0.25">
      <c r="D68" s="106"/>
      <c r="E68" s="107"/>
      <c r="F68" s="107" t="s">
        <v>24</v>
      </c>
      <c r="G68" s="107"/>
      <c r="H68" s="108" t="s">
        <v>25</v>
      </c>
      <c r="I68" s="109"/>
      <c r="J68" s="94">
        <v>32</v>
      </c>
      <c r="K68" s="94">
        <v>56</v>
      </c>
      <c r="L68" s="94">
        <v>41</v>
      </c>
      <c r="M68" s="94">
        <v>28</v>
      </c>
      <c r="N68" s="94">
        <v>46</v>
      </c>
      <c r="O68" s="94">
        <v>49</v>
      </c>
      <c r="P68" s="94">
        <v>40</v>
      </c>
      <c r="Q68" s="94">
        <v>29</v>
      </c>
      <c r="R68" s="94">
        <v>29</v>
      </c>
      <c r="S68" s="45">
        <v>30</v>
      </c>
      <c r="T68" s="278" t="s">
        <v>1</v>
      </c>
    </row>
    <row r="69" spans="4:20" x14ac:dyDescent="0.2">
      <c r="D69" s="72"/>
      <c r="E69" s="73" t="s">
        <v>26</v>
      </c>
      <c r="F69" s="73"/>
      <c r="G69" s="73"/>
      <c r="H69" s="74" t="s">
        <v>27</v>
      </c>
      <c r="I69" s="75"/>
      <c r="J69" s="95">
        <v>195</v>
      </c>
      <c r="K69" s="95">
        <v>138</v>
      </c>
      <c r="L69" s="95">
        <v>87</v>
      </c>
      <c r="M69" s="95">
        <v>84</v>
      </c>
      <c r="N69" s="95">
        <v>93</v>
      </c>
      <c r="O69" s="95">
        <v>69</v>
      </c>
      <c r="P69" s="95">
        <v>85</v>
      </c>
      <c r="Q69" s="95">
        <v>77</v>
      </c>
      <c r="R69" s="95">
        <v>93</v>
      </c>
      <c r="S69" s="76">
        <v>70</v>
      </c>
      <c r="T69" s="115" t="s">
        <v>1</v>
      </c>
    </row>
    <row r="70" spans="4:20" x14ac:dyDescent="0.2">
      <c r="D70" s="68"/>
      <c r="E70" s="69"/>
      <c r="F70" s="69" t="s">
        <v>28</v>
      </c>
      <c r="G70" s="69"/>
      <c r="H70" s="70" t="s">
        <v>29</v>
      </c>
      <c r="I70" s="71"/>
      <c r="J70" s="91">
        <v>23</v>
      </c>
      <c r="K70" s="91">
        <v>32</v>
      </c>
      <c r="L70" s="91">
        <v>6</v>
      </c>
      <c r="M70" s="91">
        <v>9</v>
      </c>
      <c r="N70" s="91">
        <v>26</v>
      </c>
      <c r="O70" s="91">
        <v>6</v>
      </c>
      <c r="P70" s="91">
        <v>22</v>
      </c>
      <c r="Q70" s="91">
        <v>9</v>
      </c>
      <c r="R70" s="91">
        <v>8</v>
      </c>
      <c r="S70" s="28">
        <v>13</v>
      </c>
      <c r="T70" s="277" t="s">
        <v>1</v>
      </c>
    </row>
    <row r="71" spans="4:20" ht="13.5" thickBot="1" x14ac:dyDescent="0.25">
      <c r="D71" s="68"/>
      <c r="E71" s="69"/>
      <c r="F71" s="69" t="s">
        <v>30</v>
      </c>
      <c r="G71" s="69"/>
      <c r="H71" s="70" t="s">
        <v>31</v>
      </c>
      <c r="I71" s="71"/>
      <c r="J71" s="94">
        <v>172</v>
      </c>
      <c r="K71" s="94">
        <v>106</v>
      </c>
      <c r="L71" s="94">
        <v>81</v>
      </c>
      <c r="M71" s="94">
        <v>75</v>
      </c>
      <c r="N71" s="94">
        <v>67</v>
      </c>
      <c r="O71" s="94">
        <v>63</v>
      </c>
      <c r="P71" s="94">
        <v>63</v>
      </c>
      <c r="Q71" s="94">
        <v>68</v>
      </c>
      <c r="R71" s="94">
        <v>85</v>
      </c>
      <c r="S71" s="45">
        <v>57</v>
      </c>
      <c r="T71" s="278" t="s">
        <v>1</v>
      </c>
    </row>
    <row r="72" spans="4:20" x14ac:dyDescent="0.2">
      <c r="D72" s="72"/>
      <c r="E72" s="73" t="s">
        <v>32</v>
      </c>
      <c r="F72" s="73"/>
      <c r="G72" s="73"/>
      <c r="H72" s="74" t="s">
        <v>33</v>
      </c>
      <c r="I72" s="75"/>
      <c r="J72" s="95">
        <v>161</v>
      </c>
      <c r="K72" s="95">
        <v>159</v>
      </c>
      <c r="L72" s="95">
        <v>117</v>
      </c>
      <c r="M72" s="95">
        <v>98</v>
      </c>
      <c r="N72" s="95">
        <v>117</v>
      </c>
      <c r="O72" s="95">
        <v>111</v>
      </c>
      <c r="P72" s="95">
        <v>138</v>
      </c>
      <c r="Q72" s="95">
        <v>85</v>
      </c>
      <c r="R72" s="95">
        <v>97</v>
      </c>
      <c r="S72" s="76">
        <v>94</v>
      </c>
      <c r="T72" s="115" t="s">
        <v>1</v>
      </c>
    </row>
    <row r="73" spans="4:20" x14ac:dyDescent="0.2">
      <c r="D73" s="68"/>
      <c r="E73" s="69"/>
      <c r="F73" s="69" t="s">
        <v>34</v>
      </c>
      <c r="G73" s="69"/>
      <c r="H73" s="70" t="s">
        <v>35</v>
      </c>
      <c r="I73" s="71"/>
      <c r="J73" s="91">
        <v>39</v>
      </c>
      <c r="K73" s="91">
        <v>51</v>
      </c>
      <c r="L73" s="91">
        <v>24</v>
      </c>
      <c r="M73" s="91">
        <v>31</v>
      </c>
      <c r="N73" s="91">
        <v>38</v>
      </c>
      <c r="O73" s="91">
        <v>44</v>
      </c>
      <c r="P73" s="91">
        <v>48</v>
      </c>
      <c r="Q73" s="91">
        <v>31</v>
      </c>
      <c r="R73" s="91">
        <v>31</v>
      </c>
      <c r="S73" s="28">
        <v>28</v>
      </c>
      <c r="T73" s="277" t="s">
        <v>1</v>
      </c>
    </row>
    <row r="74" spans="4:20" x14ac:dyDescent="0.2">
      <c r="D74" s="68"/>
      <c r="E74" s="69"/>
      <c r="F74" s="69" t="s">
        <v>36</v>
      </c>
      <c r="G74" s="69"/>
      <c r="H74" s="70" t="s">
        <v>37</v>
      </c>
      <c r="I74" s="71"/>
      <c r="J74" s="91">
        <v>91</v>
      </c>
      <c r="K74" s="91">
        <v>73</v>
      </c>
      <c r="L74" s="91">
        <v>64</v>
      </c>
      <c r="M74" s="91">
        <v>37</v>
      </c>
      <c r="N74" s="91">
        <v>47</v>
      </c>
      <c r="O74" s="91">
        <v>37</v>
      </c>
      <c r="P74" s="91">
        <v>53</v>
      </c>
      <c r="Q74" s="91">
        <v>32</v>
      </c>
      <c r="R74" s="91">
        <v>30</v>
      </c>
      <c r="S74" s="28">
        <v>51</v>
      </c>
      <c r="T74" s="277" t="s">
        <v>1</v>
      </c>
    </row>
    <row r="75" spans="4:20" ht="13.5" thickBot="1" x14ac:dyDescent="0.25">
      <c r="D75" s="68"/>
      <c r="E75" s="69"/>
      <c r="F75" s="69" t="s">
        <v>38</v>
      </c>
      <c r="G75" s="69"/>
      <c r="H75" s="70" t="s">
        <v>39</v>
      </c>
      <c r="I75" s="71"/>
      <c r="J75" s="94">
        <v>31</v>
      </c>
      <c r="K75" s="94">
        <v>35</v>
      </c>
      <c r="L75" s="94">
        <v>29</v>
      </c>
      <c r="M75" s="94">
        <v>30</v>
      </c>
      <c r="N75" s="94">
        <v>32</v>
      </c>
      <c r="O75" s="94">
        <v>30</v>
      </c>
      <c r="P75" s="94">
        <v>37</v>
      </c>
      <c r="Q75" s="94">
        <v>22</v>
      </c>
      <c r="R75" s="94">
        <v>36</v>
      </c>
      <c r="S75" s="45">
        <v>15</v>
      </c>
      <c r="T75" s="278" t="s">
        <v>1</v>
      </c>
    </row>
    <row r="76" spans="4:20" x14ac:dyDescent="0.2">
      <c r="D76" s="72"/>
      <c r="E76" s="73" t="s">
        <v>40</v>
      </c>
      <c r="F76" s="73"/>
      <c r="G76" s="73"/>
      <c r="H76" s="74" t="s">
        <v>41</v>
      </c>
      <c r="I76" s="75"/>
      <c r="J76" s="95">
        <v>188</v>
      </c>
      <c r="K76" s="95">
        <v>162</v>
      </c>
      <c r="L76" s="95">
        <v>124</v>
      </c>
      <c r="M76" s="95">
        <v>122</v>
      </c>
      <c r="N76" s="95">
        <v>103</v>
      </c>
      <c r="O76" s="95">
        <v>69</v>
      </c>
      <c r="P76" s="95">
        <v>77</v>
      </c>
      <c r="Q76" s="95">
        <v>65</v>
      </c>
      <c r="R76" s="95">
        <v>49</v>
      </c>
      <c r="S76" s="76">
        <v>61</v>
      </c>
      <c r="T76" s="115" t="s">
        <v>1</v>
      </c>
    </row>
    <row r="77" spans="4:20" x14ac:dyDescent="0.2">
      <c r="D77" s="68"/>
      <c r="E77" s="69"/>
      <c r="F77" s="69" t="s">
        <v>110</v>
      </c>
      <c r="G77" s="69"/>
      <c r="H77" s="70" t="s">
        <v>77</v>
      </c>
      <c r="I77" s="71"/>
      <c r="J77" s="91">
        <v>87</v>
      </c>
      <c r="K77" s="91">
        <v>74</v>
      </c>
      <c r="L77" s="91">
        <v>45</v>
      </c>
      <c r="M77" s="91">
        <v>52</v>
      </c>
      <c r="N77" s="91">
        <v>25</v>
      </c>
      <c r="O77" s="91">
        <v>28</v>
      </c>
      <c r="P77" s="91">
        <v>33</v>
      </c>
      <c r="Q77" s="91">
        <v>32</v>
      </c>
      <c r="R77" s="91">
        <v>18</v>
      </c>
      <c r="S77" s="28">
        <v>30</v>
      </c>
      <c r="T77" s="277" t="s">
        <v>1</v>
      </c>
    </row>
    <row r="78" spans="4:20" ht="13.5" thickBot="1" x14ac:dyDescent="0.25">
      <c r="D78" s="68"/>
      <c r="E78" s="69"/>
      <c r="F78" s="69" t="s">
        <v>42</v>
      </c>
      <c r="G78" s="69"/>
      <c r="H78" s="70" t="s">
        <v>78</v>
      </c>
      <c r="I78" s="71"/>
      <c r="J78" s="94">
        <v>101</v>
      </c>
      <c r="K78" s="94">
        <v>88</v>
      </c>
      <c r="L78" s="94">
        <v>79</v>
      </c>
      <c r="M78" s="94">
        <v>70</v>
      </c>
      <c r="N78" s="94">
        <v>78</v>
      </c>
      <c r="O78" s="94">
        <v>41</v>
      </c>
      <c r="P78" s="94">
        <v>44</v>
      </c>
      <c r="Q78" s="94">
        <v>33</v>
      </c>
      <c r="R78" s="94">
        <v>31</v>
      </c>
      <c r="S78" s="45">
        <v>31</v>
      </c>
      <c r="T78" s="278" t="s">
        <v>1</v>
      </c>
    </row>
    <row r="79" spans="4:20" x14ac:dyDescent="0.2">
      <c r="D79" s="72"/>
      <c r="E79" s="73" t="s">
        <v>43</v>
      </c>
      <c r="F79" s="73"/>
      <c r="G79" s="73"/>
      <c r="H79" s="74" t="s">
        <v>44</v>
      </c>
      <c r="I79" s="75"/>
      <c r="J79" s="95">
        <v>177</v>
      </c>
      <c r="K79" s="95">
        <v>174</v>
      </c>
      <c r="L79" s="95">
        <v>107</v>
      </c>
      <c r="M79" s="95">
        <v>95</v>
      </c>
      <c r="N79" s="95">
        <v>137</v>
      </c>
      <c r="O79" s="95">
        <v>88</v>
      </c>
      <c r="P79" s="95">
        <v>116</v>
      </c>
      <c r="Q79" s="95">
        <v>101</v>
      </c>
      <c r="R79" s="95">
        <v>58</v>
      </c>
      <c r="S79" s="76">
        <v>86</v>
      </c>
      <c r="T79" s="115" t="s">
        <v>1</v>
      </c>
    </row>
    <row r="80" spans="4:20" x14ac:dyDescent="0.2">
      <c r="D80" s="68"/>
      <c r="E80" s="69"/>
      <c r="F80" s="69" t="s">
        <v>45</v>
      </c>
      <c r="G80" s="69"/>
      <c r="H80" s="70" t="s">
        <v>46</v>
      </c>
      <c r="I80" s="71"/>
      <c r="J80" s="91">
        <v>114</v>
      </c>
      <c r="K80" s="91">
        <v>102</v>
      </c>
      <c r="L80" s="91">
        <v>50</v>
      </c>
      <c r="M80" s="91">
        <v>63</v>
      </c>
      <c r="N80" s="91">
        <v>77</v>
      </c>
      <c r="O80" s="91">
        <v>53</v>
      </c>
      <c r="P80" s="91">
        <v>75</v>
      </c>
      <c r="Q80" s="91">
        <v>48</v>
      </c>
      <c r="R80" s="91">
        <v>36</v>
      </c>
      <c r="S80" s="28">
        <v>35</v>
      </c>
      <c r="T80" s="277" t="s">
        <v>1</v>
      </c>
    </row>
    <row r="81" spans="4:20" ht="13.5" thickBot="1" x14ac:dyDescent="0.25">
      <c r="D81" s="68"/>
      <c r="E81" s="69"/>
      <c r="F81" s="69" t="s">
        <v>47</v>
      </c>
      <c r="G81" s="69"/>
      <c r="H81" s="70" t="s">
        <v>48</v>
      </c>
      <c r="I81" s="71"/>
      <c r="J81" s="94">
        <v>63</v>
      </c>
      <c r="K81" s="94">
        <v>72</v>
      </c>
      <c r="L81" s="94">
        <v>57</v>
      </c>
      <c r="M81" s="94">
        <v>32</v>
      </c>
      <c r="N81" s="94">
        <v>60</v>
      </c>
      <c r="O81" s="94">
        <v>35</v>
      </c>
      <c r="P81" s="94">
        <v>41</v>
      </c>
      <c r="Q81" s="94">
        <v>53</v>
      </c>
      <c r="R81" s="94">
        <v>22</v>
      </c>
      <c r="S81" s="45">
        <v>51</v>
      </c>
      <c r="T81" s="278" t="s">
        <v>1</v>
      </c>
    </row>
    <row r="82" spans="4:20" x14ac:dyDescent="0.2">
      <c r="D82" s="72"/>
      <c r="E82" s="73" t="s">
        <v>49</v>
      </c>
      <c r="F82" s="73"/>
      <c r="G82" s="73"/>
      <c r="H82" s="74" t="s">
        <v>50</v>
      </c>
      <c r="I82" s="75"/>
      <c r="J82" s="95">
        <v>254</v>
      </c>
      <c r="K82" s="95">
        <v>197</v>
      </c>
      <c r="L82" s="95">
        <v>154</v>
      </c>
      <c r="M82" s="95">
        <v>142</v>
      </c>
      <c r="N82" s="95">
        <v>129</v>
      </c>
      <c r="O82" s="95">
        <v>99</v>
      </c>
      <c r="P82" s="95">
        <v>134</v>
      </c>
      <c r="Q82" s="95">
        <v>79</v>
      </c>
      <c r="R82" s="95">
        <v>99</v>
      </c>
      <c r="S82" s="76">
        <v>110</v>
      </c>
      <c r="T82" s="115" t="s">
        <v>1</v>
      </c>
    </row>
    <row r="83" spans="4:20" ht="13.5" thickBot="1" x14ac:dyDescent="0.25">
      <c r="D83" s="68"/>
      <c r="E83" s="69"/>
      <c r="F83" s="69" t="s">
        <v>51</v>
      </c>
      <c r="G83" s="69"/>
      <c r="H83" s="70" t="s">
        <v>52</v>
      </c>
      <c r="I83" s="71"/>
      <c r="J83" s="94">
        <v>254</v>
      </c>
      <c r="K83" s="94">
        <v>197</v>
      </c>
      <c r="L83" s="94">
        <v>154</v>
      </c>
      <c r="M83" s="94">
        <v>142</v>
      </c>
      <c r="N83" s="94">
        <v>129</v>
      </c>
      <c r="O83" s="94">
        <v>99</v>
      </c>
      <c r="P83" s="94">
        <v>134</v>
      </c>
      <c r="Q83" s="94">
        <v>79</v>
      </c>
      <c r="R83" s="94">
        <v>99</v>
      </c>
      <c r="S83" s="45">
        <v>110</v>
      </c>
      <c r="T83" s="278" t="s">
        <v>1</v>
      </c>
    </row>
    <row r="84" spans="4:20" ht="13.5" x14ac:dyDescent="0.25">
      <c r="D84" s="55"/>
      <c r="E84" s="56"/>
      <c r="F84" s="56"/>
      <c r="G84" s="56"/>
      <c r="H84" s="56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46" t="s">
        <v>109</v>
      </c>
    </row>
  </sheetData>
  <mergeCells count="12"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D7:I11"/>
  </mergeCells>
  <phoneticPr fontId="0" type="noConversion"/>
  <conditionalFormatting sqref="D6">
    <cfRule type="cellIs" dxfId="10" priority="3" stopIfTrue="1" operator="equal">
      <formula>"   sem (do závorky) poznámku, proč vývojová řada nezečíná jako obvykle - nebo červenou buňku vymazat"</formula>
    </cfRule>
  </conditionalFormatting>
  <conditionalFormatting sqref="G6 T84">
    <cfRule type="expression" dxfId="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68" min="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50</vt:i4>
      </vt:variant>
    </vt:vector>
  </HeadingPairs>
  <TitlesOfParts>
    <vt:vector size="63" baseType="lpstr">
      <vt:lpstr>Obsah</vt:lpstr>
      <vt:lpstr>B5.5.1</vt:lpstr>
      <vt:lpstr>B5.5.2</vt:lpstr>
      <vt:lpstr>B5.5.3</vt:lpstr>
      <vt:lpstr>B5.5.4</vt:lpstr>
      <vt:lpstr>B5.5.5</vt:lpstr>
      <vt:lpstr>B5.5.6</vt:lpstr>
      <vt:lpstr>B5.5.7</vt:lpstr>
      <vt:lpstr>B5.5.8</vt:lpstr>
      <vt:lpstr>GB1</vt:lpstr>
      <vt:lpstr>GB2</vt:lpstr>
      <vt:lpstr>GB3</vt:lpstr>
      <vt:lpstr>GB4</vt:lpstr>
      <vt:lpstr>data_1</vt:lpstr>
      <vt:lpstr>B5.5.6!data_3</vt:lpstr>
      <vt:lpstr>B5.5.7!data_3</vt:lpstr>
      <vt:lpstr>B5.5.8!data_3</vt:lpstr>
      <vt:lpstr>'GB1'!data_3</vt:lpstr>
      <vt:lpstr>'GB2'!data_3</vt:lpstr>
      <vt:lpstr>'GB3'!data_3</vt:lpstr>
      <vt:lpstr>'GB4'!data_3</vt:lpstr>
      <vt:lpstr>data_3</vt:lpstr>
      <vt:lpstr>B5.5.3!data_7</vt:lpstr>
      <vt:lpstr>B5.5.5!data_7</vt:lpstr>
      <vt:lpstr>data_7</vt:lpstr>
      <vt:lpstr>B5.5.1!Datova_oblast</vt:lpstr>
      <vt:lpstr>B5.5.2!Datova_oblast</vt:lpstr>
      <vt:lpstr>B5.5.3!Datova_oblast</vt:lpstr>
      <vt:lpstr>B5.5.4!Datova_oblast</vt:lpstr>
      <vt:lpstr>B5.5.5!Datova_oblast</vt:lpstr>
      <vt:lpstr>B5.5.6!Datova_oblast</vt:lpstr>
      <vt:lpstr>B5.5.7!Datova_oblast</vt:lpstr>
      <vt:lpstr>B5.5.8!Datova_oblast</vt:lpstr>
      <vt:lpstr>'GB1'!Datova_oblast</vt:lpstr>
      <vt:lpstr>'GB2'!Datova_oblast</vt:lpstr>
      <vt:lpstr>'GB3'!Datova_oblast</vt:lpstr>
      <vt:lpstr>'GB4'!Datova_oblast</vt:lpstr>
      <vt:lpstr>Obsah!Názvy_tisku</vt:lpstr>
      <vt:lpstr>B5.5.1!Novy_rok</vt:lpstr>
      <vt:lpstr>B5.5.2!Novy_rok</vt:lpstr>
      <vt:lpstr>B5.5.3!Novy_rok</vt:lpstr>
      <vt:lpstr>B5.5.4!Novy_rok</vt:lpstr>
      <vt:lpstr>B5.5.5!Novy_rok</vt:lpstr>
      <vt:lpstr>B5.5.6!Novy_rok</vt:lpstr>
      <vt:lpstr>B5.5.7!Novy_rok</vt:lpstr>
      <vt:lpstr>B5.5.8!Novy_rok</vt:lpstr>
      <vt:lpstr>'GB1'!Novy_rok</vt:lpstr>
      <vt:lpstr>'GB2'!Novy_rok</vt:lpstr>
      <vt:lpstr>'GB3'!Novy_rok</vt:lpstr>
      <vt:lpstr>'GB4'!Novy_rok</vt:lpstr>
      <vt:lpstr>B5.5.1!Oblast_tisku</vt:lpstr>
      <vt:lpstr>B5.5.2!Oblast_tisku</vt:lpstr>
      <vt:lpstr>B5.5.3!Oblast_tisku</vt:lpstr>
      <vt:lpstr>B5.5.4!Oblast_tisku</vt:lpstr>
      <vt:lpstr>B5.5.5!Oblast_tisku</vt:lpstr>
      <vt:lpstr>B5.5.6!Oblast_tisku</vt:lpstr>
      <vt:lpstr>B5.5.7!Oblast_tisku</vt:lpstr>
      <vt:lpstr>B5.5.8!Oblast_tisku</vt:lpstr>
      <vt:lpstr>'GB1'!Oblast_tisku</vt:lpstr>
      <vt:lpstr>'GB2'!Oblast_tisku</vt:lpstr>
      <vt:lpstr>'GB3'!Oblast_tisku</vt:lpstr>
      <vt:lpstr>'GB4'!Oblast_tisku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2013-01-29T10:59:00Z</cp:lastPrinted>
  <dcterms:created xsi:type="dcterms:W3CDTF">2000-10-16T14:33:05Z</dcterms:created>
  <dcterms:modified xsi:type="dcterms:W3CDTF">2025-06-19T12:31:40Z</dcterms:modified>
</cp:coreProperties>
</file>