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D\00_0_JINDŘIŠKA_svodka_vývoj\Vývojová ročenka 2024\Vývojová ročenka 2024 final\"/>
    </mc:Choice>
  </mc:AlternateContent>
  <xr:revisionPtr revIDLastSave="0" documentId="13_ncr:1_{B0865D08-A71E-4D90-BBCA-BEF105BC5973}" xr6:coauthVersionLast="47" xr6:coauthVersionMax="47" xr10:uidLastSave="{00000000-0000-0000-0000-000000000000}"/>
  <bookViews>
    <workbookView xWindow="-120" yWindow="-120" windowWidth="29040" windowHeight="15840" tabRatio="907" xr2:uid="{00000000-000D-0000-FFFF-FFFF00000000}"/>
  </bookViews>
  <sheets>
    <sheet name="Obsah" sheetId="1" r:id="rId1"/>
    <sheet name="B6.1" sheetId="3" r:id="rId2"/>
    <sheet name="B6.2" sheetId="5" r:id="rId3"/>
    <sheet name="B6.3" sheetId="6" r:id="rId4"/>
    <sheet name="B6.4" sheetId="8" r:id="rId5"/>
    <sheet name="B6.5" sheetId="9" r:id="rId6"/>
    <sheet name="B6.6" sheetId="10" r:id="rId7"/>
    <sheet name="B6.7" sheetId="11" r:id="rId8"/>
    <sheet name="B6.8" sheetId="22" r:id="rId9"/>
    <sheet name="B6.9" sheetId="23" r:id="rId10"/>
    <sheet name="B6.10" sheetId="24" r:id="rId11"/>
    <sheet name="B6.11" sheetId="12" r:id="rId12"/>
    <sheet name="B6.12" sheetId="15" r:id="rId13"/>
    <sheet name="GB1" sheetId="25" r:id="rId14"/>
    <sheet name="GB2" sheetId="26" r:id="rId15"/>
  </sheets>
  <externalReferences>
    <externalReference r:id="rId16"/>
    <externalReference r:id="rId17"/>
    <externalReference r:id="rId18"/>
  </externalReferences>
  <definedNames>
    <definedName name="data_1">'B6.1'!$J$12:$T$20</definedName>
    <definedName name="data_10">'B6.7'!$J$12:$T$29</definedName>
    <definedName name="data_11">'B6.11'!$J$11:$T$13</definedName>
    <definedName name="data_12">#REF!</definedName>
    <definedName name="data_13" localSheetId="10">#REF!</definedName>
    <definedName name="data_13" localSheetId="8">#REF!</definedName>
    <definedName name="data_13" localSheetId="9">#REF!</definedName>
    <definedName name="data_13">'B6.12'!$J$10:$T$19</definedName>
    <definedName name="data_14" localSheetId="10">#REF!</definedName>
    <definedName name="data_14" localSheetId="8">#REF!</definedName>
    <definedName name="data_14" localSheetId="9">#REF!</definedName>
    <definedName name="data_14">#REF!</definedName>
    <definedName name="data_15">#REF!</definedName>
    <definedName name="data_16">#REF!</definedName>
    <definedName name="data_17">#REF!</definedName>
    <definedName name="data_18">#REF!</definedName>
    <definedName name="data_19">#REF!</definedName>
    <definedName name="data_2">#REF!</definedName>
    <definedName name="data_20" localSheetId="8">'B6.8'!$J$12:$T$34</definedName>
    <definedName name="data_20">'[1]B5.4.12'!$N$11:$R$43</definedName>
    <definedName name="data_21">#REF!</definedName>
    <definedName name="data_22">'B6.9'!$J$12:$T$34</definedName>
    <definedName name="data_23">#REF!</definedName>
    <definedName name="data_24">'B6.10'!#REF!</definedName>
    <definedName name="data_25">#REF!</definedName>
    <definedName name="data_26">'[2]B4.14'!$K$12:$Q$14</definedName>
    <definedName name="data_27">#REF!</definedName>
    <definedName name="data_28">#REF!</definedName>
    <definedName name="data_29">'[2]B4.15'!$K$12:$Q$21</definedName>
    <definedName name="data_3">'B6.2'!$J$12:$T$20</definedName>
    <definedName name="data_30">#REF!</definedName>
    <definedName name="data_31">#REF!</definedName>
    <definedName name="data_4" localSheetId="10">#REF!</definedName>
    <definedName name="data_4" localSheetId="8">#REF!</definedName>
    <definedName name="data_4" localSheetId="9">#REF!</definedName>
    <definedName name="data_4">'B6.3'!$J$13:$T$39</definedName>
    <definedName name="data_5" localSheetId="10">#REF!</definedName>
    <definedName name="data_5" localSheetId="8">#REF!</definedName>
    <definedName name="data_5" localSheetId="9">#REF!</definedName>
    <definedName name="data_5">#REF!</definedName>
    <definedName name="data_6" localSheetId="10">#REF!</definedName>
    <definedName name="data_6" localSheetId="8">#REF!</definedName>
    <definedName name="data_6" localSheetId="9">#REF!</definedName>
    <definedName name="data_6">'B6.4'!$J$12:$T$46</definedName>
    <definedName name="data_7">#REF!</definedName>
    <definedName name="data_8" localSheetId="10">'[3]B5.4.5'!#REF!</definedName>
    <definedName name="data_8" localSheetId="8">'[3]B5.4.5'!#REF!</definedName>
    <definedName name="data_8" localSheetId="9">'[3]B5.4.5'!#REF!</definedName>
    <definedName name="data_8">'B6.5'!$J$12:$T$38</definedName>
    <definedName name="data_9">'B6.6'!$J$12:$T$50</definedName>
    <definedName name="Datova_oblast" localSheetId="1">'B6.1'!$J$12:$T$20</definedName>
    <definedName name="Datova_oblast" localSheetId="10">'B6.10'!$J$12:$T$34</definedName>
    <definedName name="Datova_oblast" localSheetId="11">'B6.11'!$J$12:$T$13</definedName>
    <definedName name="Datova_oblast" localSheetId="12">'B6.12'!$J$12:$T$19</definedName>
    <definedName name="Datova_oblast" localSheetId="2">'B6.2'!$J$12:$T$34</definedName>
    <definedName name="Datova_oblast" localSheetId="3">'B6.3'!$J$12:$T$67</definedName>
    <definedName name="Datova_oblast" localSheetId="4">'B6.4'!$J$12:$T$46</definedName>
    <definedName name="Datova_oblast" localSheetId="5">'B6.5'!$J$12:$T$38</definedName>
    <definedName name="Datova_oblast" localSheetId="6">'B6.6'!$J$12:$T$50</definedName>
    <definedName name="Datova_oblast" localSheetId="7">'B6.7'!$J$12:$T$29</definedName>
    <definedName name="Datova_oblast" localSheetId="8">'B6.8'!$J$12:$T$34</definedName>
    <definedName name="Datova_oblast" localSheetId="9">'B6.9'!$J$12:$T$34</definedName>
    <definedName name="Datova_oblast" localSheetId="13">'GB1'!$J$13:$N$45</definedName>
    <definedName name="Datova_oblast" localSheetId="14">'GB2'!$J$12:$U$38</definedName>
    <definedName name="Datova_oblast">#REF!</definedName>
    <definedName name="_xlnm.Print_Titles" localSheetId="0">Obsah!$3:$5</definedName>
    <definedName name="Novy_rok" localSheetId="1">'B6.1'!$T$12:$T$20</definedName>
    <definedName name="Novy_rok" localSheetId="10">'B6.10'!#REF!</definedName>
    <definedName name="Novy_rok" localSheetId="11">'B6.11'!$T$12:$T$13</definedName>
    <definedName name="Novy_rok" localSheetId="12">'B6.12'!$T$12:$T$16</definedName>
    <definedName name="Novy_rok" localSheetId="2">'B6.2'!$T$12:$T$20</definedName>
    <definedName name="Novy_rok" localSheetId="3">'B6.3'!$T$13:$T$39</definedName>
    <definedName name="Novy_rok" localSheetId="4">'B6.4'!$T$12:$T$46</definedName>
    <definedName name="Novy_rok" localSheetId="5">'B6.5'!$T$12:$T$38</definedName>
    <definedName name="Novy_rok" localSheetId="6">'B6.6'!$T$13:$T$50</definedName>
    <definedName name="Novy_rok" localSheetId="7">'B6.7'!$T$21:$T$29</definedName>
    <definedName name="Novy_rok" localSheetId="8">'B6.8'!$T$12:$T$34</definedName>
    <definedName name="Novy_rok" localSheetId="9">'B6.9'!$T$12:$T$34</definedName>
    <definedName name="_xlnm.Print_Area" localSheetId="1">'B6.1'!$D$4:$T$21</definedName>
    <definedName name="_xlnm.Print_Area" localSheetId="10">'B6.10'!$D$4:$T$35</definedName>
    <definedName name="_xlnm.Print_Area" localSheetId="11">'B6.11'!$D$4:$T$15</definedName>
    <definedName name="_xlnm.Print_Area" localSheetId="12">'B6.12'!$D$4:$T$21</definedName>
    <definedName name="_xlnm.Print_Area" localSheetId="2">'B6.2'!$D$4:$T$35</definedName>
    <definedName name="_xlnm.Print_Area" localSheetId="3">'B6.3'!$D$4:$T$69</definedName>
    <definedName name="_xlnm.Print_Area" localSheetId="4">'B6.4'!$D$4:$T$48</definedName>
    <definedName name="_xlnm.Print_Area" localSheetId="5">'B6.5'!$D$4:$T$40</definedName>
    <definedName name="_xlnm.Print_Area" localSheetId="6">'B6.6'!$D$4:$T$51</definedName>
    <definedName name="_xlnm.Print_Area" localSheetId="7">'B6.7'!$D$4:$T$30</definedName>
    <definedName name="_xlnm.Print_Area" localSheetId="8">'B6.8'!$D$4:$T$35</definedName>
    <definedName name="_xlnm.Print_Area" localSheetId="9">'B6.9'!$D$4:$T$35</definedName>
    <definedName name="_xlnm.Print_Area" localSheetId="13">'GB1'!$D$4:$N$46</definedName>
    <definedName name="_xlnm.Print_Area" localSheetId="14">'GB2'!$D$4:$U$42</definedName>
    <definedName name="_xlnm.Print_Area" localSheetId="0">Obsah!$A$3:$E$32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6" i="1" l="1"/>
  <c r="C34" i="1"/>
  <c r="C31" i="1"/>
  <c r="C29" i="1"/>
  <c r="C27" i="1"/>
  <c r="C23" i="1"/>
  <c r="C25" i="1"/>
  <c r="C19" i="1"/>
  <c r="C21" i="1"/>
  <c r="C17" i="1"/>
  <c r="C15" i="1"/>
  <c r="C13" i="1"/>
  <c r="C11" i="1"/>
  <c r="C9" i="1"/>
</calcChain>
</file>

<file path=xl/sharedStrings.xml><?xml version="1.0" encoding="utf-8"?>
<sst xmlns="http://schemas.openxmlformats.org/spreadsheetml/2006/main" count="985" uniqueCount="212">
  <si>
    <t>Text</t>
  </si>
  <si>
    <t>Tabulka 1</t>
  </si>
  <si>
    <t>Tabulka 2</t>
  </si>
  <si>
    <t>Tabulka 3</t>
  </si>
  <si>
    <t>Tabulka 4</t>
  </si>
  <si>
    <t>Tabulka 5</t>
  </si>
  <si>
    <t>Tabulka 6</t>
  </si>
  <si>
    <t>Tabulka 7</t>
  </si>
  <si>
    <t>Tabulka 8</t>
  </si>
  <si>
    <t>Tabulka 9</t>
  </si>
  <si>
    <t>Tabulka 10</t>
  </si>
  <si>
    <t>Tabulka 11</t>
  </si>
  <si>
    <t>Tabulka 12</t>
  </si>
  <si>
    <t>Zdroje dat jsou uvedeny v zápatí jednotlivých tabulek</t>
  </si>
  <si>
    <t>Konzervatoře – počet škol</t>
  </si>
  <si>
    <t xml:space="preserve"> Konzervatoře celkem</t>
  </si>
  <si>
    <t>v tom</t>
  </si>
  <si>
    <t xml:space="preserve"> MŠMT</t>
  </si>
  <si>
    <t xml:space="preserve"> obec</t>
  </si>
  <si>
    <t xml:space="preserve"> jiný resort</t>
  </si>
  <si>
    <t>.</t>
  </si>
  <si>
    <t>x</t>
  </si>
  <si>
    <t xml:space="preserve">x </t>
  </si>
  <si>
    <t>1)</t>
  </si>
  <si>
    <t xml:space="preserve"> Celkem</t>
  </si>
  <si>
    <t>Zřizovatel</t>
  </si>
  <si>
    <t xml:space="preserve"> Žáci celkem</t>
  </si>
  <si>
    <t xml:space="preserve"> církev</t>
  </si>
  <si>
    <t xml:space="preserve"> Nově přijatí</t>
  </si>
  <si>
    <t>Délka vzdělávání
Zřizovatel</t>
  </si>
  <si>
    <t xml:space="preserve"> 6leté vzdělávání</t>
  </si>
  <si>
    <t xml:space="preserve"> 8leté vzdělávání</t>
  </si>
  <si>
    <t xml:space="preserve"> Nově přijatí celkem</t>
  </si>
  <si>
    <t xml:space="preserve"> Absolventi celkem</t>
  </si>
  <si>
    <t xml:space="preserve"> kraj</t>
  </si>
  <si>
    <t>z toho ženy</t>
  </si>
  <si>
    <t>Zaměstnanci celkem</t>
  </si>
  <si>
    <t>Nominální mzda (v běžných cenách)</t>
  </si>
  <si>
    <t>Index spotřebitelských cen a meziroční inflace</t>
  </si>
  <si>
    <t>meziroční inflace</t>
  </si>
  <si>
    <t/>
  </si>
  <si>
    <t>Komentáře:</t>
  </si>
  <si>
    <t xml:space="preserve"> </t>
  </si>
  <si>
    <t>Celkem</t>
  </si>
  <si>
    <t xml:space="preserve">. </t>
  </si>
  <si>
    <t>2)</t>
  </si>
  <si>
    <t>Konzervatoře – přepočtené počty zaměstnanců</t>
  </si>
  <si>
    <t>Konzervatoře – průměrné měsíční mzdy zaměstnanců</t>
  </si>
  <si>
    <t>Žáci</t>
  </si>
  <si>
    <t>Dívky</t>
  </si>
  <si>
    <t xml:space="preserve"> Nově přijaté</t>
  </si>
  <si>
    <t>B6 Konzervatoře</t>
  </si>
  <si>
    <t>V počtech absolventů/absolventek nejsou započítáni/y absolventi/absolventky, kteří/které ukončili/y vzdělávání maturitní zkouškou.</t>
  </si>
  <si>
    <t>V počtech absolventů nejsou započítáni absolventi, kteří ukončili vzdělávání maturitní zkouškou.</t>
  </si>
  <si>
    <t xml:space="preserve"> 6 a 7leté vzdělávání</t>
  </si>
  <si>
    <t>Veřejný</t>
  </si>
  <si>
    <t>Církev</t>
  </si>
  <si>
    <t>Přihlášení celkem</t>
  </si>
  <si>
    <t>Přijatí celkem</t>
  </si>
  <si>
    <t>Zřizovatel
Délka vzdělávání</t>
  </si>
  <si>
    <t xml:space="preserve">
Zřizovatel</t>
  </si>
  <si>
    <t>Území</t>
  </si>
  <si>
    <t>Česká republika</t>
  </si>
  <si>
    <t>CZ0</t>
  </si>
  <si>
    <t>Praha</t>
  </si>
  <si>
    <t>CZ01</t>
  </si>
  <si>
    <t>Hlavní město Praha</t>
  </si>
  <si>
    <t>CZ010</t>
  </si>
  <si>
    <t>Střední Čechy</t>
  </si>
  <si>
    <t>CZ02</t>
  </si>
  <si>
    <t>Středočeský kraj</t>
  </si>
  <si>
    <t xml:space="preserve">CZ020 </t>
  </si>
  <si>
    <t>Jihozápad</t>
  </si>
  <si>
    <t xml:space="preserve">CZ03 </t>
  </si>
  <si>
    <t>Jihočeský kraj</t>
  </si>
  <si>
    <t xml:space="preserve">CZ031 </t>
  </si>
  <si>
    <t>Plzeňský kraj</t>
  </si>
  <si>
    <t xml:space="preserve">CZ032 </t>
  </si>
  <si>
    <t>Severozápad</t>
  </si>
  <si>
    <t xml:space="preserve">CZ04 </t>
  </si>
  <si>
    <t>Karlovarský kraj</t>
  </si>
  <si>
    <t xml:space="preserve">CZ041 </t>
  </si>
  <si>
    <t>Ústecký kraj</t>
  </si>
  <si>
    <t xml:space="preserve">CZ042 </t>
  </si>
  <si>
    <t>Severovýchod</t>
  </si>
  <si>
    <t xml:space="preserve">CZ05 </t>
  </si>
  <si>
    <t>Liberecký kraj</t>
  </si>
  <si>
    <t xml:space="preserve">CZ051 </t>
  </si>
  <si>
    <t>Královéhradecký kraj</t>
  </si>
  <si>
    <t xml:space="preserve">CZ052 </t>
  </si>
  <si>
    <t>Pardubický kraj</t>
  </si>
  <si>
    <t xml:space="preserve">CZ053 </t>
  </si>
  <si>
    <t>Jihovýchod</t>
  </si>
  <si>
    <t xml:space="preserve">CZ06 </t>
  </si>
  <si>
    <t>Jihomoravský kraj</t>
  </si>
  <si>
    <t>Střední Morava</t>
  </si>
  <si>
    <t xml:space="preserve">CZ07 </t>
  </si>
  <si>
    <t>Olomoucký kraj</t>
  </si>
  <si>
    <t xml:space="preserve">CZ071 </t>
  </si>
  <si>
    <t>Zlínský kraj</t>
  </si>
  <si>
    <t xml:space="preserve">CZ072 </t>
  </si>
  <si>
    <t>Moravskoslezsko</t>
  </si>
  <si>
    <t xml:space="preserve">CZ08 </t>
  </si>
  <si>
    <t>Moravskoslezský kraj</t>
  </si>
  <si>
    <t xml:space="preserve">CZ080 </t>
  </si>
  <si>
    <t>CZ020</t>
  </si>
  <si>
    <t>CZ03</t>
  </si>
  <si>
    <t>CZ031</t>
  </si>
  <si>
    <t>CZ032</t>
  </si>
  <si>
    <t>CZ04</t>
  </si>
  <si>
    <t>CZ041</t>
  </si>
  <si>
    <t>CZ042</t>
  </si>
  <si>
    <t>CZ05</t>
  </si>
  <si>
    <t>CZ051</t>
  </si>
  <si>
    <t>CZ052</t>
  </si>
  <si>
    <t>CZ053</t>
  </si>
  <si>
    <t>CZ06</t>
  </si>
  <si>
    <t>CZ07</t>
  </si>
  <si>
    <t>CZ071</t>
  </si>
  <si>
    <t>CZ072</t>
  </si>
  <si>
    <t>CZ08</t>
  </si>
  <si>
    <t>CZ080</t>
  </si>
  <si>
    <t>CZ063</t>
  </si>
  <si>
    <t>CZ064</t>
  </si>
  <si>
    <t>Tab. B6.11:</t>
  </si>
  <si>
    <t>Tab. B6.1:</t>
  </si>
  <si>
    <t>Tab. B6.3:</t>
  </si>
  <si>
    <t>Tab. B6.4:</t>
  </si>
  <si>
    <t>Tab. B6.5:</t>
  </si>
  <si>
    <t>Tab. B6.6:</t>
  </si>
  <si>
    <t>Tab. B6.7:</t>
  </si>
  <si>
    <t>Tab. B6.8:</t>
  </si>
  <si>
    <t>Tab. B6.9:</t>
  </si>
  <si>
    <t>Tab. B6.10:</t>
  </si>
  <si>
    <t>Tab. B6.2:</t>
  </si>
  <si>
    <t>Tab. B6.12:</t>
  </si>
  <si>
    <t xml:space="preserve">Konzervatoře, denní forma vzdělávání – počet žáků, nově přijatých </t>
  </si>
  <si>
    <t xml:space="preserve">Konzervatoře, ostatní formy vzdělávání – počet žáků, nově přijatých </t>
  </si>
  <si>
    <t xml:space="preserve">Konzervatoře, denní forma vzdělávání – absolventi </t>
  </si>
  <si>
    <t xml:space="preserve">Konzervatoře, denní forma vzdělávání – nově přijatí </t>
  </si>
  <si>
    <t xml:space="preserve">Konzervatoře, denní forma vzdělávání – žáci </t>
  </si>
  <si>
    <t>Včetně vedoucích zaměstnanců.</t>
  </si>
  <si>
    <t xml:space="preserve"> Učitelé celkem</t>
  </si>
  <si>
    <r>
      <t>z toho učitelé</t>
    </r>
    <r>
      <rPr>
        <vertAlign val="superscript"/>
        <sz val="10"/>
        <rFont val="Arial Narrow"/>
        <family val="2"/>
        <charset val="238"/>
      </rPr>
      <t>1)</t>
    </r>
  </si>
  <si>
    <t>Všichni zřizovatelé (bez jiných resortů)</t>
  </si>
  <si>
    <t xml:space="preserve">Úspěšnost v prvním kole přijímacího řízení do denní formy vzdělávání </t>
  </si>
  <si>
    <t>2009/10</t>
  </si>
  <si>
    <t xml:space="preserve"> nižší stupeň</t>
  </si>
  <si>
    <t xml:space="preserve"> vyšší stupeň</t>
  </si>
  <si>
    <t xml:space="preserve">Konzervatoře – počet podaných přihlášek, počet přijatých přihlášek a úspěšnost v 1. kole </t>
  </si>
  <si>
    <t>Počet podaných přihlášek v prvním kole přijímacího řízení do denní formy vzdělávání</t>
  </si>
  <si>
    <t>Počet přijatých přihlášek v prvním kole (červen) přijímacího řízení do denní formy vzdělávání</t>
  </si>
  <si>
    <t>Graf 1</t>
  </si>
  <si>
    <t>Graf 2</t>
  </si>
  <si>
    <t>Obr. B1:</t>
  </si>
  <si>
    <t>Obr. B2:</t>
  </si>
  <si>
    <t>absolventi 8leté vzdělávání</t>
  </si>
  <si>
    <t>žáci 8leté vzdělávání</t>
  </si>
  <si>
    <t>Učitelé včetně vedoucích zaměstnanců.</t>
  </si>
  <si>
    <t xml:space="preserve">Konzervatoře – všichni zřizovatelé – přepočtené počty zaměstnanců a učitelů, </t>
  </si>
  <si>
    <t>zaměstnanci</t>
  </si>
  <si>
    <t xml:space="preserve">nominální mzdy </t>
  </si>
  <si>
    <t>reálné mzdy</t>
  </si>
  <si>
    <t xml:space="preserve">počty </t>
  </si>
  <si>
    <t>učitelé</t>
  </si>
  <si>
    <t>nominální mzdy</t>
  </si>
  <si>
    <t xml:space="preserve">reálné mzdy </t>
  </si>
  <si>
    <t>Zdroj: databáze MŠMT</t>
  </si>
  <si>
    <t>Zdroj: databáze MŠMT, ČSÚ</t>
  </si>
  <si>
    <t>Obsah</t>
  </si>
  <si>
    <t>Kraj Vysočina</t>
  </si>
  <si>
    <t xml:space="preserve"> privátní sektor</t>
  </si>
  <si>
    <t>2014/15</t>
  </si>
  <si>
    <t>2015/16</t>
  </si>
  <si>
    <t>2016/17</t>
  </si>
  <si>
    <t>Průměrná reálná měsíční mzda ve stálých cenách roku 2015.</t>
  </si>
  <si>
    <t>index spotřebitelských cen (rok 2015 = 100)</t>
  </si>
  <si>
    <t>2017/18</t>
  </si>
  <si>
    <t>Reálná mzda  (ve stálých cenách roku 2015)</t>
  </si>
  <si>
    <t>2018/19</t>
  </si>
  <si>
    <t>2019/20</t>
  </si>
  <si>
    <t>2009/11</t>
  </si>
  <si>
    <t xml:space="preserve"> veřejný</t>
  </si>
  <si>
    <t xml:space="preserve"> neveřejný</t>
  </si>
  <si>
    <t>Údaje za všechny formy vzdělávání.</t>
  </si>
  <si>
    <t>2020/21</t>
  </si>
  <si>
    <t xml:space="preserve"> Absolventky celkem</t>
  </si>
  <si>
    <t>Soukromý</t>
  </si>
  <si>
    <t>Od školního roku 2015/16 je vzdělávání v konzervatoři 6leté a 8leté.</t>
  </si>
  <si>
    <t>žáci 6leté vzdělávání</t>
  </si>
  <si>
    <t xml:space="preserve">Konzervatoře, denní forma vzdělávání – žáci, nově přijatí a absolventi </t>
  </si>
  <si>
    <t>2021/22</t>
  </si>
  <si>
    <t>2022/23</t>
  </si>
  <si>
    <t>Konzervatoře – počet žáků, nově přijatých a absolventů, z toho dívky</t>
  </si>
  <si>
    <t>Výkaz S 5-01 se v roce 2020 a 2021 nepředával z důvodu pandemie COVID-19 a v roce 2022 byl zrušen.</t>
  </si>
  <si>
    <t>Ekonomické ukazatele budou doplněny.</t>
  </si>
  <si>
    <t>2023/24</t>
  </si>
  <si>
    <t>Konzervatoře – počet učitelů (přepočtené počty), z toho ženy</t>
  </si>
  <si>
    <t>absolventi 6leté vzdělávání</t>
  </si>
  <si>
    <t>nově přijatí do 1. ročníku 6letého vzdělávání</t>
  </si>
  <si>
    <t>nově přijatí do 1. ročníku 8letého vzdělávání</t>
  </si>
  <si>
    <t>ve školním roce 2014/15 až 2024/25 – podle zřizovatele</t>
  </si>
  <si>
    <t>ve školním roce 2014/15 až 2024/25 – podle délky vzdělávání</t>
  </si>
  <si>
    <t xml:space="preserve">ve školním roce 2014/15 až 2024/25 – podle území </t>
  </si>
  <si>
    <t>ve školním roce 2014/15 až 2024/25 – podle území</t>
  </si>
  <si>
    <t>přijímacího řízení do denní formy vzdělávání – ve školním roce 2014/15 až 2024/25 – podle zřizovatele a délky vzdělávání</t>
  </si>
  <si>
    <t>a absolventů – ve školním roce 2014/15 až 2024/25 – podle zřizovatele</t>
  </si>
  <si>
    <t>a absolventů – ve školním roce 2014/15 až 2024/25 – podle délky vzdělávání a zřizovatele</t>
  </si>
  <si>
    <t xml:space="preserve">– ve školním roce 2014/15 až 2024/25 – podle území </t>
  </si>
  <si>
    <t>2024/25</t>
  </si>
  <si>
    <t>v letech 2014 až 2024</t>
  </si>
  <si>
    <t>průměrné měsíční nominální mzdy a reálné mzdy pracovníků v letech 2014 až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</si>
</sst>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64" formatCode="0.0%"/>
    <numFmt numFmtId="165" formatCode="#,##0_ ;[Red]\-#,##0\ ;\–\ "/>
    <numFmt numFmtId="166" formatCode="0.0%\ ;[Red]\-0.0%\ ;\–\ "/>
    <numFmt numFmtId="167" formatCode="#,##0.0_ ;[Red]\-#,##0.0\ ;\–\ "/>
    <numFmt numFmtId="168" formatCode="0.00%\ ;[Red]\-0.00%\ ;\–\ "/>
    <numFmt numFmtId="169" formatCode="#,##0\ &quot;Kč&quot;"/>
    <numFmt numFmtId="170" formatCode="#,##0.00_ ;[Red]\-#,##0.00\ ;\–\ "/>
    <numFmt numFmtId="171" formatCode="#,##0.00_ ;[Red]\-#,##0.00\ "/>
  </numFmts>
  <fonts count="32" x14ac:knownFonts="1">
    <font>
      <sz val="10"/>
      <name val="Arial CE"/>
      <charset val="238"/>
    </font>
    <font>
      <sz val="10"/>
      <name val="Arial CE"/>
      <charset val="238"/>
    </font>
    <font>
      <b/>
      <sz val="10"/>
      <color indexed="18"/>
      <name val="Arial Narrow"/>
      <family val="2"/>
      <charset val="238"/>
    </font>
    <font>
      <b/>
      <sz val="14"/>
      <color indexed="18"/>
      <name val="Arial Narrow"/>
      <family val="2"/>
      <charset val="238"/>
    </font>
    <font>
      <b/>
      <sz val="12"/>
      <color indexed="18"/>
      <name val="Arial Narrow"/>
      <family val="2"/>
      <charset val="238"/>
    </font>
    <font>
      <sz val="9"/>
      <color indexed="18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b/>
      <sz val="11"/>
      <name val="Arial Narrow"/>
      <family val="2"/>
      <charset val="238"/>
    </font>
    <font>
      <b/>
      <vertAlign val="superscript"/>
      <sz val="10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sz val="8"/>
      <name val="Arial CE"/>
      <charset val="238"/>
    </font>
    <font>
      <sz val="9"/>
      <name val="Arial CE"/>
      <charset val="238"/>
    </font>
    <font>
      <b/>
      <sz val="10"/>
      <color indexed="10"/>
      <name val="Arial Narrow"/>
      <family val="2"/>
      <charset val="238"/>
    </font>
    <font>
      <b/>
      <sz val="12"/>
      <name val="Arial Narrow"/>
      <family val="2"/>
    </font>
    <font>
      <sz val="12"/>
      <name val="Arial Narrow"/>
      <family val="2"/>
    </font>
    <font>
      <b/>
      <sz val="11"/>
      <name val="Arial Narrow"/>
      <family val="2"/>
    </font>
    <font>
      <i/>
      <sz val="8"/>
      <name val="Arial Narrow"/>
      <family val="2"/>
    </font>
    <font>
      <i/>
      <sz val="9"/>
      <name val="Arial Narrow"/>
      <family val="2"/>
    </font>
    <font>
      <i/>
      <vertAlign val="superscript"/>
      <sz val="8"/>
      <name val="Arial Narrow"/>
      <family val="2"/>
    </font>
    <font>
      <i/>
      <sz val="8"/>
      <color theme="0"/>
      <name val="Arial Narrow"/>
      <family val="2"/>
      <charset val="238"/>
    </font>
    <font>
      <i/>
      <sz val="10"/>
      <color indexed="18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</fills>
  <borders count="140">
    <border>
      <left/>
      <right/>
      <top/>
      <bottom/>
      <diagonal/>
    </border>
    <border>
      <left/>
      <right/>
      <top/>
      <bottom style="hair">
        <color indexed="61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510">
    <xf numFmtId="0" fontId="0" fillId="0" borderId="0" xfId="0"/>
    <xf numFmtId="0" fontId="2" fillId="2" borderId="0" xfId="0" applyFont="1" applyFill="1" applyAlignment="1" applyProtection="1">
      <alignment horizontal="right"/>
      <protection hidden="1"/>
    </xf>
    <xf numFmtId="0" fontId="2" fillId="2" borderId="0" xfId="0" applyFont="1" applyFill="1" applyAlignment="1" applyProtection="1">
      <alignment horizontal="right"/>
      <protection locked="0" hidden="1"/>
    </xf>
    <xf numFmtId="0" fontId="2" fillId="2" borderId="0" xfId="0" applyFont="1" applyFill="1" applyAlignment="1" applyProtection="1">
      <alignment horizontal="right" vertical="center"/>
      <protection hidden="1"/>
    </xf>
    <xf numFmtId="0" fontId="3" fillId="2" borderId="0" xfId="0" applyFont="1" applyFill="1" applyAlignment="1" applyProtection="1">
      <alignment horizontal="centerContinuous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Continuous" vertical="top"/>
      <protection hidden="1"/>
    </xf>
    <xf numFmtId="0" fontId="2" fillId="2" borderId="1" xfId="0" applyFont="1" applyFill="1" applyBorder="1" applyAlignment="1" applyProtection="1">
      <alignment horizontal="left" vertical="center"/>
      <protection hidden="1"/>
    </xf>
    <xf numFmtId="0" fontId="2" fillId="2" borderId="1" xfId="0" applyFont="1" applyFill="1" applyBorder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2" fillId="2" borderId="1" xfId="0" applyFont="1" applyFill="1" applyBorder="1" applyAlignment="1" applyProtection="1">
      <alignment horizontal="right" vertical="center" wrapText="1"/>
      <protection hidden="1"/>
    </xf>
    <xf numFmtId="0" fontId="2" fillId="2" borderId="0" xfId="0" applyFont="1" applyFill="1" applyAlignment="1" applyProtection="1">
      <alignment horizontal="left"/>
      <protection hidden="1"/>
    </xf>
    <xf numFmtId="0" fontId="5" fillId="2" borderId="0" xfId="0" applyFont="1" applyFill="1" applyAlignment="1" applyProtection="1">
      <alignment horizontal="righ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6" fillId="3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49" fontId="11" fillId="0" borderId="2" xfId="0" applyNumberFormat="1" applyFont="1" applyBorder="1" applyAlignment="1">
      <alignment horizontal="right" vertical="center"/>
    </xf>
    <xf numFmtId="0" fontId="12" fillId="4" borderId="3" xfId="0" applyFont="1" applyFill="1" applyBorder="1" applyAlignment="1">
      <alignment horizontal="center" vertical="top"/>
    </xf>
    <xf numFmtId="0" fontId="7" fillId="3" borderId="4" xfId="0" applyFont="1" applyFill="1" applyBorder="1" applyAlignment="1">
      <alignment vertical="center"/>
    </xf>
    <xf numFmtId="49" fontId="8" fillId="4" borderId="5" xfId="0" applyNumberFormat="1" applyFont="1" applyFill="1" applyBorder="1" applyAlignment="1">
      <alignment vertical="center"/>
    </xf>
    <xf numFmtId="49" fontId="8" fillId="4" borderId="6" xfId="0" applyNumberFormat="1" applyFont="1" applyFill="1" applyBorder="1" applyAlignment="1">
      <alignment horizontal="left" vertical="center"/>
    </xf>
    <xf numFmtId="49" fontId="13" fillId="4" borderId="6" xfId="0" applyNumberFormat="1" applyFont="1" applyFill="1" applyBorder="1" applyAlignment="1">
      <alignment horizontal="left" vertical="center"/>
    </xf>
    <xf numFmtId="49" fontId="8" fillId="4" borderId="6" xfId="0" applyNumberFormat="1" applyFont="1" applyFill="1" applyBorder="1" applyAlignment="1">
      <alignment horizontal="right" vertical="center"/>
    </xf>
    <xf numFmtId="49" fontId="8" fillId="4" borderId="7" xfId="0" applyNumberFormat="1" applyFont="1" applyFill="1" applyBorder="1" applyAlignment="1">
      <alignment horizontal="left" vertical="center"/>
    </xf>
    <xf numFmtId="165" fontId="8" fillId="5" borderId="8" xfId="0" applyNumberFormat="1" applyFont="1" applyFill="1" applyBorder="1" applyAlignment="1">
      <alignment horizontal="right" vertical="center"/>
    </xf>
    <xf numFmtId="165" fontId="13" fillId="5" borderId="12" xfId="0" applyNumberFormat="1" applyFont="1" applyFill="1" applyBorder="1" applyAlignment="1">
      <alignment horizontal="right" vertical="center"/>
    </xf>
    <xf numFmtId="49" fontId="7" fillId="4" borderId="13" xfId="0" applyNumberFormat="1" applyFont="1" applyFill="1" applyBorder="1" applyAlignment="1">
      <alignment horizontal="left" vertical="center"/>
    </xf>
    <xf numFmtId="49" fontId="7" fillId="4" borderId="13" xfId="0" applyNumberFormat="1" applyFont="1" applyFill="1" applyBorder="1" applyAlignment="1">
      <alignment horizontal="right" vertical="center"/>
    </xf>
    <xf numFmtId="49" fontId="7" fillId="4" borderId="14" xfId="0" applyNumberFormat="1" applyFont="1" applyFill="1" applyBorder="1" applyAlignment="1">
      <alignment horizontal="left" vertical="center"/>
    </xf>
    <xf numFmtId="165" fontId="13" fillId="5" borderId="15" xfId="0" applyNumberFormat="1" applyFont="1" applyFill="1" applyBorder="1" applyAlignment="1">
      <alignment horizontal="right" vertical="center"/>
    </xf>
    <xf numFmtId="49" fontId="7" fillId="4" borderId="16" xfId="0" applyNumberFormat="1" applyFont="1" applyFill="1" applyBorder="1" applyAlignment="1">
      <alignment vertical="center"/>
    </xf>
    <xf numFmtId="49" fontId="7" fillId="4" borderId="17" xfId="0" applyNumberFormat="1" applyFont="1" applyFill="1" applyBorder="1" applyAlignment="1">
      <alignment vertical="center"/>
    </xf>
    <xf numFmtId="49" fontId="7" fillId="4" borderId="18" xfId="0" applyNumberFormat="1" applyFont="1" applyFill="1" applyBorder="1" applyAlignment="1">
      <alignment horizontal="left" vertical="center"/>
    </xf>
    <xf numFmtId="49" fontId="7" fillId="4" borderId="18" xfId="0" applyNumberFormat="1" applyFont="1" applyFill="1" applyBorder="1" applyAlignment="1">
      <alignment horizontal="right" vertical="center"/>
    </xf>
    <xf numFmtId="49" fontId="7" fillId="4" borderId="19" xfId="0" applyNumberFormat="1" applyFont="1" applyFill="1" applyBorder="1" applyAlignment="1">
      <alignment horizontal="left" vertical="center"/>
    </xf>
    <xf numFmtId="49" fontId="7" fillId="4" borderId="20" xfId="0" applyNumberFormat="1" applyFont="1" applyFill="1" applyBorder="1" applyAlignment="1">
      <alignment vertical="center"/>
    </xf>
    <xf numFmtId="165" fontId="13" fillId="5" borderId="21" xfId="0" applyNumberFormat="1" applyFont="1" applyFill="1" applyBorder="1" applyAlignment="1">
      <alignment horizontal="right" vertical="center"/>
    </xf>
    <xf numFmtId="0" fontId="16" fillId="0" borderId="22" xfId="0" applyFont="1" applyBorder="1" applyAlignment="1">
      <alignment horizontal="right"/>
    </xf>
    <xf numFmtId="0" fontId="17" fillId="0" borderId="0" xfId="0" applyFont="1" applyAlignment="1">
      <alignment horizontal="center" vertical="top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49" fontId="9" fillId="0" borderId="0" xfId="0" applyNumberFormat="1" applyFont="1" applyAlignment="1">
      <alignment vertical="center"/>
    </xf>
    <xf numFmtId="49" fontId="9" fillId="0" borderId="0" xfId="0" applyNumberFormat="1" applyFont="1" applyAlignment="1">
      <alignment vertical="top"/>
    </xf>
    <xf numFmtId="0" fontId="10" fillId="3" borderId="0" xfId="0" applyFont="1" applyFill="1" applyAlignment="1">
      <alignment vertical="center"/>
    </xf>
    <xf numFmtId="49" fontId="7" fillId="0" borderId="2" xfId="0" applyNumberFormat="1" applyFont="1" applyBorder="1" applyAlignment="1">
      <alignment vertical="center"/>
    </xf>
    <xf numFmtId="49" fontId="10" fillId="0" borderId="2" xfId="0" applyNumberFormat="1" applyFont="1" applyBorder="1" applyAlignment="1">
      <alignment vertical="center"/>
    </xf>
    <xf numFmtId="0" fontId="7" fillId="3" borderId="16" xfId="0" applyFont="1" applyFill="1" applyBorder="1" applyAlignment="1">
      <alignment vertical="center"/>
    </xf>
    <xf numFmtId="0" fontId="15" fillId="0" borderId="22" xfId="0" applyFont="1" applyBorder="1"/>
    <xf numFmtId="0" fontId="16" fillId="0" borderId="22" xfId="0" applyFont="1" applyBorder="1"/>
    <xf numFmtId="49" fontId="7" fillId="4" borderId="5" xfId="0" applyNumberFormat="1" applyFont="1" applyFill="1" applyBorder="1" applyAlignment="1">
      <alignment vertical="center"/>
    </xf>
    <xf numFmtId="49" fontId="7" fillId="4" borderId="23" xfId="0" applyNumberFormat="1" applyFont="1" applyFill="1" applyBorder="1" applyAlignment="1">
      <alignment vertical="center"/>
    </xf>
    <xf numFmtId="49" fontId="7" fillId="4" borderId="24" xfId="0" applyNumberFormat="1" applyFont="1" applyFill="1" applyBorder="1" applyAlignment="1">
      <alignment horizontal="left" vertical="center"/>
    </xf>
    <xf numFmtId="49" fontId="7" fillId="4" borderId="24" xfId="0" applyNumberFormat="1" applyFont="1" applyFill="1" applyBorder="1" applyAlignment="1">
      <alignment horizontal="right" vertical="center"/>
    </xf>
    <xf numFmtId="49" fontId="7" fillId="4" borderId="25" xfId="0" applyNumberFormat="1" applyFont="1" applyFill="1" applyBorder="1" applyAlignment="1">
      <alignment horizontal="left" vertical="center"/>
    </xf>
    <xf numFmtId="165" fontId="13" fillId="5" borderId="26" xfId="0" applyNumberFormat="1" applyFont="1" applyFill="1" applyBorder="1" applyAlignment="1">
      <alignment horizontal="right" vertical="center"/>
    </xf>
    <xf numFmtId="49" fontId="7" fillId="4" borderId="28" xfId="0" applyNumberFormat="1" applyFont="1" applyFill="1" applyBorder="1" applyAlignment="1">
      <alignment vertical="center"/>
    </xf>
    <xf numFmtId="49" fontId="7" fillId="4" borderId="29" xfId="0" applyNumberFormat="1" applyFont="1" applyFill="1" applyBorder="1" applyAlignment="1">
      <alignment vertical="center"/>
    </xf>
    <xf numFmtId="49" fontId="7" fillId="4" borderId="30" xfId="0" applyNumberFormat="1" applyFont="1" applyFill="1" applyBorder="1" applyAlignment="1">
      <alignment horizontal="left" vertical="center"/>
    </xf>
    <xf numFmtId="49" fontId="7" fillId="4" borderId="30" xfId="0" applyNumberFormat="1" applyFont="1" applyFill="1" applyBorder="1" applyAlignment="1">
      <alignment horizontal="right" vertical="center"/>
    </xf>
    <xf numFmtId="49" fontId="7" fillId="4" borderId="31" xfId="0" applyNumberFormat="1" applyFont="1" applyFill="1" applyBorder="1" applyAlignment="1">
      <alignment horizontal="left" vertical="center"/>
    </xf>
    <xf numFmtId="165" fontId="13" fillId="5" borderId="32" xfId="0" applyNumberFormat="1" applyFont="1" applyFill="1" applyBorder="1" applyAlignment="1">
      <alignment horizontal="right" vertical="center"/>
    </xf>
    <xf numFmtId="165" fontId="8" fillId="5" borderId="26" xfId="0" applyNumberFormat="1" applyFont="1" applyFill="1" applyBorder="1" applyAlignment="1">
      <alignment horizontal="right" vertical="center"/>
    </xf>
    <xf numFmtId="49" fontId="7" fillId="4" borderId="33" xfId="0" applyNumberFormat="1" applyFont="1" applyFill="1" applyBorder="1" applyAlignment="1">
      <alignment horizontal="left" vertical="center"/>
    </xf>
    <xf numFmtId="49" fontId="7" fillId="4" borderId="34" xfId="0" applyNumberFormat="1" applyFont="1" applyFill="1" applyBorder="1" applyAlignment="1">
      <alignment horizontal="left" vertical="center"/>
    </xf>
    <xf numFmtId="165" fontId="13" fillId="5" borderId="35" xfId="0" applyNumberFormat="1" applyFont="1" applyFill="1" applyBorder="1" applyAlignment="1">
      <alignment horizontal="right" vertical="center"/>
    </xf>
    <xf numFmtId="0" fontId="9" fillId="0" borderId="0" xfId="0" quotePrefix="1" applyFont="1" applyAlignment="1">
      <alignment vertical="top"/>
    </xf>
    <xf numFmtId="0" fontId="12" fillId="4" borderId="36" xfId="0" applyFont="1" applyFill="1" applyBorder="1" applyAlignment="1">
      <alignment horizontal="center" vertical="top"/>
    </xf>
    <xf numFmtId="49" fontId="8" fillId="4" borderId="37" xfId="0" applyNumberFormat="1" applyFont="1" applyFill="1" applyBorder="1" applyAlignment="1">
      <alignment horizontal="centerContinuous" vertical="center"/>
    </xf>
    <xf numFmtId="49" fontId="8" fillId="4" borderId="38" xfId="0" applyNumberFormat="1" applyFont="1" applyFill="1" applyBorder="1" applyAlignment="1">
      <alignment horizontal="centerContinuous" vertical="center"/>
    </xf>
    <xf numFmtId="165" fontId="8" fillId="4" borderId="38" xfId="0" applyNumberFormat="1" applyFont="1" applyFill="1" applyBorder="1" applyAlignment="1">
      <alignment horizontal="centerContinuous" vertical="center"/>
    </xf>
    <xf numFmtId="165" fontId="8" fillId="4" borderId="39" xfId="0" applyNumberFormat="1" applyFont="1" applyFill="1" applyBorder="1" applyAlignment="1">
      <alignment horizontal="centerContinuous" vertical="center"/>
    </xf>
    <xf numFmtId="49" fontId="8" fillId="4" borderId="40" xfId="0" applyNumberFormat="1" applyFont="1" applyFill="1" applyBorder="1" applyAlignment="1">
      <alignment vertical="center"/>
    </xf>
    <xf numFmtId="49" fontId="8" fillId="4" borderId="41" xfId="0" applyNumberFormat="1" applyFont="1" applyFill="1" applyBorder="1" applyAlignment="1">
      <alignment horizontal="left" vertical="center"/>
    </xf>
    <xf numFmtId="49" fontId="8" fillId="4" borderId="41" xfId="0" applyNumberFormat="1" applyFont="1" applyFill="1" applyBorder="1" applyAlignment="1">
      <alignment horizontal="right" vertical="center"/>
    </xf>
    <xf numFmtId="49" fontId="8" fillId="4" borderId="42" xfId="0" applyNumberFormat="1" applyFont="1" applyFill="1" applyBorder="1" applyAlignment="1">
      <alignment horizontal="left" vertical="center"/>
    </xf>
    <xf numFmtId="165" fontId="8" fillId="5" borderId="43" xfId="0" applyNumberFormat="1" applyFont="1" applyFill="1" applyBorder="1" applyAlignment="1">
      <alignment horizontal="right" vertical="center"/>
    </xf>
    <xf numFmtId="165" fontId="8" fillId="5" borderId="44" xfId="0" applyNumberFormat="1" applyFont="1" applyFill="1" applyBorder="1" applyAlignment="1">
      <alignment horizontal="right" vertical="center"/>
    </xf>
    <xf numFmtId="165" fontId="13" fillId="5" borderId="46" xfId="0" applyNumberFormat="1" applyFont="1" applyFill="1" applyBorder="1" applyAlignment="1">
      <alignment horizontal="right" vertical="center"/>
    </xf>
    <xf numFmtId="49" fontId="7" fillId="4" borderId="0" xfId="0" applyNumberFormat="1" applyFont="1" applyFill="1" applyAlignment="1">
      <alignment horizontal="left" vertical="center"/>
    </xf>
    <xf numFmtId="49" fontId="7" fillId="4" borderId="0" xfId="0" applyNumberFormat="1" applyFont="1" applyFill="1" applyAlignment="1">
      <alignment horizontal="right" vertical="center"/>
    </xf>
    <xf numFmtId="49" fontId="7" fillId="4" borderId="47" xfId="0" applyNumberFormat="1" applyFont="1" applyFill="1" applyBorder="1" applyAlignment="1">
      <alignment horizontal="left" vertical="center"/>
    </xf>
    <xf numFmtId="165" fontId="13" fillId="5" borderId="48" xfId="0" applyNumberFormat="1" applyFont="1" applyFill="1" applyBorder="1" applyAlignment="1">
      <alignment horizontal="right" vertical="center"/>
    </xf>
    <xf numFmtId="0" fontId="12" fillId="4" borderId="49" xfId="0" applyFont="1" applyFill="1" applyBorder="1" applyAlignment="1">
      <alignment horizontal="center" vertical="top"/>
    </xf>
    <xf numFmtId="167" fontId="13" fillId="5" borderId="12" xfId="0" applyNumberFormat="1" applyFont="1" applyFill="1" applyBorder="1" applyAlignment="1">
      <alignment horizontal="right" vertical="center"/>
    </xf>
    <xf numFmtId="0" fontId="8" fillId="3" borderId="4" xfId="0" applyFont="1" applyFill="1" applyBorder="1" applyAlignment="1">
      <alignment vertical="center"/>
    </xf>
    <xf numFmtId="49" fontId="6" fillId="4" borderId="51" xfId="0" applyNumberFormat="1" applyFont="1" applyFill="1" applyBorder="1" applyAlignment="1">
      <alignment horizontal="centerContinuous" vertical="center" wrapText="1"/>
    </xf>
    <xf numFmtId="49" fontId="6" fillId="4" borderId="52" xfId="0" applyNumberFormat="1" applyFont="1" applyFill="1" applyBorder="1" applyAlignment="1">
      <alignment horizontal="centerContinuous" vertical="center" wrapText="1"/>
    </xf>
    <xf numFmtId="0" fontId="18" fillId="4" borderId="52" xfId="0" applyFont="1" applyFill="1" applyBorder="1" applyAlignment="1">
      <alignment horizontal="centerContinuous" vertical="center"/>
    </xf>
    <xf numFmtId="0" fontId="18" fillId="4" borderId="53" xfId="0" applyFont="1" applyFill="1" applyBorder="1" applyAlignment="1">
      <alignment horizontal="centerContinuous" vertical="center"/>
    </xf>
    <xf numFmtId="49" fontId="8" fillId="4" borderId="29" xfId="0" applyNumberFormat="1" applyFont="1" applyFill="1" applyBorder="1" applyAlignment="1">
      <alignment vertical="center"/>
    </xf>
    <xf numFmtId="49" fontId="8" fillId="4" borderId="54" xfId="0" applyNumberFormat="1" applyFont="1" applyFill="1" applyBorder="1" applyAlignment="1">
      <alignment horizontal="left" vertical="center"/>
    </xf>
    <xf numFmtId="49" fontId="8" fillId="4" borderId="54" xfId="0" applyNumberFormat="1" applyFont="1" applyFill="1" applyBorder="1" applyAlignment="1">
      <alignment horizontal="right" vertical="center"/>
    </xf>
    <xf numFmtId="49" fontId="8" fillId="4" borderId="55" xfId="0" applyNumberFormat="1" applyFont="1" applyFill="1" applyBorder="1" applyAlignment="1">
      <alignment horizontal="left" vertical="center"/>
    </xf>
    <xf numFmtId="165" fontId="6" fillId="5" borderId="45" xfId="0" applyNumberFormat="1" applyFont="1" applyFill="1" applyBorder="1" applyAlignment="1">
      <alignment horizontal="right" vertical="center"/>
    </xf>
    <xf numFmtId="49" fontId="7" fillId="4" borderId="33" xfId="0" applyNumberFormat="1" applyFont="1" applyFill="1" applyBorder="1" applyAlignment="1">
      <alignment horizontal="right" vertical="center"/>
    </xf>
    <xf numFmtId="49" fontId="7" fillId="4" borderId="58" xfId="0" applyNumberFormat="1" applyFont="1" applyFill="1" applyBorder="1" applyAlignment="1">
      <alignment horizontal="left" vertical="center"/>
    </xf>
    <xf numFmtId="49" fontId="6" fillId="4" borderId="37" xfId="0" applyNumberFormat="1" applyFont="1" applyFill="1" applyBorder="1" applyAlignment="1">
      <alignment horizontal="centerContinuous" vertical="center"/>
    </xf>
    <xf numFmtId="49" fontId="6" fillId="4" borderId="38" xfId="0" applyNumberFormat="1" applyFont="1" applyFill="1" applyBorder="1" applyAlignment="1">
      <alignment horizontal="centerContinuous" vertical="center"/>
    </xf>
    <xf numFmtId="165" fontId="6" fillId="4" borderId="38" xfId="0" applyNumberFormat="1" applyFont="1" applyFill="1" applyBorder="1" applyAlignment="1">
      <alignment horizontal="centerContinuous" vertical="center"/>
    </xf>
    <xf numFmtId="49" fontId="6" fillId="4" borderId="37" xfId="0" applyNumberFormat="1" applyFont="1" applyFill="1" applyBorder="1" applyAlignment="1">
      <alignment horizontal="centerContinuous" vertical="center" wrapText="1"/>
    </xf>
    <xf numFmtId="49" fontId="6" fillId="4" borderId="38" xfId="0" applyNumberFormat="1" applyFont="1" applyFill="1" applyBorder="1" applyAlignment="1">
      <alignment horizontal="centerContinuous" vertical="center" wrapText="1"/>
    </xf>
    <xf numFmtId="0" fontId="18" fillId="4" borderId="38" xfId="0" applyFont="1" applyFill="1" applyBorder="1" applyAlignment="1">
      <alignment horizontal="centerContinuous" vertical="center"/>
    </xf>
    <xf numFmtId="0" fontId="18" fillId="4" borderId="39" xfId="0" applyFont="1" applyFill="1" applyBorder="1" applyAlignment="1">
      <alignment horizontal="centerContinuous" vertical="center"/>
    </xf>
    <xf numFmtId="49" fontId="7" fillId="4" borderId="40" xfId="0" applyNumberFormat="1" applyFont="1" applyFill="1" applyBorder="1" applyAlignment="1">
      <alignment vertical="center"/>
    </xf>
    <xf numFmtId="49" fontId="7" fillId="4" borderId="41" xfId="0" applyNumberFormat="1" applyFont="1" applyFill="1" applyBorder="1" applyAlignment="1">
      <alignment horizontal="left" vertical="center"/>
    </xf>
    <xf numFmtId="49" fontId="7" fillId="4" borderId="41" xfId="0" applyNumberFormat="1" applyFont="1" applyFill="1" applyBorder="1" applyAlignment="1">
      <alignment horizontal="right" vertical="center"/>
    </xf>
    <xf numFmtId="49" fontId="7" fillId="4" borderId="42" xfId="0" applyNumberFormat="1" applyFont="1" applyFill="1" applyBorder="1" applyAlignment="1">
      <alignment horizontal="left" vertical="center"/>
    </xf>
    <xf numFmtId="49" fontId="7" fillId="4" borderId="63" xfId="0" applyNumberFormat="1" applyFont="1" applyFill="1" applyBorder="1" applyAlignment="1">
      <alignment vertical="center"/>
    </xf>
    <xf numFmtId="49" fontId="7" fillId="4" borderId="64" xfId="0" applyNumberFormat="1" applyFont="1" applyFill="1" applyBorder="1" applyAlignment="1">
      <alignment horizontal="left" vertical="center"/>
    </xf>
    <xf numFmtId="49" fontId="7" fillId="4" borderId="64" xfId="0" applyNumberFormat="1" applyFont="1" applyFill="1" applyBorder="1" applyAlignment="1">
      <alignment horizontal="right" vertical="center"/>
    </xf>
    <xf numFmtId="49" fontId="7" fillId="4" borderId="65" xfId="0" applyNumberFormat="1" applyFont="1" applyFill="1" applyBorder="1" applyAlignment="1">
      <alignment horizontal="left" vertical="center"/>
    </xf>
    <xf numFmtId="0" fontId="15" fillId="0" borderId="0" xfId="0" applyFont="1" applyAlignment="1">
      <alignment horizontal="left" vertical="top"/>
    </xf>
    <xf numFmtId="49" fontId="8" fillId="4" borderId="52" xfId="0" applyNumberFormat="1" applyFont="1" applyFill="1" applyBorder="1" applyAlignment="1">
      <alignment horizontal="centerContinuous" vertical="center"/>
    </xf>
    <xf numFmtId="49" fontId="7" fillId="4" borderId="66" xfId="0" applyNumberFormat="1" applyFont="1" applyFill="1" applyBorder="1" applyAlignment="1">
      <alignment horizontal="left" vertical="center"/>
    </xf>
    <xf numFmtId="49" fontId="7" fillId="4" borderId="67" xfId="0" applyNumberFormat="1" applyFont="1" applyFill="1" applyBorder="1" applyAlignment="1">
      <alignment horizontal="left" vertical="center"/>
    </xf>
    <xf numFmtId="49" fontId="7" fillId="4" borderId="67" xfId="0" applyNumberFormat="1" applyFont="1" applyFill="1" applyBorder="1" applyAlignment="1">
      <alignment horizontal="right" vertical="center"/>
    </xf>
    <xf numFmtId="49" fontId="7" fillId="4" borderId="68" xfId="0" applyNumberFormat="1" applyFont="1" applyFill="1" applyBorder="1" applyAlignment="1">
      <alignment horizontal="left" vertical="center"/>
    </xf>
    <xf numFmtId="165" fontId="7" fillId="5" borderId="12" xfId="0" applyNumberFormat="1" applyFont="1" applyFill="1" applyBorder="1" applyAlignment="1">
      <alignment horizontal="right" vertical="center"/>
    </xf>
    <xf numFmtId="165" fontId="7" fillId="5" borderId="21" xfId="0" applyNumberFormat="1" applyFont="1" applyFill="1" applyBorder="1" applyAlignment="1">
      <alignment horizontal="right" vertical="center"/>
    </xf>
    <xf numFmtId="169" fontId="6" fillId="4" borderId="38" xfId="0" applyNumberFormat="1" applyFont="1" applyFill="1" applyBorder="1" applyAlignment="1">
      <alignment horizontal="centerContinuous" vertical="center"/>
    </xf>
    <xf numFmtId="49" fontId="8" fillId="4" borderId="51" xfId="0" applyNumberFormat="1" applyFont="1" applyFill="1" applyBorder="1" applyAlignment="1">
      <alignment horizontal="centerContinuous" vertical="center"/>
    </xf>
    <xf numFmtId="165" fontId="8" fillId="4" borderId="52" xfId="0" applyNumberFormat="1" applyFont="1" applyFill="1" applyBorder="1" applyAlignment="1">
      <alignment horizontal="centerContinuous" vertical="center"/>
    </xf>
    <xf numFmtId="165" fontId="8" fillId="4" borderId="77" xfId="0" applyNumberFormat="1" applyFont="1" applyFill="1" applyBorder="1" applyAlignment="1">
      <alignment horizontal="centerContinuous" vertical="center"/>
    </xf>
    <xf numFmtId="0" fontId="12" fillId="4" borderId="78" xfId="0" applyFont="1" applyFill="1" applyBorder="1" applyAlignment="1">
      <alignment horizontal="center" vertical="top"/>
    </xf>
    <xf numFmtId="165" fontId="13" fillId="5" borderId="76" xfId="0" applyNumberFormat="1" applyFont="1" applyFill="1" applyBorder="1" applyAlignment="1">
      <alignment horizontal="right" vertical="center"/>
    </xf>
    <xf numFmtId="165" fontId="8" fillId="4" borderId="79" xfId="0" applyNumberFormat="1" applyFont="1" applyFill="1" applyBorder="1" applyAlignment="1">
      <alignment horizontal="centerContinuous" vertical="center"/>
    </xf>
    <xf numFmtId="165" fontId="13" fillId="5" borderId="73" xfId="0" applyNumberFormat="1" applyFont="1" applyFill="1" applyBorder="1" applyAlignment="1">
      <alignment horizontal="right" vertical="center"/>
    </xf>
    <xf numFmtId="165" fontId="8" fillId="4" borderId="80" xfId="0" applyNumberFormat="1" applyFont="1" applyFill="1" applyBorder="1" applyAlignment="1">
      <alignment horizontal="centerContinuous" vertical="center"/>
    </xf>
    <xf numFmtId="165" fontId="13" fillId="5" borderId="71" xfId="0" applyNumberFormat="1" applyFont="1" applyFill="1" applyBorder="1" applyAlignment="1">
      <alignment horizontal="right" vertical="center"/>
    </xf>
    <xf numFmtId="165" fontId="7" fillId="3" borderId="0" xfId="0" applyNumberFormat="1" applyFont="1" applyFill="1" applyAlignment="1">
      <alignment vertical="center"/>
    </xf>
    <xf numFmtId="165" fontId="13" fillId="5" borderId="81" xfId="0" applyNumberFormat="1" applyFont="1" applyFill="1" applyBorder="1" applyAlignment="1">
      <alignment horizontal="right" vertical="center"/>
    </xf>
    <xf numFmtId="165" fontId="13" fillId="5" borderId="74" xfId="0" applyNumberFormat="1" applyFont="1" applyFill="1" applyBorder="1" applyAlignment="1">
      <alignment horizontal="right" vertical="center"/>
    </xf>
    <xf numFmtId="49" fontId="8" fillId="4" borderId="40" xfId="2" applyNumberFormat="1" applyFont="1" applyFill="1" applyBorder="1" applyAlignment="1">
      <alignment vertical="center"/>
    </xf>
    <xf numFmtId="49" fontId="8" fillId="4" borderId="41" xfId="2" applyNumberFormat="1" applyFont="1" applyFill="1" applyBorder="1" applyAlignment="1">
      <alignment horizontal="left" vertical="center"/>
    </xf>
    <xf numFmtId="165" fontId="13" fillId="5" borderId="36" xfId="0" applyNumberFormat="1" applyFont="1" applyFill="1" applyBorder="1" applyAlignment="1">
      <alignment horizontal="right" vertical="center"/>
    </xf>
    <xf numFmtId="165" fontId="13" fillId="5" borderId="83" xfId="0" applyNumberFormat="1" applyFont="1" applyFill="1" applyBorder="1" applyAlignment="1">
      <alignment horizontal="right" vertical="center"/>
    </xf>
    <xf numFmtId="164" fontId="8" fillId="5" borderId="43" xfId="0" applyNumberFormat="1" applyFont="1" applyFill="1" applyBorder="1" applyAlignment="1">
      <alignment horizontal="right" vertical="center"/>
    </xf>
    <xf numFmtId="164" fontId="8" fillId="5" borderId="44" xfId="0" applyNumberFormat="1" applyFont="1" applyFill="1" applyBorder="1" applyAlignment="1">
      <alignment horizontal="right" vertical="center"/>
    </xf>
    <xf numFmtId="164" fontId="13" fillId="5" borderId="12" xfId="0" applyNumberFormat="1" applyFont="1" applyFill="1" applyBorder="1" applyAlignment="1">
      <alignment horizontal="right" vertical="center"/>
    </xf>
    <xf numFmtId="164" fontId="13" fillId="5" borderId="46" xfId="0" applyNumberFormat="1" applyFont="1" applyFill="1" applyBorder="1" applyAlignment="1">
      <alignment horizontal="right" vertical="center"/>
    </xf>
    <xf numFmtId="164" fontId="13" fillId="5" borderId="36" xfId="0" applyNumberFormat="1" applyFont="1" applyFill="1" applyBorder="1" applyAlignment="1">
      <alignment horizontal="right" vertical="center"/>
    </xf>
    <xf numFmtId="164" fontId="13" fillId="5" borderId="83" xfId="0" applyNumberFormat="1" applyFont="1" applyFill="1" applyBorder="1" applyAlignment="1">
      <alignment horizontal="right" vertical="center"/>
    </xf>
    <xf numFmtId="164" fontId="13" fillId="5" borderId="35" xfId="0" applyNumberFormat="1" applyFont="1" applyFill="1" applyBorder="1" applyAlignment="1">
      <alignment horizontal="right" vertical="center"/>
    </xf>
    <xf numFmtId="164" fontId="13" fillId="5" borderId="81" xfId="0" applyNumberFormat="1" applyFont="1" applyFill="1" applyBorder="1" applyAlignment="1">
      <alignment horizontal="right" vertical="center"/>
    </xf>
    <xf numFmtId="164" fontId="13" fillId="5" borderId="21" xfId="0" applyNumberFormat="1" applyFont="1" applyFill="1" applyBorder="1" applyAlignment="1">
      <alignment horizontal="right" vertical="center"/>
    </xf>
    <xf numFmtId="164" fontId="13" fillId="5" borderId="48" xfId="0" applyNumberFormat="1" applyFont="1" applyFill="1" applyBorder="1" applyAlignment="1">
      <alignment horizontal="right" vertical="center"/>
    </xf>
    <xf numFmtId="0" fontId="7" fillId="3" borderId="0" xfId="4" applyFont="1" applyFill="1" applyAlignment="1">
      <alignment vertical="center"/>
    </xf>
    <xf numFmtId="0" fontId="7" fillId="3" borderId="0" xfId="4" applyFont="1" applyFill="1" applyAlignment="1">
      <alignment horizontal="center" vertical="center"/>
    </xf>
    <xf numFmtId="0" fontId="9" fillId="3" borderId="0" xfId="4" applyFont="1" applyFill="1" applyAlignment="1">
      <alignment vertical="center"/>
    </xf>
    <xf numFmtId="0" fontId="9" fillId="0" borderId="0" xfId="4" applyFont="1" applyAlignment="1">
      <alignment vertical="center"/>
    </xf>
    <xf numFmtId="49" fontId="9" fillId="0" borderId="0" xfId="4" applyNumberFormat="1" applyFont="1" applyAlignment="1">
      <alignment vertical="center"/>
    </xf>
    <xf numFmtId="49" fontId="9" fillId="0" borderId="0" xfId="4" applyNumberFormat="1" applyFont="1" applyAlignment="1">
      <alignment vertical="top"/>
    </xf>
    <xf numFmtId="0" fontId="10" fillId="3" borderId="0" xfId="4" applyFont="1" applyFill="1" applyAlignment="1">
      <alignment vertical="center"/>
    </xf>
    <xf numFmtId="0" fontId="7" fillId="0" borderId="2" xfId="4" applyFont="1" applyBorder="1" applyAlignment="1">
      <alignment vertical="center"/>
    </xf>
    <xf numFmtId="49" fontId="7" fillId="0" borderId="2" xfId="4" applyNumberFormat="1" applyFont="1" applyBorder="1" applyAlignment="1">
      <alignment vertical="center"/>
    </xf>
    <xf numFmtId="49" fontId="10" fillId="0" borderId="2" xfId="4" applyNumberFormat="1" applyFont="1" applyBorder="1" applyAlignment="1">
      <alignment vertical="center"/>
    </xf>
    <xf numFmtId="49" fontId="11" fillId="0" borderId="2" xfId="4" applyNumberFormat="1" applyFont="1" applyBorder="1" applyAlignment="1">
      <alignment horizontal="right" vertical="center"/>
    </xf>
    <xf numFmtId="0" fontId="7" fillId="3" borderId="4" xfId="4" applyFont="1" applyFill="1" applyBorder="1" applyAlignment="1">
      <alignment vertical="center"/>
    </xf>
    <xf numFmtId="49" fontId="8" fillId="4" borderId="86" xfId="4" applyNumberFormat="1" applyFont="1" applyFill="1" applyBorder="1" applyAlignment="1">
      <alignment vertical="center"/>
    </xf>
    <xf numFmtId="49" fontId="8" fillId="4" borderId="87" xfId="4" applyNumberFormat="1" applyFont="1" applyFill="1" applyBorder="1" applyAlignment="1">
      <alignment horizontal="left" vertical="center"/>
    </xf>
    <xf numFmtId="49" fontId="8" fillId="4" borderId="87" xfId="4" applyNumberFormat="1" applyFont="1" applyFill="1" applyBorder="1" applyAlignment="1">
      <alignment horizontal="right" vertical="center"/>
    </xf>
    <xf numFmtId="49" fontId="8" fillId="4" borderId="88" xfId="4" applyNumberFormat="1" applyFont="1" applyFill="1" applyBorder="1" applyAlignment="1">
      <alignment horizontal="left" vertical="center"/>
    </xf>
    <xf numFmtId="165" fontId="8" fillId="5" borderId="89" xfId="4" applyNumberFormat="1" applyFont="1" applyFill="1" applyBorder="1" applyAlignment="1">
      <alignment horizontal="right" vertical="center"/>
    </xf>
    <xf numFmtId="49" fontId="13" fillId="4" borderId="5" xfId="4" applyNumberFormat="1" applyFont="1" applyFill="1" applyBorder="1" applyAlignment="1">
      <alignment vertical="center"/>
    </xf>
    <xf numFmtId="49" fontId="13" fillId="4" borderId="6" xfId="4" applyNumberFormat="1" applyFont="1" applyFill="1" applyBorder="1" applyAlignment="1">
      <alignment horizontal="left" vertical="center"/>
    </xf>
    <xf numFmtId="49" fontId="13" fillId="4" borderId="6" xfId="4" applyNumberFormat="1" applyFont="1" applyFill="1" applyBorder="1" applyAlignment="1">
      <alignment horizontal="right" vertical="center"/>
    </xf>
    <xf numFmtId="49" fontId="13" fillId="4" borderId="7" xfId="4" applyNumberFormat="1" applyFont="1" applyFill="1" applyBorder="1" applyAlignment="1">
      <alignment horizontal="left" vertical="center"/>
    </xf>
    <xf numFmtId="49" fontId="13" fillId="4" borderId="23" xfId="4" applyNumberFormat="1" applyFont="1" applyFill="1" applyBorder="1" applyAlignment="1">
      <alignment vertical="center"/>
    </xf>
    <xf numFmtId="49" fontId="13" fillId="4" borderId="24" xfId="4" applyNumberFormat="1" applyFont="1" applyFill="1" applyBorder="1" applyAlignment="1">
      <alignment horizontal="left" vertical="center"/>
    </xf>
    <xf numFmtId="49" fontId="13" fillId="4" borderId="24" xfId="4" applyNumberFormat="1" applyFont="1" applyFill="1" applyBorder="1" applyAlignment="1">
      <alignment horizontal="right" vertical="center"/>
    </xf>
    <xf numFmtId="49" fontId="13" fillId="4" borderId="25" xfId="4" applyNumberFormat="1" applyFont="1" applyFill="1" applyBorder="1" applyAlignment="1">
      <alignment horizontal="left" vertical="center"/>
    </xf>
    <xf numFmtId="165" fontId="13" fillId="5" borderId="26" xfId="4" applyNumberFormat="1" applyFont="1" applyFill="1" applyBorder="1" applyAlignment="1">
      <alignment horizontal="right" vertical="center"/>
    </xf>
    <xf numFmtId="49" fontId="8" fillId="4" borderId="40" xfId="4" applyNumberFormat="1" applyFont="1" applyFill="1" applyBorder="1" applyAlignment="1">
      <alignment vertical="center"/>
    </xf>
    <xf numFmtId="49" fontId="8" fillId="4" borderId="41" xfId="4" applyNumberFormat="1" applyFont="1" applyFill="1" applyBorder="1" applyAlignment="1">
      <alignment horizontal="left" vertical="center"/>
    </xf>
    <xf numFmtId="49" fontId="8" fillId="4" borderId="41" xfId="4" applyNumberFormat="1" applyFont="1" applyFill="1" applyBorder="1" applyAlignment="1">
      <alignment horizontal="right" vertical="center"/>
    </xf>
    <xf numFmtId="49" fontId="8" fillId="4" borderId="42" xfId="4" applyNumberFormat="1" applyFont="1" applyFill="1" applyBorder="1" applyAlignment="1">
      <alignment horizontal="left" vertical="center"/>
    </xf>
    <xf numFmtId="165" fontId="8" fillId="5" borderId="43" xfId="4" applyNumberFormat="1" applyFont="1" applyFill="1" applyBorder="1" applyAlignment="1">
      <alignment horizontal="right" vertical="center"/>
    </xf>
    <xf numFmtId="49" fontId="13" fillId="4" borderId="25" xfId="4" applyNumberFormat="1" applyFont="1" applyFill="1" applyBorder="1" applyAlignment="1">
      <alignment horizontal="right" vertical="center"/>
    </xf>
    <xf numFmtId="165" fontId="13" fillId="5" borderId="61" xfId="4" applyNumberFormat="1" applyFont="1" applyFill="1" applyBorder="1" applyAlignment="1">
      <alignment horizontal="right" vertical="center"/>
    </xf>
    <xf numFmtId="49" fontId="8" fillId="4" borderId="42" xfId="4" applyNumberFormat="1" applyFont="1" applyFill="1" applyBorder="1" applyAlignment="1">
      <alignment horizontal="right" vertical="center"/>
    </xf>
    <xf numFmtId="49" fontId="13" fillId="4" borderId="29" xfId="4" applyNumberFormat="1" applyFont="1" applyFill="1" applyBorder="1" applyAlignment="1">
      <alignment vertical="center"/>
    </xf>
    <xf numFmtId="49" fontId="13" fillId="4" borderId="54" xfId="4" applyNumberFormat="1" applyFont="1" applyFill="1" applyBorder="1" applyAlignment="1">
      <alignment horizontal="left" vertical="center"/>
    </xf>
    <xf numFmtId="49" fontId="13" fillId="4" borderId="54" xfId="4" applyNumberFormat="1" applyFont="1" applyFill="1" applyBorder="1" applyAlignment="1">
      <alignment horizontal="right" vertical="center"/>
    </xf>
    <xf numFmtId="49" fontId="13" fillId="4" borderId="55" xfId="4" applyNumberFormat="1" applyFont="1" applyFill="1" applyBorder="1" applyAlignment="1">
      <alignment horizontal="right" vertical="center"/>
    </xf>
    <xf numFmtId="49" fontId="13" fillId="4" borderId="63" xfId="4" applyNumberFormat="1" applyFont="1" applyFill="1" applyBorder="1" applyAlignment="1">
      <alignment vertical="center"/>
    </xf>
    <xf numFmtId="49" fontId="13" fillId="4" borderId="64" xfId="4" applyNumberFormat="1" applyFont="1" applyFill="1" applyBorder="1" applyAlignment="1">
      <alignment horizontal="left" vertical="center"/>
    </xf>
    <xf numFmtId="49" fontId="13" fillId="4" borderId="64" xfId="4" applyNumberFormat="1" applyFont="1" applyFill="1" applyBorder="1" applyAlignment="1">
      <alignment horizontal="right" vertical="center"/>
    </xf>
    <xf numFmtId="49" fontId="13" fillId="4" borderId="65" xfId="4" applyNumberFormat="1" applyFont="1" applyFill="1" applyBorder="1" applyAlignment="1">
      <alignment horizontal="right" vertical="center"/>
    </xf>
    <xf numFmtId="49" fontId="8" fillId="4" borderId="86" xfId="0" applyNumberFormat="1" applyFont="1" applyFill="1" applyBorder="1" applyAlignment="1">
      <alignment vertical="center"/>
    </xf>
    <xf numFmtId="49" fontId="8" fillId="4" borderId="87" xfId="0" applyNumberFormat="1" applyFont="1" applyFill="1" applyBorder="1" applyAlignment="1">
      <alignment horizontal="left" vertical="center"/>
    </xf>
    <xf numFmtId="49" fontId="8" fillId="4" borderId="87" xfId="0" applyNumberFormat="1" applyFont="1" applyFill="1" applyBorder="1" applyAlignment="1">
      <alignment horizontal="right" vertical="center"/>
    </xf>
    <xf numFmtId="49" fontId="8" fillId="4" borderId="88" xfId="0" applyNumberFormat="1" applyFont="1" applyFill="1" applyBorder="1" applyAlignment="1">
      <alignment horizontal="left" vertical="center"/>
    </xf>
    <xf numFmtId="165" fontId="8" fillId="5" borderId="89" xfId="0" applyNumberFormat="1" applyFont="1" applyFill="1" applyBorder="1" applyAlignment="1">
      <alignment horizontal="right" vertical="center"/>
    </xf>
    <xf numFmtId="49" fontId="13" fillId="4" borderId="23" xfId="0" applyNumberFormat="1" applyFont="1" applyFill="1" applyBorder="1" applyAlignment="1">
      <alignment vertical="center"/>
    </xf>
    <xf numFmtId="49" fontId="13" fillId="4" borderId="24" xfId="0" applyNumberFormat="1" applyFont="1" applyFill="1" applyBorder="1" applyAlignment="1">
      <alignment horizontal="left" vertical="center"/>
    </xf>
    <xf numFmtId="49" fontId="13" fillId="4" borderId="24" xfId="0" applyNumberFormat="1" applyFont="1" applyFill="1" applyBorder="1" applyAlignment="1">
      <alignment horizontal="right" vertical="center"/>
    </xf>
    <xf numFmtId="49" fontId="13" fillId="4" borderId="25" xfId="0" applyNumberFormat="1" applyFont="1" applyFill="1" applyBorder="1" applyAlignment="1">
      <alignment horizontal="left" vertical="center"/>
    </xf>
    <xf numFmtId="165" fontId="13" fillId="5" borderId="61" xfId="0" applyNumberFormat="1" applyFont="1" applyFill="1" applyBorder="1" applyAlignment="1">
      <alignment horizontal="right" vertical="center"/>
    </xf>
    <xf numFmtId="49" fontId="13" fillId="4" borderId="5" xfId="0" applyNumberFormat="1" applyFont="1" applyFill="1" applyBorder="1" applyAlignment="1">
      <alignment vertical="center"/>
    </xf>
    <xf numFmtId="165" fontId="8" fillId="5" borderId="8" xfId="4" applyNumberFormat="1" applyFont="1" applyFill="1" applyBorder="1" applyAlignment="1">
      <alignment horizontal="right" vertical="center"/>
    </xf>
    <xf numFmtId="0" fontId="9" fillId="0" borderId="0" xfId="4" quotePrefix="1" applyFont="1" applyAlignment="1">
      <alignment vertical="top"/>
    </xf>
    <xf numFmtId="0" fontId="9" fillId="4" borderId="0" xfId="0" applyFont="1" applyFill="1" applyAlignment="1">
      <alignment vertical="center"/>
    </xf>
    <xf numFmtId="165" fontId="8" fillId="5" borderId="91" xfId="0" applyNumberFormat="1" applyFont="1" applyFill="1" applyBorder="1" applyAlignment="1">
      <alignment horizontal="right" vertical="center"/>
    </xf>
    <xf numFmtId="164" fontId="8" fillId="5" borderId="26" xfId="0" applyNumberFormat="1" applyFont="1" applyFill="1" applyBorder="1" applyAlignment="1">
      <alignment horizontal="right" vertical="center"/>
    </xf>
    <xf numFmtId="164" fontId="8" fillId="5" borderId="91" xfId="0" applyNumberFormat="1" applyFont="1" applyFill="1" applyBorder="1" applyAlignment="1">
      <alignment horizontal="right" vertical="center"/>
    </xf>
    <xf numFmtId="0" fontId="9" fillId="4" borderId="0" xfId="4" applyFont="1" applyFill="1" applyAlignment="1">
      <alignment vertical="center"/>
    </xf>
    <xf numFmtId="0" fontId="10" fillId="4" borderId="0" xfId="0" applyFont="1" applyFill="1" applyAlignment="1">
      <alignment vertical="center"/>
    </xf>
    <xf numFmtId="165" fontId="8" fillId="5" borderId="92" xfId="0" applyNumberFormat="1" applyFont="1" applyFill="1" applyBorder="1" applyAlignment="1">
      <alignment horizontal="right" vertical="center"/>
    </xf>
    <xf numFmtId="165" fontId="13" fillId="5" borderId="91" xfId="0" applyNumberFormat="1" applyFont="1" applyFill="1" applyBorder="1" applyAlignment="1">
      <alignment horizontal="right" vertical="center"/>
    </xf>
    <xf numFmtId="165" fontId="13" fillId="5" borderId="34" xfId="0" applyNumberFormat="1" applyFont="1" applyFill="1" applyBorder="1" applyAlignment="1">
      <alignment horizontal="right" vertical="center"/>
    </xf>
    <xf numFmtId="165" fontId="13" fillId="5" borderId="82" xfId="0" applyNumberFormat="1" applyFont="1" applyFill="1" applyBorder="1" applyAlignment="1">
      <alignment horizontal="right" vertical="center"/>
    </xf>
    <xf numFmtId="169" fontId="6" fillId="5" borderId="57" xfId="0" applyNumberFormat="1" applyFont="1" applyFill="1" applyBorder="1" applyAlignment="1">
      <alignment horizontal="right" vertical="center"/>
    </xf>
    <xf numFmtId="169" fontId="7" fillId="5" borderId="60" xfId="0" applyNumberFormat="1" applyFont="1" applyFill="1" applyBorder="1" applyAlignment="1">
      <alignment horizontal="right" vertical="center"/>
    </xf>
    <xf numFmtId="165" fontId="8" fillId="5" borderId="94" xfId="0" applyNumberFormat="1" applyFont="1" applyFill="1" applyBorder="1" applyAlignment="1">
      <alignment horizontal="right" vertical="center"/>
    </xf>
    <xf numFmtId="165" fontId="13" fillId="5" borderId="93" xfId="0" applyNumberFormat="1" applyFont="1" applyFill="1" applyBorder="1" applyAlignment="1">
      <alignment horizontal="right" vertical="center"/>
    </xf>
    <xf numFmtId="165" fontId="8" fillId="5" borderId="94" xfId="4" applyNumberFormat="1" applyFont="1" applyFill="1" applyBorder="1" applyAlignment="1">
      <alignment horizontal="right" vertical="center"/>
    </xf>
    <xf numFmtId="165" fontId="8" fillId="5" borderId="92" xfId="4" applyNumberFormat="1" applyFont="1" applyFill="1" applyBorder="1" applyAlignment="1">
      <alignment horizontal="right" vertical="center"/>
    </xf>
    <xf numFmtId="165" fontId="13" fillId="5" borderId="91" xfId="4" applyNumberFormat="1" applyFont="1" applyFill="1" applyBorder="1" applyAlignment="1">
      <alignment horizontal="right" vertical="center"/>
    </xf>
    <xf numFmtId="165" fontId="8" fillId="5" borderId="44" xfId="4" applyNumberFormat="1" applyFont="1" applyFill="1" applyBorder="1" applyAlignment="1">
      <alignment horizontal="right" vertical="center"/>
    </xf>
    <xf numFmtId="165" fontId="13" fillId="5" borderId="93" xfId="4" applyNumberFormat="1" applyFont="1" applyFill="1" applyBorder="1" applyAlignment="1">
      <alignment horizontal="right" vertical="center"/>
    </xf>
    <xf numFmtId="165" fontId="13" fillId="5" borderId="66" xfId="0" applyNumberFormat="1" applyFont="1" applyFill="1" applyBorder="1" applyAlignment="1">
      <alignment horizontal="right" vertical="center"/>
    </xf>
    <xf numFmtId="49" fontId="7" fillId="4" borderId="81" xfId="0" applyNumberFormat="1" applyFont="1" applyFill="1" applyBorder="1" applyAlignment="1">
      <alignment horizontal="left" vertical="center"/>
    </xf>
    <xf numFmtId="49" fontId="7" fillId="4" borderId="95" xfId="0" applyNumberFormat="1" applyFont="1" applyFill="1" applyBorder="1" applyAlignment="1">
      <alignment horizontal="left" vertical="center"/>
    </xf>
    <xf numFmtId="165" fontId="6" fillId="5" borderId="90" xfId="0" applyNumberFormat="1" applyFont="1" applyFill="1" applyBorder="1" applyAlignment="1">
      <alignment horizontal="right" vertical="center"/>
    </xf>
    <xf numFmtId="165" fontId="6" fillId="5" borderId="9" xfId="0" applyNumberFormat="1" applyFont="1" applyFill="1" applyBorder="1" applyAlignment="1">
      <alignment horizontal="right" vertical="center"/>
    </xf>
    <xf numFmtId="167" fontId="13" fillId="5" borderId="81" xfId="0" applyNumberFormat="1" applyFont="1" applyFill="1" applyBorder="1" applyAlignment="1">
      <alignment horizontal="right" vertical="center"/>
    </xf>
    <xf numFmtId="167" fontId="13" fillId="5" borderId="46" xfId="0" applyNumberFormat="1" applyFont="1" applyFill="1" applyBorder="1" applyAlignment="1">
      <alignment horizontal="right" vertical="center"/>
    </xf>
    <xf numFmtId="167" fontId="8" fillId="5" borderId="8" xfId="0" applyNumberFormat="1" applyFont="1" applyFill="1" applyBorder="1" applyAlignment="1">
      <alignment horizontal="right" vertical="center"/>
    </xf>
    <xf numFmtId="167" fontId="13" fillId="5" borderId="26" xfId="0" applyNumberFormat="1" applyFont="1" applyFill="1" applyBorder="1" applyAlignment="1">
      <alignment horizontal="right" vertical="center"/>
    </xf>
    <xf numFmtId="167" fontId="13" fillId="5" borderId="35" xfId="0" applyNumberFormat="1" applyFont="1" applyFill="1" applyBorder="1" applyAlignment="1">
      <alignment horizontal="right" vertical="center"/>
    </xf>
    <xf numFmtId="167" fontId="13" fillId="5" borderId="32" xfId="0" applyNumberFormat="1" applyFont="1" applyFill="1" applyBorder="1" applyAlignment="1">
      <alignment horizontal="right" vertical="center"/>
    </xf>
    <xf numFmtId="167" fontId="13" fillId="5" borderId="21" xfId="0" applyNumberFormat="1" applyFont="1" applyFill="1" applyBorder="1" applyAlignment="1">
      <alignment horizontal="right" vertical="center"/>
    </xf>
    <xf numFmtId="167" fontId="8" fillId="5" borderId="43" xfId="0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left" vertical="top" wrapText="1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vertical="center"/>
    </xf>
    <xf numFmtId="49" fontId="10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right" vertical="center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right"/>
    </xf>
    <xf numFmtId="49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Continuous" vertical="center"/>
    </xf>
    <xf numFmtId="49" fontId="7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49" fontId="19" fillId="0" borderId="0" xfId="0" applyNumberFormat="1" applyFont="1" applyAlignment="1">
      <alignment horizontal="center" vertical="center" textRotation="90" shrinkToFit="1"/>
    </xf>
    <xf numFmtId="166" fontId="7" fillId="0" borderId="0" xfId="0" applyNumberFormat="1" applyFont="1" applyAlignment="1">
      <alignment horizontal="right" vertical="center"/>
    </xf>
    <xf numFmtId="165" fontId="7" fillId="0" borderId="0" xfId="0" applyNumberFormat="1" applyFont="1" applyAlignment="1">
      <alignment horizontal="centerContinuous" vertical="center"/>
    </xf>
    <xf numFmtId="49" fontId="7" fillId="0" borderId="0" xfId="0" applyNumberFormat="1" applyFont="1" applyAlignment="1">
      <alignment horizontal="left" vertical="center" wrapText="1"/>
    </xf>
    <xf numFmtId="167" fontId="7" fillId="0" borderId="0" xfId="0" applyNumberFormat="1" applyFont="1" applyAlignment="1">
      <alignment horizontal="right" vertical="center"/>
    </xf>
    <xf numFmtId="168" fontId="7" fillId="0" borderId="0" xfId="0" applyNumberFormat="1" applyFont="1" applyAlignment="1">
      <alignment horizontal="right" vertical="center"/>
    </xf>
    <xf numFmtId="0" fontId="13" fillId="0" borderId="0" xfId="1" applyFont="1" applyAlignment="1">
      <alignment vertical="center"/>
    </xf>
    <xf numFmtId="3" fontId="13" fillId="0" borderId="0" xfId="5" applyNumberFormat="1" applyFont="1" applyFill="1" applyBorder="1" applyAlignment="1">
      <alignment vertical="center"/>
    </xf>
    <xf numFmtId="0" fontId="13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13" fillId="3" borderId="0" xfId="1" applyFont="1" applyFill="1" applyAlignment="1">
      <alignment vertical="center"/>
    </xf>
    <xf numFmtId="0" fontId="13" fillId="3" borderId="0" xfId="1" applyFont="1" applyFill="1" applyAlignment="1">
      <alignment vertical="center" wrapText="1"/>
    </xf>
    <xf numFmtId="3" fontId="13" fillId="3" borderId="0" xfId="5" applyNumberFormat="1" applyFont="1" applyFill="1" applyBorder="1" applyAlignment="1">
      <alignment vertical="center"/>
    </xf>
    <xf numFmtId="49" fontId="7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right" vertical="top"/>
    </xf>
    <xf numFmtId="0" fontId="23" fillId="2" borderId="0" xfId="0" applyFont="1" applyFill="1" applyAlignment="1" applyProtection="1">
      <alignment horizontal="right" vertical="center" wrapText="1"/>
      <protection hidden="1"/>
    </xf>
    <xf numFmtId="0" fontId="12" fillId="4" borderId="83" xfId="0" applyFont="1" applyFill="1" applyBorder="1" applyAlignment="1">
      <alignment horizontal="center" vertical="top"/>
    </xf>
    <xf numFmtId="167" fontId="8" fillId="5" borderId="92" xfId="0" applyNumberFormat="1" applyFont="1" applyFill="1" applyBorder="1" applyAlignment="1">
      <alignment horizontal="right" vertical="center"/>
    </xf>
    <xf numFmtId="167" fontId="13" fillId="5" borderId="91" xfId="0" applyNumberFormat="1" applyFont="1" applyFill="1" applyBorder="1" applyAlignment="1">
      <alignment horizontal="right" vertical="center"/>
    </xf>
    <xf numFmtId="167" fontId="13" fillId="5" borderId="66" xfId="0" applyNumberFormat="1" applyFont="1" applyFill="1" applyBorder="1" applyAlignment="1">
      <alignment horizontal="right" vertical="center"/>
    </xf>
    <xf numFmtId="167" fontId="13" fillId="5" borderId="48" xfId="0" applyNumberFormat="1" applyFont="1" applyFill="1" applyBorder="1" applyAlignment="1">
      <alignment horizontal="right" vertical="center"/>
    </xf>
    <xf numFmtId="167" fontId="8" fillId="5" borderId="44" xfId="0" applyNumberFormat="1" applyFont="1" applyFill="1" applyBorder="1" applyAlignment="1">
      <alignment horizontal="right" vertical="center"/>
    </xf>
    <xf numFmtId="165" fontId="8" fillId="5" borderId="41" xfId="0" applyNumberFormat="1" applyFont="1" applyFill="1" applyBorder="1" applyAlignment="1">
      <alignment horizontal="right" vertical="center"/>
    </xf>
    <xf numFmtId="165" fontId="13" fillId="5" borderId="10" xfId="0" applyNumberFormat="1" applyFont="1" applyFill="1" applyBorder="1" applyAlignment="1">
      <alignment horizontal="right" vertical="center"/>
    </xf>
    <xf numFmtId="165" fontId="13" fillId="5" borderId="0" xfId="0" applyNumberFormat="1" applyFont="1" applyFill="1" applyAlignment="1">
      <alignment horizontal="right" vertical="center"/>
    </xf>
    <xf numFmtId="165" fontId="8" fillId="5" borderId="24" xfId="0" applyNumberFormat="1" applyFont="1" applyFill="1" applyBorder="1" applyAlignment="1">
      <alignment horizontal="right" vertical="center"/>
    </xf>
    <xf numFmtId="165" fontId="13" fillId="5" borderId="13" xfId="0" applyNumberFormat="1" applyFont="1" applyFill="1" applyBorder="1" applyAlignment="1">
      <alignment horizontal="right" vertical="center"/>
    </xf>
    <xf numFmtId="165" fontId="13" fillId="5" borderId="67" xfId="0" applyNumberFormat="1" applyFont="1" applyFill="1" applyBorder="1" applyAlignment="1">
      <alignment horizontal="right" vertical="center"/>
    </xf>
    <xf numFmtId="164" fontId="8" fillId="5" borderId="41" xfId="0" applyNumberFormat="1" applyFont="1" applyFill="1" applyBorder="1" applyAlignment="1">
      <alignment horizontal="right" vertical="center"/>
    </xf>
    <xf numFmtId="164" fontId="13" fillId="5" borderId="10" xfId="0" applyNumberFormat="1" applyFont="1" applyFill="1" applyBorder="1" applyAlignment="1">
      <alignment horizontal="right" vertical="center"/>
    </xf>
    <xf numFmtId="164" fontId="13" fillId="5" borderId="0" xfId="0" applyNumberFormat="1" applyFont="1" applyFill="1" applyAlignment="1">
      <alignment horizontal="right" vertical="center"/>
    </xf>
    <xf numFmtId="164" fontId="8" fillId="5" borderId="24" xfId="0" applyNumberFormat="1" applyFont="1" applyFill="1" applyBorder="1" applyAlignment="1">
      <alignment horizontal="right" vertical="center"/>
    </xf>
    <xf numFmtId="164" fontId="13" fillId="5" borderId="13" xfId="0" applyNumberFormat="1" applyFont="1" applyFill="1" applyBorder="1" applyAlignment="1">
      <alignment horizontal="right" vertical="center"/>
    </xf>
    <xf numFmtId="164" fontId="13" fillId="5" borderId="67" xfId="0" applyNumberFormat="1" applyFont="1" applyFill="1" applyBorder="1" applyAlignment="1">
      <alignment horizontal="right" vertical="center"/>
    </xf>
    <xf numFmtId="167" fontId="7" fillId="5" borderId="69" xfId="0" applyNumberFormat="1" applyFont="1" applyFill="1" applyBorder="1" applyAlignment="1" applyProtection="1">
      <alignment horizontal="right" vertical="center"/>
      <protection locked="0"/>
    </xf>
    <xf numFmtId="167" fontId="7" fillId="5" borderId="96" xfId="0" applyNumberFormat="1" applyFont="1" applyFill="1" applyBorder="1" applyAlignment="1" applyProtection="1">
      <alignment horizontal="right" vertical="center"/>
      <protection locked="0"/>
    </xf>
    <xf numFmtId="166" fontId="7" fillId="5" borderId="21" xfId="0" applyNumberFormat="1" applyFont="1" applyFill="1" applyBorder="1" applyAlignment="1" applyProtection="1">
      <alignment horizontal="right" vertical="center"/>
      <protection locked="0"/>
    </xf>
    <xf numFmtId="166" fontId="7" fillId="5" borderId="48" xfId="0" applyNumberFormat="1" applyFont="1" applyFill="1" applyBorder="1" applyAlignment="1" applyProtection="1">
      <alignment horizontal="right" vertical="center"/>
      <protection locked="0"/>
    </xf>
    <xf numFmtId="165" fontId="13" fillId="5" borderId="56" xfId="0" applyNumberFormat="1" applyFont="1" applyFill="1" applyBorder="1" applyAlignment="1">
      <alignment horizontal="right" vertical="center"/>
    </xf>
    <xf numFmtId="165" fontId="13" fillId="5" borderId="57" xfId="0" applyNumberFormat="1" applyFont="1" applyFill="1" applyBorder="1" applyAlignment="1">
      <alignment horizontal="right" vertical="center"/>
    </xf>
    <xf numFmtId="165" fontId="8" fillId="4" borderId="98" xfId="0" applyNumberFormat="1" applyFont="1" applyFill="1" applyBorder="1" applyAlignment="1">
      <alignment horizontal="centerContinuous" vertical="center"/>
    </xf>
    <xf numFmtId="0" fontId="13" fillId="0" borderId="0" xfId="1" applyFont="1" applyAlignment="1">
      <alignment horizontal="left" vertical="center"/>
    </xf>
    <xf numFmtId="165" fontId="8" fillId="4" borderId="97" xfId="0" applyNumberFormat="1" applyFont="1" applyFill="1" applyBorder="1" applyAlignment="1">
      <alignment horizontal="centerContinuous" vertical="center"/>
    </xf>
    <xf numFmtId="165" fontId="8" fillId="4" borderId="99" xfId="0" applyNumberFormat="1" applyFont="1" applyFill="1" applyBorder="1" applyAlignment="1">
      <alignment horizontal="centerContinuous" vertical="center"/>
    </xf>
    <xf numFmtId="0" fontId="6" fillId="3" borderId="0" xfId="4" applyFont="1" applyFill="1" applyAlignment="1">
      <alignment vertical="center"/>
    </xf>
    <xf numFmtId="0" fontId="6" fillId="3" borderId="4" xfId="4" applyFont="1" applyFill="1" applyBorder="1" applyAlignment="1">
      <alignment vertical="center"/>
    </xf>
    <xf numFmtId="49" fontId="6" fillId="4" borderId="5" xfId="4" applyNumberFormat="1" applyFont="1" applyFill="1" applyBorder="1" applyAlignment="1">
      <alignment vertical="center"/>
    </xf>
    <xf numFmtId="49" fontId="6" fillId="4" borderId="6" xfId="4" applyNumberFormat="1" applyFont="1" applyFill="1" applyBorder="1" applyAlignment="1">
      <alignment horizontal="left" vertical="center"/>
    </xf>
    <xf numFmtId="49" fontId="6" fillId="4" borderId="6" xfId="4" applyNumberFormat="1" applyFont="1" applyFill="1" applyBorder="1" applyAlignment="1">
      <alignment horizontal="right" vertical="center"/>
    </xf>
    <xf numFmtId="49" fontId="6" fillId="4" borderId="7" xfId="4" applyNumberFormat="1" applyFont="1" applyFill="1" applyBorder="1" applyAlignment="1">
      <alignment horizontal="left" vertical="center"/>
    </xf>
    <xf numFmtId="165" fontId="6" fillId="5" borderId="8" xfId="4" applyNumberFormat="1" applyFont="1" applyFill="1" applyBorder="1" applyAlignment="1">
      <alignment horizontal="right" vertical="center"/>
    </xf>
    <xf numFmtId="165" fontId="6" fillId="5" borderId="92" xfId="4" applyNumberFormat="1" applyFont="1" applyFill="1" applyBorder="1" applyAlignment="1">
      <alignment horizontal="right" vertical="center"/>
    </xf>
    <xf numFmtId="0" fontId="12" fillId="4" borderId="117" xfId="0" applyFont="1" applyFill="1" applyBorder="1" applyAlignment="1">
      <alignment horizontal="center" vertical="top"/>
    </xf>
    <xf numFmtId="165" fontId="8" fillId="5" borderId="118" xfId="0" applyNumberFormat="1" applyFont="1" applyFill="1" applyBorder="1" applyAlignment="1">
      <alignment horizontal="right" vertical="center"/>
    </xf>
    <xf numFmtId="165" fontId="13" fillId="5" borderId="119" xfId="0" applyNumberFormat="1" applyFont="1" applyFill="1" applyBorder="1" applyAlignment="1">
      <alignment horizontal="right" vertical="center"/>
    </xf>
    <xf numFmtId="165" fontId="13" fillId="5" borderId="120" xfId="0" applyNumberFormat="1" applyFont="1" applyFill="1" applyBorder="1" applyAlignment="1">
      <alignment horizontal="right" vertical="center"/>
    </xf>
    <xf numFmtId="165" fontId="13" fillId="5" borderId="121" xfId="0" applyNumberFormat="1" applyFont="1" applyFill="1" applyBorder="1" applyAlignment="1">
      <alignment horizontal="right" vertical="center"/>
    </xf>
    <xf numFmtId="165" fontId="13" fillId="5" borderId="122" xfId="0" applyNumberFormat="1" applyFont="1" applyFill="1" applyBorder="1" applyAlignment="1">
      <alignment horizontal="right" vertical="center"/>
    </xf>
    <xf numFmtId="165" fontId="13" fillId="5" borderId="123" xfId="0" applyNumberFormat="1" applyFont="1" applyFill="1" applyBorder="1" applyAlignment="1">
      <alignment horizontal="right" vertical="center"/>
    </xf>
    <xf numFmtId="165" fontId="8" fillId="5" borderId="124" xfId="4" applyNumberFormat="1" applyFont="1" applyFill="1" applyBorder="1" applyAlignment="1">
      <alignment horizontal="right" vertical="center"/>
    </xf>
    <xf numFmtId="165" fontId="8" fillId="5" borderId="118" xfId="4" applyNumberFormat="1" applyFont="1" applyFill="1" applyBorder="1" applyAlignment="1">
      <alignment horizontal="right" vertical="center"/>
    </xf>
    <xf numFmtId="165" fontId="13" fillId="5" borderId="119" xfId="4" applyNumberFormat="1" applyFont="1" applyFill="1" applyBorder="1" applyAlignment="1">
      <alignment horizontal="right" vertical="center"/>
    </xf>
    <xf numFmtId="165" fontId="8" fillId="5" borderId="125" xfId="4" applyNumberFormat="1" applyFont="1" applyFill="1" applyBorder="1" applyAlignment="1">
      <alignment horizontal="right" vertical="center"/>
    </xf>
    <xf numFmtId="165" fontId="13" fillId="5" borderId="126" xfId="4" applyNumberFormat="1" applyFont="1" applyFill="1" applyBorder="1" applyAlignment="1">
      <alignment horizontal="right" vertical="center"/>
    </xf>
    <xf numFmtId="165" fontId="13" fillId="5" borderId="127" xfId="0" applyNumberFormat="1" applyFont="1" applyFill="1" applyBorder="1" applyAlignment="1">
      <alignment horizontal="right" vertical="center"/>
    </xf>
    <xf numFmtId="165" fontId="13" fillId="5" borderId="128" xfId="0" applyNumberFormat="1" applyFont="1" applyFill="1" applyBorder="1" applyAlignment="1">
      <alignment horizontal="right" vertical="center"/>
    </xf>
    <xf numFmtId="165" fontId="13" fillId="5" borderId="129" xfId="0" applyNumberFormat="1" applyFont="1" applyFill="1" applyBorder="1" applyAlignment="1">
      <alignment horizontal="right" vertical="center"/>
    </xf>
    <xf numFmtId="165" fontId="8" fillId="5" borderId="125" xfId="0" applyNumberFormat="1" applyFont="1" applyFill="1" applyBorder="1" applyAlignment="1">
      <alignment horizontal="right" vertical="center"/>
    </xf>
    <xf numFmtId="165" fontId="6" fillId="5" borderId="125" xfId="0" applyNumberFormat="1" applyFont="1" applyFill="1" applyBorder="1" applyAlignment="1">
      <alignment horizontal="right" vertical="center"/>
    </xf>
    <xf numFmtId="165" fontId="13" fillId="5" borderId="4" xfId="0" applyNumberFormat="1" applyFont="1" applyFill="1" applyBorder="1" applyAlignment="1">
      <alignment horizontal="right" vertical="center"/>
    </xf>
    <xf numFmtId="165" fontId="8" fillId="5" borderId="119" xfId="0" applyNumberFormat="1" applyFont="1" applyFill="1" applyBorder="1" applyAlignment="1">
      <alignment horizontal="right" vertical="center"/>
    </xf>
    <xf numFmtId="165" fontId="8" fillId="4" borderId="53" xfId="0" applyNumberFormat="1" applyFont="1" applyFill="1" applyBorder="1" applyAlignment="1">
      <alignment horizontal="centerContinuous" vertical="center"/>
    </xf>
    <xf numFmtId="164" fontId="8" fillId="5" borderId="125" xfId="0" applyNumberFormat="1" applyFont="1" applyFill="1" applyBorder="1" applyAlignment="1">
      <alignment horizontal="right" vertical="center"/>
    </xf>
    <xf numFmtId="164" fontId="8" fillId="5" borderId="119" xfId="0" applyNumberFormat="1" applyFont="1" applyFill="1" applyBorder="1" applyAlignment="1">
      <alignment horizontal="right" vertical="center"/>
    </xf>
    <xf numFmtId="167" fontId="8" fillId="5" borderId="118" xfId="0" applyNumberFormat="1" applyFont="1" applyFill="1" applyBorder="1" applyAlignment="1">
      <alignment horizontal="right" vertical="center"/>
    </xf>
    <xf numFmtId="167" fontId="13" fillId="5" borderId="119" xfId="0" applyNumberFormat="1" applyFont="1" applyFill="1" applyBorder="1" applyAlignment="1">
      <alignment horizontal="right" vertical="center"/>
    </xf>
    <xf numFmtId="167" fontId="13" fillId="5" borderId="128" xfId="0" applyNumberFormat="1" applyFont="1" applyFill="1" applyBorder="1" applyAlignment="1">
      <alignment horizontal="right" vertical="center"/>
    </xf>
    <xf numFmtId="167" fontId="13" fillId="5" borderId="120" xfId="0" applyNumberFormat="1" applyFont="1" applyFill="1" applyBorder="1" applyAlignment="1">
      <alignment horizontal="right" vertical="center"/>
    </xf>
    <xf numFmtId="167" fontId="13" fillId="5" borderId="129" xfId="0" applyNumberFormat="1" applyFont="1" applyFill="1" applyBorder="1" applyAlignment="1">
      <alignment horizontal="right" vertical="center"/>
    </xf>
    <xf numFmtId="167" fontId="13" fillId="5" borderId="123" xfId="0" applyNumberFormat="1" applyFont="1" applyFill="1" applyBorder="1" applyAlignment="1">
      <alignment horizontal="right" vertical="center"/>
    </xf>
    <xf numFmtId="167" fontId="8" fillId="5" borderId="125" xfId="0" applyNumberFormat="1" applyFont="1" applyFill="1" applyBorder="1" applyAlignment="1">
      <alignment horizontal="right" vertical="center"/>
    </xf>
    <xf numFmtId="165" fontId="6" fillId="5" borderId="118" xfId="4" applyNumberFormat="1" applyFont="1" applyFill="1" applyBorder="1" applyAlignment="1">
      <alignment horizontal="right" vertical="center"/>
    </xf>
    <xf numFmtId="165" fontId="8" fillId="5" borderId="124" xfId="0" applyNumberFormat="1" applyFont="1" applyFill="1" applyBorder="1" applyAlignment="1">
      <alignment horizontal="right" vertical="center"/>
    </xf>
    <xf numFmtId="165" fontId="13" fillId="5" borderId="126" xfId="0" applyNumberFormat="1" applyFont="1" applyFill="1" applyBorder="1" applyAlignment="1">
      <alignment horizontal="right" vertical="center"/>
    </xf>
    <xf numFmtId="170" fontId="6" fillId="5" borderId="44" xfId="0" applyNumberFormat="1" applyFont="1" applyFill="1" applyBorder="1" applyAlignment="1">
      <alignment horizontal="right" vertical="center"/>
    </xf>
    <xf numFmtId="170" fontId="6" fillId="5" borderId="43" xfId="0" applyNumberFormat="1" applyFont="1" applyFill="1" applyBorder="1" applyAlignment="1">
      <alignment horizontal="right" vertical="center"/>
    </xf>
    <xf numFmtId="170" fontId="7" fillId="5" borderId="93" xfId="0" applyNumberFormat="1" applyFont="1" applyFill="1" applyBorder="1" applyAlignment="1">
      <alignment horizontal="right" vertical="center"/>
    </xf>
    <xf numFmtId="170" fontId="7" fillId="5" borderId="61" xfId="0" applyNumberFormat="1" applyFont="1" applyFill="1" applyBorder="1" applyAlignment="1">
      <alignment horizontal="right" vertical="center"/>
    </xf>
    <xf numFmtId="0" fontId="12" fillId="4" borderId="4" xfId="0" applyFont="1" applyFill="1" applyBorder="1" applyAlignment="1">
      <alignment horizontal="center" vertical="top"/>
    </xf>
    <xf numFmtId="167" fontId="7" fillId="5" borderId="130" xfId="0" applyNumberFormat="1" applyFont="1" applyFill="1" applyBorder="1" applyAlignment="1" applyProtection="1">
      <alignment horizontal="right" vertical="center"/>
      <protection locked="0"/>
    </xf>
    <xf numFmtId="166" fontId="7" fillId="5" borderId="123" xfId="0" applyNumberFormat="1" applyFont="1" applyFill="1" applyBorder="1" applyAlignment="1" applyProtection="1">
      <alignment horizontal="right" vertical="center"/>
      <protection locked="0"/>
    </xf>
    <xf numFmtId="0" fontId="18" fillId="4" borderId="79" xfId="0" applyFont="1" applyFill="1" applyBorder="1" applyAlignment="1">
      <alignment horizontal="centerContinuous" vertical="center"/>
    </xf>
    <xf numFmtId="0" fontId="18" fillId="4" borderId="80" xfId="0" applyFont="1" applyFill="1" applyBorder="1" applyAlignment="1">
      <alignment horizontal="centerContinuous" vertical="center"/>
    </xf>
    <xf numFmtId="169" fontId="6" fillId="5" borderId="56" xfId="0" applyNumberFormat="1" applyFont="1" applyFill="1" applyBorder="1" applyAlignment="1">
      <alignment horizontal="right" vertical="center"/>
    </xf>
    <xf numFmtId="169" fontId="7" fillId="5" borderId="59" xfId="0" applyNumberFormat="1" applyFont="1" applyFill="1" applyBorder="1" applyAlignment="1">
      <alignment horizontal="right" vertical="center"/>
    </xf>
    <xf numFmtId="165" fontId="6" fillId="4" borderId="80" xfId="0" applyNumberFormat="1" applyFont="1" applyFill="1" applyBorder="1" applyAlignment="1">
      <alignment horizontal="centerContinuous" vertical="center"/>
    </xf>
    <xf numFmtId="165" fontId="7" fillId="5" borderId="123" xfId="0" applyNumberFormat="1" applyFont="1" applyFill="1" applyBorder="1" applyAlignment="1">
      <alignment horizontal="right" vertical="center"/>
    </xf>
    <xf numFmtId="3" fontId="13" fillId="0" borderId="0" xfId="1" applyNumberFormat="1" applyFont="1" applyAlignment="1">
      <alignment vertical="center"/>
    </xf>
    <xf numFmtId="3" fontId="7" fillId="0" borderId="0" xfId="0" applyNumberFormat="1" applyFont="1" applyAlignment="1">
      <alignment horizontal="right" vertical="center"/>
    </xf>
    <xf numFmtId="0" fontId="13" fillId="3" borderId="0" xfId="0" applyFont="1" applyFill="1" applyAlignment="1">
      <alignment vertical="center"/>
    </xf>
    <xf numFmtId="0" fontId="24" fillId="3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49" fontId="24" fillId="0" borderId="0" xfId="0" applyNumberFormat="1" applyFont="1" applyAlignment="1">
      <alignment vertical="center"/>
    </xf>
    <xf numFmtId="0" fontId="24" fillId="4" borderId="0" xfId="0" applyFont="1" applyFill="1" applyAlignment="1">
      <alignment vertical="center"/>
    </xf>
    <xf numFmtId="0" fontId="24" fillId="0" borderId="0" xfId="0" quotePrefix="1" applyFont="1" applyAlignment="1">
      <alignment vertical="top"/>
    </xf>
    <xf numFmtId="49" fontId="24" fillId="0" borderId="0" xfId="0" applyNumberFormat="1" applyFont="1" applyAlignment="1">
      <alignment vertical="top"/>
    </xf>
    <xf numFmtId="0" fontId="25" fillId="3" borderId="0" xfId="0" applyFont="1" applyFill="1" applyAlignment="1">
      <alignment vertical="center"/>
    </xf>
    <xf numFmtId="0" fontId="13" fillId="0" borderId="2" xfId="0" applyFont="1" applyBorder="1" applyAlignment="1">
      <alignment vertical="center"/>
    </xf>
    <xf numFmtId="49" fontId="13" fillId="0" borderId="2" xfId="0" applyNumberFormat="1" applyFont="1" applyBorder="1" applyAlignment="1">
      <alignment vertical="center"/>
    </xf>
    <xf numFmtId="49" fontId="25" fillId="0" borderId="2" xfId="0" applyNumberFormat="1" applyFont="1" applyBorder="1" applyAlignment="1">
      <alignment vertical="center"/>
    </xf>
    <xf numFmtId="49" fontId="26" fillId="0" borderId="2" xfId="0" applyNumberFormat="1" applyFont="1" applyBorder="1" applyAlignment="1">
      <alignment horizontal="right" vertical="center"/>
    </xf>
    <xf numFmtId="0" fontId="8" fillId="3" borderId="0" xfId="0" applyFont="1" applyFill="1" applyAlignment="1">
      <alignment horizontal="center" vertical="center"/>
    </xf>
    <xf numFmtId="0" fontId="13" fillId="3" borderId="4" xfId="0" applyFont="1" applyFill="1" applyBorder="1" applyAlignment="1">
      <alignment vertical="center"/>
    </xf>
    <xf numFmtId="0" fontId="13" fillId="3" borderId="16" xfId="0" applyFont="1" applyFill="1" applyBorder="1" applyAlignment="1">
      <alignment vertical="center"/>
    </xf>
    <xf numFmtId="49" fontId="13" fillId="4" borderId="28" xfId="2" applyNumberFormat="1" applyFont="1" applyFill="1" applyBorder="1" applyAlignment="1">
      <alignment vertical="center"/>
    </xf>
    <xf numFmtId="49" fontId="13" fillId="4" borderId="46" xfId="2" applyNumberFormat="1" applyFont="1" applyFill="1" applyBorder="1" applyAlignment="1">
      <alignment horizontal="left" vertical="center"/>
    </xf>
    <xf numFmtId="49" fontId="13" fillId="4" borderId="10" xfId="2" applyNumberFormat="1" applyFont="1" applyFill="1" applyBorder="1" applyAlignment="1">
      <alignment horizontal="left" vertical="center"/>
    </xf>
    <xf numFmtId="49" fontId="13" fillId="4" borderId="10" xfId="0" applyNumberFormat="1" applyFont="1" applyFill="1" applyBorder="1" applyAlignment="1">
      <alignment horizontal="right" vertical="center"/>
    </xf>
    <xf numFmtId="49" fontId="13" fillId="4" borderId="11" xfId="0" applyNumberFormat="1" applyFont="1" applyFill="1" applyBorder="1" applyAlignment="1">
      <alignment horizontal="left" vertical="center"/>
    </xf>
    <xf numFmtId="49" fontId="13" fillId="4" borderId="16" xfId="2" applyNumberFormat="1" applyFont="1" applyFill="1" applyBorder="1" applyAlignment="1">
      <alignment vertical="center"/>
    </xf>
    <xf numFmtId="49" fontId="13" fillId="4" borderId="82" xfId="2" applyNumberFormat="1" applyFont="1" applyFill="1" applyBorder="1" applyAlignment="1">
      <alignment horizontal="left" vertical="center"/>
    </xf>
    <xf numFmtId="49" fontId="13" fillId="4" borderId="70" xfId="2" applyNumberFormat="1" applyFont="1" applyFill="1" applyBorder="1" applyAlignment="1">
      <alignment horizontal="left" vertical="center"/>
    </xf>
    <xf numFmtId="49" fontId="13" fillId="4" borderId="0" xfId="0" applyNumberFormat="1" applyFont="1" applyFill="1" applyAlignment="1">
      <alignment horizontal="right" vertical="center"/>
    </xf>
    <xf numFmtId="49" fontId="13" fillId="4" borderId="47" xfId="0" applyNumberFormat="1" applyFont="1" applyFill="1" applyBorder="1" applyAlignment="1">
      <alignment horizontal="left" vertical="center"/>
    </xf>
    <xf numFmtId="49" fontId="8" fillId="4" borderId="23" xfId="2" applyNumberFormat="1" applyFont="1" applyFill="1" applyBorder="1" applyAlignment="1">
      <alignment vertical="center"/>
    </xf>
    <xf numFmtId="49" fontId="8" fillId="4" borderId="24" xfId="2" applyNumberFormat="1" applyFont="1" applyFill="1" applyBorder="1" applyAlignment="1">
      <alignment horizontal="left" vertical="center"/>
    </xf>
    <xf numFmtId="49" fontId="13" fillId="4" borderId="81" xfId="2" applyNumberFormat="1" applyFont="1" applyFill="1" applyBorder="1" applyAlignment="1">
      <alignment horizontal="left" vertical="center"/>
    </xf>
    <xf numFmtId="49" fontId="13" fillId="4" borderId="13" xfId="2" applyNumberFormat="1" applyFont="1" applyFill="1" applyBorder="1" applyAlignment="1">
      <alignment horizontal="left" vertical="center"/>
    </xf>
    <xf numFmtId="49" fontId="13" fillId="4" borderId="13" xfId="0" applyNumberFormat="1" applyFont="1" applyFill="1" applyBorder="1" applyAlignment="1">
      <alignment horizontal="right" vertical="center"/>
    </xf>
    <xf numFmtId="49" fontId="13" fillId="4" borderId="14" xfId="0" applyNumberFormat="1" applyFont="1" applyFill="1" applyBorder="1" applyAlignment="1">
      <alignment horizontal="left" vertical="center"/>
    </xf>
    <xf numFmtId="49" fontId="13" fillId="4" borderId="29" xfId="2" applyNumberFormat="1" applyFont="1" applyFill="1" applyBorder="1" applyAlignment="1">
      <alignment vertical="center"/>
    </xf>
    <xf numFmtId="49" fontId="13" fillId="4" borderId="30" xfId="2" applyNumberFormat="1" applyFont="1" applyFill="1" applyBorder="1" applyAlignment="1">
      <alignment horizontal="left" vertical="center"/>
    </xf>
    <xf numFmtId="164" fontId="13" fillId="3" borderId="0" xfId="5" applyNumberFormat="1" applyFont="1" applyFill="1" applyAlignment="1" applyProtection="1">
      <alignment vertical="center"/>
    </xf>
    <xf numFmtId="49" fontId="13" fillId="4" borderId="20" xfId="2" applyNumberFormat="1" applyFont="1" applyFill="1" applyBorder="1" applyAlignment="1">
      <alignment vertical="center"/>
    </xf>
    <xf numFmtId="49" fontId="13" fillId="4" borderId="67" xfId="2" applyNumberFormat="1" applyFont="1" applyFill="1" applyBorder="1" applyAlignment="1">
      <alignment horizontal="left" vertical="center"/>
    </xf>
    <xf numFmtId="49" fontId="13" fillId="4" borderId="2" xfId="0" applyNumberFormat="1" applyFont="1" applyFill="1" applyBorder="1" applyAlignment="1">
      <alignment horizontal="right" vertical="center"/>
    </xf>
    <xf numFmtId="49" fontId="13" fillId="4" borderId="50" xfId="0" applyNumberFormat="1" applyFont="1" applyFill="1" applyBorder="1" applyAlignment="1">
      <alignment horizontal="left" vertical="center"/>
    </xf>
    <xf numFmtId="0" fontId="27" fillId="0" borderId="22" xfId="0" applyFont="1" applyBorder="1"/>
    <xf numFmtId="0" fontId="28" fillId="0" borderId="22" xfId="0" applyFont="1" applyBorder="1"/>
    <xf numFmtId="0" fontId="28" fillId="0" borderId="22" xfId="0" applyFont="1" applyBorder="1" applyAlignment="1">
      <alignment horizontal="right"/>
    </xf>
    <xf numFmtId="0" fontId="29" fillId="0" borderId="0" xfId="0" applyFont="1" applyAlignment="1">
      <alignment horizontal="center" vertical="top"/>
    </xf>
    <xf numFmtId="0" fontId="15" fillId="0" borderId="0" xfId="0" applyFont="1" applyAlignment="1">
      <alignment vertical="center"/>
    </xf>
    <xf numFmtId="49" fontId="7" fillId="4" borderId="135" xfId="0" applyNumberFormat="1" applyFont="1" applyFill="1" applyBorder="1" applyAlignment="1">
      <alignment horizontal="left" vertical="center"/>
    </xf>
    <xf numFmtId="49" fontId="7" fillId="4" borderId="54" xfId="0" applyNumberFormat="1" applyFont="1" applyFill="1" applyBorder="1" applyAlignment="1">
      <alignment horizontal="left" vertical="center"/>
    </xf>
    <xf numFmtId="49" fontId="7" fillId="4" borderId="54" xfId="0" applyNumberFormat="1" applyFont="1" applyFill="1" applyBorder="1" applyAlignment="1">
      <alignment horizontal="right" vertical="center"/>
    </xf>
    <xf numFmtId="49" fontId="7" fillId="4" borderId="55" xfId="0" applyNumberFormat="1" applyFont="1" applyFill="1" applyBorder="1" applyAlignment="1">
      <alignment horizontal="left" vertical="center"/>
    </xf>
    <xf numFmtId="165" fontId="8" fillId="5" borderId="56" xfId="0" applyNumberFormat="1" applyFont="1" applyFill="1" applyBorder="1" applyAlignment="1">
      <alignment horizontal="right" vertical="center"/>
    </xf>
    <xf numFmtId="165" fontId="8" fillId="5" borderId="57" xfId="0" applyNumberFormat="1" applyFont="1" applyFill="1" applyBorder="1" applyAlignment="1">
      <alignment horizontal="right" vertical="center"/>
    </xf>
    <xf numFmtId="165" fontId="8" fillId="5" borderId="127" xfId="0" applyNumberFormat="1" applyFont="1" applyFill="1" applyBorder="1" applyAlignment="1">
      <alignment horizontal="right" vertical="center"/>
    </xf>
    <xf numFmtId="0" fontId="30" fillId="0" borderId="22" xfId="0" applyFont="1" applyBorder="1"/>
    <xf numFmtId="167" fontId="13" fillId="5" borderId="71" xfId="0" applyNumberFormat="1" applyFont="1" applyFill="1" applyBorder="1" applyAlignment="1">
      <alignment horizontal="right" vertical="center"/>
    </xf>
    <xf numFmtId="167" fontId="13" fillId="5" borderId="82" xfId="0" applyNumberFormat="1" applyFont="1" applyFill="1" applyBorder="1" applyAlignment="1">
      <alignment horizontal="right" vertical="center"/>
    </xf>
    <xf numFmtId="167" fontId="13" fillId="5" borderId="122" xfId="0" applyNumberFormat="1" applyFont="1" applyFill="1" applyBorder="1" applyAlignment="1">
      <alignment horizontal="right" vertical="center"/>
    </xf>
    <xf numFmtId="167" fontId="8" fillId="5" borderId="56" xfId="0" applyNumberFormat="1" applyFont="1" applyFill="1" applyBorder="1" applyAlignment="1">
      <alignment horizontal="right" vertical="center"/>
    </xf>
    <xf numFmtId="167" fontId="8" fillId="5" borderId="57" xfId="0" applyNumberFormat="1" applyFont="1" applyFill="1" applyBorder="1" applyAlignment="1">
      <alignment horizontal="right" vertical="center"/>
    </xf>
    <xf numFmtId="167" fontId="8" fillId="5" borderId="127" xfId="0" applyNumberFormat="1" applyFont="1" applyFill="1" applyBorder="1" applyAlignment="1">
      <alignment horizontal="right" vertical="center"/>
    </xf>
    <xf numFmtId="171" fontId="6" fillId="5" borderId="43" xfId="0" applyNumberFormat="1" applyFont="1" applyFill="1" applyBorder="1" applyAlignment="1">
      <alignment horizontal="right" vertical="center"/>
    </xf>
    <xf numFmtId="171" fontId="7" fillId="5" borderId="61" xfId="0" applyNumberFormat="1" applyFont="1" applyFill="1" applyBorder="1" applyAlignment="1">
      <alignment horizontal="right" vertical="center"/>
    </xf>
    <xf numFmtId="0" fontId="18" fillId="4" borderId="97" xfId="0" applyFont="1" applyFill="1" applyBorder="1" applyAlignment="1">
      <alignment horizontal="centerContinuous" vertical="center"/>
    </xf>
    <xf numFmtId="0" fontId="18" fillId="4" borderId="99" xfId="0" applyFont="1" applyFill="1" applyBorder="1" applyAlignment="1">
      <alignment horizontal="centerContinuous" vertical="center"/>
    </xf>
    <xf numFmtId="165" fontId="6" fillId="4" borderId="99" xfId="0" applyNumberFormat="1" applyFont="1" applyFill="1" applyBorder="1" applyAlignment="1">
      <alignment horizontal="centerContinuous" vertical="center"/>
    </xf>
    <xf numFmtId="3" fontId="13" fillId="0" borderId="0" xfId="5" applyNumberFormat="1" applyFont="1" applyFill="1" applyBorder="1" applyAlignment="1">
      <alignment horizontal="right" vertical="center"/>
    </xf>
    <xf numFmtId="165" fontId="6" fillId="5" borderId="127" xfId="0" applyNumberFormat="1" applyFont="1" applyFill="1" applyBorder="1" applyAlignment="1">
      <alignment horizontal="right" vertical="center"/>
    </xf>
    <xf numFmtId="165" fontId="7" fillId="5" borderId="127" xfId="0" applyNumberFormat="1" applyFont="1" applyFill="1" applyBorder="1" applyAlignment="1">
      <alignment horizontal="right" vertical="center"/>
    </xf>
    <xf numFmtId="165" fontId="7" fillId="5" borderId="128" xfId="0" applyNumberFormat="1" applyFont="1" applyFill="1" applyBorder="1" applyAlignment="1">
      <alignment horizontal="right" vertical="center"/>
    </xf>
    <xf numFmtId="165" fontId="7" fillId="5" borderId="121" xfId="0" applyNumberFormat="1" applyFont="1" applyFill="1" applyBorder="1" applyAlignment="1">
      <alignment horizontal="right" vertical="center"/>
    </xf>
    <xf numFmtId="165" fontId="7" fillId="5" borderId="122" xfId="0" applyNumberFormat="1" applyFont="1" applyFill="1" applyBorder="1" applyAlignment="1">
      <alignment horizontal="right" vertical="center"/>
    </xf>
    <xf numFmtId="165" fontId="7" fillId="5" borderId="129" xfId="0" applyNumberFormat="1" applyFont="1" applyFill="1" applyBorder="1" applyAlignment="1">
      <alignment horizontal="right" vertical="center"/>
    </xf>
    <xf numFmtId="165" fontId="7" fillId="5" borderId="119" xfId="0" applyNumberFormat="1" applyFont="1" applyFill="1" applyBorder="1" applyAlignment="1">
      <alignment horizontal="right" vertical="center"/>
    </xf>
    <xf numFmtId="165" fontId="7" fillId="5" borderId="120" xfId="0" applyNumberFormat="1" applyFont="1" applyFill="1" applyBorder="1" applyAlignment="1">
      <alignment horizontal="right" vertical="center"/>
    </xf>
    <xf numFmtId="165" fontId="7" fillId="5" borderId="4" xfId="0" applyNumberFormat="1" applyFont="1" applyFill="1" applyBorder="1" applyAlignment="1">
      <alignment horizontal="right" vertical="center"/>
    </xf>
    <xf numFmtId="164" fontId="7" fillId="5" borderId="128" xfId="0" applyNumberFormat="1" applyFont="1" applyFill="1" applyBorder="1" applyAlignment="1">
      <alignment horizontal="right" vertical="center"/>
    </xf>
    <xf numFmtId="164" fontId="7" fillId="5" borderId="4" xfId="0" applyNumberFormat="1" applyFont="1" applyFill="1" applyBorder="1" applyAlignment="1">
      <alignment horizontal="right" vertical="center"/>
    </xf>
    <xf numFmtId="164" fontId="7" fillId="5" borderId="120" xfId="0" applyNumberFormat="1" applyFont="1" applyFill="1" applyBorder="1" applyAlignment="1">
      <alignment horizontal="right" vertical="center"/>
    </xf>
    <xf numFmtId="164" fontId="7" fillId="5" borderId="123" xfId="0" applyNumberFormat="1" applyFont="1" applyFill="1" applyBorder="1" applyAlignment="1">
      <alignment horizontal="right" vertical="center"/>
    </xf>
    <xf numFmtId="165" fontId="7" fillId="5" borderId="62" xfId="0" applyNumberFormat="1" applyFont="1" applyFill="1" applyBorder="1" applyAlignment="1">
      <alignment horizontal="right" vertical="center"/>
    </xf>
    <xf numFmtId="165" fontId="7" fillId="5" borderId="27" xfId="0" applyNumberFormat="1" applyFont="1" applyFill="1" applyBorder="1" applyAlignment="1">
      <alignment horizontal="right" vertical="center"/>
    </xf>
    <xf numFmtId="49" fontId="7" fillId="4" borderId="137" xfId="0" applyNumberFormat="1" applyFont="1" applyFill="1" applyBorder="1" applyAlignment="1">
      <alignment vertical="center"/>
    </xf>
    <xf numFmtId="49" fontId="7" fillId="4" borderId="115" xfId="0" applyNumberFormat="1" applyFont="1" applyFill="1" applyBorder="1" applyAlignment="1">
      <alignment horizontal="left" vertical="center"/>
    </xf>
    <xf numFmtId="49" fontId="7" fillId="4" borderId="115" xfId="0" applyNumberFormat="1" applyFont="1" applyFill="1" applyBorder="1" applyAlignment="1">
      <alignment horizontal="right" vertical="center"/>
    </xf>
    <xf numFmtId="49" fontId="7" fillId="4" borderId="138" xfId="0" applyNumberFormat="1" applyFont="1" applyFill="1" applyBorder="1" applyAlignment="1">
      <alignment horizontal="left" vertical="center"/>
    </xf>
    <xf numFmtId="165" fontId="7" fillId="5" borderId="36" xfId="0" applyNumberFormat="1" applyFont="1" applyFill="1" applyBorder="1" applyAlignment="1">
      <alignment horizontal="right" vertical="center"/>
    </xf>
    <xf numFmtId="165" fontId="7" fillId="5" borderId="35" xfId="0" applyNumberFormat="1" applyFont="1" applyFill="1" applyBorder="1" applyAlignment="1">
      <alignment horizontal="right" vertical="center"/>
    </xf>
    <xf numFmtId="164" fontId="7" fillId="5" borderId="12" xfId="0" applyNumberFormat="1" applyFont="1" applyFill="1" applyBorder="1" applyAlignment="1">
      <alignment horizontal="right" vertical="center"/>
    </xf>
    <xf numFmtId="164" fontId="7" fillId="5" borderId="36" xfId="0" applyNumberFormat="1" applyFont="1" applyFill="1" applyBorder="1" applyAlignment="1">
      <alignment horizontal="right" vertical="center"/>
    </xf>
    <xf numFmtId="164" fontId="7" fillId="5" borderId="35" xfId="0" applyNumberFormat="1" applyFont="1" applyFill="1" applyBorder="1" applyAlignment="1">
      <alignment horizontal="right" vertical="center"/>
    </xf>
    <xf numFmtId="164" fontId="7" fillId="5" borderId="21" xfId="0" applyNumberFormat="1" applyFont="1" applyFill="1" applyBorder="1" applyAlignment="1">
      <alignment horizontal="right" vertical="center"/>
    </xf>
    <xf numFmtId="171" fontId="6" fillId="5" borderId="125" xfId="0" applyNumberFormat="1" applyFont="1" applyFill="1" applyBorder="1" applyAlignment="1">
      <alignment horizontal="right" vertical="center"/>
    </xf>
    <xf numFmtId="171" fontId="7" fillId="5" borderId="126" xfId="0" applyNumberFormat="1" applyFont="1" applyFill="1" applyBorder="1" applyAlignment="1">
      <alignment horizontal="right" vertical="center"/>
    </xf>
    <xf numFmtId="169" fontId="6" fillId="5" borderId="54" xfId="0" applyNumberFormat="1" applyFont="1" applyFill="1" applyBorder="1" applyAlignment="1">
      <alignment horizontal="right" vertical="center"/>
    </xf>
    <xf numFmtId="169" fontId="7" fillId="5" borderId="33" xfId="0" applyNumberFormat="1" applyFont="1" applyFill="1" applyBorder="1" applyAlignment="1">
      <alignment horizontal="right" vertical="center"/>
    </xf>
    <xf numFmtId="165" fontId="6" fillId="4" borderId="39" xfId="0" applyNumberFormat="1" applyFont="1" applyFill="1" applyBorder="1" applyAlignment="1">
      <alignment horizontal="centerContinuous" vertical="center"/>
    </xf>
    <xf numFmtId="0" fontId="31" fillId="2" borderId="0" xfId="0" applyFont="1" applyFill="1" applyAlignment="1" applyProtection="1">
      <alignment horizontal="left" vertical="center"/>
      <protection hidden="1"/>
    </xf>
    <xf numFmtId="165" fontId="8" fillId="5" borderId="106" xfId="0" applyNumberFormat="1" applyFont="1" applyFill="1" applyBorder="1" applyAlignment="1">
      <alignment horizontal="right" vertical="center"/>
    </xf>
    <xf numFmtId="165" fontId="13" fillId="5" borderId="72" xfId="0" applyNumberFormat="1" applyFont="1" applyFill="1" applyBorder="1" applyAlignment="1">
      <alignment horizontal="right" vertical="center"/>
    </xf>
    <xf numFmtId="165" fontId="13" fillId="5" borderId="139" xfId="0" applyNumberFormat="1" applyFont="1" applyFill="1" applyBorder="1" applyAlignment="1">
      <alignment horizontal="right" vertical="center"/>
    </xf>
    <xf numFmtId="165" fontId="13" fillId="5" borderId="136" xfId="0" applyNumberFormat="1" applyFont="1" applyFill="1" applyBorder="1" applyAlignment="1">
      <alignment horizontal="right" vertical="center"/>
    </xf>
    <xf numFmtId="165" fontId="13" fillId="5" borderId="75" xfId="0" applyNumberFormat="1" applyFont="1" applyFill="1" applyBorder="1" applyAlignment="1">
      <alignment horizontal="right" vertical="center"/>
    </xf>
    <xf numFmtId="165" fontId="7" fillId="5" borderId="15" xfId="0" applyNumberFormat="1" applyFont="1" applyFill="1" applyBorder="1" applyAlignment="1">
      <alignment horizontal="right" vertical="center"/>
    </xf>
    <xf numFmtId="165" fontId="7" fillId="5" borderId="71" xfId="0" applyNumberFormat="1" applyFont="1" applyFill="1" applyBorder="1" applyAlignment="1">
      <alignment horizontal="right" vertical="center"/>
    </xf>
    <xf numFmtId="165" fontId="7" fillId="5" borderId="32" xfId="0" applyNumberFormat="1" applyFont="1" applyFill="1" applyBorder="1" applyAlignment="1">
      <alignment horizontal="right" vertical="center"/>
    </xf>
    <xf numFmtId="0" fontId="6" fillId="4" borderId="100" xfId="0" applyFont="1" applyFill="1" applyBorder="1" applyAlignment="1">
      <alignment horizontal="center"/>
    </xf>
    <xf numFmtId="0" fontId="6" fillId="4" borderId="36" xfId="0" applyFont="1" applyFill="1" applyBorder="1" applyAlignment="1">
      <alignment horizontal="center"/>
    </xf>
    <xf numFmtId="0" fontId="6" fillId="4" borderId="116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49" fontId="19" fillId="4" borderId="131" xfId="0" applyNumberFormat="1" applyFont="1" applyFill="1" applyBorder="1" applyAlignment="1">
      <alignment horizontal="center" vertical="center" textRotation="90" shrinkToFit="1"/>
    </xf>
    <xf numFmtId="0" fontId="22" fillId="4" borderId="108" xfId="0" applyFont="1" applyFill="1" applyBorder="1" applyAlignment="1">
      <alignment horizontal="center" vertical="center" textRotation="90" shrinkToFit="1"/>
    </xf>
    <xf numFmtId="0" fontId="22" fillId="4" borderId="133" xfId="0" applyFont="1" applyFill="1" applyBorder="1" applyAlignment="1">
      <alignment horizontal="center" vertical="center" textRotation="90" shrinkToFit="1"/>
    </xf>
    <xf numFmtId="49" fontId="19" fillId="4" borderId="132" xfId="0" applyNumberFormat="1" applyFont="1" applyFill="1" applyBorder="1" applyAlignment="1">
      <alignment horizontal="center" vertical="center" textRotation="90" shrinkToFit="1"/>
    </xf>
    <xf numFmtId="49" fontId="19" fillId="4" borderId="134" xfId="0" applyNumberFormat="1" applyFont="1" applyFill="1" applyBorder="1" applyAlignment="1">
      <alignment horizontal="center" vertical="center" textRotation="90" shrinkToFit="1"/>
    </xf>
    <xf numFmtId="49" fontId="6" fillId="4" borderId="101" xfId="0" applyNumberFormat="1" applyFont="1" applyFill="1" applyBorder="1" applyAlignment="1">
      <alignment horizontal="center" vertical="center" wrapText="1"/>
    </xf>
    <xf numFmtId="49" fontId="6" fillId="4" borderId="22" xfId="0" applyNumberFormat="1" applyFont="1" applyFill="1" applyBorder="1" applyAlignment="1">
      <alignment horizontal="center" vertical="center" wrapText="1"/>
    </xf>
    <xf numFmtId="49" fontId="6" fillId="4" borderId="102" xfId="0" applyNumberFormat="1" applyFont="1" applyFill="1" applyBorder="1" applyAlignment="1">
      <alignment horizontal="center" vertical="center" wrapText="1"/>
    </xf>
    <xf numFmtId="49" fontId="6" fillId="4" borderId="16" xfId="0" applyNumberFormat="1" applyFont="1" applyFill="1" applyBorder="1" applyAlignment="1">
      <alignment horizontal="center" vertical="center" wrapText="1"/>
    </xf>
    <xf numFmtId="49" fontId="6" fillId="4" borderId="0" xfId="0" applyNumberFormat="1" applyFont="1" applyFill="1" applyAlignment="1">
      <alignment horizontal="center" vertical="center" wrapText="1"/>
    </xf>
    <xf numFmtId="49" fontId="6" fillId="4" borderId="47" xfId="0" applyNumberFormat="1" applyFont="1" applyFill="1" applyBorder="1" applyAlignment="1">
      <alignment horizontal="center" vertical="center" wrapText="1"/>
    </xf>
    <xf numFmtId="49" fontId="6" fillId="4" borderId="103" xfId="0" applyNumberFormat="1" applyFont="1" applyFill="1" applyBorder="1" applyAlignment="1">
      <alignment horizontal="center" vertical="center" wrapText="1"/>
    </xf>
    <xf numFmtId="49" fontId="6" fillId="4" borderId="85" xfId="0" applyNumberFormat="1" applyFont="1" applyFill="1" applyBorder="1" applyAlignment="1">
      <alignment horizontal="center" vertical="center" wrapText="1"/>
    </xf>
    <xf numFmtId="49" fontId="6" fillId="4" borderId="104" xfId="0" applyNumberFormat="1" applyFont="1" applyFill="1" applyBorder="1" applyAlignment="1">
      <alignment horizontal="center" vertical="center" wrapText="1"/>
    </xf>
    <xf numFmtId="49" fontId="6" fillId="4" borderId="101" xfId="4" applyNumberFormat="1" applyFont="1" applyFill="1" applyBorder="1" applyAlignment="1">
      <alignment horizontal="center" vertical="center" wrapText="1"/>
    </xf>
    <xf numFmtId="49" fontId="6" fillId="4" borderId="22" xfId="4" applyNumberFormat="1" applyFont="1" applyFill="1" applyBorder="1" applyAlignment="1">
      <alignment horizontal="center" vertical="center" wrapText="1"/>
    </xf>
    <xf numFmtId="49" fontId="6" fillId="4" borderId="102" xfId="4" applyNumberFormat="1" applyFont="1" applyFill="1" applyBorder="1" applyAlignment="1">
      <alignment horizontal="center" vertical="center" wrapText="1"/>
    </xf>
    <xf numFmtId="49" fontId="6" fillId="4" borderId="16" xfId="4" applyNumberFormat="1" applyFont="1" applyFill="1" applyBorder="1" applyAlignment="1">
      <alignment horizontal="center" vertical="center" wrapText="1"/>
    </xf>
    <xf numFmtId="49" fontId="6" fillId="4" borderId="0" xfId="4" applyNumberFormat="1" applyFont="1" applyFill="1" applyAlignment="1">
      <alignment horizontal="center" vertical="center" wrapText="1"/>
    </xf>
    <xf numFmtId="49" fontId="6" fillId="4" borderId="47" xfId="4" applyNumberFormat="1" applyFont="1" applyFill="1" applyBorder="1" applyAlignment="1">
      <alignment horizontal="center" vertical="center" wrapText="1"/>
    </xf>
    <xf numFmtId="49" fontId="6" fillId="4" borderId="103" xfId="4" applyNumberFormat="1" applyFont="1" applyFill="1" applyBorder="1" applyAlignment="1">
      <alignment horizontal="center" vertical="center" wrapText="1"/>
    </xf>
    <xf numFmtId="49" fontId="6" fillId="4" borderId="85" xfId="4" applyNumberFormat="1" applyFont="1" applyFill="1" applyBorder="1" applyAlignment="1">
      <alignment horizontal="center" vertical="center" wrapText="1"/>
    </xf>
    <xf numFmtId="49" fontId="6" fillId="4" borderId="104" xfId="4" applyNumberFormat="1" applyFont="1" applyFill="1" applyBorder="1" applyAlignment="1">
      <alignment horizontal="center" vertical="center" wrapText="1"/>
    </xf>
    <xf numFmtId="0" fontId="6" fillId="4" borderId="105" xfId="0" applyFont="1" applyFill="1" applyBorder="1" applyAlignment="1">
      <alignment horizontal="center"/>
    </xf>
    <xf numFmtId="0" fontId="6" fillId="4" borderId="83" xfId="0" applyFont="1" applyFill="1" applyBorder="1" applyAlignment="1">
      <alignment horizontal="center"/>
    </xf>
    <xf numFmtId="0" fontId="6" fillId="4" borderId="114" xfId="0" applyFont="1" applyFill="1" applyBorder="1" applyAlignment="1">
      <alignment horizontal="center"/>
    </xf>
    <xf numFmtId="0" fontId="6" fillId="4" borderId="84" xfId="0" applyFont="1" applyFill="1" applyBorder="1" applyAlignment="1">
      <alignment horizontal="center"/>
    </xf>
    <xf numFmtId="0" fontId="15" fillId="0" borderId="0" xfId="0" applyFont="1" applyAlignment="1">
      <alignment horizontal="left" vertical="top" wrapText="1"/>
    </xf>
    <xf numFmtId="49" fontId="19" fillId="4" borderId="108" xfId="0" applyNumberFormat="1" applyFont="1" applyFill="1" applyBorder="1" applyAlignment="1">
      <alignment horizontal="center" vertical="center" textRotation="90" shrinkToFit="1"/>
    </xf>
    <xf numFmtId="49" fontId="19" fillId="4" borderId="84" xfId="0" applyNumberFormat="1" applyFont="1" applyFill="1" applyBorder="1" applyAlignment="1">
      <alignment horizontal="center" vertical="center" textRotation="90" shrinkToFit="1"/>
    </xf>
    <xf numFmtId="0" fontId="22" fillId="4" borderId="106" xfId="0" applyFont="1" applyFill="1" applyBorder="1" applyAlignment="1">
      <alignment horizontal="center" vertical="center" textRotation="90" shrinkToFit="1"/>
    </xf>
    <xf numFmtId="49" fontId="14" fillId="4" borderId="108" xfId="0" applyNumberFormat="1" applyFont="1" applyFill="1" applyBorder="1" applyAlignment="1">
      <alignment horizontal="center" vertical="center" textRotation="90" shrinkToFit="1"/>
    </xf>
    <xf numFmtId="0" fontId="0" fillId="0" borderId="108" xfId="0" applyBorder="1" applyAlignment="1">
      <alignment horizontal="center" vertical="center" textRotation="90" shrinkToFit="1"/>
    </xf>
    <xf numFmtId="0" fontId="0" fillId="0" borderId="109" xfId="0" applyBorder="1" applyAlignment="1">
      <alignment horizontal="center" vertical="center" textRotation="90" shrinkToFit="1"/>
    </xf>
    <xf numFmtId="0" fontId="15" fillId="0" borderId="0" xfId="0" applyFont="1" applyAlignment="1">
      <alignment horizontal="left" vertical="top"/>
    </xf>
    <xf numFmtId="49" fontId="14" fillId="4" borderId="0" xfId="0" applyNumberFormat="1" applyFont="1" applyFill="1" applyAlignment="1">
      <alignment horizontal="center" vertical="center" textRotation="90" shrinkToFit="1"/>
    </xf>
    <xf numFmtId="0" fontId="27" fillId="0" borderId="0" xfId="3" applyFont="1" applyAlignment="1">
      <alignment horizontal="left" vertical="top" wrapText="1"/>
    </xf>
    <xf numFmtId="0" fontId="8" fillId="4" borderId="100" xfId="0" applyFont="1" applyFill="1" applyBorder="1" applyAlignment="1">
      <alignment horizontal="center"/>
    </xf>
    <xf numFmtId="0" fontId="8" fillId="4" borderId="36" xfId="0" applyFont="1" applyFill="1" applyBorder="1" applyAlignment="1">
      <alignment horizontal="center"/>
    </xf>
    <xf numFmtId="0" fontId="27" fillId="0" borderId="0" xfId="3" applyFont="1" applyAlignment="1">
      <alignment horizontal="left" vertical="top"/>
    </xf>
    <xf numFmtId="49" fontId="14" fillId="4" borderId="72" xfId="2" applyNumberFormat="1" applyFont="1" applyFill="1" applyBorder="1" applyAlignment="1">
      <alignment horizontal="center" vertical="center" textRotation="90" shrinkToFit="1"/>
    </xf>
    <xf numFmtId="49" fontId="14" fillId="4" borderId="107" xfId="2" applyNumberFormat="1" applyFont="1" applyFill="1" applyBorder="1" applyAlignment="1">
      <alignment horizontal="center" vertical="center" textRotation="90" shrinkToFit="1"/>
    </xf>
    <xf numFmtId="0" fontId="8" fillId="4" borderId="105" xfId="0" applyFont="1" applyFill="1" applyBorder="1" applyAlignment="1">
      <alignment horizontal="center"/>
    </xf>
    <xf numFmtId="0" fontId="8" fillId="4" borderId="83" xfId="0" applyFont="1" applyFill="1" applyBorder="1" applyAlignment="1">
      <alignment horizontal="center"/>
    </xf>
    <xf numFmtId="49" fontId="8" fillId="4" borderId="111" xfId="0" applyNumberFormat="1" applyFont="1" applyFill="1" applyBorder="1" applyAlignment="1">
      <alignment horizontal="center" vertical="center" wrapText="1"/>
    </xf>
    <xf numFmtId="49" fontId="8" fillId="4" borderId="112" xfId="0" applyNumberFormat="1" applyFont="1" applyFill="1" applyBorder="1" applyAlignment="1">
      <alignment horizontal="center" vertical="center" wrapText="1"/>
    </xf>
    <xf numFmtId="49" fontId="8" fillId="4" borderId="113" xfId="0" applyNumberFormat="1" applyFont="1" applyFill="1" applyBorder="1" applyAlignment="1">
      <alignment horizontal="center" vertical="center" wrapText="1"/>
    </xf>
    <xf numFmtId="49" fontId="8" fillId="4" borderId="86" xfId="0" applyNumberFormat="1" applyFont="1" applyFill="1" applyBorder="1" applyAlignment="1">
      <alignment horizontal="center" vertical="center" wrapText="1"/>
    </xf>
    <xf numFmtId="49" fontId="8" fillId="4" borderId="87" xfId="0" applyNumberFormat="1" applyFont="1" applyFill="1" applyBorder="1" applyAlignment="1">
      <alignment horizontal="center" vertical="center" wrapText="1"/>
    </xf>
    <xf numFmtId="49" fontId="8" fillId="4" borderId="88" xfId="0" applyNumberFormat="1" applyFont="1" applyFill="1" applyBorder="1" applyAlignment="1">
      <alignment horizontal="center" vertical="center" wrapText="1"/>
    </xf>
    <xf numFmtId="0" fontId="8" fillId="4" borderId="116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49" fontId="14" fillId="4" borderId="106" xfId="2" applyNumberFormat="1" applyFont="1" applyFill="1" applyBorder="1" applyAlignment="1">
      <alignment horizontal="center" vertical="center" textRotation="90" shrinkToFit="1"/>
    </xf>
    <xf numFmtId="49" fontId="14" fillId="4" borderId="110" xfId="2" applyNumberFormat="1" applyFont="1" applyFill="1" applyBorder="1" applyAlignment="1">
      <alignment horizontal="center" vertical="center" textRotation="90" shrinkToFit="1"/>
    </xf>
    <xf numFmtId="0" fontId="7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</cellXfs>
  <cellStyles count="6">
    <cellStyle name="Normální" xfId="0" builtinId="0"/>
    <cellStyle name="normální_11_ZdravPostiz06_PC" xfId="1" xr:uid="{00000000-0005-0000-0000-000001000000}"/>
    <cellStyle name="normální_konzervatore_07" xfId="2" xr:uid="{00000000-0005-0000-0000-000002000000}"/>
    <cellStyle name="normální_Vyv_b5_2" xfId="3" xr:uid="{00000000-0005-0000-0000-000004000000}"/>
    <cellStyle name="normální_Vyv_b5_4" xfId="4" xr:uid="{00000000-0005-0000-0000-000005000000}"/>
    <cellStyle name="Procenta" xfId="5" builtinId="5"/>
  </cellStyles>
  <dxfs count="2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1" defaultTableStyle="TableStyleMedium2" defaultPivotStyle="PivotStyleLight16">
    <tableStyle name="Invisible" pivot="0" table="0" count="0" xr9:uid="{716B124A-C4F6-4540-93F5-946092F6244E}"/>
  </tableStyles>
  <colors>
    <mruColors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attachedToolbars" Target="attachedToolbars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362115458582094E-2"/>
          <c:y val="7.5842696629213488E-2"/>
          <c:w val="0.81607149588301831"/>
          <c:h val="0.7162921348314607"/>
        </c:manualLayout>
      </c:layout>
      <c:areaChart>
        <c:grouping val="stacked"/>
        <c:varyColors val="0"/>
        <c:ser>
          <c:idx val="2"/>
          <c:order val="2"/>
          <c:tx>
            <c:strRef>
              <c:f>'GB1'!$J$14</c:f>
              <c:strCache>
                <c:ptCount val="1"/>
                <c:pt idx="0">
                  <c:v>žáci 6leté vzdělávání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'GB1'!$K$11:$U$11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'GB1'!$K$14:$U$14</c:f>
              <c:numCache>
                <c:formatCode>General</c:formatCode>
                <c:ptCount val="11"/>
                <c:pt idx="0">
                  <c:v>2915</c:v>
                </c:pt>
                <c:pt idx="1">
                  <c:v>2822</c:v>
                </c:pt>
                <c:pt idx="2">
                  <c:v>2902</c:v>
                </c:pt>
                <c:pt idx="3">
                  <c:v>2893</c:v>
                </c:pt>
                <c:pt idx="4">
                  <c:v>2978</c:v>
                </c:pt>
                <c:pt idx="5">
                  <c:v>3033</c:v>
                </c:pt>
                <c:pt idx="6">
                  <c:v>3086</c:v>
                </c:pt>
                <c:pt idx="7">
                  <c:v>3077</c:v>
                </c:pt>
                <c:pt idx="8">
                  <c:v>3054</c:v>
                </c:pt>
                <c:pt idx="9">
                  <c:v>3054</c:v>
                </c:pt>
                <c:pt idx="10">
                  <c:v>3108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AA-4871-8308-05BFBE79B037}"/>
            </c:ext>
          </c:extLst>
        </c:ser>
        <c:ser>
          <c:idx val="3"/>
          <c:order val="3"/>
          <c:tx>
            <c:strRef>
              <c:f>'GB1'!$J$15</c:f>
              <c:strCache>
                <c:ptCount val="1"/>
                <c:pt idx="0">
                  <c:v>žáci 8leté vzdělávání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'GB1'!$K$11:$U$11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'GB1'!$K$15:$U$15</c:f>
              <c:numCache>
                <c:formatCode>General</c:formatCode>
                <c:ptCount val="11"/>
                <c:pt idx="0">
                  <c:v>549</c:v>
                </c:pt>
                <c:pt idx="1">
                  <c:v>601</c:v>
                </c:pt>
                <c:pt idx="2">
                  <c:v>598</c:v>
                </c:pt>
                <c:pt idx="3">
                  <c:v>602</c:v>
                </c:pt>
                <c:pt idx="4">
                  <c:v>591</c:v>
                </c:pt>
                <c:pt idx="5">
                  <c:v>579</c:v>
                </c:pt>
                <c:pt idx="6">
                  <c:v>600</c:v>
                </c:pt>
                <c:pt idx="7">
                  <c:v>599</c:v>
                </c:pt>
                <c:pt idx="8">
                  <c:v>586</c:v>
                </c:pt>
                <c:pt idx="9">
                  <c:v>556</c:v>
                </c:pt>
                <c:pt idx="10">
                  <c:v>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AA-4871-8308-05BFBE79B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92871840"/>
        <c:axId val="-692873472"/>
      </c:areaChart>
      <c:barChart>
        <c:barDir val="col"/>
        <c:grouping val="stacked"/>
        <c:varyColors val="0"/>
        <c:ser>
          <c:idx val="1"/>
          <c:order val="0"/>
          <c:tx>
            <c:strRef>
              <c:f>'GB1'!$J$12</c:f>
              <c:strCache>
                <c:ptCount val="1"/>
                <c:pt idx="0">
                  <c:v>nově přijatí do 1. ročníku 6letého vzdělávání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'GB1'!$K$11:$U$11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'GB1'!$K$12:$U$12</c:f>
              <c:numCache>
                <c:formatCode>General</c:formatCode>
                <c:ptCount val="11"/>
                <c:pt idx="0">
                  <c:v>540</c:v>
                </c:pt>
                <c:pt idx="1">
                  <c:v>499</c:v>
                </c:pt>
                <c:pt idx="2">
                  <c:v>547</c:v>
                </c:pt>
                <c:pt idx="3">
                  <c:v>543</c:v>
                </c:pt>
                <c:pt idx="4">
                  <c:v>579</c:v>
                </c:pt>
                <c:pt idx="5">
                  <c:v>539</c:v>
                </c:pt>
                <c:pt idx="6">
                  <c:v>573</c:v>
                </c:pt>
                <c:pt idx="7">
                  <c:v>532</c:v>
                </c:pt>
                <c:pt idx="8">
                  <c:v>559</c:v>
                </c:pt>
                <c:pt idx="9">
                  <c:v>568</c:v>
                </c:pt>
                <c:pt idx="10">
                  <c:v>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AA-4871-8308-05BFBE79B037}"/>
            </c:ext>
          </c:extLst>
        </c:ser>
        <c:ser>
          <c:idx val="0"/>
          <c:order val="1"/>
          <c:tx>
            <c:strRef>
              <c:f>'GB1'!$J$13</c:f>
              <c:strCache>
                <c:ptCount val="1"/>
                <c:pt idx="0">
                  <c:v>nově přijatí do 1. ročníku 8letého vzdělávání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'GB1'!$K$11:$U$11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'GB1'!$K$13:$U$13</c:f>
              <c:numCache>
                <c:formatCode>General</c:formatCode>
                <c:ptCount val="11"/>
                <c:pt idx="0">
                  <c:v>78</c:v>
                </c:pt>
                <c:pt idx="1">
                  <c:v>89</c:v>
                </c:pt>
                <c:pt idx="2">
                  <c:v>89</c:v>
                </c:pt>
                <c:pt idx="3">
                  <c:v>83</c:v>
                </c:pt>
                <c:pt idx="4">
                  <c:v>86</c:v>
                </c:pt>
                <c:pt idx="5">
                  <c:v>73</c:v>
                </c:pt>
                <c:pt idx="6">
                  <c:v>81</c:v>
                </c:pt>
                <c:pt idx="7">
                  <c:v>71</c:v>
                </c:pt>
                <c:pt idx="8">
                  <c:v>60</c:v>
                </c:pt>
                <c:pt idx="9">
                  <c:v>64</c:v>
                </c:pt>
                <c:pt idx="10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8AA-4871-8308-05BFBE79B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692874016"/>
        <c:axId val="-692866944"/>
      </c:barChart>
      <c:catAx>
        <c:axId val="-69287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6928669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692866944"/>
        <c:scaling>
          <c:orientation val="minMax"/>
          <c:max val="1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nově přijatí</a:t>
                </a:r>
              </a:p>
            </c:rich>
          </c:tx>
          <c:layout>
            <c:manualLayout>
              <c:xMode val="edge"/>
              <c:yMode val="edge"/>
              <c:x val="1.1853493833466656E-2"/>
              <c:y val="0.3483144267983451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692874016"/>
        <c:crosses val="autoZero"/>
        <c:crossBetween val="between"/>
      </c:valAx>
      <c:catAx>
        <c:axId val="-6928718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692873472"/>
        <c:crosses val="autoZero"/>
        <c:auto val="0"/>
        <c:lblAlgn val="ctr"/>
        <c:lblOffset val="100"/>
        <c:noMultiLvlLbl val="0"/>
      </c:catAx>
      <c:valAx>
        <c:axId val="-692873472"/>
        <c:scaling>
          <c:orientation val="minMax"/>
          <c:max val="4000"/>
        </c:scaling>
        <c:delete val="0"/>
        <c:axPos val="r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žáci</a:t>
                </a:r>
              </a:p>
            </c:rich>
          </c:tx>
          <c:layout>
            <c:manualLayout>
              <c:xMode val="edge"/>
              <c:yMode val="edge"/>
              <c:x val="0.9633625356194"/>
              <c:y val="0.4044942687248839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692871840"/>
        <c:crosses val="max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6437165284082414E-2"/>
          <c:y val="0.87123070153396776"/>
          <c:w val="0.95112951177414329"/>
          <c:h val="0.1201719181144571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5" footer="0.5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362115458582094E-2"/>
          <c:y val="7.6056442639253194E-2"/>
          <c:w val="0.81772796655963953"/>
          <c:h val="0.71267703658263171"/>
        </c:manualLayout>
      </c:layout>
      <c:areaChart>
        <c:grouping val="stacked"/>
        <c:varyColors val="0"/>
        <c:ser>
          <c:idx val="2"/>
          <c:order val="2"/>
          <c:tx>
            <c:strRef>
              <c:f>'GB1'!$J$21</c:f>
              <c:strCache>
                <c:ptCount val="1"/>
                <c:pt idx="0">
                  <c:v>žáci 6leté vzdělávání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'GB1'!$K$18:$U$18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'GB1'!$K$21:$U$21</c:f>
              <c:numCache>
                <c:formatCode>General</c:formatCode>
                <c:ptCount val="11"/>
                <c:pt idx="0">
                  <c:v>2915</c:v>
                </c:pt>
                <c:pt idx="1">
                  <c:v>2822</c:v>
                </c:pt>
                <c:pt idx="2">
                  <c:v>2902</c:v>
                </c:pt>
                <c:pt idx="3">
                  <c:v>2893</c:v>
                </c:pt>
                <c:pt idx="4">
                  <c:v>2978</c:v>
                </c:pt>
                <c:pt idx="5">
                  <c:v>3033</c:v>
                </c:pt>
                <c:pt idx="6">
                  <c:v>3086</c:v>
                </c:pt>
                <c:pt idx="7">
                  <c:v>3077</c:v>
                </c:pt>
                <c:pt idx="8">
                  <c:v>3054</c:v>
                </c:pt>
                <c:pt idx="9">
                  <c:v>3054</c:v>
                </c:pt>
                <c:pt idx="10">
                  <c:v>3108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F7-40EE-A49B-EE32E542634C}"/>
            </c:ext>
          </c:extLst>
        </c:ser>
        <c:ser>
          <c:idx val="3"/>
          <c:order val="3"/>
          <c:tx>
            <c:strRef>
              <c:f>'GB1'!$J$22</c:f>
              <c:strCache>
                <c:ptCount val="1"/>
                <c:pt idx="0">
                  <c:v>žáci 8leté vzdělávání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'GB1'!$K$18:$U$18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'GB1'!$K$22:$U$22</c:f>
              <c:numCache>
                <c:formatCode>General</c:formatCode>
                <c:ptCount val="11"/>
                <c:pt idx="0">
                  <c:v>549</c:v>
                </c:pt>
                <c:pt idx="1">
                  <c:v>601</c:v>
                </c:pt>
                <c:pt idx="2">
                  <c:v>598</c:v>
                </c:pt>
                <c:pt idx="3">
                  <c:v>602</c:v>
                </c:pt>
                <c:pt idx="4">
                  <c:v>591</c:v>
                </c:pt>
                <c:pt idx="5">
                  <c:v>579</c:v>
                </c:pt>
                <c:pt idx="6">
                  <c:v>600</c:v>
                </c:pt>
                <c:pt idx="7">
                  <c:v>599</c:v>
                </c:pt>
                <c:pt idx="8">
                  <c:v>586</c:v>
                </c:pt>
                <c:pt idx="9">
                  <c:v>556</c:v>
                </c:pt>
                <c:pt idx="10">
                  <c:v>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F7-40EE-A49B-EE32E5426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92871296"/>
        <c:axId val="-692861504"/>
      </c:areaChart>
      <c:barChart>
        <c:barDir val="col"/>
        <c:grouping val="stacked"/>
        <c:varyColors val="0"/>
        <c:ser>
          <c:idx val="1"/>
          <c:order val="0"/>
          <c:tx>
            <c:strRef>
              <c:f>'GB1'!$J$19</c:f>
              <c:strCache>
                <c:ptCount val="1"/>
                <c:pt idx="0">
                  <c:v>absolventi 6leté vzdělávání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'GB1'!$K$18:$U$18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'GB1'!$K$19:$U$19</c:f>
              <c:numCache>
                <c:formatCode>#,##0</c:formatCode>
                <c:ptCount val="11"/>
                <c:pt idx="0">
                  <c:v>323</c:v>
                </c:pt>
                <c:pt idx="1">
                  <c:v>268</c:v>
                </c:pt>
                <c:pt idx="2">
                  <c:v>277</c:v>
                </c:pt>
                <c:pt idx="3">
                  <c:v>297</c:v>
                </c:pt>
                <c:pt idx="4">
                  <c:v>278</c:v>
                </c:pt>
                <c:pt idx="5">
                  <c:v>315</c:v>
                </c:pt>
                <c:pt idx="6">
                  <c:v>315</c:v>
                </c:pt>
                <c:pt idx="7">
                  <c:v>331</c:v>
                </c:pt>
                <c:pt idx="8">
                  <c:v>300</c:v>
                </c:pt>
                <c:pt idx="9">
                  <c:v>314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F7-40EE-A49B-EE32E542634C}"/>
            </c:ext>
          </c:extLst>
        </c:ser>
        <c:ser>
          <c:idx val="0"/>
          <c:order val="1"/>
          <c:tx>
            <c:strRef>
              <c:f>'GB1'!$J$20</c:f>
              <c:strCache>
                <c:ptCount val="1"/>
                <c:pt idx="0">
                  <c:v>absolventi 8leté vzdělávání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-3.750759178872131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37-430F-A56A-B6B08693FF6C}"/>
                </c:ext>
              </c:extLst>
            </c:dLbl>
            <c:dLbl>
              <c:idx val="1"/>
              <c:layout>
                <c:manualLayout>
                  <c:x val="0"/>
                  <c:y val="-4.327223674873256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137-430F-A56A-B6B08693FF6C}"/>
                </c:ext>
              </c:extLst>
            </c:dLbl>
            <c:dLbl>
              <c:idx val="2"/>
              <c:layout>
                <c:manualLayout>
                  <c:x val="-2.9505772847346686E-17"/>
                  <c:y val="-4.301157191812338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6B-4990-BA01-BAE864B50A3B}"/>
                </c:ext>
              </c:extLst>
            </c:dLbl>
            <c:dLbl>
              <c:idx val="3"/>
              <c:layout>
                <c:manualLayout>
                  <c:x val="-1.6094243836665559E-3"/>
                  <c:y val="-4.086925782504757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6B-4990-BA01-BAE864B50A3B}"/>
                </c:ext>
              </c:extLst>
            </c:dLbl>
            <c:dLbl>
              <c:idx val="4"/>
              <c:layout>
                <c:manualLayout>
                  <c:x val="-5.9011545694693373E-17"/>
                  <c:y val="-4.384505718614753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137-430F-A56A-B6B08693FF6C}"/>
                </c:ext>
              </c:extLst>
            </c:dLbl>
            <c:dLbl>
              <c:idx val="5"/>
              <c:layout>
                <c:manualLayout>
                  <c:x val="0"/>
                  <c:y val="-4.241971883211118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137-430F-A56A-B6B08693FF6C}"/>
                </c:ext>
              </c:extLst>
            </c:dLbl>
            <c:dLbl>
              <c:idx val="6"/>
              <c:layout>
                <c:manualLayout>
                  <c:x val="0"/>
                  <c:y val="-4.336797860268563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6B-4990-BA01-BAE864B50A3B}"/>
                </c:ext>
              </c:extLst>
            </c:dLbl>
            <c:dLbl>
              <c:idx val="7"/>
              <c:layout>
                <c:manualLayout>
                  <c:x val="-1.1802309138938675E-16"/>
                  <c:y val="-4.299253926952600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137-430F-A56A-B6B08693FF6C}"/>
                </c:ext>
              </c:extLst>
            </c:dLbl>
            <c:dLbl>
              <c:idx val="8"/>
              <c:layout>
                <c:manualLayout>
                  <c:x val="0"/>
                  <c:y val="-4.85581509466245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137-430F-A56A-B6B08693FF6C}"/>
                </c:ext>
              </c:extLst>
            </c:dLbl>
            <c:dLbl>
              <c:idx val="9"/>
              <c:layout>
                <c:manualLayout>
                  <c:x val="0"/>
                  <c:y val="-4.27761333341858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37-430F-A56A-B6B08693FF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'GB1'!$K$18:$U$18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'GB1'!$K$20:$U$20</c:f>
              <c:numCache>
                <c:formatCode>#,##0</c:formatCode>
                <c:ptCount val="11"/>
                <c:pt idx="0">
                  <c:v>30</c:v>
                </c:pt>
                <c:pt idx="1">
                  <c:v>44</c:v>
                </c:pt>
                <c:pt idx="2">
                  <c:v>48</c:v>
                </c:pt>
                <c:pt idx="3">
                  <c:v>31</c:v>
                </c:pt>
                <c:pt idx="4">
                  <c:v>35</c:v>
                </c:pt>
                <c:pt idx="5">
                  <c:v>31</c:v>
                </c:pt>
                <c:pt idx="6">
                  <c:v>47</c:v>
                </c:pt>
                <c:pt idx="7">
                  <c:v>34</c:v>
                </c:pt>
                <c:pt idx="8">
                  <c:v>61</c:v>
                </c:pt>
                <c:pt idx="9">
                  <c:v>44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F7-40EE-A49B-EE32E5426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692859872"/>
        <c:axId val="-692869664"/>
      </c:barChart>
      <c:catAx>
        <c:axId val="-69285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6928696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692869664"/>
        <c:scaling>
          <c:orientation val="minMax"/>
          <c:max val="1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absolventi</a:t>
                </a:r>
              </a:p>
            </c:rich>
          </c:tx>
          <c:layout>
            <c:manualLayout>
              <c:xMode val="edge"/>
              <c:yMode val="edge"/>
              <c:x val="5.3878699679063983E-3"/>
              <c:y val="0.3605637854590210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692859872"/>
        <c:crosses val="autoZero"/>
        <c:crossBetween val="between"/>
      </c:valAx>
      <c:catAx>
        <c:axId val="-6928712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692861504"/>
        <c:crosses val="autoZero"/>
        <c:auto val="0"/>
        <c:lblAlgn val="ctr"/>
        <c:lblOffset val="100"/>
        <c:noMultiLvlLbl val="0"/>
      </c:catAx>
      <c:valAx>
        <c:axId val="-692861504"/>
        <c:scaling>
          <c:orientation val="minMax"/>
          <c:max val="4000"/>
        </c:scaling>
        <c:delete val="0"/>
        <c:axPos val="r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žáci</a:t>
                </a:r>
              </a:p>
            </c:rich>
          </c:tx>
          <c:layout>
            <c:manualLayout>
              <c:xMode val="edge"/>
              <c:yMode val="edge"/>
              <c:x val="0.96875053409021561"/>
              <c:y val="0.4169019974198140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692871296"/>
        <c:crosses val="max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8.6418584039894233E-2"/>
          <c:y val="0.87491356475164006"/>
          <c:w val="0.81945344874915438"/>
          <c:h val="0.122075958715114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cs-CZ" sz="1000" b="1"/>
              <a:t>Učitelé</a:t>
            </a:r>
            <a:r>
              <a:rPr lang="cs-CZ" sz="1000" b="1" baseline="30000"/>
              <a:t>1)</a:t>
            </a:r>
            <a:r>
              <a:rPr lang="cs-CZ" sz="1000" b="1"/>
              <a:t> </a:t>
            </a:r>
          </a:p>
        </c:rich>
      </c:tx>
      <c:layout>
        <c:manualLayout>
          <c:xMode val="edge"/>
          <c:yMode val="edge"/>
          <c:x val="0.46857980297589152"/>
          <c:y val="1.80506186726659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17607801068274"/>
          <c:y val="0.15884504534677724"/>
          <c:w val="0.80762268466026188"/>
          <c:h val="0.59927903471738686"/>
        </c:manualLayout>
      </c:layout>
      <c:areaChart>
        <c:grouping val="stacked"/>
        <c:varyColors val="0"/>
        <c:ser>
          <c:idx val="0"/>
          <c:order val="1"/>
          <c:tx>
            <c:strRef>
              <c:f>'GB2'!$J$18</c:f>
              <c:strCache>
                <c:ptCount val="1"/>
                <c:pt idx="0">
                  <c:v>reálné mzdy 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'GB2'!$K$16:$U$16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'GB2'!$K$18:$U$18</c:f>
              <c:numCache>
                <c:formatCode>#\ ##0_ ;[Red]\-#\ ##0\ ;\–\ </c:formatCode>
                <c:ptCount val="11"/>
                <c:pt idx="0">
                  <c:v>28022.696578951472</c:v>
                </c:pt>
                <c:pt idx="1">
                  <c:v>29018.519593866517</c:v>
                </c:pt>
                <c:pt idx="2">
                  <c:v>30099.497867480262</c:v>
                </c:pt>
                <c:pt idx="3">
                  <c:v>31663.591178101553</c:v>
                </c:pt>
                <c:pt idx="4">
                  <c:v>34300.94966761634</c:v>
                </c:pt>
                <c:pt idx="5">
                  <c:v>38180.911037244994</c:v>
                </c:pt>
                <c:pt idx="6">
                  <c:v>40499.390857570601</c:v>
                </c:pt>
                <c:pt idx="7">
                  <c:v>42192.448509214555</c:v>
                </c:pt>
                <c:pt idx="8">
                  <c:v>38130.282327139335</c:v>
                </c:pt>
                <c:pt idx="9">
                  <c:v>36428.259877048105</c:v>
                </c:pt>
                <c:pt idx="10">
                  <c:v>36682.440633459104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15-4D65-A066-165652A10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92870752"/>
        <c:axId val="-692874560"/>
      </c:areaChart>
      <c:barChart>
        <c:barDir val="col"/>
        <c:grouping val="clustered"/>
        <c:varyColors val="0"/>
        <c:ser>
          <c:idx val="1"/>
          <c:order val="0"/>
          <c:tx>
            <c:strRef>
              <c:f>'GB2'!$J$17</c:f>
              <c:strCache>
                <c:ptCount val="1"/>
                <c:pt idx="0">
                  <c:v>nominální mzdy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'GB2'!$K$16:$U$16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'GB2'!$K$17:$U$17</c:f>
              <c:numCache>
                <c:formatCode>#\ ##0_ ;[Red]\-#\ ##0\ ;\–\ </c:formatCode>
                <c:ptCount val="11"/>
                <c:pt idx="0">
                  <c:v>27938.628489214621</c:v>
                </c:pt>
                <c:pt idx="1">
                  <c:v>29018.519593866517</c:v>
                </c:pt>
                <c:pt idx="2">
                  <c:v>30310.194352552626</c:v>
                </c:pt>
                <c:pt idx="3">
                  <c:v>32645.162504622698</c:v>
                </c:pt>
                <c:pt idx="4">
                  <c:v>36118.9</c:v>
                </c:pt>
                <c:pt idx="5">
                  <c:v>41349.926653336326</c:v>
                </c:pt>
                <c:pt idx="6">
                  <c:v>45278.318978763935</c:v>
                </c:pt>
                <c:pt idx="7">
                  <c:v>48563.508234105953</c:v>
                </c:pt>
                <c:pt idx="8">
                  <c:v>49645.627589935408</c:v>
                </c:pt>
                <c:pt idx="9">
                  <c:v>51327.41816676077</c:v>
                </c:pt>
                <c:pt idx="10">
                  <c:v>52565.937427746881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15-4D65-A066-165652A10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92870752"/>
        <c:axId val="-692874560"/>
      </c:barChart>
      <c:lineChart>
        <c:grouping val="standard"/>
        <c:varyColors val="0"/>
        <c:ser>
          <c:idx val="2"/>
          <c:order val="2"/>
          <c:tx>
            <c:strRef>
              <c:f>'GB2'!$J$19</c:f>
              <c:strCache>
                <c:ptCount val="1"/>
                <c:pt idx="0">
                  <c:v>počty 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numRef>
              <c:f>'GB2'!$K$16:$U$16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'GB2'!$K$19:$U$19</c:f>
              <c:numCache>
                <c:formatCode>#\ ##0_ ;[Red]\-#\ ##0\ ;\–\ </c:formatCode>
                <c:ptCount val="11"/>
                <c:pt idx="0">
                  <c:v>0.92974599999999985</c:v>
                </c:pt>
                <c:pt idx="1">
                  <c:v>0.9385420000000001</c:v>
                </c:pt>
                <c:pt idx="2">
                  <c:v>0.93376699999999979</c:v>
                </c:pt>
                <c:pt idx="3">
                  <c:v>0.9319940000000001</c:v>
                </c:pt>
                <c:pt idx="4">
                  <c:v>0.92274449999999997</c:v>
                </c:pt>
                <c:pt idx="5">
                  <c:v>0.94026089999999996</c:v>
                </c:pt>
                <c:pt idx="6">
                  <c:v>0.96565069999999975</c:v>
                </c:pt>
                <c:pt idx="7">
                  <c:v>0.99465160000000008</c:v>
                </c:pt>
                <c:pt idx="8">
                  <c:v>0.99068590000000012</c:v>
                </c:pt>
                <c:pt idx="9">
                  <c:v>1.0067313</c:v>
                </c:pt>
                <c:pt idx="10">
                  <c:v>1.0332599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15-4D65-A066-165652A10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92863136"/>
        <c:axId val="-692872928"/>
      </c:lineChart>
      <c:catAx>
        <c:axId val="-69287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692874560"/>
        <c:crossesAt val="4000"/>
        <c:auto val="0"/>
        <c:lblAlgn val="ctr"/>
        <c:lblOffset val="100"/>
        <c:tickLblSkip val="1"/>
        <c:tickMarkSkip val="1"/>
        <c:noMultiLvlLbl val="0"/>
      </c:catAx>
      <c:valAx>
        <c:axId val="-692874560"/>
        <c:scaling>
          <c:orientation val="minMax"/>
          <c:max val="55000"/>
          <c:min val="5000"/>
        </c:scaling>
        <c:delete val="0"/>
        <c:axPos val="l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průměrné mzdy v Kč</a:t>
                </a:r>
              </a:p>
            </c:rich>
          </c:tx>
          <c:layout>
            <c:manualLayout>
              <c:xMode val="edge"/>
              <c:yMode val="edge"/>
              <c:x val="1.2295087662778615E-2"/>
              <c:y val="0.2454878140232470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-692870752"/>
        <c:crosses val="autoZero"/>
        <c:crossBetween val="between"/>
        <c:majorUnit val="5000"/>
      </c:valAx>
      <c:catAx>
        <c:axId val="-6928631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692872928"/>
        <c:crossesAt val="0"/>
        <c:auto val="0"/>
        <c:lblAlgn val="ctr"/>
        <c:lblOffset val="100"/>
        <c:noMultiLvlLbl val="0"/>
      </c:catAx>
      <c:valAx>
        <c:axId val="-692872928"/>
        <c:scaling>
          <c:orientation val="minMax"/>
          <c:max val="1.5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přepočtené počty uč. v tis.</a:t>
                </a:r>
              </a:p>
            </c:rich>
          </c:tx>
          <c:layout>
            <c:manualLayout>
              <c:xMode val="edge"/>
              <c:yMode val="edge"/>
              <c:x val="0.95628541017210389"/>
              <c:y val="0.1841158605174353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-692863136"/>
        <c:crosses val="max"/>
        <c:crossBetween val="between"/>
        <c:majorUnit val="0.5"/>
        <c:minorUnit val="0.0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5719444589247095"/>
          <c:y val="0.89112961454810946"/>
          <c:w val="0.70443001878670275"/>
          <c:h val="9.804162320378889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cs-CZ" sz="1000" b="1"/>
              <a:t>Zaměstnanci</a:t>
            </a:r>
          </a:p>
        </c:rich>
      </c:tx>
      <c:layout>
        <c:manualLayout>
          <c:xMode val="edge"/>
          <c:yMode val="edge"/>
          <c:x val="0.45218635806117452"/>
          <c:y val="1.77303446825244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84058583879369E-2"/>
          <c:y val="0.14184446283682001"/>
          <c:w val="0.81641470408706529"/>
          <c:h val="0.61702341334016697"/>
        </c:manualLayout>
      </c:layout>
      <c:areaChart>
        <c:grouping val="stacked"/>
        <c:varyColors val="0"/>
        <c:ser>
          <c:idx val="0"/>
          <c:order val="1"/>
          <c:tx>
            <c:strRef>
              <c:f>'GB2'!$J$12</c:f>
              <c:strCache>
                <c:ptCount val="1"/>
                <c:pt idx="0">
                  <c:v>reálné mzdy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'GB2'!$K$10:$U$10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'GB2'!$K$12:$U$12</c:f>
              <c:numCache>
                <c:formatCode>#\ ##0_ ;[Red]\-#\ ##0\ ;\–\ </c:formatCode>
                <c:ptCount val="11"/>
                <c:pt idx="0">
                  <c:v>26494.450871161949</c:v>
                </c:pt>
                <c:pt idx="1">
                  <c:v>27444.167433885679</c:v>
                </c:pt>
                <c:pt idx="2">
                  <c:v>28363.559763391084</c:v>
                </c:pt>
                <c:pt idx="3">
                  <c:v>29951.492295922242</c:v>
                </c:pt>
                <c:pt idx="4">
                  <c:v>32448.243114909779</c:v>
                </c:pt>
                <c:pt idx="5">
                  <c:v>35899.497949574106</c:v>
                </c:pt>
                <c:pt idx="6">
                  <c:v>38240.323258922421</c:v>
                </c:pt>
                <c:pt idx="7">
                  <c:v>39704.173316842403</c:v>
                </c:pt>
                <c:pt idx="8">
                  <c:v>35917.436576351865</c:v>
                </c:pt>
                <c:pt idx="9">
                  <c:v>34565.211405308575</c:v>
                </c:pt>
                <c:pt idx="10">
                  <c:v>34921.467464534813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A5-4689-B0A4-B429CB159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92868576"/>
        <c:axId val="-692863680"/>
      </c:areaChart>
      <c:barChart>
        <c:barDir val="col"/>
        <c:grouping val="clustered"/>
        <c:varyColors val="0"/>
        <c:ser>
          <c:idx val="1"/>
          <c:order val="0"/>
          <c:tx>
            <c:strRef>
              <c:f>'GB2'!$J$11</c:f>
              <c:strCache>
                <c:ptCount val="1"/>
                <c:pt idx="0">
                  <c:v>nominální mzdy 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'GB2'!$K$10:$U$10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'GB2'!$K$11:$U$11</c:f>
              <c:numCache>
                <c:formatCode>#\ ##0_ ;[Red]\-#\ ##0\ ;\–\ </c:formatCode>
                <c:ptCount val="11"/>
                <c:pt idx="0">
                  <c:v>26414.967518548467</c:v>
                </c:pt>
                <c:pt idx="1">
                  <c:v>27444.167433885679</c:v>
                </c:pt>
                <c:pt idx="2">
                  <c:v>28562.104681734821</c:v>
                </c:pt>
                <c:pt idx="3">
                  <c:v>30879.988557095832</c:v>
                </c:pt>
                <c:pt idx="4">
                  <c:v>34168</c:v>
                </c:pt>
                <c:pt idx="5">
                  <c:v>38879.156279388757</c:v>
                </c:pt>
                <c:pt idx="6">
                  <c:v>42752.681403475268</c:v>
                </c:pt>
                <c:pt idx="7">
                  <c:v>45699.503487685608</c:v>
                </c:pt>
                <c:pt idx="8">
                  <c:v>46764.502422410129</c:v>
                </c:pt>
                <c:pt idx="9">
                  <c:v>48702.382870079775</c:v>
                </c:pt>
                <c:pt idx="10">
                  <c:v>50042.462876678386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A5-4689-B0A4-B429CB159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92868576"/>
        <c:axId val="-692863680"/>
      </c:barChart>
      <c:lineChart>
        <c:grouping val="standard"/>
        <c:varyColors val="0"/>
        <c:ser>
          <c:idx val="2"/>
          <c:order val="2"/>
          <c:tx>
            <c:strRef>
              <c:f>'GB2'!$J$13</c:f>
              <c:strCache>
                <c:ptCount val="1"/>
                <c:pt idx="0">
                  <c:v>počty 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numRef>
              <c:f>'GB2'!$K$10:$U$10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'GB2'!$K$13:$U$13</c:f>
              <c:numCache>
                <c:formatCode>#\ ##0_ ;[Red]\-#\ ##0\ ;\–\ </c:formatCode>
                <c:ptCount val="11"/>
                <c:pt idx="0">
                  <c:v>1.1266430000000001</c:v>
                </c:pt>
                <c:pt idx="1">
                  <c:v>1.1361379999999999</c:v>
                </c:pt>
                <c:pt idx="2">
                  <c:v>1.1315250000000001</c:v>
                </c:pt>
                <c:pt idx="3">
                  <c:v>1.129084</c:v>
                </c:pt>
                <c:pt idx="4">
                  <c:v>1.1230290000000001</c:v>
                </c:pt>
                <c:pt idx="5">
                  <c:v>1.1480791000000001</c:v>
                </c:pt>
                <c:pt idx="6">
                  <c:v>1.1628704999999999</c:v>
                </c:pt>
                <c:pt idx="7">
                  <c:v>1.1917932</c:v>
                </c:pt>
                <c:pt idx="8">
                  <c:v>1.1925795000000001</c:v>
                </c:pt>
                <c:pt idx="9">
                  <c:v>1.2117698000000001</c:v>
                </c:pt>
                <c:pt idx="10">
                  <c:v>1.2403186999999998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A5-4689-B0A4-B429CB159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92860416"/>
        <c:axId val="-692866400"/>
      </c:lineChart>
      <c:catAx>
        <c:axId val="-69286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692863680"/>
        <c:crossesAt val="4000"/>
        <c:auto val="0"/>
        <c:lblAlgn val="ctr"/>
        <c:lblOffset val="100"/>
        <c:tickLblSkip val="1"/>
        <c:tickMarkSkip val="1"/>
        <c:noMultiLvlLbl val="0"/>
      </c:catAx>
      <c:valAx>
        <c:axId val="-692863680"/>
        <c:scaling>
          <c:orientation val="minMax"/>
          <c:max val="55000"/>
          <c:min val="5000"/>
        </c:scaling>
        <c:delete val="0"/>
        <c:axPos val="l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průměrné mzdy v Kč</a:t>
                </a:r>
              </a:p>
            </c:rich>
          </c:tx>
          <c:layout>
            <c:manualLayout>
              <c:xMode val="edge"/>
              <c:yMode val="edge"/>
              <c:x val="6.830629222194684E-3"/>
              <c:y val="0.2411354678226197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692868576"/>
        <c:crosses val="autoZero"/>
        <c:crossBetween val="between"/>
        <c:majorUnit val="5000"/>
      </c:valAx>
      <c:catAx>
        <c:axId val="-6928604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692866400"/>
        <c:crossesAt val="0"/>
        <c:auto val="0"/>
        <c:lblAlgn val="ctr"/>
        <c:lblOffset val="100"/>
        <c:noMultiLvlLbl val="0"/>
      </c:catAx>
      <c:valAx>
        <c:axId val="-692866400"/>
        <c:scaling>
          <c:orientation val="minMax"/>
          <c:max val="1.5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přepočtené počty zam. v tis.</a:t>
                </a:r>
              </a:p>
            </c:rich>
          </c:tx>
          <c:layout>
            <c:manualLayout>
              <c:xMode val="edge"/>
              <c:yMode val="edge"/>
              <c:x val="0.95628554905213115"/>
              <c:y val="0.2092205547477297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692860416"/>
        <c:crosses val="max"/>
        <c:crossBetween val="between"/>
        <c:majorUnit val="0.5"/>
        <c:minorUnit val="0.0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2264191465608866E-2"/>
          <c:y val="0.89608265731873904"/>
          <c:w val="0.81726787809125223"/>
          <c:h val="8.998024370156183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B6.8!A1"/><Relationship Id="rId13" Type="http://schemas.openxmlformats.org/officeDocument/2006/relationships/hyperlink" Target="#'GB1'!A1"/><Relationship Id="rId3" Type="http://schemas.openxmlformats.org/officeDocument/2006/relationships/hyperlink" Target="#B6.3!A1"/><Relationship Id="rId7" Type="http://schemas.openxmlformats.org/officeDocument/2006/relationships/hyperlink" Target="#B6.7!A1"/><Relationship Id="rId12" Type="http://schemas.openxmlformats.org/officeDocument/2006/relationships/hyperlink" Target="#B6.12!A1"/><Relationship Id="rId2" Type="http://schemas.openxmlformats.org/officeDocument/2006/relationships/hyperlink" Target="#B6.2!A1"/><Relationship Id="rId1" Type="http://schemas.openxmlformats.org/officeDocument/2006/relationships/hyperlink" Target="#B6.1!A1"/><Relationship Id="rId6" Type="http://schemas.openxmlformats.org/officeDocument/2006/relationships/hyperlink" Target="#B6.6!A1"/><Relationship Id="rId11" Type="http://schemas.openxmlformats.org/officeDocument/2006/relationships/hyperlink" Target="#B6.11!A1"/><Relationship Id="rId5" Type="http://schemas.openxmlformats.org/officeDocument/2006/relationships/hyperlink" Target="#B6.5!A1"/><Relationship Id="rId10" Type="http://schemas.openxmlformats.org/officeDocument/2006/relationships/hyperlink" Target="#B6.10!A1"/><Relationship Id="rId4" Type="http://schemas.openxmlformats.org/officeDocument/2006/relationships/hyperlink" Target="#B6.4!A1"/><Relationship Id="rId9" Type="http://schemas.openxmlformats.org/officeDocument/2006/relationships/hyperlink" Target="#B6.9!A1"/><Relationship Id="rId14" Type="http://schemas.openxmlformats.org/officeDocument/2006/relationships/hyperlink" Target="#'GB2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200025</xdr:rowOff>
    </xdr:from>
    <xdr:to>
      <xdr:col>5</xdr:col>
      <xdr:colOff>0</xdr:colOff>
      <xdr:row>6</xdr:row>
      <xdr:rowOff>209550</xdr:rowOff>
    </xdr:to>
    <xdr:sp macro="[0]!List1.TL_1" textlink="">
      <xdr:nvSpPr>
        <xdr:cNvPr id="1089" name="TL_U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6057900" y="119062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Obsah</a:t>
          </a:r>
        </a:p>
      </xdr:txBody>
    </xdr:sp>
    <xdr:clientData/>
  </xdr:twoCellAnchor>
  <xdr:twoCellAnchor>
    <xdr:from>
      <xdr:col>4</xdr:col>
      <xdr:colOff>0</xdr:colOff>
      <xdr:row>7</xdr:row>
      <xdr:rowOff>66675</xdr:rowOff>
    </xdr:from>
    <xdr:to>
      <xdr:col>5</xdr:col>
      <xdr:colOff>0</xdr:colOff>
      <xdr:row>9</xdr:row>
      <xdr:rowOff>0</xdr:rowOff>
    </xdr:to>
    <xdr:sp macro="[0]!List1.TL_2" textlink="">
      <xdr:nvSpPr>
        <xdr:cNvPr id="1114" name="TL_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6057900" y="151447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B6.1</a:t>
          </a:r>
        </a:p>
      </xdr:txBody>
    </xdr:sp>
    <xdr:clientData/>
  </xdr:twoCellAnchor>
  <xdr:twoCellAnchor>
    <xdr:from>
      <xdr:col>4</xdr:col>
      <xdr:colOff>0</xdr:colOff>
      <xdr:row>10</xdr:row>
      <xdr:rowOff>0</xdr:rowOff>
    </xdr:from>
    <xdr:to>
      <xdr:col>5</xdr:col>
      <xdr:colOff>0</xdr:colOff>
      <xdr:row>11</xdr:row>
      <xdr:rowOff>9525</xdr:rowOff>
    </xdr:to>
    <xdr:sp macro="[0]!List1.TL_3" textlink="">
      <xdr:nvSpPr>
        <xdr:cNvPr id="1115" name="TL_U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6057900" y="18288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B6.2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5</xdr:col>
      <xdr:colOff>0</xdr:colOff>
      <xdr:row>13</xdr:row>
      <xdr:rowOff>0</xdr:rowOff>
    </xdr:to>
    <xdr:sp macro="[0]!List1.TL_4" textlink="">
      <xdr:nvSpPr>
        <xdr:cNvPr id="1116" name="TL_U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6057900" y="21336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B6.3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5</xdr:col>
      <xdr:colOff>0</xdr:colOff>
      <xdr:row>15</xdr:row>
      <xdr:rowOff>0</xdr:rowOff>
    </xdr:to>
    <xdr:sp macro="[0]!List1.TL_5" textlink="">
      <xdr:nvSpPr>
        <xdr:cNvPr id="1117" name="TL_U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6057900" y="25336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B6.4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[0]!List1.TL_6" textlink="">
      <xdr:nvSpPr>
        <xdr:cNvPr id="1118" name="TL_U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>
          <a:spLocks noChangeArrowheads="1"/>
        </xdr:cNvSpPr>
      </xdr:nvSpPr>
      <xdr:spPr bwMode="auto">
        <a:xfrm>
          <a:off x="6057900" y="29337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B6.5</a:t>
          </a:r>
        </a:p>
      </xdr:txBody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19</xdr:row>
      <xdr:rowOff>0</xdr:rowOff>
    </xdr:to>
    <xdr:sp macro="[0]!List1.TL_7" textlink="">
      <xdr:nvSpPr>
        <xdr:cNvPr id="1119" name="TL_U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6057900" y="3333750"/>
          <a:ext cx="714375" cy="457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B6.6</a:t>
          </a:r>
        </a:p>
      </xdr:txBody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21</xdr:row>
      <xdr:rowOff>0</xdr:rowOff>
    </xdr:to>
    <xdr:sp macro="[0]!List1.TL_8" textlink="">
      <xdr:nvSpPr>
        <xdr:cNvPr id="1120" name="TL_U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6057900" y="38671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B6.7</a:t>
          </a:r>
        </a:p>
      </xdr:txBody>
    </xdr:sp>
    <xdr:clientData/>
  </xdr:twoCellAnchor>
  <xdr:twoCellAnchor>
    <xdr:from>
      <xdr:col>4</xdr:col>
      <xdr:colOff>0</xdr:colOff>
      <xdr:row>21</xdr:row>
      <xdr:rowOff>66675</xdr:rowOff>
    </xdr:from>
    <xdr:to>
      <xdr:col>5</xdr:col>
      <xdr:colOff>0</xdr:colOff>
      <xdr:row>23</xdr:row>
      <xdr:rowOff>0</xdr:rowOff>
    </xdr:to>
    <xdr:sp macro="[0]!List1.TL_9" textlink="">
      <xdr:nvSpPr>
        <xdr:cNvPr id="1121" name="TL_U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6057900" y="425767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B6.8</a:t>
          </a:r>
        </a:p>
      </xdr:txBody>
    </xdr:sp>
    <xdr:clientData/>
  </xdr:twoCellAnchor>
  <xdr:twoCellAnchor>
    <xdr:from>
      <xdr:col>4</xdr:col>
      <xdr:colOff>0</xdr:colOff>
      <xdr:row>24</xdr:row>
      <xdr:rowOff>0</xdr:rowOff>
    </xdr:from>
    <xdr:to>
      <xdr:col>5</xdr:col>
      <xdr:colOff>0</xdr:colOff>
      <xdr:row>25</xdr:row>
      <xdr:rowOff>0</xdr:rowOff>
    </xdr:to>
    <xdr:sp macro="[0]!List1.TL_10" textlink="">
      <xdr:nvSpPr>
        <xdr:cNvPr id="1122" name="TL_U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6057900" y="45720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B6.9</a:t>
          </a:r>
        </a:p>
      </xdr:txBody>
    </xdr:sp>
    <xdr:clientData/>
  </xdr:twoCellAnchor>
  <xdr:twoCellAnchor>
    <xdr:from>
      <xdr:col>4</xdr:col>
      <xdr:colOff>0</xdr:colOff>
      <xdr:row>26</xdr:row>
      <xdr:rowOff>0</xdr:rowOff>
    </xdr:from>
    <xdr:to>
      <xdr:col>5</xdr:col>
      <xdr:colOff>0</xdr:colOff>
      <xdr:row>27</xdr:row>
      <xdr:rowOff>0</xdr:rowOff>
    </xdr:to>
    <xdr:sp macro="[0]!List1.TL_11" textlink="">
      <xdr:nvSpPr>
        <xdr:cNvPr id="1123" name="TL_U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6057900" y="49720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B6.10</a:t>
          </a:r>
        </a:p>
      </xdr:txBody>
    </xdr:sp>
    <xdr:clientData/>
  </xdr:twoCellAnchor>
  <xdr:twoCellAnchor>
    <xdr:from>
      <xdr:col>4</xdr:col>
      <xdr:colOff>0</xdr:colOff>
      <xdr:row>28</xdr:row>
      <xdr:rowOff>0</xdr:rowOff>
    </xdr:from>
    <xdr:to>
      <xdr:col>5</xdr:col>
      <xdr:colOff>0</xdr:colOff>
      <xdr:row>29</xdr:row>
      <xdr:rowOff>9525</xdr:rowOff>
    </xdr:to>
    <xdr:sp macro="[0]!List1.TL_12" textlink="">
      <xdr:nvSpPr>
        <xdr:cNvPr id="1124" name="TL_U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6057900" y="53721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B6.11</a:t>
          </a: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5</xdr:col>
      <xdr:colOff>0</xdr:colOff>
      <xdr:row>31</xdr:row>
      <xdr:rowOff>9525</xdr:rowOff>
    </xdr:to>
    <xdr:sp macro="[0]!List1.TL_13" textlink="">
      <xdr:nvSpPr>
        <xdr:cNvPr id="1125" name="Text Box 199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6057900" y="56769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B6.12</a:t>
          </a:r>
        </a:p>
      </xdr:txBody>
    </xdr:sp>
    <xdr:clientData/>
  </xdr:twoCellAnchor>
  <xdr:twoCellAnchor>
    <xdr:from>
      <xdr:col>4</xdr:col>
      <xdr:colOff>0</xdr:colOff>
      <xdr:row>33</xdr:row>
      <xdr:rowOff>3175</xdr:rowOff>
    </xdr:from>
    <xdr:to>
      <xdr:col>5</xdr:col>
      <xdr:colOff>0</xdr:colOff>
      <xdr:row>34</xdr:row>
      <xdr:rowOff>1344</xdr:rowOff>
    </xdr:to>
    <xdr:sp macro="[0]!List1.TL_14" textlink="">
      <xdr:nvSpPr>
        <xdr:cNvPr id="2" name="Text Box 20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057900" y="59817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B6.13</a:t>
          </a:r>
        </a:p>
      </xdr:txBody>
    </xdr:sp>
    <xdr:clientData/>
  </xdr:twoCellAnchor>
  <xdr:twoCellAnchor>
    <xdr:from>
      <xdr:col>4</xdr:col>
      <xdr:colOff>0</xdr:colOff>
      <xdr:row>33</xdr:row>
      <xdr:rowOff>1059</xdr:rowOff>
    </xdr:from>
    <xdr:to>
      <xdr:col>5</xdr:col>
      <xdr:colOff>0</xdr:colOff>
      <xdr:row>34</xdr:row>
      <xdr:rowOff>12276</xdr:rowOff>
    </xdr:to>
    <xdr:sp macro="[0]!List1.TL_15" textlink="">
      <xdr:nvSpPr>
        <xdr:cNvPr id="3" name="Text Box 204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057900" y="56769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GB1</a:t>
          </a:r>
        </a:p>
      </xdr:txBody>
    </xdr:sp>
    <xdr:clientData/>
  </xdr:twoCellAnchor>
  <xdr:twoCellAnchor>
    <xdr:from>
      <xdr:col>4</xdr:col>
      <xdr:colOff>0</xdr:colOff>
      <xdr:row>35</xdr:row>
      <xdr:rowOff>1058</xdr:rowOff>
    </xdr:from>
    <xdr:to>
      <xdr:col>5</xdr:col>
      <xdr:colOff>0</xdr:colOff>
      <xdr:row>35</xdr:row>
      <xdr:rowOff>327311</xdr:rowOff>
    </xdr:to>
    <xdr:sp macro="[0]!List1.TL_16" textlink="">
      <xdr:nvSpPr>
        <xdr:cNvPr id="4" name="Text Box 205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057900" y="59817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GB2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114662</xdr:colOff>
      <xdr:row>5</xdr:row>
      <xdr:rowOff>7101</xdr:rowOff>
    </xdr:from>
    <xdr:to>
      <xdr:col>20</xdr:col>
      <xdr:colOff>550333</xdr:colOff>
      <xdr:row>44</xdr:row>
      <xdr:rowOff>105833</xdr:rowOff>
    </xdr:to>
    <xdr:grpSp>
      <xdr:nvGrpSpPr>
        <xdr:cNvPr id="7211" name="Group 11">
          <a:extLst>
            <a:ext uri="{FF2B5EF4-FFF2-40B4-BE49-F238E27FC236}">
              <a16:creationId xmlns:a16="http://schemas.microsoft.com/office/drawing/2014/main" id="{00000000-0008-0000-0E00-00002B1C0000}"/>
            </a:ext>
          </a:extLst>
        </xdr:cNvPr>
        <xdr:cNvGrpSpPr>
          <a:grpSpLocks/>
        </xdr:cNvGrpSpPr>
      </xdr:nvGrpSpPr>
      <xdr:grpSpPr bwMode="auto">
        <a:xfrm>
          <a:off x="114662" y="568018"/>
          <a:ext cx="7928671" cy="6385232"/>
          <a:chOff x="-1121" y="29"/>
          <a:chExt cx="870" cy="715"/>
        </a:xfrm>
      </xdr:grpSpPr>
      <xdr:graphicFrame macro="">
        <xdr:nvGraphicFramePr>
          <xdr:cNvPr id="7212" name="graf 9">
            <a:extLst>
              <a:ext uri="{FF2B5EF4-FFF2-40B4-BE49-F238E27FC236}">
                <a16:creationId xmlns:a16="http://schemas.microsoft.com/office/drawing/2014/main" id="{00000000-0008-0000-0E00-00002C1C0000}"/>
              </a:ext>
            </a:extLst>
          </xdr:cNvPr>
          <xdr:cNvGraphicFramePr>
            <a:graphicFrameLocks/>
          </xdr:cNvGraphicFramePr>
        </xdr:nvGraphicFramePr>
        <xdr:xfrm>
          <a:off x="-1121" y="29"/>
          <a:ext cx="870" cy="35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7213" name="graf 10">
            <a:extLst>
              <a:ext uri="{FF2B5EF4-FFF2-40B4-BE49-F238E27FC236}">
                <a16:creationId xmlns:a16="http://schemas.microsoft.com/office/drawing/2014/main" id="{00000000-0008-0000-0E00-00002D1C0000}"/>
              </a:ext>
            </a:extLst>
          </xdr:cNvPr>
          <xdr:cNvGraphicFramePr>
            <a:graphicFrameLocks/>
          </xdr:cNvGraphicFramePr>
        </xdr:nvGraphicFramePr>
        <xdr:xfrm>
          <a:off x="-1121" y="386"/>
          <a:ext cx="870" cy="35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105833</xdr:colOff>
      <xdr:row>21</xdr:row>
      <xdr:rowOff>21166</xdr:rowOff>
    </xdr:from>
    <xdr:to>
      <xdr:col>20</xdr:col>
      <xdr:colOff>539747</xdr:colOff>
      <xdr:row>38</xdr:row>
      <xdr:rowOff>105833</xdr:rowOff>
    </xdr:to>
    <xdr:graphicFrame macro="">
      <xdr:nvGraphicFramePr>
        <xdr:cNvPr id="8236" name="graf 10">
          <a:extLst>
            <a:ext uri="{FF2B5EF4-FFF2-40B4-BE49-F238E27FC236}">
              <a16:creationId xmlns:a16="http://schemas.microsoft.com/office/drawing/2014/main" id="{00000000-0008-0000-0F00-00002C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</xdr:colOff>
      <xdr:row>5</xdr:row>
      <xdr:rowOff>23285</xdr:rowOff>
    </xdr:from>
    <xdr:to>
      <xdr:col>20</xdr:col>
      <xdr:colOff>550333</xdr:colOff>
      <xdr:row>21</xdr:row>
      <xdr:rowOff>21167</xdr:rowOff>
    </xdr:to>
    <xdr:graphicFrame macro="">
      <xdr:nvGraphicFramePr>
        <xdr:cNvPr id="8237" name="graf 11">
          <a:extLst>
            <a:ext uri="{FF2B5EF4-FFF2-40B4-BE49-F238E27FC236}">
              <a16:creationId xmlns:a16="http://schemas.microsoft.com/office/drawing/2014/main" id="{00000000-0008-0000-0F00-00002D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y\novinar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V&#253;vojov&#225;%20ro&#269;enka%202018\Vyv_b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V&#253;vojov&#225;%20ro&#269;enka%202018\Vyv_b5_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5.4.2"/>
      <sheetName val="B5.4.2.1"/>
      <sheetName val="B5.4.12"/>
      <sheetName val="B5.4.12.1"/>
    </sheetNames>
    <sheetDataSet>
      <sheetData sheetId="0"/>
      <sheetData sheetId="1"/>
      <sheetData sheetId="2">
        <row r="11">
          <cell r="N11" t="str">
            <v>.</v>
          </cell>
          <cell r="O11" t="str">
            <v>.</v>
          </cell>
          <cell r="P11">
            <v>188044</v>
          </cell>
          <cell r="Q11">
            <v>185961</v>
          </cell>
          <cell r="R11">
            <v>178747</v>
          </cell>
        </row>
        <row r="12">
          <cell r="N12" t="str">
            <v>.</v>
          </cell>
          <cell r="O12" t="str">
            <v>.</v>
          </cell>
          <cell r="P12">
            <v>17754</v>
          </cell>
          <cell r="Q12">
            <v>17386</v>
          </cell>
          <cell r="R12">
            <v>16577</v>
          </cell>
        </row>
        <row r="13">
          <cell r="N13" t="str">
            <v>.</v>
          </cell>
          <cell r="O13" t="str">
            <v>.</v>
          </cell>
          <cell r="P13">
            <v>17754</v>
          </cell>
          <cell r="Q13">
            <v>17386</v>
          </cell>
          <cell r="R13">
            <v>16577</v>
          </cell>
        </row>
        <row r="14">
          <cell r="Q14">
            <v>0</v>
          </cell>
          <cell r="R14">
            <v>0</v>
          </cell>
        </row>
        <row r="15">
          <cell r="Q15">
            <v>0</v>
          </cell>
          <cell r="R15">
            <v>0</v>
          </cell>
        </row>
        <row r="16">
          <cell r="Q16">
            <v>0</v>
          </cell>
          <cell r="R16">
            <v>0</v>
          </cell>
        </row>
        <row r="17">
          <cell r="Q17">
            <v>0</v>
          </cell>
          <cell r="R17">
            <v>0</v>
          </cell>
        </row>
        <row r="18">
          <cell r="Q18">
            <v>0</v>
          </cell>
          <cell r="R18">
            <v>0</v>
          </cell>
        </row>
        <row r="19">
          <cell r="Q19">
            <v>0</v>
          </cell>
          <cell r="R19">
            <v>0</v>
          </cell>
        </row>
        <row r="20">
          <cell r="Q20">
            <v>0</v>
          </cell>
          <cell r="R20">
            <v>0</v>
          </cell>
        </row>
        <row r="21">
          <cell r="Q21">
            <v>0</v>
          </cell>
          <cell r="R21">
            <v>0</v>
          </cell>
        </row>
        <row r="22">
          <cell r="Q22">
            <v>0</v>
          </cell>
          <cell r="R22">
            <v>0</v>
          </cell>
        </row>
        <row r="23">
          <cell r="Q23">
            <v>0</v>
          </cell>
          <cell r="R23">
            <v>0</v>
          </cell>
        </row>
        <row r="24">
          <cell r="N24" t="str">
            <v>.</v>
          </cell>
          <cell r="O24" t="str">
            <v>.</v>
          </cell>
          <cell r="P24">
            <v>16399</v>
          </cell>
          <cell r="Q24">
            <v>16391</v>
          </cell>
          <cell r="R24">
            <v>16174</v>
          </cell>
        </row>
        <row r="25">
          <cell r="N25" t="str">
            <v>.</v>
          </cell>
          <cell r="O25" t="str">
            <v>.</v>
          </cell>
          <cell r="P25">
            <v>16399</v>
          </cell>
          <cell r="Q25">
            <v>16391</v>
          </cell>
          <cell r="R25">
            <v>16174</v>
          </cell>
        </row>
        <row r="26">
          <cell r="N26" t="str">
            <v>.</v>
          </cell>
          <cell r="O26" t="str">
            <v>.</v>
          </cell>
          <cell r="P26">
            <v>22213</v>
          </cell>
          <cell r="Q26">
            <v>22324</v>
          </cell>
          <cell r="R26">
            <v>21313</v>
          </cell>
        </row>
        <row r="27">
          <cell r="N27" t="str">
            <v>.</v>
          </cell>
          <cell r="O27" t="str">
            <v>.</v>
          </cell>
          <cell r="P27">
            <v>12240</v>
          </cell>
          <cell r="Q27">
            <v>12182</v>
          </cell>
          <cell r="R27">
            <v>11676</v>
          </cell>
        </row>
        <row r="28">
          <cell r="N28" t="str">
            <v>.</v>
          </cell>
          <cell r="O28" t="str">
            <v>.</v>
          </cell>
          <cell r="P28">
            <v>9973</v>
          </cell>
          <cell r="Q28">
            <v>10142</v>
          </cell>
          <cell r="R28">
            <v>9637</v>
          </cell>
        </row>
        <row r="29">
          <cell r="N29" t="str">
            <v>.</v>
          </cell>
          <cell r="O29" t="str">
            <v>.</v>
          </cell>
          <cell r="P29">
            <v>22341</v>
          </cell>
          <cell r="Q29">
            <v>21740</v>
          </cell>
          <cell r="R29">
            <v>20947</v>
          </cell>
        </row>
        <row r="30">
          <cell r="N30" t="str">
            <v>.</v>
          </cell>
          <cell r="O30" t="str">
            <v>.</v>
          </cell>
          <cell r="P30">
            <v>5811</v>
          </cell>
          <cell r="Q30">
            <v>5532</v>
          </cell>
          <cell r="R30">
            <v>5319</v>
          </cell>
        </row>
        <row r="31">
          <cell r="N31" t="str">
            <v>.</v>
          </cell>
          <cell r="O31" t="str">
            <v>.</v>
          </cell>
          <cell r="P31">
            <v>16530</v>
          </cell>
          <cell r="Q31">
            <v>16208</v>
          </cell>
          <cell r="R31">
            <v>15628</v>
          </cell>
        </row>
        <row r="32">
          <cell r="N32" t="str">
            <v>.</v>
          </cell>
          <cell r="O32" t="str">
            <v>.</v>
          </cell>
          <cell r="P32">
            <v>27454</v>
          </cell>
          <cell r="Q32">
            <v>26869</v>
          </cell>
          <cell r="R32">
            <v>25911</v>
          </cell>
        </row>
        <row r="33">
          <cell r="N33" t="str">
            <v>.</v>
          </cell>
          <cell r="O33" t="str">
            <v>.</v>
          </cell>
          <cell r="P33">
            <v>8422</v>
          </cell>
          <cell r="Q33">
            <v>8141</v>
          </cell>
          <cell r="R33">
            <v>7520</v>
          </cell>
        </row>
        <row r="34">
          <cell r="N34" t="str">
            <v>.</v>
          </cell>
          <cell r="O34" t="str">
            <v>.</v>
          </cell>
          <cell r="P34">
            <v>10260</v>
          </cell>
          <cell r="Q34">
            <v>10068</v>
          </cell>
          <cell r="R34">
            <v>9833</v>
          </cell>
        </row>
        <row r="35">
          <cell r="N35" t="str">
            <v>.</v>
          </cell>
          <cell r="O35" t="str">
            <v>.</v>
          </cell>
          <cell r="P35">
            <v>8772</v>
          </cell>
          <cell r="Q35">
            <v>8660</v>
          </cell>
          <cell r="R35">
            <v>8558</v>
          </cell>
        </row>
        <row r="36">
          <cell r="N36" t="str">
            <v>.</v>
          </cell>
          <cell r="O36" t="str">
            <v>.</v>
          </cell>
          <cell r="P36">
            <v>32116</v>
          </cell>
          <cell r="Q36">
            <v>31361</v>
          </cell>
          <cell r="R36">
            <v>30156</v>
          </cell>
        </row>
        <row r="37">
          <cell r="N37" t="str">
            <v>.</v>
          </cell>
          <cell r="O37" t="str">
            <v>.</v>
          </cell>
          <cell r="P37">
            <v>9842</v>
          </cell>
          <cell r="Q37">
            <v>9666</v>
          </cell>
          <cell r="R37">
            <v>9368</v>
          </cell>
        </row>
        <row r="38">
          <cell r="N38" t="str">
            <v>.</v>
          </cell>
          <cell r="O38" t="str">
            <v>.</v>
          </cell>
          <cell r="P38">
            <v>22274</v>
          </cell>
          <cell r="Q38">
            <v>21695</v>
          </cell>
          <cell r="R38">
            <v>20788</v>
          </cell>
        </row>
        <row r="39">
          <cell r="N39" t="str">
            <v>.</v>
          </cell>
          <cell r="O39" t="str">
            <v>.</v>
          </cell>
          <cell r="P39">
            <v>24821</v>
          </cell>
          <cell r="Q39">
            <v>25137</v>
          </cell>
          <cell r="R39">
            <v>24111</v>
          </cell>
        </row>
        <row r="40">
          <cell r="N40" t="str">
            <v>.</v>
          </cell>
          <cell r="O40" t="str">
            <v>.</v>
          </cell>
          <cell r="P40">
            <v>12693</v>
          </cell>
          <cell r="Q40">
            <v>12789</v>
          </cell>
          <cell r="R40">
            <v>12273</v>
          </cell>
        </row>
        <row r="41">
          <cell r="N41" t="str">
            <v>.</v>
          </cell>
          <cell r="O41" t="str">
            <v>.</v>
          </cell>
          <cell r="P41">
            <v>12128</v>
          </cell>
          <cell r="Q41">
            <v>12348</v>
          </cell>
          <cell r="R41">
            <v>11838</v>
          </cell>
        </row>
        <row r="42">
          <cell r="N42" t="str">
            <v>.</v>
          </cell>
          <cell r="O42" t="str">
            <v>.</v>
          </cell>
          <cell r="P42">
            <v>24946</v>
          </cell>
          <cell r="Q42">
            <v>24753</v>
          </cell>
          <cell r="R42">
            <v>23558</v>
          </cell>
        </row>
        <row r="43">
          <cell r="N43" t="str">
            <v>.</v>
          </cell>
          <cell r="O43" t="str">
            <v>.</v>
          </cell>
          <cell r="P43">
            <v>24946</v>
          </cell>
          <cell r="Q43">
            <v>24753</v>
          </cell>
          <cell r="R43">
            <v>23558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ah"/>
      <sheetName val="B4.1"/>
      <sheetName val="B4.2"/>
      <sheetName val="B4.3"/>
      <sheetName val="B4.4"/>
      <sheetName val="B4.5"/>
      <sheetName val="B4.6"/>
      <sheetName val="B4.7"/>
      <sheetName val="B4.8"/>
      <sheetName val="B4.9"/>
      <sheetName val="B4.10"/>
      <sheetName val="B4.11"/>
      <sheetName val="B4.12"/>
      <sheetName val="B4.13"/>
      <sheetName val="B4.14"/>
      <sheetName val="B4.15"/>
      <sheetName val="B4.16"/>
      <sheetName val="B4.17"/>
      <sheetName val="B4.18"/>
      <sheetName val="B4.19"/>
      <sheetName val="B4.20"/>
      <sheetName val="B4.21"/>
      <sheetName val="B4.22"/>
      <sheetName val="GB1"/>
      <sheetName val="GB2"/>
      <sheetName val="GB3"/>
      <sheetName val="GB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3">
          <cell r="K13">
            <v>85207.249000000011</v>
          </cell>
          <cell r="L13">
            <v>83512.341999999844</v>
          </cell>
          <cell r="M13">
            <v>82701.592000000004</v>
          </cell>
          <cell r="N13">
            <v>82023.445999999996</v>
          </cell>
          <cell r="O13">
            <v>80586.010999999969</v>
          </cell>
          <cell r="P13">
            <v>79390.131999999983</v>
          </cell>
          <cell r="Q13">
            <v>79060.596000000194</v>
          </cell>
        </row>
        <row r="14">
          <cell r="K14">
            <v>65304.271999999997</v>
          </cell>
          <cell r="L14">
            <v>63782.146999999997</v>
          </cell>
          <cell r="M14">
            <v>62871.135999999999</v>
          </cell>
          <cell r="N14">
            <v>61933.266000000003</v>
          </cell>
          <cell r="O14">
            <v>60403.917999999867</v>
          </cell>
          <cell r="P14">
            <v>59183.682999999932</v>
          </cell>
          <cell r="Q14">
            <v>58762.002999999895</v>
          </cell>
        </row>
      </sheetData>
      <sheetData sheetId="15">
        <row r="14">
          <cell r="K14">
            <v>18046.916318313088</v>
          </cell>
          <cell r="L14">
            <v>19180.91289827957</v>
          </cell>
          <cell r="M14">
            <v>20337</v>
          </cell>
          <cell r="N14">
            <v>21370</v>
          </cell>
          <cell r="O14">
            <v>22104.966080899569</v>
          </cell>
          <cell r="P14">
            <v>23658.130231055271</v>
          </cell>
          <cell r="Q14">
            <v>22925.209068961005</v>
          </cell>
        </row>
        <row r="15">
          <cell r="K15">
            <v>20388.878552233156</v>
          </cell>
          <cell r="L15">
            <v>21797.418019392349</v>
          </cell>
          <cell r="M15">
            <v>23097</v>
          </cell>
          <cell r="N15">
            <v>24327</v>
          </cell>
          <cell r="O15">
            <v>25209.416174240003</v>
          </cell>
          <cell r="P15">
            <v>26807.355451051164</v>
          </cell>
          <cell r="Q15">
            <v>25802.222269664173</v>
          </cell>
        </row>
        <row r="17">
          <cell r="K17">
            <v>18396.448846394585</v>
          </cell>
          <cell r="L17">
            <v>19180.91289827957</v>
          </cell>
          <cell r="M17">
            <v>19840.975609756097</v>
          </cell>
          <cell r="N17">
            <v>20275.142314990513</v>
          </cell>
          <cell r="O17">
            <v>19718.970634165536</v>
          </cell>
          <cell r="P17">
            <v>20880.962251593355</v>
          </cell>
          <cell r="Q17">
            <v>19952.314246267193</v>
          </cell>
        </row>
        <row r="18">
          <cell r="K18">
            <v>20783.770185762649</v>
          </cell>
          <cell r="L18">
            <v>21797.418019392349</v>
          </cell>
          <cell r="M18">
            <v>22533.658536585368</v>
          </cell>
          <cell r="N18">
            <v>23080.645161290322</v>
          </cell>
          <cell r="O18">
            <v>22488.328433755578</v>
          </cell>
          <cell r="P18">
            <v>23660.507900309942</v>
          </cell>
          <cell r="Q18">
            <v>22456.242184215989</v>
          </cell>
        </row>
        <row r="20">
          <cell r="K20">
            <v>98.1</v>
          </cell>
          <cell r="L20">
            <v>100</v>
          </cell>
          <cell r="M20">
            <v>102.5</v>
          </cell>
          <cell r="N20">
            <v>105.4</v>
          </cell>
          <cell r="O20">
            <v>112.1</v>
          </cell>
          <cell r="P20">
            <v>113.3</v>
          </cell>
          <cell r="Q20">
            <v>114.9</v>
          </cell>
        </row>
        <row r="21">
          <cell r="K21">
            <v>2.8000000000000001E-2</v>
          </cell>
          <cell r="L21">
            <v>1.9E-2</v>
          </cell>
          <cell r="M21">
            <v>2.5000000000000001E-2</v>
          </cell>
          <cell r="N21">
            <v>2.8000000000000001E-2</v>
          </cell>
          <cell r="O21">
            <v>6.3E-2</v>
          </cell>
          <cell r="P21">
            <v>0.01</v>
          </cell>
          <cell r="Q21">
            <v>1.4999999999999999E-2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ah"/>
      <sheetName val="B5.4.1"/>
      <sheetName val="B5.4.2"/>
      <sheetName val="B5.4.3"/>
      <sheetName val="B5.4.4"/>
      <sheetName val="B5.4.5"/>
      <sheetName val="B5.4.6"/>
      <sheetName val="B5.4.7"/>
      <sheetName val="B5.4.8"/>
      <sheetName val="B5.4.9"/>
      <sheetName val="B5.4.10"/>
      <sheetName val="B5.4.11"/>
      <sheetName val="B5.4.12"/>
      <sheetName val="B5.4.13"/>
      <sheetName val="B5.4.14"/>
      <sheetName val="B5.4.15"/>
      <sheetName val="GB1"/>
      <sheetName val="GB2"/>
      <sheetName val="GB3"/>
      <sheetName val="Úvo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100000" mc:Ignorable="a14" a14:legacySpreadsheetColorIndex="16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100000" mc:Ignorable="a14" a14:legacySpreadsheetColorIndex="16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A1:X37"/>
  <sheetViews>
    <sheetView showGridLines="0" tabSelected="1" topLeftCell="A2" zoomScale="90" zoomScaleNormal="90" workbookViewId="0">
      <pane ySplit="4" topLeftCell="A6" activePane="bottomLeft" state="frozenSplit"/>
      <selection pane="bottomLeft" activeCell="A6" sqref="A6"/>
    </sheetView>
  </sheetViews>
  <sheetFormatPr defaultColWidth="6.140625" defaultRowHeight="18" customHeight="1" x14ac:dyDescent="0.2"/>
  <cols>
    <col min="1" max="1" width="10.7109375" style="1" customWidth="1"/>
    <col min="2" max="2" width="3.7109375" style="1" customWidth="1"/>
    <col min="3" max="3" width="80.7109375" style="1" customWidth="1"/>
    <col min="4" max="4" width="3.7109375" style="1" customWidth="1"/>
    <col min="5" max="5" width="10.7109375" style="1" customWidth="1"/>
    <col min="6" max="16384" width="6.140625" style="1"/>
  </cols>
  <sheetData>
    <row r="1" spans="1:24" ht="18" hidden="1" customHeight="1" x14ac:dyDescent="0.2"/>
    <row r="2" spans="1:24" ht="18" hidden="1" customHeight="1" x14ac:dyDescent="0.2">
      <c r="C2" s="2">
        <v>100</v>
      </c>
      <c r="X2" s="2"/>
    </row>
    <row r="3" spans="1:24" s="3" customFormat="1" ht="18" customHeight="1" x14ac:dyDescent="0.2"/>
    <row r="4" spans="1:24" s="3" customFormat="1" ht="24" customHeight="1" x14ac:dyDescent="0.2">
      <c r="A4" s="4" t="s">
        <v>51</v>
      </c>
      <c r="B4" s="4"/>
      <c r="C4" s="4"/>
      <c r="D4" s="4"/>
      <c r="E4" s="4"/>
    </row>
    <row r="5" spans="1:24" s="3" customFormat="1" ht="36" customHeight="1" x14ac:dyDescent="0.2">
      <c r="A5" s="6" t="s">
        <v>13</v>
      </c>
      <c r="B5" s="6"/>
      <c r="C5" s="6"/>
      <c r="D5" s="6"/>
      <c r="E5" s="6"/>
    </row>
    <row r="6" spans="1:24" s="3" customFormat="1" ht="18" customHeight="1" x14ac:dyDescent="0.2">
      <c r="B6" s="441" t="s">
        <v>195</v>
      </c>
    </row>
    <row r="7" spans="1:24" s="3" customFormat="1" ht="25.5" customHeight="1" x14ac:dyDescent="0.2">
      <c r="A7" s="7" t="s">
        <v>0</v>
      </c>
      <c r="B7" s="8"/>
      <c r="C7" s="8" t="s">
        <v>169</v>
      </c>
      <c r="E7" s="5"/>
      <c r="G7" s="264"/>
    </row>
    <row r="8" spans="1:24" s="3" customFormat="1" ht="6" customHeight="1" x14ac:dyDescent="0.2">
      <c r="A8" s="9"/>
      <c r="B8" s="13"/>
      <c r="C8" s="11"/>
    </row>
    <row r="9" spans="1:24" s="3" customFormat="1" ht="25.5" customHeight="1" x14ac:dyDescent="0.2">
      <c r="A9" s="7" t="s">
        <v>1</v>
      </c>
      <c r="B9" s="8"/>
      <c r="C9" s="10" t="str">
        <f>'B6.1'!H4&amp;" "&amp;'B6.1'!D5</f>
        <v>Konzervatoře – počet škol ve školním roce 2014/15 až 2024/25 – podle zřizovatele</v>
      </c>
      <c r="E9" s="5"/>
    </row>
    <row r="10" spans="1:24" s="3" customFormat="1" ht="6" customHeight="1" x14ac:dyDescent="0.2">
      <c r="A10" s="9"/>
      <c r="B10" s="13"/>
      <c r="C10" s="11"/>
    </row>
    <row r="11" spans="1:24" s="3" customFormat="1" ht="25.5" customHeight="1" x14ac:dyDescent="0.2">
      <c r="A11" s="7" t="s">
        <v>2</v>
      </c>
      <c r="B11" s="8"/>
      <c r="C11" s="10" t="str">
        <f>'B6.2'!H4&amp;" "&amp;'B6.2'!D5</f>
        <v xml:space="preserve">Konzervatoře – počet škol – ve školním roce 2014/15 až 2024/25 – podle území </v>
      </c>
      <c r="E11" s="5"/>
    </row>
    <row r="12" spans="1:24" s="3" customFormat="1" ht="6" customHeight="1" x14ac:dyDescent="0.2">
      <c r="A12" s="9"/>
      <c r="B12" s="13"/>
      <c r="C12" s="11"/>
    </row>
    <row r="13" spans="1:24" s="3" customFormat="1" ht="25.5" customHeight="1" x14ac:dyDescent="0.2">
      <c r="A13" s="7" t="s">
        <v>3</v>
      </c>
      <c r="B13" s="8"/>
      <c r="C13" s="10" t="str">
        <f>'B6.3'!H4&amp;" "&amp;'B6.3'!D5</f>
        <v>Konzervatoře – počet žáků, nově přijatých a absolventů, z toho dívky ve školním roce 2014/15 až 2024/25 – podle zřizovatele</v>
      </c>
      <c r="E13" s="5"/>
    </row>
    <row r="14" spans="1:24" s="3" customFormat="1" ht="6" customHeight="1" x14ac:dyDescent="0.2">
      <c r="A14" s="9"/>
      <c r="B14" s="13"/>
      <c r="C14" s="11"/>
    </row>
    <row r="15" spans="1:24" s="3" customFormat="1" ht="25.5" customHeight="1" x14ac:dyDescent="0.2">
      <c r="A15" s="7" t="s">
        <v>4</v>
      </c>
      <c r="B15" s="8"/>
      <c r="C15" s="10" t="str">
        <f>'B6.4'!H4&amp;" "&amp;'B6.4'!D5</f>
        <v>Konzervatoře, denní forma vzdělávání – počet žáků, nově přijatých  a absolventů – ve školním roce 2014/15 až 2024/25 – podle délky vzdělávání a zřizovatele</v>
      </c>
      <c r="E15" s="5"/>
    </row>
    <row r="16" spans="1:24" s="3" customFormat="1" ht="6" customHeight="1" x14ac:dyDescent="0.2">
      <c r="A16" s="9"/>
      <c r="B16" s="13"/>
      <c r="C16" s="11"/>
    </row>
    <row r="17" spans="1:5" s="3" customFormat="1" ht="25.5" customHeight="1" x14ac:dyDescent="0.2">
      <c r="A17" s="7" t="s">
        <v>5</v>
      </c>
      <c r="B17" s="8"/>
      <c r="C17" s="10" t="str">
        <f>'B6.5'!H4&amp;" "&amp;'B6.5'!D5</f>
        <v>Konzervatoře, ostatní formy vzdělávání – počet žáků, nově přijatých  a absolventů – ve školním roce 2014/15 až 2024/25 – podle zřizovatele</v>
      </c>
      <c r="E17" s="5"/>
    </row>
    <row r="18" spans="1:5" s="3" customFormat="1" ht="6" customHeight="1" x14ac:dyDescent="0.2">
      <c r="A18" s="9"/>
      <c r="B18" s="13"/>
      <c r="C18" s="11"/>
    </row>
    <row r="19" spans="1:5" s="3" customFormat="1" ht="25.5" customHeight="1" x14ac:dyDescent="0.2">
      <c r="A19" s="7" t="s">
        <v>6</v>
      </c>
      <c r="B19" s="8"/>
      <c r="C19" s="10" t="str">
        <f>'B6.6'!H4&amp;" "&amp;'B6.6'!D5</f>
        <v>Konzervatoře – počet podaných přihlášek, počet přijatých přihlášek a úspěšnost v 1. kole  přijímacího řízení do denní formy vzdělávání – ve školním roce 2014/15 až 2024/25 – podle zřizovatele a délky vzdělávání</v>
      </c>
      <c r="E19" s="5"/>
    </row>
    <row r="20" spans="1:5" s="3" customFormat="1" ht="6" customHeight="1" x14ac:dyDescent="0.2">
      <c r="A20" s="9"/>
      <c r="B20" s="13"/>
      <c r="C20" s="11"/>
    </row>
    <row r="21" spans="1:5" s="3" customFormat="1" ht="25.5" customHeight="1" x14ac:dyDescent="0.2">
      <c r="A21" s="7" t="s">
        <v>7</v>
      </c>
      <c r="B21" s="8"/>
      <c r="C21" s="10" t="str">
        <f>'B6.7'!H4&amp;" "&amp;'B6.7'!D5</f>
        <v>Konzervatoře – počet učitelů (přepočtené počty), z toho ženy ve školním roce 2014/15 až 2024/25 – podle zřizovatele</v>
      </c>
      <c r="E21" s="5"/>
    </row>
    <row r="22" spans="1:5" s="3" customFormat="1" ht="6" customHeight="1" x14ac:dyDescent="0.2">
      <c r="A22" s="9"/>
      <c r="B22" s="13"/>
      <c r="C22" s="11"/>
    </row>
    <row r="23" spans="1:5" s="3" customFormat="1" ht="25.5" customHeight="1" x14ac:dyDescent="0.2">
      <c r="A23" s="7" t="s">
        <v>8</v>
      </c>
      <c r="B23" s="8"/>
      <c r="C23" s="10" t="str">
        <f>'B6.8'!H4&amp;" "&amp;'B6.8'!D5</f>
        <v xml:space="preserve">Konzervatoře, denní forma vzdělávání – žáci  ve školním roce 2014/15 až 2024/25 – podle území </v>
      </c>
      <c r="E23" s="5"/>
    </row>
    <row r="24" spans="1:5" s="3" customFormat="1" ht="6" customHeight="1" x14ac:dyDescent="0.2">
      <c r="A24" s="9"/>
      <c r="B24" s="13"/>
      <c r="C24" s="11"/>
    </row>
    <row r="25" spans="1:5" s="3" customFormat="1" ht="25.5" customHeight="1" x14ac:dyDescent="0.2">
      <c r="A25" s="7" t="s">
        <v>9</v>
      </c>
      <c r="B25" s="8"/>
      <c r="C25" s="10" t="str">
        <f>'B6.9'!H4&amp;" "&amp;'B6.9'!D5</f>
        <v>Konzervatoře, denní forma vzdělávání – nově přijatí  ve školním roce 2014/15 až 2024/25 – podle území</v>
      </c>
      <c r="E25" s="5"/>
    </row>
    <row r="26" spans="1:5" s="3" customFormat="1" ht="6" customHeight="1" x14ac:dyDescent="0.2">
      <c r="A26" s="9"/>
      <c r="B26" s="13"/>
      <c r="C26" s="11"/>
    </row>
    <row r="27" spans="1:5" s="3" customFormat="1" ht="25.5" customHeight="1" x14ac:dyDescent="0.2">
      <c r="A27" s="7" t="s">
        <v>10</v>
      </c>
      <c r="B27" s="8"/>
      <c r="C27" s="10" t="str">
        <f>'B6.10'!H4&amp;" "&amp;'B6.10'!D5</f>
        <v xml:space="preserve">Konzervatoře, denní forma vzdělávání – absolventi  ve školním roce 2014/15 až 2024/25 – podle území </v>
      </c>
      <c r="E27" s="5"/>
    </row>
    <row r="28" spans="1:5" s="3" customFormat="1" ht="6" customHeight="1" x14ac:dyDescent="0.2">
      <c r="A28" s="9"/>
      <c r="B28" s="13"/>
      <c r="C28" s="11"/>
    </row>
    <row r="29" spans="1:5" s="3" customFormat="1" ht="25.5" customHeight="1" x14ac:dyDescent="0.2">
      <c r="A29" s="7" t="s">
        <v>11</v>
      </c>
      <c r="B29" s="8"/>
      <c r="C29" s="10" t="str">
        <f>'B6.11'!H4&amp;" "&amp;'B6.11'!D5</f>
        <v>Konzervatoře – přepočtené počty zaměstnanců v letech 2014 až 2024</v>
      </c>
      <c r="E29" s="5"/>
    </row>
    <row r="30" spans="1:5" s="3" customFormat="1" ht="6" customHeight="1" x14ac:dyDescent="0.2">
      <c r="A30" s="9"/>
      <c r="B30" s="13"/>
      <c r="C30" s="11"/>
    </row>
    <row r="31" spans="1:5" s="3" customFormat="1" ht="25.5" customHeight="1" x14ac:dyDescent="0.2">
      <c r="A31" s="7" t="s">
        <v>12</v>
      </c>
      <c r="B31" s="8"/>
      <c r="C31" s="10" t="str">
        <f>'B6.12'!H4&amp;" "&amp;'B6.12'!D5</f>
        <v>Konzervatoře – průměrné měsíční mzdy zaměstnanců v letech 2014 až 2024</v>
      </c>
      <c r="E31" s="5"/>
    </row>
    <row r="32" spans="1:5" s="3" customFormat="1" ht="6" customHeight="1" x14ac:dyDescent="0.2">
      <c r="A32" s="9"/>
      <c r="B32" s="13"/>
      <c r="C32" s="11"/>
    </row>
    <row r="33" spans="1:8" s="3" customFormat="1" ht="6" customHeight="1" x14ac:dyDescent="0.2">
      <c r="A33" s="9"/>
      <c r="B33" s="13"/>
      <c r="C33" s="11"/>
    </row>
    <row r="34" spans="1:8" s="3" customFormat="1" ht="25.5" customHeight="1" x14ac:dyDescent="0.2">
      <c r="A34" s="7" t="s">
        <v>152</v>
      </c>
      <c r="B34" s="8"/>
      <c r="C34" s="10" t="str">
        <f>'GB1'!$G$4&amp;" "&amp;'GB1'!$D$6</f>
        <v xml:space="preserve">Konzervatoře, denní forma vzdělávání – žáci, nově přijatí a absolventi  </v>
      </c>
      <c r="E34" s="5"/>
      <c r="H34" s="9"/>
    </row>
    <row r="35" spans="1:8" s="3" customFormat="1" ht="6" customHeight="1" x14ac:dyDescent="0.2">
      <c r="A35" s="9"/>
      <c r="B35" s="13"/>
      <c r="C35" s="11"/>
    </row>
    <row r="36" spans="1:8" s="3" customFormat="1" ht="25.5" customHeight="1" x14ac:dyDescent="0.2">
      <c r="A36" s="7" t="s">
        <v>153</v>
      </c>
      <c r="B36" s="8"/>
      <c r="C36" s="10" t="str">
        <f>'GB2'!$G$4&amp;" "&amp;'GB2'!$D$5</f>
        <v>Konzervatoře – všichni zřizovatelé – přepočtené počty zaměstnanců a učitelů,  průměrné měsíční nominální mzdy a reálné mzdy pracovníků v letech 2014 až 2024</v>
      </c>
      <c r="E36" s="5"/>
      <c r="H36" s="9"/>
    </row>
    <row r="37" spans="1:8" ht="18" customHeight="1" x14ac:dyDescent="0.2">
      <c r="E37" s="12"/>
    </row>
  </sheetData>
  <sheetProtection selectLockedCells="1" selectUnlockedCells="1"/>
  <phoneticPr fontId="0" type="noConversion"/>
  <printOptions horizontalCentered="1"/>
  <pageMargins left="0.59055118110236227" right="0.59055118110236227" top="0.39370078740157483" bottom="0.59055118110236227" header="0.51181102362204722" footer="0.51181102362204722"/>
  <pageSetup paperSize="9" scale="90" orientation="portrait" blackAndWhite="1" horizontalDpi="3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8">
    <pageSetUpPr autoPageBreaks="0"/>
  </sheetPr>
  <dimension ref="B1:T35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1" hidden="1" customWidth="1"/>
    <col min="3" max="3" width="1.7109375" style="41" customWidth="1"/>
    <col min="4" max="4" width="1.140625" style="41" customWidth="1"/>
    <col min="5" max="6" width="1.7109375" style="41" customWidth="1"/>
    <col min="7" max="7" width="15.7109375" style="41" customWidth="1"/>
    <col min="8" max="8" width="8.7109375" style="41" customWidth="1"/>
    <col min="9" max="9" width="1.140625" style="41" customWidth="1"/>
    <col min="10" max="20" width="8.42578125" style="41" customWidth="1"/>
    <col min="21" max="29" width="8" style="41" customWidth="1"/>
    <col min="30" max="16384" width="9.140625" style="41"/>
  </cols>
  <sheetData>
    <row r="1" spans="2:20" hidden="1" x14ac:dyDescent="0.2"/>
    <row r="2" spans="2:20" hidden="1" x14ac:dyDescent="0.2"/>
    <row r="3" spans="2:20" ht="9" customHeight="1" x14ac:dyDescent="0.2">
      <c r="C3" s="40"/>
    </row>
    <row r="4" spans="2:20" s="42" customFormat="1" ht="15.75" x14ac:dyDescent="0.2">
      <c r="D4" s="15" t="s">
        <v>132</v>
      </c>
      <c r="E4" s="43"/>
      <c r="F4" s="43"/>
      <c r="G4" s="43"/>
      <c r="H4" s="15" t="s">
        <v>139</v>
      </c>
      <c r="I4" s="15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</row>
    <row r="5" spans="2:20" s="42" customFormat="1" ht="15.75" x14ac:dyDescent="0.2">
      <c r="B5" s="203">
        <v>0</v>
      </c>
      <c r="D5" s="67" t="s">
        <v>204</v>
      </c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</row>
    <row r="6" spans="2:20" s="45" customFormat="1" ht="12" customHeight="1" thickBot="1" x14ac:dyDescent="0.25">
      <c r="D6" s="16"/>
      <c r="E6" s="46"/>
      <c r="F6" s="46"/>
      <c r="G6" s="46"/>
      <c r="H6" s="46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17"/>
    </row>
    <row r="7" spans="2:20" ht="6" customHeight="1" x14ac:dyDescent="0.2">
      <c r="C7" s="19"/>
      <c r="D7" s="459" t="s">
        <v>61</v>
      </c>
      <c r="E7" s="460"/>
      <c r="F7" s="460"/>
      <c r="G7" s="460"/>
      <c r="H7" s="460"/>
      <c r="I7" s="461"/>
      <c r="J7" s="477" t="s">
        <v>172</v>
      </c>
      <c r="K7" s="477" t="s">
        <v>173</v>
      </c>
      <c r="L7" s="477" t="s">
        <v>174</v>
      </c>
      <c r="M7" s="477" t="s">
        <v>177</v>
      </c>
      <c r="N7" s="450" t="s">
        <v>179</v>
      </c>
      <c r="O7" s="450" t="s">
        <v>180</v>
      </c>
      <c r="P7" s="450" t="s">
        <v>185</v>
      </c>
      <c r="Q7" s="450" t="s">
        <v>191</v>
      </c>
      <c r="R7" s="450" t="s">
        <v>192</v>
      </c>
      <c r="S7" s="450" t="s">
        <v>196</v>
      </c>
      <c r="T7" s="452" t="s">
        <v>209</v>
      </c>
    </row>
    <row r="8" spans="2:20" ht="6" customHeight="1" x14ac:dyDescent="0.2">
      <c r="C8" s="19"/>
      <c r="D8" s="462"/>
      <c r="E8" s="463"/>
      <c r="F8" s="463"/>
      <c r="G8" s="463"/>
      <c r="H8" s="463"/>
      <c r="I8" s="464"/>
      <c r="J8" s="478"/>
      <c r="K8" s="478"/>
      <c r="L8" s="478"/>
      <c r="M8" s="478"/>
      <c r="N8" s="451"/>
      <c r="O8" s="451"/>
      <c r="P8" s="451"/>
      <c r="Q8" s="451"/>
      <c r="R8" s="451"/>
      <c r="S8" s="451"/>
      <c r="T8" s="453"/>
    </row>
    <row r="9" spans="2:20" ht="6" customHeight="1" x14ac:dyDescent="0.2">
      <c r="C9" s="19"/>
      <c r="D9" s="462"/>
      <c r="E9" s="463"/>
      <c r="F9" s="463"/>
      <c r="G9" s="463"/>
      <c r="H9" s="463"/>
      <c r="I9" s="464"/>
      <c r="J9" s="478"/>
      <c r="K9" s="478"/>
      <c r="L9" s="478"/>
      <c r="M9" s="478"/>
      <c r="N9" s="451"/>
      <c r="O9" s="451"/>
      <c r="P9" s="451"/>
      <c r="Q9" s="451"/>
      <c r="R9" s="451"/>
      <c r="S9" s="451"/>
      <c r="T9" s="453"/>
    </row>
    <row r="10" spans="2:20" ht="6" customHeight="1" x14ac:dyDescent="0.2">
      <c r="C10" s="19"/>
      <c r="D10" s="462"/>
      <c r="E10" s="463"/>
      <c r="F10" s="463"/>
      <c r="G10" s="463"/>
      <c r="H10" s="463"/>
      <c r="I10" s="464"/>
      <c r="J10" s="478"/>
      <c r="K10" s="478"/>
      <c r="L10" s="478"/>
      <c r="M10" s="478"/>
      <c r="N10" s="451"/>
      <c r="O10" s="451"/>
      <c r="P10" s="451"/>
      <c r="Q10" s="451"/>
      <c r="R10" s="451"/>
      <c r="S10" s="451"/>
      <c r="T10" s="453"/>
    </row>
    <row r="11" spans="2:20" ht="15" customHeight="1" thickBot="1" x14ac:dyDescent="0.25">
      <c r="C11" s="19"/>
      <c r="D11" s="465"/>
      <c r="E11" s="466"/>
      <c r="F11" s="466"/>
      <c r="G11" s="466"/>
      <c r="H11" s="466"/>
      <c r="I11" s="467"/>
      <c r="J11" s="84"/>
      <c r="K11" s="84"/>
      <c r="L11" s="84"/>
      <c r="M11" s="84"/>
      <c r="N11" s="18"/>
      <c r="O11" s="18"/>
      <c r="P11" s="18"/>
      <c r="Q11" s="18"/>
      <c r="R11" s="18"/>
      <c r="S11" s="18"/>
      <c r="T11" s="301"/>
    </row>
    <row r="12" spans="2:20" ht="14.25" thickTop="1" thickBot="1" x14ac:dyDescent="0.25">
      <c r="C12" s="19"/>
      <c r="D12" s="190"/>
      <c r="E12" s="191" t="s">
        <v>62</v>
      </c>
      <c r="F12" s="191"/>
      <c r="G12" s="191"/>
      <c r="H12" s="192" t="s">
        <v>63</v>
      </c>
      <c r="I12" s="193"/>
      <c r="J12" s="215">
        <v>618</v>
      </c>
      <c r="K12" s="215">
        <v>588</v>
      </c>
      <c r="L12" s="215">
        <v>636</v>
      </c>
      <c r="M12" s="215">
        <v>626</v>
      </c>
      <c r="N12" s="194">
        <v>665</v>
      </c>
      <c r="O12" s="194">
        <v>612</v>
      </c>
      <c r="P12" s="194">
        <v>654</v>
      </c>
      <c r="Q12" s="194">
        <v>603</v>
      </c>
      <c r="R12" s="194">
        <v>619</v>
      </c>
      <c r="S12" s="194">
        <v>632</v>
      </c>
      <c r="T12" s="331">
        <v>667</v>
      </c>
    </row>
    <row r="13" spans="2:20" ht="13.5" thickTop="1" x14ac:dyDescent="0.2">
      <c r="C13" s="19"/>
      <c r="D13" s="20"/>
      <c r="E13" s="21" t="s">
        <v>64</v>
      </c>
      <c r="F13" s="21"/>
      <c r="G13" s="21"/>
      <c r="H13" s="23" t="s">
        <v>65</v>
      </c>
      <c r="I13" s="24"/>
      <c r="J13" s="209">
        <v>289</v>
      </c>
      <c r="K13" s="209">
        <v>270</v>
      </c>
      <c r="L13" s="209">
        <v>290</v>
      </c>
      <c r="M13" s="209">
        <v>308</v>
      </c>
      <c r="N13" s="25">
        <v>307</v>
      </c>
      <c r="O13" s="25">
        <v>299</v>
      </c>
      <c r="P13" s="25">
        <v>307</v>
      </c>
      <c r="Q13" s="25">
        <v>273</v>
      </c>
      <c r="R13" s="25">
        <v>296</v>
      </c>
      <c r="S13" s="25">
        <v>288</v>
      </c>
      <c r="T13" s="302">
        <v>292</v>
      </c>
    </row>
    <row r="14" spans="2:20" ht="13.5" thickBot="1" x14ac:dyDescent="0.25">
      <c r="C14" s="19"/>
      <c r="D14" s="195"/>
      <c r="E14" s="196"/>
      <c r="F14" s="196" t="s">
        <v>66</v>
      </c>
      <c r="G14" s="196"/>
      <c r="H14" s="197" t="s">
        <v>67</v>
      </c>
      <c r="I14" s="198"/>
      <c r="J14" s="210">
        <v>289</v>
      </c>
      <c r="K14" s="210">
        <v>270</v>
      </c>
      <c r="L14" s="210">
        <v>290</v>
      </c>
      <c r="M14" s="210">
        <v>308</v>
      </c>
      <c r="N14" s="56">
        <v>307</v>
      </c>
      <c r="O14" s="56">
        <v>299</v>
      </c>
      <c r="P14" s="56">
        <v>307</v>
      </c>
      <c r="Q14" s="56">
        <v>273</v>
      </c>
      <c r="R14" s="56">
        <v>296</v>
      </c>
      <c r="S14" s="56">
        <v>288</v>
      </c>
      <c r="T14" s="303">
        <v>292</v>
      </c>
    </row>
    <row r="15" spans="2:20" x14ac:dyDescent="0.2">
      <c r="C15" s="19"/>
      <c r="D15" s="73"/>
      <c r="E15" s="74" t="s">
        <v>68</v>
      </c>
      <c r="F15" s="74"/>
      <c r="G15" s="74"/>
      <c r="H15" s="75" t="s">
        <v>69</v>
      </c>
      <c r="I15" s="76"/>
      <c r="J15" s="78">
        <v>0</v>
      </c>
      <c r="K15" s="78">
        <v>0</v>
      </c>
      <c r="L15" s="78">
        <v>0</v>
      </c>
      <c r="M15" s="78">
        <v>0</v>
      </c>
      <c r="N15" s="77">
        <v>0</v>
      </c>
      <c r="O15" s="77">
        <v>0</v>
      </c>
      <c r="P15" s="77">
        <v>0</v>
      </c>
      <c r="Q15" s="77">
        <v>0</v>
      </c>
      <c r="R15" s="77">
        <v>0</v>
      </c>
      <c r="S15" s="77">
        <v>0</v>
      </c>
      <c r="T15" s="316">
        <v>0</v>
      </c>
    </row>
    <row r="16" spans="2:20" ht="13.5" thickBot="1" x14ac:dyDescent="0.25">
      <c r="C16" s="19"/>
      <c r="D16" s="195"/>
      <c r="E16" s="196"/>
      <c r="F16" s="196" t="s">
        <v>70</v>
      </c>
      <c r="G16" s="196"/>
      <c r="H16" s="197" t="s">
        <v>105</v>
      </c>
      <c r="I16" s="198"/>
      <c r="J16" s="216">
        <v>0</v>
      </c>
      <c r="K16" s="216">
        <v>0</v>
      </c>
      <c r="L16" s="216">
        <v>0</v>
      </c>
      <c r="M16" s="216">
        <v>0</v>
      </c>
      <c r="N16" s="199">
        <v>0</v>
      </c>
      <c r="O16" s="199">
        <v>0</v>
      </c>
      <c r="P16" s="199">
        <v>0</v>
      </c>
      <c r="Q16" s="199">
        <v>0</v>
      </c>
      <c r="R16" s="199">
        <v>0</v>
      </c>
      <c r="S16" s="199">
        <v>0</v>
      </c>
      <c r="T16" s="332">
        <v>0</v>
      </c>
    </row>
    <row r="17" spans="3:20" x14ac:dyDescent="0.2">
      <c r="C17" s="19"/>
      <c r="D17" s="73"/>
      <c r="E17" s="74" t="s">
        <v>72</v>
      </c>
      <c r="F17" s="74"/>
      <c r="G17" s="74"/>
      <c r="H17" s="75" t="s">
        <v>106</v>
      </c>
      <c r="I17" s="76"/>
      <c r="J17" s="78">
        <v>61</v>
      </c>
      <c r="K17" s="78">
        <v>62</v>
      </c>
      <c r="L17" s="78">
        <v>65</v>
      </c>
      <c r="M17" s="78">
        <v>57</v>
      </c>
      <c r="N17" s="77">
        <v>65</v>
      </c>
      <c r="O17" s="77">
        <v>52</v>
      </c>
      <c r="P17" s="77">
        <v>62</v>
      </c>
      <c r="Q17" s="77">
        <v>64</v>
      </c>
      <c r="R17" s="77">
        <v>56</v>
      </c>
      <c r="S17" s="77">
        <v>62</v>
      </c>
      <c r="T17" s="316">
        <v>64</v>
      </c>
    </row>
    <row r="18" spans="3:20" x14ac:dyDescent="0.2">
      <c r="C18" s="19"/>
      <c r="D18" s="195"/>
      <c r="E18" s="196"/>
      <c r="F18" s="196" t="s">
        <v>74</v>
      </c>
      <c r="G18" s="196"/>
      <c r="H18" s="197" t="s">
        <v>107</v>
      </c>
      <c r="I18" s="198"/>
      <c r="J18" s="210">
        <v>30</v>
      </c>
      <c r="K18" s="210">
        <v>31</v>
      </c>
      <c r="L18" s="210">
        <v>34</v>
      </c>
      <c r="M18" s="210">
        <v>27</v>
      </c>
      <c r="N18" s="56">
        <v>35</v>
      </c>
      <c r="O18" s="56">
        <v>22</v>
      </c>
      <c r="P18" s="56">
        <v>33</v>
      </c>
      <c r="Q18" s="56">
        <v>34</v>
      </c>
      <c r="R18" s="56">
        <v>29</v>
      </c>
      <c r="S18" s="56">
        <v>33</v>
      </c>
      <c r="T18" s="303">
        <v>34</v>
      </c>
    </row>
    <row r="19" spans="3:20" ht="13.5" thickBot="1" x14ac:dyDescent="0.25">
      <c r="C19" s="19"/>
      <c r="D19" s="195"/>
      <c r="E19" s="196"/>
      <c r="F19" s="196" t="s">
        <v>76</v>
      </c>
      <c r="G19" s="196"/>
      <c r="H19" s="197" t="s">
        <v>108</v>
      </c>
      <c r="I19" s="198"/>
      <c r="J19" s="216">
        <v>31</v>
      </c>
      <c r="K19" s="216">
        <v>31</v>
      </c>
      <c r="L19" s="216">
        <v>31</v>
      </c>
      <c r="M19" s="216">
        <v>30</v>
      </c>
      <c r="N19" s="199">
        <v>30</v>
      </c>
      <c r="O19" s="199">
        <v>30</v>
      </c>
      <c r="P19" s="199">
        <v>29</v>
      </c>
      <c r="Q19" s="199">
        <v>30</v>
      </c>
      <c r="R19" s="199">
        <v>27</v>
      </c>
      <c r="S19" s="199">
        <v>29</v>
      </c>
      <c r="T19" s="332">
        <v>30</v>
      </c>
    </row>
    <row r="20" spans="3:20" x14ac:dyDescent="0.2">
      <c r="C20" s="19"/>
      <c r="D20" s="73"/>
      <c r="E20" s="74" t="s">
        <v>78</v>
      </c>
      <c r="F20" s="74"/>
      <c r="G20" s="74"/>
      <c r="H20" s="75" t="s">
        <v>109</v>
      </c>
      <c r="I20" s="76"/>
      <c r="J20" s="78">
        <v>26</v>
      </c>
      <c r="K20" s="78">
        <v>29</v>
      </c>
      <c r="L20" s="78">
        <v>29</v>
      </c>
      <c r="M20" s="78">
        <v>23</v>
      </c>
      <c r="N20" s="77">
        <v>29</v>
      </c>
      <c r="O20" s="77">
        <v>28</v>
      </c>
      <c r="P20" s="77">
        <v>32</v>
      </c>
      <c r="Q20" s="77">
        <v>27</v>
      </c>
      <c r="R20" s="77">
        <v>33</v>
      </c>
      <c r="S20" s="77">
        <v>34</v>
      </c>
      <c r="T20" s="316">
        <v>27</v>
      </c>
    </row>
    <row r="21" spans="3:20" x14ac:dyDescent="0.2">
      <c r="C21" s="19"/>
      <c r="D21" s="195"/>
      <c r="E21" s="196"/>
      <c r="F21" s="196" t="s">
        <v>80</v>
      </c>
      <c r="G21" s="196"/>
      <c r="H21" s="197" t="s">
        <v>110</v>
      </c>
      <c r="I21" s="198"/>
      <c r="J21" s="210">
        <v>0</v>
      </c>
      <c r="K21" s="210">
        <v>0</v>
      </c>
      <c r="L21" s="210">
        <v>0</v>
      </c>
      <c r="M21" s="210">
        <v>0</v>
      </c>
      <c r="N21" s="56">
        <v>0</v>
      </c>
      <c r="O21" s="56">
        <v>0</v>
      </c>
      <c r="P21" s="56">
        <v>0</v>
      </c>
      <c r="Q21" s="56">
        <v>0</v>
      </c>
      <c r="R21" s="56">
        <v>0</v>
      </c>
      <c r="S21" s="56">
        <v>0</v>
      </c>
      <c r="T21" s="303">
        <v>0</v>
      </c>
    </row>
    <row r="22" spans="3:20" ht="13.5" thickBot="1" x14ac:dyDescent="0.25">
      <c r="C22" s="19"/>
      <c r="D22" s="195"/>
      <c r="E22" s="196"/>
      <c r="F22" s="196" t="s">
        <v>82</v>
      </c>
      <c r="G22" s="196"/>
      <c r="H22" s="197" t="s">
        <v>111</v>
      </c>
      <c r="I22" s="198"/>
      <c r="J22" s="216">
        <v>26</v>
      </c>
      <c r="K22" s="216">
        <v>29</v>
      </c>
      <c r="L22" s="216">
        <v>29</v>
      </c>
      <c r="M22" s="216">
        <v>23</v>
      </c>
      <c r="N22" s="199">
        <v>29</v>
      </c>
      <c r="O22" s="199">
        <v>28</v>
      </c>
      <c r="P22" s="199">
        <v>32</v>
      </c>
      <c r="Q22" s="199">
        <v>27</v>
      </c>
      <c r="R22" s="199">
        <v>33</v>
      </c>
      <c r="S22" s="199">
        <v>34</v>
      </c>
      <c r="T22" s="332">
        <v>27</v>
      </c>
    </row>
    <row r="23" spans="3:20" x14ac:dyDescent="0.2">
      <c r="C23" s="19"/>
      <c r="D23" s="73"/>
      <c r="E23" s="74" t="s">
        <v>84</v>
      </c>
      <c r="F23" s="74"/>
      <c r="G23" s="74"/>
      <c r="H23" s="75" t="s">
        <v>112</v>
      </c>
      <c r="I23" s="76"/>
      <c r="J23" s="78">
        <v>28</v>
      </c>
      <c r="K23" s="78">
        <v>22</v>
      </c>
      <c r="L23" s="78">
        <v>29</v>
      </c>
      <c r="M23" s="78">
        <v>26</v>
      </c>
      <c r="N23" s="77">
        <v>32</v>
      </c>
      <c r="O23" s="77">
        <v>26</v>
      </c>
      <c r="P23" s="77">
        <v>29</v>
      </c>
      <c r="Q23" s="77">
        <v>31</v>
      </c>
      <c r="R23" s="77">
        <v>29</v>
      </c>
      <c r="S23" s="77">
        <v>28</v>
      </c>
      <c r="T23" s="316">
        <v>28</v>
      </c>
    </row>
    <row r="24" spans="3:20" x14ac:dyDescent="0.2">
      <c r="C24" s="19"/>
      <c r="D24" s="195"/>
      <c r="E24" s="196"/>
      <c r="F24" s="196" t="s">
        <v>86</v>
      </c>
      <c r="G24" s="196"/>
      <c r="H24" s="197" t="s">
        <v>113</v>
      </c>
      <c r="I24" s="198"/>
      <c r="J24" s="210">
        <v>0</v>
      </c>
      <c r="K24" s="210">
        <v>0</v>
      </c>
      <c r="L24" s="210">
        <v>0</v>
      </c>
      <c r="M24" s="210">
        <v>0</v>
      </c>
      <c r="N24" s="56">
        <v>0</v>
      </c>
      <c r="O24" s="56">
        <v>0</v>
      </c>
      <c r="P24" s="56">
        <v>0</v>
      </c>
      <c r="Q24" s="56">
        <v>0</v>
      </c>
      <c r="R24" s="56">
        <v>0</v>
      </c>
      <c r="S24" s="56">
        <v>0</v>
      </c>
      <c r="T24" s="303">
        <v>0</v>
      </c>
    </row>
    <row r="25" spans="3:20" x14ac:dyDescent="0.2">
      <c r="C25" s="19"/>
      <c r="D25" s="195"/>
      <c r="E25" s="196"/>
      <c r="F25" s="196" t="s">
        <v>88</v>
      </c>
      <c r="G25" s="196"/>
      <c r="H25" s="197" t="s">
        <v>114</v>
      </c>
      <c r="I25" s="198"/>
      <c r="J25" s="210">
        <v>0</v>
      </c>
      <c r="K25" s="210">
        <v>0</v>
      </c>
      <c r="L25" s="210">
        <v>0</v>
      </c>
      <c r="M25" s="210">
        <v>0</v>
      </c>
      <c r="N25" s="56">
        <v>0</v>
      </c>
      <c r="O25" s="56">
        <v>0</v>
      </c>
      <c r="P25" s="56">
        <v>0</v>
      </c>
      <c r="Q25" s="56">
        <v>0</v>
      </c>
      <c r="R25" s="56">
        <v>0</v>
      </c>
      <c r="S25" s="56">
        <v>0</v>
      </c>
      <c r="T25" s="303">
        <v>0</v>
      </c>
    </row>
    <row r="26" spans="3:20" ht="13.5" thickBot="1" x14ac:dyDescent="0.25">
      <c r="C26" s="19"/>
      <c r="D26" s="195"/>
      <c r="E26" s="196"/>
      <c r="F26" s="196" t="s">
        <v>90</v>
      </c>
      <c r="G26" s="196"/>
      <c r="H26" s="197" t="s">
        <v>115</v>
      </c>
      <c r="I26" s="198"/>
      <c r="J26" s="216">
        <v>28</v>
      </c>
      <c r="K26" s="216">
        <v>22</v>
      </c>
      <c r="L26" s="216">
        <v>29</v>
      </c>
      <c r="M26" s="216">
        <v>26</v>
      </c>
      <c r="N26" s="199">
        <v>32</v>
      </c>
      <c r="O26" s="199">
        <v>26</v>
      </c>
      <c r="P26" s="199">
        <v>29</v>
      </c>
      <c r="Q26" s="199">
        <v>31</v>
      </c>
      <c r="R26" s="199">
        <v>29</v>
      </c>
      <c r="S26" s="199">
        <v>28</v>
      </c>
      <c r="T26" s="332">
        <v>28</v>
      </c>
    </row>
    <row r="27" spans="3:20" x14ac:dyDescent="0.2">
      <c r="C27" s="19"/>
      <c r="D27" s="73"/>
      <c r="E27" s="74" t="s">
        <v>92</v>
      </c>
      <c r="F27" s="74"/>
      <c r="G27" s="74"/>
      <c r="H27" s="75" t="s">
        <v>116</v>
      </c>
      <c r="I27" s="76"/>
      <c r="J27" s="78">
        <v>89</v>
      </c>
      <c r="K27" s="78">
        <v>91</v>
      </c>
      <c r="L27" s="78">
        <v>84</v>
      </c>
      <c r="M27" s="78">
        <v>82</v>
      </c>
      <c r="N27" s="77">
        <v>85</v>
      </c>
      <c r="O27" s="77">
        <v>84</v>
      </c>
      <c r="P27" s="77">
        <v>84</v>
      </c>
      <c r="Q27" s="77">
        <v>84</v>
      </c>
      <c r="R27" s="77">
        <v>77</v>
      </c>
      <c r="S27" s="77">
        <v>75</v>
      </c>
      <c r="T27" s="316">
        <v>91</v>
      </c>
    </row>
    <row r="28" spans="3:20" x14ac:dyDescent="0.2">
      <c r="C28" s="19"/>
      <c r="D28" s="195"/>
      <c r="E28" s="196"/>
      <c r="F28" s="196" t="s">
        <v>170</v>
      </c>
      <c r="G28" s="196"/>
      <c r="H28" s="197" t="s">
        <v>122</v>
      </c>
      <c r="I28" s="198"/>
      <c r="J28" s="210">
        <v>0</v>
      </c>
      <c r="K28" s="210">
        <v>0</v>
      </c>
      <c r="L28" s="210">
        <v>0</v>
      </c>
      <c r="M28" s="210">
        <v>0</v>
      </c>
      <c r="N28" s="56">
        <v>0</v>
      </c>
      <c r="O28" s="56">
        <v>0</v>
      </c>
      <c r="P28" s="56">
        <v>0</v>
      </c>
      <c r="Q28" s="56">
        <v>0</v>
      </c>
      <c r="R28" s="56">
        <v>0</v>
      </c>
      <c r="S28" s="56">
        <v>0</v>
      </c>
      <c r="T28" s="303">
        <v>0</v>
      </c>
    </row>
    <row r="29" spans="3:20" ht="13.5" thickBot="1" x14ac:dyDescent="0.25">
      <c r="C29" s="19"/>
      <c r="D29" s="195"/>
      <c r="E29" s="196"/>
      <c r="F29" s="196" t="s">
        <v>94</v>
      </c>
      <c r="G29" s="196"/>
      <c r="H29" s="197" t="s">
        <v>123</v>
      </c>
      <c r="I29" s="198"/>
      <c r="J29" s="216">
        <v>89</v>
      </c>
      <c r="K29" s="216">
        <v>91</v>
      </c>
      <c r="L29" s="216">
        <v>84</v>
      </c>
      <c r="M29" s="216">
        <v>82</v>
      </c>
      <c r="N29" s="199">
        <v>85</v>
      </c>
      <c r="O29" s="199">
        <v>84</v>
      </c>
      <c r="P29" s="199">
        <v>84</v>
      </c>
      <c r="Q29" s="199">
        <v>84</v>
      </c>
      <c r="R29" s="199">
        <v>77</v>
      </c>
      <c r="S29" s="199">
        <v>75</v>
      </c>
      <c r="T29" s="332">
        <v>91</v>
      </c>
    </row>
    <row r="30" spans="3:20" x14ac:dyDescent="0.2">
      <c r="C30" s="19"/>
      <c r="D30" s="73"/>
      <c r="E30" s="74" t="s">
        <v>95</v>
      </c>
      <c r="F30" s="74"/>
      <c r="G30" s="74"/>
      <c r="H30" s="75" t="s">
        <v>117</v>
      </c>
      <c r="I30" s="76"/>
      <c r="J30" s="78">
        <v>53</v>
      </c>
      <c r="K30" s="78">
        <v>48</v>
      </c>
      <c r="L30" s="78">
        <v>63</v>
      </c>
      <c r="M30" s="78">
        <v>57</v>
      </c>
      <c r="N30" s="77">
        <v>51</v>
      </c>
      <c r="O30" s="77">
        <v>54</v>
      </c>
      <c r="P30" s="77">
        <v>49</v>
      </c>
      <c r="Q30" s="77">
        <v>49</v>
      </c>
      <c r="R30" s="77">
        <v>42</v>
      </c>
      <c r="S30" s="77">
        <v>63</v>
      </c>
      <c r="T30" s="316">
        <v>52</v>
      </c>
    </row>
    <row r="31" spans="3:20" x14ac:dyDescent="0.2">
      <c r="C31" s="19"/>
      <c r="D31" s="195"/>
      <c r="E31" s="196"/>
      <c r="F31" s="196" t="s">
        <v>97</v>
      </c>
      <c r="G31" s="196"/>
      <c r="H31" s="197" t="s">
        <v>118</v>
      </c>
      <c r="I31" s="198"/>
      <c r="J31" s="210">
        <v>21</v>
      </c>
      <c r="K31" s="210">
        <v>22</v>
      </c>
      <c r="L31" s="210">
        <v>32</v>
      </c>
      <c r="M31" s="210">
        <v>26</v>
      </c>
      <c r="N31" s="56">
        <v>21</v>
      </c>
      <c r="O31" s="56">
        <v>24</v>
      </c>
      <c r="P31" s="56">
        <v>19</v>
      </c>
      <c r="Q31" s="56">
        <v>20</v>
      </c>
      <c r="R31" s="56">
        <v>18</v>
      </c>
      <c r="S31" s="56">
        <v>34</v>
      </c>
      <c r="T31" s="303">
        <v>23</v>
      </c>
    </row>
    <row r="32" spans="3:20" ht="13.5" thickBot="1" x14ac:dyDescent="0.25">
      <c r="C32" s="19"/>
      <c r="D32" s="195"/>
      <c r="E32" s="196"/>
      <c r="F32" s="196" t="s">
        <v>99</v>
      </c>
      <c r="G32" s="196"/>
      <c r="H32" s="197" t="s">
        <v>119</v>
      </c>
      <c r="I32" s="198"/>
      <c r="J32" s="216">
        <v>32</v>
      </c>
      <c r="K32" s="216">
        <v>26</v>
      </c>
      <c r="L32" s="216">
        <v>31</v>
      </c>
      <c r="M32" s="216">
        <v>31</v>
      </c>
      <c r="N32" s="199">
        <v>30</v>
      </c>
      <c r="O32" s="199">
        <v>30</v>
      </c>
      <c r="P32" s="199">
        <v>30</v>
      </c>
      <c r="Q32" s="199">
        <v>29</v>
      </c>
      <c r="R32" s="199">
        <v>24</v>
      </c>
      <c r="S32" s="199">
        <v>29</v>
      </c>
      <c r="T32" s="332">
        <v>29</v>
      </c>
    </row>
    <row r="33" spans="3:20" x14ac:dyDescent="0.2">
      <c r="C33" s="19"/>
      <c r="D33" s="73"/>
      <c r="E33" s="74" t="s">
        <v>101</v>
      </c>
      <c r="F33" s="74"/>
      <c r="G33" s="74"/>
      <c r="H33" s="75" t="s">
        <v>120</v>
      </c>
      <c r="I33" s="76"/>
      <c r="J33" s="78">
        <v>72</v>
      </c>
      <c r="K33" s="78">
        <v>66</v>
      </c>
      <c r="L33" s="78">
        <v>76</v>
      </c>
      <c r="M33" s="78">
        <v>73</v>
      </c>
      <c r="N33" s="77">
        <v>96</v>
      </c>
      <c r="O33" s="77">
        <v>69</v>
      </c>
      <c r="P33" s="77">
        <v>91</v>
      </c>
      <c r="Q33" s="77">
        <v>75</v>
      </c>
      <c r="R33" s="77">
        <v>86</v>
      </c>
      <c r="S33" s="77">
        <v>82</v>
      </c>
      <c r="T33" s="316">
        <v>113</v>
      </c>
    </row>
    <row r="34" spans="3:20" ht="13.5" thickBot="1" x14ac:dyDescent="0.25">
      <c r="C34" s="19"/>
      <c r="D34" s="195"/>
      <c r="E34" s="196"/>
      <c r="F34" s="196" t="s">
        <v>103</v>
      </c>
      <c r="G34" s="196"/>
      <c r="H34" s="197" t="s">
        <v>121</v>
      </c>
      <c r="I34" s="198"/>
      <c r="J34" s="216">
        <v>72</v>
      </c>
      <c r="K34" s="216">
        <v>66</v>
      </c>
      <c r="L34" s="216">
        <v>76</v>
      </c>
      <c r="M34" s="216">
        <v>73</v>
      </c>
      <c r="N34" s="199">
        <v>96</v>
      </c>
      <c r="O34" s="199">
        <v>69</v>
      </c>
      <c r="P34" s="199">
        <v>91</v>
      </c>
      <c r="Q34" s="199">
        <v>75</v>
      </c>
      <c r="R34" s="199">
        <v>86</v>
      </c>
      <c r="S34" s="199">
        <v>82</v>
      </c>
      <c r="T34" s="332">
        <v>113</v>
      </c>
    </row>
    <row r="35" spans="3:20" ht="13.5" x14ac:dyDescent="0.25">
      <c r="D35" s="49"/>
      <c r="E35" s="50"/>
      <c r="F35" s="50"/>
      <c r="G35" s="50"/>
      <c r="H35" s="50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38" t="s">
        <v>167</v>
      </c>
    </row>
  </sheetData>
  <mergeCells count="12">
    <mergeCell ref="T7:T10"/>
    <mergeCell ref="K7:K10"/>
    <mergeCell ref="L7:L10"/>
    <mergeCell ref="J7:J10"/>
    <mergeCell ref="M7:M10"/>
    <mergeCell ref="O7:O10"/>
    <mergeCell ref="P7:P10"/>
    <mergeCell ref="Q7:Q10"/>
    <mergeCell ref="R7:R10"/>
    <mergeCell ref="D7:I11"/>
    <mergeCell ref="N7:N10"/>
    <mergeCell ref="S7:S10"/>
  </mergeCells>
  <phoneticPr fontId="0" type="noConversion"/>
  <conditionalFormatting sqref="D6">
    <cfRule type="cellIs" dxfId="11" priority="3" stopIfTrue="1" operator="equal">
      <formula>"   sem (do závorky) poznámku, proč vývojová řada nezečíná jako obvykle - nebo červenou buňku vymazat"</formula>
    </cfRule>
  </conditionalFormatting>
  <conditionalFormatting sqref="G6 T35">
    <cfRule type="expression" dxfId="1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20">
    <pageSetUpPr autoPageBreaks="0"/>
  </sheetPr>
  <dimension ref="A1:T35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1" hidden="1" customWidth="1"/>
    <col min="3" max="3" width="1.7109375" style="41" customWidth="1"/>
    <col min="4" max="4" width="1.140625" style="41" customWidth="1"/>
    <col min="5" max="6" width="1.7109375" style="41" customWidth="1"/>
    <col min="7" max="7" width="15.7109375" style="41" customWidth="1"/>
    <col min="8" max="8" width="8.7109375" style="41" customWidth="1"/>
    <col min="9" max="9" width="1.140625" style="41" customWidth="1"/>
    <col min="10" max="20" width="8.42578125" style="41" customWidth="1"/>
    <col min="21" max="32" width="9.7109375" style="41" customWidth="1"/>
    <col min="33" max="16384" width="9.140625" style="41"/>
  </cols>
  <sheetData>
    <row r="1" spans="1:20" hidden="1" x14ac:dyDescent="0.2">
      <c r="A1" s="41" t="s">
        <v>21</v>
      </c>
    </row>
    <row r="2" spans="1:20" hidden="1" x14ac:dyDescent="0.2"/>
    <row r="3" spans="1:20" ht="9" customHeight="1" x14ac:dyDescent="0.2">
      <c r="C3" s="40"/>
    </row>
    <row r="4" spans="1:20" s="42" customFormat="1" ht="15.75" x14ac:dyDescent="0.2">
      <c r="D4" s="15" t="s">
        <v>133</v>
      </c>
      <c r="E4" s="43"/>
      <c r="F4" s="43"/>
      <c r="G4" s="43"/>
      <c r="H4" s="15" t="s">
        <v>138</v>
      </c>
      <c r="I4" s="15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</row>
    <row r="5" spans="1:20" s="42" customFormat="1" ht="15.75" x14ac:dyDescent="0.2">
      <c r="B5" s="203">
        <v>0</v>
      </c>
      <c r="D5" s="67" t="s">
        <v>203</v>
      </c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</row>
    <row r="6" spans="1:20" s="45" customFormat="1" ht="10.5" customHeight="1" thickBot="1" x14ac:dyDescent="0.25">
      <c r="D6" s="16"/>
      <c r="E6" s="46"/>
      <c r="F6" s="46"/>
      <c r="G6" s="46"/>
      <c r="H6" s="46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17"/>
    </row>
    <row r="7" spans="1:20" ht="6" customHeight="1" x14ac:dyDescent="0.2">
      <c r="C7" s="19"/>
      <c r="D7" s="459" t="s">
        <v>61</v>
      </c>
      <c r="E7" s="460"/>
      <c r="F7" s="460"/>
      <c r="G7" s="460"/>
      <c r="H7" s="460"/>
      <c r="I7" s="461"/>
      <c r="J7" s="477" t="s">
        <v>172</v>
      </c>
      <c r="K7" s="477" t="s">
        <v>173</v>
      </c>
      <c r="L7" s="477" t="s">
        <v>174</v>
      </c>
      <c r="M7" s="477" t="s">
        <v>177</v>
      </c>
      <c r="N7" s="477" t="s">
        <v>179</v>
      </c>
      <c r="O7" s="477" t="s">
        <v>180</v>
      </c>
      <c r="P7" s="450" t="s">
        <v>185</v>
      </c>
      <c r="Q7" s="450" t="s">
        <v>191</v>
      </c>
      <c r="R7" s="450" t="s">
        <v>192</v>
      </c>
      <c r="S7" s="450" t="s">
        <v>196</v>
      </c>
      <c r="T7" s="452" t="s">
        <v>209</v>
      </c>
    </row>
    <row r="8" spans="1:20" ht="6" customHeight="1" x14ac:dyDescent="0.2">
      <c r="C8" s="19"/>
      <c r="D8" s="462"/>
      <c r="E8" s="463"/>
      <c r="F8" s="463"/>
      <c r="G8" s="463"/>
      <c r="H8" s="463"/>
      <c r="I8" s="464"/>
      <c r="J8" s="478"/>
      <c r="K8" s="478"/>
      <c r="L8" s="478"/>
      <c r="M8" s="478"/>
      <c r="N8" s="478"/>
      <c r="O8" s="478"/>
      <c r="P8" s="451"/>
      <c r="Q8" s="451"/>
      <c r="R8" s="451"/>
      <c r="S8" s="451"/>
      <c r="T8" s="453"/>
    </row>
    <row r="9" spans="1:20" ht="6" customHeight="1" x14ac:dyDescent="0.2">
      <c r="C9" s="19"/>
      <c r="D9" s="462"/>
      <c r="E9" s="463"/>
      <c r="F9" s="463"/>
      <c r="G9" s="463"/>
      <c r="H9" s="463"/>
      <c r="I9" s="464"/>
      <c r="J9" s="478"/>
      <c r="K9" s="478"/>
      <c r="L9" s="478"/>
      <c r="M9" s="478"/>
      <c r="N9" s="478"/>
      <c r="O9" s="478"/>
      <c r="P9" s="451"/>
      <c r="Q9" s="451"/>
      <c r="R9" s="451"/>
      <c r="S9" s="451"/>
      <c r="T9" s="453"/>
    </row>
    <row r="10" spans="1:20" ht="6" customHeight="1" x14ac:dyDescent="0.2">
      <c r="C10" s="19"/>
      <c r="D10" s="462"/>
      <c r="E10" s="463"/>
      <c r="F10" s="463"/>
      <c r="G10" s="463"/>
      <c r="H10" s="463"/>
      <c r="I10" s="464"/>
      <c r="J10" s="478"/>
      <c r="K10" s="478"/>
      <c r="L10" s="478"/>
      <c r="M10" s="478"/>
      <c r="N10" s="478"/>
      <c r="O10" s="478"/>
      <c r="P10" s="451"/>
      <c r="Q10" s="451"/>
      <c r="R10" s="451"/>
      <c r="S10" s="451"/>
      <c r="T10" s="453"/>
    </row>
    <row r="11" spans="1:20" ht="15" customHeight="1" thickBot="1" x14ac:dyDescent="0.25">
      <c r="C11" s="19"/>
      <c r="D11" s="465"/>
      <c r="E11" s="466"/>
      <c r="F11" s="466"/>
      <c r="G11" s="466"/>
      <c r="H11" s="466"/>
      <c r="I11" s="467"/>
      <c r="J11" s="84"/>
      <c r="K11" s="84"/>
      <c r="L11" s="84"/>
      <c r="M11" s="84"/>
      <c r="N11" s="84"/>
      <c r="O11" s="84"/>
      <c r="P11" s="18"/>
      <c r="Q11" s="18"/>
      <c r="R11" s="18"/>
      <c r="S11" s="18"/>
      <c r="T11" s="301"/>
    </row>
    <row r="12" spans="1:20" ht="14.25" thickTop="1" thickBot="1" x14ac:dyDescent="0.25">
      <c r="C12" s="19"/>
      <c r="D12" s="190"/>
      <c r="E12" s="191" t="s">
        <v>62</v>
      </c>
      <c r="F12" s="191"/>
      <c r="G12" s="191"/>
      <c r="H12" s="192" t="s">
        <v>63</v>
      </c>
      <c r="I12" s="193"/>
      <c r="J12" s="215">
        <v>353</v>
      </c>
      <c r="K12" s="215">
        <v>312</v>
      </c>
      <c r="L12" s="215">
        <v>325</v>
      </c>
      <c r="M12" s="215">
        <v>328</v>
      </c>
      <c r="N12" s="215">
        <v>313</v>
      </c>
      <c r="O12" s="215">
        <v>346</v>
      </c>
      <c r="P12" s="215">
        <v>362</v>
      </c>
      <c r="Q12" s="215">
        <v>365</v>
      </c>
      <c r="R12" s="215">
        <v>361</v>
      </c>
      <c r="S12" s="215">
        <v>358</v>
      </c>
      <c r="T12" s="225" t="s">
        <v>44</v>
      </c>
    </row>
    <row r="13" spans="1:20" ht="13.5" thickTop="1" x14ac:dyDescent="0.2">
      <c r="C13" s="19"/>
      <c r="D13" s="200"/>
      <c r="E13" s="21" t="s">
        <v>64</v>
      </c>
      <c r="F13" s="21"/>
      <c r="G13" s="21"/>
      <c r="H13" s="23" t="s">
        <v>65</v>
      </c>
      <c r="I13" s="24"/>
      <c r="J13" s="209">
        <v>149</v>
      </c>
      <c r="K13" s="209">
        <v>130</v>
      </c>
      <c r="L13" s="209">
        <v>136</v>
      </c>
      <c r="M13" s="209">
        <v>151</v>
      </c>
      <c r="N13" s="209">
        <v>124</v>
      </c>
      <c r="O13" s="209">
        <v>148</v>
      </c>
      <c r="P13" s="209">
        <v>166</v>
      </c>
      <c r="Q13" s="209">
        <v>165</v>
      </c>
      <c r="R13" s="209">
        <v>166</v>
      </c>
      <c r="S13" s="209">
        <v>161</v>
      </c>
      <c r="T13" s="226" t="s">
        <v>44</v>
      </c>
    </row>
    <row r="14" spans="1:20" ht="13.5" thickBot="1" x14ac:dyDescent="0.25">
      <c r="C14" s="19"/>
      <c r="D14" s="195"/>
      <c r="E14" s="196"/>
      <c r="F14" s="196" t="s">
        <v>66</v>
      </c>
      <c r="G14" s="196"/>
      <c r="H14" s="197" t="s">
        <v>67</v>
      </c>
      <c r="I14" s="198"/>
      <c r="J14" s="210">
        <v>149</v>
      </c>
      <c r="K14" s="210">
        <v>130</v>
      </c>
      <c r="L14" s="210">
        <v>136</v>
      </c>
      <c r="M14" s="210">
        <v>151</v>
      </c>
      <c r="N14" s="210">
        <v>124</v>
      </c>
      <c r="O14" s="210">
        <v>148</v>
      </c>
      <c r="P14" s="210">
        <v>166</v>
      </c>
      <c r="Q14" s="210">
        <v>165</v>
      </c>
      <c r="R14" s="210">
        <v>166</v>
      </c>
      <c r="S14" s="210">
        <v>161</v>
      </c>
      <c r="T14" s="425" t="s">
        <v>44</v>
      </c>
    </row>
    <row r="15" spans="1:20" x14ac:dyDescent="0.2">
      <c r="C15" s="19"/>
      <c r="D15" s="73"/>
      <c r="E15" s="74" t="s">
        <v>68</v>
      </c>
      <c r="F15" s="74"/>
      <c r="G15" s="74"/>
      <c r="H15" s="75" t="s">
        <v>69</v>
      </c>
      <c r="I15" s="76"/>
      <c r="J15" s="78">
        <v>0</v>
      </c>
      <c r="K15" s="78">
        <v>0</v>
      </c>
      <c r="L15" s="78">
        <v>0</v>
      </c>
      <c r="M15" s="78">
        <v>0</v>
      </c>
      <c r="N15" s="78">
        <v>0</v>
      </c>
      <c r="O15" s="78">
        <v>0</v>
      </c>
      <c r="P15" s="78">
        <v>0</v>
      </c>
      <c r="Q15" s="78">
        <v>0</v>
      </c>
      <c r="R15" s="78">
        <v>0</v>
      </c>
      <c r="S15" s="78">
        <v>0</v>
      </c>
      <c r="T15" s="95" t="s">
        <v>44</v>
      </c>
    </row>
    <row r="16" spans="1:20" ht="13.5" thickBot="1" x14ac:dyDescent="0.25">
      <c r="C16" s="19"/>
      <c r="D16" s="195"/>
      <c r="E16" s="196"/>
      <c r="F16" s="196" t="s">
        <v>70</v>
      </c>
      <c r="G16" s="196"/>
      <c r="H16" s="197" t="s">
        <v>105</v>
      </c>
      <c r="I16" s="198"/>
      <c r="J16" s="216">
        <v>0</v>
      </c>
      <c r="K16" s="216">
        <v>0</v>
      </c>
      <c r="L16" s="216">
        <v>0</v>
      </c>
      <c r="M16" s="216">
        <v>0</v>
      </c>
      <c r="N16" s="216">
        <v>0</v>
      </c>
      <c r="O16" s="216">
        <v>0</v>
      </c>
      <c r="P16" s="216">
        <v>0</v>
      </c>
      <c r="Q16" s="216">
        <v>0</v>
      </c>
      <c r="R16" s="216">
        <v>0</v>
      </c>
      <c r="S16" s="216">
        <v>0</v>
      </c>
      <c r="T16" s="424" t="s">
        <v>44</v>
      </c>
    </row>
    <row r="17" spans="3:20" x14ac:dyDescent="0.2">
      <c r="C17" s="19"/>
      <c r="D17" s="73"/>
      <c r="E17" s="74" t="s">
        <v>72</v>
      </c>
      <c r="F17" s="74"/>
      <c r="G17" s="74"/>
      <c r="H17" s="75" t="s">
        <v>106</v>
      </c>
      <c r="I17" s="76"/>
      <c r="J17" s="78">
        <v>33</v>
      </c>
      <c r="K17" s="78">
        <v>26</v>
      </c>
      <c r="L17" s="78">
        <v>31</v>
      </c>
      <c r="M17" s="78">
        <v>32</v>
      </c>
      <c r="N17" s="78">
        <v>40</v>
      </c>
      <c r="O17" s="78">
        <v>44</v>
      </c>
      <c r="P17" s="78">
        <v>40</v>
      </c>
      <c r="Q17" s="78">
        <v>37</v>
      </c>
      <c r="R17" s="78">
        <v>41</v>
      </c>
      <c r="S17" s="78">
        <v>36</v>
      </c>
      <c r="T17" s="95" t="s">
        <v>44</v>
      </c>
    </row>
    <row r="18" spans="3:20" x14ac:dyDescent="0.2">
      <c r="C18" s="19"/>
      <c r="D18" s="195"/>
      <c r="E18" s="196"/>
      <c r="F18" s="196" t="s">
        <v>74</v>
      </c>
      <c r="G18" s="196"/>
      <c r="H18" s="197" t="s">
        <v>107</v>
      </c>
      <c r="I18" s="198"/>
      <c r="J18" s="210">
        <v>21</v>
      </c>
      <c r="K18" s="210">
        <v>15</v>
      </c>
      <c r="L18" s="210">
        <v>14</v>
      </c>
      <c r="M18" s="210">
        <v>12</v>
      </c>
      <c r="N18" s="210">
        <v>24</v>
      </c>
      <c r="O18" s="210">
        <v>19</v>
      </c>
      <c r="P18" s="210">
        <v>20</v>
      </c>
      <c r="Q18" s="210">
        <v>20</v>
      </c>
      <c r="R18" s="210">
        <v>26</v>
      </c>
      <c r="S18" s="210">
        <v>17</v>
      </c>
      <c r="T18" s="425" t="s">
        <v>44</v>
      </c>
    </row>
    <row r="19" spans="3:20" ht="13.5" thickBot="1" x14ac:dyDescent="0.25">
      <c r="C19" s="19"/>
      <c r="D19" s="195"/>
      <c r="E19" s="196"/>
      <c r="F19" s="196" t="s">
        <v>76</v>
      </c>
      <c r="G19" s="196"/>
      <c r="H19" s="197" t="s">
        <v>108</v>
      </c>
      <c r="I19" s="198"/>
      <c r="J19" s="216">
        <v>12</v>
      </c>
      <c r="K19" s="216">
        <v>11</v>
      </c>
      <c r="L19" s="216">
        <v>17</v>
      </c>
      <c r="M19" s="216">
        <v>20</v>
      </c>
      <c r="N19" s="216">
        <v>16</v>
      </c>
      <c r="O19" s="216">
        <v>25</v>
      </c>
      <c r="P19" s="216">
        <v>20</v>
      </c>
      <c r="Q19" s="216">
        <v>17</v>
      </c>
      <c r="R19" s="216">
        <v>15</v>
      </c>
      <c r="S19" s="216">
        <v>19</v>
      </c>
      <c r="T19" s="424" t="s">
        <v>44</v>
      </c>
    </row>
    <row r="20" spans="3:20" x14ac:dyDescent="0.2">
      <c r="C20" s="19"/>
      <c r="D20" s="73"/>
      <c r="E20" s="74" t="s">
        <v>78</v>
      </c>
      <c r="F20" s="74"/>
      <c r="G20" s="74"/>
      <c r="H20" s="75" t="s">
        <v>109</v>
      </c>
      <c r="I20" s="76"/>
      <c r="J20" s="78">
        <v>16</v>
      </c>
      <c r="K20" s="78">
        <v>9</v>
      </c>
      <c r="L20" s="78">
        <v>10</v>
      </c>
      <c r="M20" s="78">
        <v>14</v>
      </c>
      <c r="N20" s="78">
        <v>16</v>
      </c>
      <c r="O20" s="78">
        <v>20</v>
      </c>
      <c r="P20" s="78">
        <v>18</v>
      </c>
      <c r="Q20" s="78">
        <v>17</v>
      </c>
      <c r="R20" s="78">
        <v>16</v>
      </c>
      <c r="S20" s="78">
        <v>19</v>
      </c>
      <c r="T20" s="95" t="s">
        <v>44</v>
      </c>
    </row>
    <row r="21" spans="3:20" x14ac:dyDescent="0.2">
      <c r="C21" s="19"/>
      <c r="D21" s="195"/>
      <c r="E21" s="196"/>
      <c r="F21" s="196" t="s">
        <v>80</v>
      </c>
      <c r="G21" s="196"/>
      <c r="H21" s="197" t="s">
        <v>110</v>
      </c>
      <c r="I21" s="198"/>
      <c r="J21" s="210">
        <v>0</v>
      </c>
      <c r="K21" s="210">
        <v>0</v>
      </c>
      <c r="L21" s="210">
        <v>0</v>
      </c>
      <c r="M21" s="210">
        <v>0</v>
      </c>
      <c r="N21" s="210">
        <v>0</v>
      </c>
      <c r="O21" s="210">
        <v>0</v>
      </c>
      <c r="P21" s="210">
        <v>0</v>
      </c>
      <c r="Q21" s="210">
        <v>0</v>
      </c>
      <c r="R21" s="210">
        <v>0</v>
      </c>
      <c r="S21" s="210">
        <v>0</v>
      </c>
      <c r="T21" s="425" t="s">
        <v>44</v>
      </c>
    </row>
    <row r="22" spans="3:20" ht="13.5" thickBot="1" x14ac:dyDescent="0.25">
      <c r="C22" s="19"/>
      <c r="D22" s="195"/>
      <c r="E22" s="196"/>
      <c r="F22" s="196" t="s">
        <v>82</v>
      </c>
      <c r="G22" s="196"/>
      <c r="H22" s="197" t="s">
        <v>111</v>
      </c>
      <c r="I22" s="198"/>
      <c r="J22" s="216">
        <v>16</v>
      </c>
      <c r="K22" s="216">
        <v>9</v>
      </c>
      <c r="L22" s="216">
        <v>10</v>
      </c>
      <c r="M22" s="216">
        <v>14</v>
      </c>
      <c r="N22" s="216">
        <v>16</v>
      </c>
      <c r="O22" s="216">
        <v>20</v>
      </c>
      <c r="P22" s="216">
        <v>18</v>
      </c>
      <c r="Q22" s="216">
        <v>17</v>
      </c>
      <c r="R22" s="216">
        <v>16</v>
      </c>
      <c r="S22" s="216">
        <v>19</v>
      </c>
      <c r="T22" s="424" t="s">
        <v>44</v>
      </c>
    </row>
    <row r="23" spans="3:20" x14ac:dyDescent="0.2">
      <c r="C23" s="19"/>
      <c r="D23" s="73"/>
      <c r="E23" s="74" t="s">
        <v>84</v>
      </c>
      <c r="F23" s="74"/>
      <c r="G23" s="74"/>
      <c r="H23" s="75" t="s">
        <v>112</v>
      </c>
      <c r="I23" s="76"/>
      <c r="J23" s="78">
        <v>28</v>
      </c>
      <c r="K23" s="78">
        <v>25</v>
      </c>
      <c r="L23" s="78">
        <v>29</v>
      </c>
      <c r="M23" s="78">
        <v>25</v>
      </c>
      <c r="N23" s="78">
        <v>25</v>
      </c>
      <c r="O23" s="78">
        <v>20</v>
      </c>
      <c r="P23" s="78">
        <v>18</v>
      </c>
      <c r="Q23" s="78">
        <v>25</v>
      </c>
      <c r="R23" s="78">
        <v>17</v>
      </c>
      <c r="S23" s="78">
        <v>20</v>
      </c>
      <c r="T23" s="95" t="s">
        <v>44</v>
      </c>
    </row>
    <row r="24" spans="3:20" x14ac:dyDescent="0.2">
      <c r="C24" s="19"/>
      <c r="D24" s="195"/>
      <c r="E24" s="196"/>
      <c r="F24" s="196" t="s">
        <v>86</v>
      </c>
      <c r="G24" s="196"/>
      <c r="H24" s="197" t="s">
        <v>113</v>
      </c>
      <c r="I24" s="198"/>
      <c r="J24" s="210">
        <v>0</v>
      </c>
      <c r="K24" s="210">
        <v>0</v>
      </c>
      <c r="L24" s="210">
        <v>0</v>
      </c>
      <c r="M24" s="210">
        <v>0</v>
      </c>
      <c r="N24" s="210">
        <v>0</v>
      </c>
      <c r="O24" s="210">
        <v>0</v>
      </c>
      <c r="P24" s="210">
        <v>0</v>
      </c>
      <c r="Q24" s="210">
        <v>0</v>
      </c>
      <c r="R24" s="210">
        <v>0</v>
      </c>
      <c r="S24" s="210">
        <v>0</v>
      </c>
      <c r="T24" s="425" t="s">
        <v>44</v>
      </c>
    </row>
    <row r="25" spans="3:20" x14ac:dyDescent="0.2">
      <c r="C25" s="19"/>
      <c r="D25" s="195"/>
      <c r="E25" s="196"/>
      <c r="F25" s="196" t="s">
        <v>88</v>
      </c>
      <c r="G25" s="196"/>
      <c r="H25" s="197" t="s">
        <v>114</v>
      </c>
      <c r="I25" s="198"/>
      <c r="J25" s="210">
        <v>0</v>
      </c>
      <c r="K25" s="210">
        <v>0</v>
      </c>
      <c r="L25" s="210">
        <v>0</v>
      </c>
      <c r="M25" s="210">
        <v>0</v>
      </c>
      <c r="N25" s="210">
        <v>0</v>
      </c>
      <c r="O25" s="210">
        <v>0</v>
      </c>
      <c r="P25" s="210">
        <v>0</v>
      </c>
      <c r="Q25" s="210">
        <v>0</v>
      </c>
      <c r="R25" s="210">
        <v>0</v>
      </c>
      <c r="S25" s="210">
        <v>0</v>
      </c>
      <c r="T25" s="425" t="s">
        <v>44</v>
      </c>
    </row>
    <row r="26" spans="3:20" ht="13.5" thickBot="1" x14ac:dyDescent="0.25">
      <c r="C26" s="19"/>
      <c r="D26" s="195"/>
      <c r="E26" s="196"/>
      <c r="F26" s="196" t="s">
        <v>90</v>
      </c>
      <c r="G26" s="196"/>
      <c r="H26" s="197" t="s">
        <v>115</v>
      </c>
      <c r="I26" s="198"/>
      <c r="J26" s="216">
        <v>28</v>
      </c>
      <c r="K26" s="216">
        <v>25</v>
      </c>
      <c r="L26" s="216">
        <v>29</v>
      </c>
      <c r="M26" s="216">
        <v>25</v>
      </c>
      <c r="N26" s="216">
        <v>25</v>
      </c>
      <c r="O26" s="216">
        <v>20</v>
      </c>
      <c r="P26" s="216">
        <v>18</v>
      </c>
      <c r="Q26" s="216">
        <v>25</v>
      </c>
      <c r="R26" s="216">
        <v>17</v>
      </c>
      <c r="S26" s="216">
        <v>20</v>
      </c>
      <c r="T26" s="424" t="s">
        <v>44</v>
      </c>
    </row>
    <row r="27" spans="3:20" x14ac:dyDescent="0.2">
      <c r="C27" s="19"/>
      <c r="D27" s="73"/>
      <c r="E27" s="74" t="s">
        <v>92</v>
      </c>
      <c r="F27" s="74"/>
      <c r="G27" s="74"/>
      <c r="H27" s="75" t="s">
        <v>116</v>
      </c>
      <c r="I27" s="76"/>
      <c r="J27" s="78">
        <v>52</v>
      </c>
      <c r="K27" s="78">
        <v>52</v>
      </c>
      <c r="L27" s="78">
        <v>54</v>
      </c>
      <c r="M27" s="78">
        <v>43</v>
      </c>
      <c r="N27" s="78">
        <v>54</v>
      </c>
      <c r="O27" s="78">
        <v>49</v>
      </c>
      <c r="P27" s="78">
        <v>56</v>
      </c>
      <c r="Q27" s="78">
        <v>53</v>
      </c>
      <c r="R27" s="78">
        <v>55</v>
      </c>
      <c r="S27" s="78">
        <v>58</v>
      </c>
      <c r="T27" s="95" t="s">
        <v>44</v>
      </c>
    </row>
    <row r="28" spans="3:20" x14ac:dyDescent="0.2">
      <c r="C28" s="19"/>
      <c r="D28" s="52"/>
      <c r="E28" s="53"/>
      <c r="F28" s="53" t="s">
        <v>170</v>
      </c>
      <c r="G28" s="53"/>
      <c r="H28" s="54" t="s">
        <v>122</v>
      </c>
      <c r="I28" s="55"/>
      <c r="J28" s="210">
        <v>0</v>
      </c>
      <c r="K28" s="210">
        <v>0</v>
      </c>
      <c r="L28" s="210">
        <v>0</v>
      </c>
      <c r="M28" s="210">
        <v>0</v>
      </c>
      <c r="N28" s="210">
        <v>0</v>
      </c>
      <c r="O28" s="210">
        <v>0</v>
      </c>
      <c r="P28" s="210">
        <v>0</v>
      </c>
      <c r="Q28" s="210">
        <v>0</v>
      </c>
      <c r="R28" s="210">
        <v>0</v>
      </c>
      <c r="S28" s="210">
        <v>0</v>
      </c>
      <c r="T28" s="425" t="s">
        <v>44</v>
      </c>
    </row>
    <row r="29" spans="3:20" ht="13.5" thickBot="1" x14ac:dyDescent="0.25">
      <c r="C29" s="19"/>
      <c r="D29" s="109"/>
      <c r="E29" s="110"/>
      <c r="F29" s="110" t="s">
        <v>94</v>
      </c>
      <c r="G29" s="110"/>
      <c r="H29" s="111" t="s">
        <v>123</v>
      </c>
      <c r="I29" s="112"/>
      <c r="J29" s="216">
        <v>52</v>
      </c>
      <c r="K29" s="216">
        <v>52</v>
      </c>
      <c r="L29" s="216">
        <v>54</v>
      </c>
      <c r="M29" s="216">
        <v>43</v>
      </c>
      <c r="N29" s="216">
        <v>54</v>
      </c>
      <c r="O29" s="216">
        <v>49</v>
      </c>
      <c r="P29" s="216">
        <v>56</v>
      </c>
      <c r="Q29" s="216">
        <v>53</v>
      </c>
      <c r="R29" s="216">
        <v>55</v>
      </c>
      <c r="S29" s="216">
        <v>58</v>
      </c>
      <c r="T29" s="424" t="s">
        <v>44</v>
      </c>
    </row>
    <row r="30" spans="3:20" x14ac:dyDescent="0.2">
      <c r="C30" s="19"/>
      <c r="D30" s="73"/>
      <c r="E30" s="74" t="s">
        <v>95</v>
      </c>
      <c r="F30" s="74"/>
      <c r="G30" s="74"/>
      <c r="H30" s="75" t="s">
        <v>117</v>
      </c>
      <c r="I30" s="76"/>
      <c r="J30" s="78">
        <v>36</v>
      </c>
      <c r="K30" s="78">
        <v>37</v>
      </c>
      <c r="L30" s="78">
        <v>29</v>
      </c>
      <c r="M30" s="78">
        <v>25</v>
      </c>
      <c r="N30" s="78">
        <v>32</v>
      </c>
      <c r="O30" s="78">
        <v>31</v>
      </c>
      <c r="P30" s="78">
        <v>26</v>
      </c>
      <c r="Q30" s="78">
        <v>35</v>
      </c>
      <c r="R30" s="78">
        <v>43</v>
      </c>
      <c r="S30" s="78">
        <v>35</v>
      </c>
      <c r="T30" s="95" t="s">
        <v>44</v>
      </c>
    </row>
    <row r="31" spans="3:20" x14ac:dyDescent="0.2">
      <c r="C31" s="19"/>
      <c r="D31" s="195"/>
      <c r="E31" s="196"/>
      <c r="F31" s="196" t="s">
        <v>97</v>
      </c>
      <c r="G31" s="196"/>
      <c r="H31" s="197" t="s">
        <v>118</v>
      </c>
      <c r="I31" s="198"/>
      <c r="J31" s="210">
        <v>12</v>
      </c>
      <c r="K31" s="210">
        <v>16</v>
      </c>
      <c r="L31" s="210">
        <v>10</v>
      </c>
      <c r="M31" s="210">
        <v>8</v>
      </c>
      <c r="N31" s="210">
        <v>10</v>
      </c>
      <c r="O31" s="210">
        <v>6</v>
      </c>
      <c r="P31" s="210">
        <v>10</v>
      </c>
      <c r="Q31" s="210">
        <v>13</v>
      </c>
      <c r="R31" s="210">
        <v>15</v>
      </c>
      <c r="S31" s="210">
        <v>14</v>
      </c>
      <c r="T31" s="425" t="s">
        <v>44</v>
      </c>
    </row>
    <row r="32" spans="3:20" ht="13.5" thickBot="1" x14ac:dyDescent="0.25">
      <c r="C32" s="19"/>
      <c r="D32" s="195"/>
      <c r="E32" s="196"/>
      <c r="F32" s="196" t="s">
        <v>99</v>
      </c>
      <c r="G32" s="196"/>
      <c r="H32" s="197" t="s">
        <v>119</v>
      </c>
      <c r="I32" s="198"/>
      <c r="J32" s="216">
        <v>24</v>
      </c>
      <c r="K32" s="216">
        <v>21</v>
      </c>
      <c r="L32" s="216">
        <v>19</v>
      </c>
      <c r="M32" s="216">
        <v>17</v>
      </c>
      <c r="N32" s="216">
        <v>22</v>
      </c>
      <c r="O32" s="216">
        <v>25</v>
      </c>
      <c r="P32" s="216">
        <v>16</v>
      </c>
      <c r="Q32" s="216">
        <v>22</v>
      </c>
      <c r="R32" s="216">
        <v>28</v>
      </c>
      <c r="S32" s="216">
        <v>21</v>
      </c>
      <c r="T32" s="424" t="s">
        <v>44</v>
      </c>
    </row>
    <row r="33" spans="3:20" x14ac:dyDescent="0.2">
      <c r="C33" s="19"/>
      <c r="D33" s="73"/>
      <c r="E33" s="74" t="s">
        <v>101</v>
      </c>
      <c r="F33" s="74"/>
      <c r="G33" s="74"/>
      <c r="H33" s="75" t="s">
        <v>120</v>
      </c>
      <c r="I33" s="76"/>
      <c r="J33" s="78">
        <v>39</v>
      </c>
      <c r="K33" s="78">
        <v>33</v>
      </c>
      <c r="L33" s="78">
        <v>36</v>
      </c>
      <c r="M33" s="78">
        <v>38</v>
      </c>
      <c r="N33" s="78">
        <v>22</v>
      </c>
      <c r="O33" s="78">
        <v>34</v>
      </c>
      <c r="P33" s="78">
        <v>38</v>
      </c>
      <c r="Q33" s="78">
        <v>33</v>
      </c>
      <c r="R33" s="78">
        <v>23</v>
      </c>
      <c r="S33" s="78">
        <v>29</v>
      </c>
      <c r="T33" s="95" t="s">
        <v>44</v>
      </c>
    </row>
    <row r="34" spans="3:20" ht="13.5" thickBot="1" x14ac:dyDescent="0.25">
      <c r="C34" s="19"/>
      <c r="D34" s="195"/>
      <c r="E34" s="196"/>
      <c r="F34" s="196" t="s">
        <v>103</v>
      </c>
      <c r="G34" s="196"/>
      <c r="H34" s="197" t="s">
        <v>121</v>
      </c>
      <c r="I34" s="198"/>
      <c r="J34" s="216">
        <v>39</v>
      </c>
      <c r="K34" s="216">
        <v>33</v>
      </c>
      <c r="L34" s="216">
        <v>36</v>
      </c>
      <c r="M34" s="216">
        <v>38</v>
      </c>
      <c r="N34" s="216">
        <v>22</v>
      </c>
      <c r="O34" s="216">
        <v>34</v>
      </c>
      <c r="P34" s="216">
        <v>38</v>
      </c>
      <c r="Q34" s="216">
        <v>33</v>
      </c>
      <c r="R34" s="216">
        <v>23</v>
      </c>
      <c r="S34" s="216">
        <v>29</v>
      </c>
      <c r="T34" s="424" t="s">
        <v>44</v>
      </c>
    </row>
    <row r="35" spans="3:20" ht="13.5" x14ac:dyDescent="0.25">
      <c r="D35" s="49"/>
      <c r="E35" s="50"/>
      <c r="F35" s="50"/>
      <c r="G35" s="50"/>
      <c r="H35" s="50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38" t="s">
        <v>167</v>
      </c>
    </row>
  </sheetData>
  <mergeCells count="12">
    <mergeCell ref="T7:T10"/>
    <mergeCell ref="K7:K10"/>
    <mergeCell ref="L7:L10"/>
    <mergeCell ref="J7:J10"/>
    <mergeCell ref="M7:M10"/>
    <mergeCell ref="O7:O10"/>
    <mergeCell ref="P7:P10"/>
    <mergeCell ref="Q7:Q10"/>
    <mergeCell ref="R7:R10"/>
    <mergeCell ref="D7:I11"/>
    <mergeCell ref="N7:N10"/>
    <mergeCell ref="S7:S10"/>
  </mergeCells>
  <phoneticPr fontId="0" type="noConversion"/>
  <conditionalFormatting sqref="D6">
    <cfRule type="cellIs" dxfId="9" priority="3" stopIfTrue="1" operator="equal">
      <formula>"   sem (do závorky) poznámku, proč vývojová řada nezečíná jako obvykle - nebo červenou buňku vymazat"</formula>
    </cfRule>
  </conditionalFormatting>
  <conditionalFormatting sqref="G6 T35">
    <cfRule type="expression" dxfId="8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2"/>
  <dimension ref="B1:U15"/>
  <sheetViews>
    <sheetView showGridLines="0" showOutlineSymbols="0" topLeftCell="C1" zoomScale="90" zoomScaleNormal="90" workbookViewId="0">
      <selection activeCell="C1" sqref="C1"/>
    </sheetView>
  </sheetViews>
  <sheetFormatPr defaultColWidth="9.140625" defaultRowHeight="12.75" x14ac:dyDescent="0.2"/>
  <cols>
    <col min="1" max="2" width="0" style="41" hidden="1" customWidth="1"/>
    <col min="3" max="3" width="1.7109375" style="41" customWidth="1"/>
    <col min="4" max="4" width="1.140625" style="41" customWidth="1"/>
    <col min="5" max="5" width="2.140625" style="41" customWidth="1"/>
    <col min="6" max="6" width="1.7109375" style="41" customWidth="1"/>
    <col min="7" max="7" width="15.28515625" style="41" customWidth="1"/>
    <col min="8" max="8" width="5.7109375" style="41" customWidth="1"/>
    <col min="9" max="9" width="1.140625" style="41" customWidth="1"/>
    <col min="10" max="20" width="8.42578125" style="41" customWidth="1"/>
    <col min="21" max="44" width="1.7109375" style="41" customWidth="1"/>
    <col min="45" max="16384" width="9.140625" style="41"/>
  </cols>
  <sheetData>
    <row r="1" spans="2:21" ht="4.5" customHeight="1" x14ac:dyDescent="0.2"/>
    <row r="2" spans="2:21" hidden="1" x14ac:dyDescent="0.2"/>
    <row r="3" spans="2:21" s="42" customFormat="1" ht="8.25" customHeight="1" x14ac:dyDescent="0.2"/>
    <row r="4" spans="2:21" s="42" customFormat="1" ht="15.75" x14ac:dyDescent="0.2">
      <c r="D4" s="15" t="s">
        <v>124</v>
      </c>
      <c r="E4" s="43"/>
      <c r="F4" s="43"/>
      <c r="G4" s="43"/>
      <c r="H4" s="15" t="s">
        <v>46</v>
      </c>
      <c r="I4" s="15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</row>
    <row r="5" spans="2:21" s="45" customFormat="1" ht="24" customHeight="1" thickBot="1" x14ac:dyDescent="0.25">
      <c r="B5" s="208">
        <v>6</v>
      </c>
      <c r="D5" s="67" t="s">
        <v>210</v>
      </c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14" t="s">
        <v>40</v>
      </c>
    </row>
    <row r="6" spans="2:21" ht="6" customHeight="1" x14ac:dyDescent="0.2">
      <c r="C6" s="19"/>
      <c r="D6" s="459"/>
      <c r="E6" s="460"/>
      <c r="F6" s="460"/>
      <c r="G6" s="460"/>
      <c r="H6" s="460"/>
      <c r="I6" s="461"/>
      <c r="J6" s="477">
        <v>2014</v>
      </c>
      <c r="K6" s="477">
        <v>2015</v>
      </c>
      <c r="L6" s="477">
        <v>2016</v>
      </c>
      <c r="M6" s="477">
        <v>2017</v>
      </c>
      <c r="N6" s="477">
        <v>2018</v>
      </c>
      <c r="O6" s="450">
        <v>2019</v>
      </c>
      <c r="P6" s="450">
        <v>2020</v>
      </c>
      <c r="Q6" s="450">
        <v>2021</v>
      </c>
      <c r="R6" s="450">
        <v>2022</v>
      </c>
      <c r="S6" s="450">
        <v>2023</v>
      </c>
      <c r="T6" s="452">
        <v>2024</v>
      </c>
      <c r="U6" s="48"/>
    </row>
    <row r="7" spans="2:21" ht="6" customHeight="1" x14ac:dyDescent="0.2">
      <c r="C7" s="19"/>
      <c r="D7" s="462"/>
      <c r="E7" s="463"/>
      <c r="F7" s="463"/>
      <c r="G7" s="463"/>
      <c r="H7" s="463"/>
      <c r="I7" s="464"/>
      <c r="J7" s="478" t="s">
        <v>146</v>
      </c>
      <c r="K7" s="478" t="s">
        <v>146</v>
      </c>
      <c r="L7" s="478" t="s">
        <v>146</v>
      </c>
      <c r="M7" s="478" t="s">
        <v>146</v>
      </c>
      <c r="N7" s="478" t="s">
        <v>181</v>
      </c>
      <c r="O7" s="451"/>
      <c r="P7" s="451"/>
      <c r="Q7" s="451"/>
      <c r="R7" s="451"/>
      <c r="S7" s="451"/>
      <c r="T7" s="453"/>
      <c r="U7" s="48"/>
    </row>
    <row r="8" spans="2:21" ht="6" customHeight="1" x14ac:dyDescent="0.2">
      <c r="C8" s="19"/>
      <c r="D8" s="462"/>
      <c r="E8" s="463"/>
      <c r="F8" s="463"/>
      <c r="G8" s="463"/>
      <c r="H8" s="463"/>
      <c r="I8" s="464"/>
      <c r="J8" s="478"/>
      <c r="K8" s="478"/>
      <c r="L8" s="478"/>
      <c r="M8" s="478"/>
      <c r="N8" s="478"/>
      <c r="O8" s="451"/>
      <c r="P8" s="451"/>
      <c r="Q8" s="451"/>
      <c r="R8" s="451"/>
      <c r="S8" s="451"/>
      <c r="T8" s="453"/>
      <c r="U8" s="48"/>
    </row>
    <row r="9" spans="2:21" ht="6" customHeight="1" x14ac:dyDescent="0.2">
      <c r="C9" s="19"/>
      <c r="D9" s="462"/>
      <c r="E9" s="463"/>
      <c r="F9" s="463"/>
      <c r="G9" s="463"/>
      <c r="H9" s="463"/>
      <c r="I9" s="464"/>
      <c r="J9" s="478"/>
      <c r="K9" s="478"/>
      <c r="L9" s="478"/>
      <c r="M9" s="478"/>
      <c r="N9" s="478"/>
      <c r="O9" s="451"/>
      <c r="P9" s="451"/>
      <c r="Q9" s="451"/>
      <c r="R9" s="451"/>
      <c r="S9" s="451"/>
      <c r="T9" s="453"/>
      <c r="U9" s="48"/>
    </row>
    <row r="10" spans="2:21" ht="15" customHeight="1" thickBot="1" x14ac:dyDescent="0.25">
      <c r="C10" s="19"/>
      <c r="D10" s="462"/>
      <c r="E10" s="463"/>
      <c r="F10" s="463"/>
      <c r="G10" s="463"/>
      <c r="H10" s="463"/>
      <c r="I10" s="464"/>
      <c r="J10" s="265"/>
      <c r="K10" s="265"/>
      <c r="L10" s="265"/>
      <c r="M10" s="265"/>
      <c r="N10" s="265"/>
      <c r="O10" s="68"/>
      <c r="P10" s="68"/>
      <c r="Q10" s="68"/>
      <c r="R10" s="68"/>
      <c r="S10" s="68"/>
      <c r="T10" s="337"/>
      <c r="U10" s="48"/>
    </row>
    <row r="11" spans="2:21" ht="15" customHeight="1" thickTop="1" thickBot="1" x14ac:dyDescent="0.25">
      <c r="C11" s="19"/>
      <c r="D11" s="87" t="s">
        <v>144</v>
      </c>
      <c r="E11" s="88"/>
      <c r="F11" s="88"/>
      <c r="G11" s="88"/>
      <c r="H11" s="88"/>
      <c r="I11" s="88"/>
      <c r="J11" s="89"/>
      <c r="K11" s="89"/>
      <c r="L11" s="89"/>
      <c r="M11" s="89"/>
      <c r="N11" s="89"/>
      <c r="O11" s="340"/>
      <c r="P11" s="407"/>
      <c r="Q11" s="407"/>
      <c r="R11" s="407"/>
      <c r="S11" s="407"/>
      <c r="T11" s="90"/>
      <c r="U11" s="48"/>
    </row>
    <row r="12" spans="2:21" x14ac:dyDescent="0.2">
      <c r="C12" s="86"/>
      <c r="D12" s="91"/>
      <c r="E12" s="92" t="s">
        <v>36</v>
      </c>
      <c r="F12" s="92"/>
      <c r="G12" s="92"/>
      <c r="H12" s="93"/>
      <c r="I12" s="94"/>
      <c r="J12" s="333">
        <v>1126.643</v>
      </c>
      <c r="K12" s="333">
        <v>1136.1379999999999</v>
      </c>
      <c r="L12" s="334">
        <v>1131.5250000000001</v>
      </c>
      <c r="M12" s="333">
        <v>1129.0840000000001</v>
      </c>
      <c r="N12" s="333">
        <v>1123.029</v>
      </c>
      <c r="O12" s="405">
        <v>1148.0791000000002</v>
      </c>
      <c r="P12" s="405">
        <v>1162.8705</v>
      </c>
      <c r="Q12" s="405">
        <v>1191.7932000000001</v>
      </c>
      <c r="R12" s="405">
        <v>1192.5795000000001</v>
      </c>
      <c r="S12" s="405">
        <v>1211.7698</v>
      </c>
      <c r="T12" s="436">
        <v>1240.3186999999998</v>
      </c>
      <c r="U12" s="48"/>
    </row>
    <row r="13" spans="2:21" ht="15.75" thickBot="1" x14ac:dyDescent="0.25">
      <c r="C13" s="19"/>
      <c r="D13" s="57"/>
      <c r="E13" s="64"/>
      <c r="F13" s="64" t="s">
        <v>143</v>
      </c>
      <c r="G13" s="64"/>
      <c r="H13" s="96"/>
      <c r="I13" s="97"/>
      <c r="J13" s="335">
        <v>929.74599999999987</v>
      </c>
      <c r="K13" s="335">
        <v>938.54200000000014</v>
      </c>
      <c r="L13" s="336">
        <v>933.76699999999983</v>
      </c>
      <c r="M13" s="335">
        <v>931.99400000000014</v>
      </c>
      <c r="N13" s="335">
        <v>922.74450000000002</v>
      </c>
      <c r="O13" s="406">
        <v>940.26089999999999</v>
      </c>
      <c r="P13" s="406">
        <v>965.6506999999998</v>
      </c>
      <c r="Q13" s="406">
        <v>994.65160000000003</v>
      </c>
      <c r="R13" s="406">
        <v>990.68590000000017</v>
      </c>
      <c r="S13" s="406">
        <v>1006.7312999999999</v>
      </c>
      <c r="T13" s="437">
        <v>1033.2599</v>
      </c>
      <c r="U13" s="48"/>
    </row>
    <row r="14" spans="2:21" ht="13.5" x14ac:dyDescent="0.25">
      <c r="D14" s="49" t="s">
        <v>41</v>
      </c>
      <c r="E14" s="50"/>
      <c r="F14" s="50"/>
      <c r="G14" s="50"/>
      <c r="H14" s="50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38" t="s">
        <v>167</v>
      </c>
      <c r="U14" s="41" t="s">
        <v>40</v>
      </c>
    </row>
    <row r="15" spans="2:21" x14ac:dyDescent="0.2">
      <c r="D15" s="39" t="s">
        <v>23</v>
      </c>
      <c r="E15" s="481" t="s">
        <v>141</v>
      </c>
      <c r="F15" s="481"/>
      <c r="G15" s="481"/>
      <c r="H15" s="481"/>
      <c r="I15" s="481"/>
      <c r="J15" s="481"/>
      <c r="K15" s="481"/>
      <c r="L15" s="481"/>
      <c r="M15" s="481"/>
      <c r="N15" s="481"/>
      <c r="O15" s="481"/>
      <c r="P15" s="481"/>
      <c r="Q15" s="481"/>
      <c r="R15" s="481"/>
      <c r="S15" s="481"/>
      <c r="T15" s="481"/>
    </row>
  </sheetData>
  <mergeCells count="13">
    <mergeCell ref="E15:T15"/>
    <mergeCell ref="T6:T9"/>
    <mergeCell ref="D6:I10"/>
    <mergeCell ref="L6:L9"/>
    <mergeCell ref="K6:K9"/>
    <mergeCell ref="O6:O9"/>
    <mergeCell ref="J6:J9"/>
    <mergeCell ref="S6:S9"/>
    <mergeCell ref="R6:R9"/>
    <mergeCell ref="N6:N9"/>
    <mergeCell ref="Q6:Q9"/>
    <mergeCell ref="P6:P9"/>
    <mergeCell ref="M6:M9"/>
  </mergeCells>
  <phoneticPr fontId="0" type="noConversion"/>
  <conditionalFormatting sqref="D5">
    <cfRule type="cellIs" dxfId="7" priority="1" stopIfTrue="1" operator="equal">
      <formula>"   sem (do závorky) poznámku, proč vývojová řada nezačíná jako obvykle - nebo červenou buňku vymazat"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5"/>
  <dimension ref="B1:Z21"/>
  <sheetViews>
    <sheetView showGridLines="0" showOutlineSymbols="0" topLeftCell="C1" zoomScale="90" zoomScaleNormal="90" workbookViewId="0">
      <selection activeCell="C1" sqref="C1"/>
    </sheetView>
  </sheetViews>
  <sheetFormatPr defaultColWidth="9.140625" defaultRowHeight="12.75" x14ac:dyDescent="0.2"/>
  <cols>
    <col min="1" max="2" width="0" style="41" hidden="1" customWidth="1"/>
    <col min="3" max="3" width="1.7109375" style="41" customWidth="1"/>
    <col min="4" max="4" width="1.140625" style="41" customWidth="1"/>
    <col min="5" max="5" width="2.140625" style="41" customWidth="1"/>
    <col min="6" max="6" width="1.7109375" style="41" customWidth="1"/>
    <col min="7" max="7" width="15.28515625" style="41" customWidth="1"/>
    <col min="8" max="8" width="10.140625" style="41" customWidth="1"/>
    <col min="9" max="9" width="1.140625" style="41" customWidth="1"/>
    <col min="10" max="20" width="8.42578125" style="41" customWidth="1"/>
    <col min="21" max="44" width="1.7109375" style="41" customWidth="1"/>
    <col min="45" max="16384" width="9.140625" style="41"/>
  </cols>
  <sheetData>
    <row r="1" spans="2:26" ht="9" customHeight="1" x14ac:dyDescent="0.2"/>
    <row r="2" spans="2:26" hidden="1" x14ac:dyDescent="0.2"/>
    <row r="3" spans="2:26" s="42" customFormat="1" ht="7.5" customHeight="1" x14ac:dyDescent="0.2"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</row>
    <row r="4" spans="2:26" s="42" customFormat="1" ht="15.75" x14ac:dyDescent="0.2">
      <c r="D4" s="15" t="s">
        <v>135</v>
      </c>
      <c r="E4" s="43"/>
      <c r="F4" s="43"/>
      <c r="G4" s="43"/>
      <c r="H4" s="15" t="s">
        <v>47</v>
      </c>
      <c r="I4" s="15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Z4" s="45"/>
    </row>
    <row r="5" spans="2:26" s="45" customFormat="1" ht="26.25" customHeight="1" thickBot="1" x14ac:dyDescent="0.25">
      <c r="B5" s="208">
        <v>30</v>
      </c>
      <c r="D5" s="67" t="s">
        <v>210</v>
      </c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14" t="s">
        <v>40</v>
      </c>
    </row>
    <row r="6" spans="2:26" ht="6" customHeight="1" x14ac:dyDescent="0.2">
      <c r="C6" s="19"/>
      <c r="D6" s="459"/>
      <c r="E6" s="460"/>
      <c r="F6" s="460"/>
      <c r="G6" s="460"/>
      <c r="H6" s="460"/>
      <c r="I6" s="461"/>
      <c r="J6" s="450">
        <v>2014</v>
      </c>
      <c r="K6" s="450">
        <v>2015</v>
      </c>
      <c r="L6" s="450">
        <v>2016</v>
      </c>
      <c r="M6" s="450">
        <v>2017</v>
      </c>
      <c r="N6" s="450">
        <v>2018</v>
      </c>
      <c r="O6" s="450">
        <v>2019</v>
      </c>
      <c r="P6" s="450">
        <v>2020</v>
      </c>
      <c r="Q6" s="450">
        <v>2021</v>
      </c>
      <c r="R6" s="450">
        <v>2022</v>
      </c>
      <c r="S6" s="450">
        <v>2023</v>
      </c>
      <c r="T6" s="452">
        <v>2024</v>
      </c>
      <c r="U6" s="48"/>
    </row>
    <row r="7" spans="2:26" ht="6" customHeight="1" x14ac:dyDescent="0.2">
      <c r="C7" s="19"/>
      <c r="D7" s="462"/>
      <c r="E7" s="463"/>
      <c r="F7" s="463"/>
      <c r="G7" s="463"/>
      <c r="H7" s="463"/>
      <c r="I7" s="464"/>
      <c r="J7" s="451" t="s">
        <v>146</v>
      </c>
      <c r="K7" s="451" t="s">
        <v>146</v>
      </c>
      <c r="L7" s="451" t="s">
        <v>146</v>
      </c>
      <c r="M7" s="451" t="s">
        <v>146</v>
      </c>
      <c r="N7" s="451"/>
      <c r="O7" s="451"/>
      <c r="P7" s="451"/>
      <c r="Q7" s="451"/>
      <c r="R7" s="451"/>
      <c r="S7" s="451"/>
      <c r="T7" s="453"/>
      <c r="U7" s="48"/>
    </row>
    <row r="8" spans="2:26" ht="6" customHeight="1" x14ac:dyDescent="0.2">
      <c r="C8" s="19"/>
      <c r="D8" s="462"/>
      <c r="E8" s="463"/>
      <c r="F8" s="463"/>
      <c r="G8" s="463"/>
      <c r="H8" s="463"/>
      <c r="I8" s="464"/>
      <c r="J8" s="451"/>
      <c r="K8" s="451"/>
      <c r="L8" s="451"/>
      <c r="M8" s="451"/>
      <c r="N8" s="451"/>
      <c r="O8" s="451"/>
      <c r="P8" s="451"/>
      <c r="Q8" s="451"/>
      <c r="R8" s="451"/>
      <c r="S8" s="451"/>
      <c r="T8" s="453"/>
      <c r="U8" s="48"/>
    </row>
    <row r="9" spans="2:26" ht="9.75" customHeight="1" thickBot="1" x14ac:dyDescent="0.25">
      <c r="C9" s="19"/>
      <c r="D9" s="462"/>
      <c r="E9" s="463"/>
      <c r="F9" s="463"/>
      <c r="G9" s="463"/>
      <c r="H9" s="463"/>
      <c r="I9" s="464"/>
      <c r="J9" s="265"/>
      <c r="K9" s="265"/>
      <c r="L9" s="265"/>
      <c r="M9" s="265"/>
      <c r="N9" s="68"/>
      <c r="O9" s="68"/>
      <c r="P9" s="68"/>
      <c r="Q9" s="68"/>
      <c r="R9" s="68"/>
      <c r="S9" s="68"/>
      <c r="T9" s="337"/>
      <c r="U9" s="48"/>
    </row>
    <row r="10" spans="2:26" ht="12.75" customHeight="1" thickTop="1" thickBot="1" x14ac:dyDescent="0.25">
      <c r="C10" s="19"/>
      <c r="D10" s="87" t="s">
        <v>144</v>
      </c>
      <c r="E10" s="88"/>
      <c r="F10" s="88"/>
      <c r="G10" s="88"/>
      <c r="H10" s="88"/>
      <c r="I10" s="88"/>
      <c r="J10" s="89"/>
      <c r="K10" s="89"/>
      <c r="L10" s="89"/>
      <c r="M10" s="89"/>
      <c r="N10" s="340"/>
      <c r="O10" s="407"/>
      <c r="P10" s="407"/>
      <c r="Q10" s="407"/>
      <c r="R10" s="407"/>
      <c r="S10" s="407"/>
      <c r="T10" s="90"/>
      <c r="U10" s="48"/>
    </row>
    <row r="11" spans="2:26" ht="12.75" customHeight="1" thickBot="1" x14ac:dyDescent="0.25">
      <c r="C11" s="19"/>
      <c r="D11" s="101" t="s">
        <v>37</v>
      </c>
      <c r="E11" s="102"/>
      <c r="F11" s="102"/>
      <c r="G11" s="102"/>
      <c r="H11" s="102"/>
      <c r="I11" s="102"/>
      <c r="J11" s="103"/>
      <c r="K11" s="103"/>
      <c r="L11" s="103"/>
      <c r="M11" s="103"/>
      <c r="N11" s="341"/>
      <c r="O11" s="408"/>
      <c r="P11" s="408"/>
      <c r="Q11" s="408"/>
      <c r="R11" s="408"/>
      <c r="S11" s="408"/>
      <c r="T11" s="104"/>
      <c r="U11" s="48"/>
    </row>
    <row r="12" spans="2:26" x14ac:dyDescent="0.2">
      <c r="C12" s="86"/>
      <c r="D12" s="91"/>
      <c r="E12" s="92" t="s">
        <v>36</v>
      </c>
      <c r="F12" s="92"/>
      <c r="G12" s="92"/>
      <c r="H12" s="93"/>
      <c r="I12" s="94"/>
      <c r="J12" s="213">
        <v>26414.967518548467</v>
      </c>
      <c r="K12" s="213">
        <v>27444.167433885679</v>
      </c>
      <c r="L12" s="213">
        <v>28562.104681734821</v>
      </c>
      <c r="M12" s="213">
        <v>30879.988557095832</v>
      </c>
      <c r="N12" s="342">
        <v>34168</v>
      </c>
      <c r="O12" s="342">
        <v>38879.156279388757</v>
      </c>
      <c r="P12" s="342">
        <v>42752.681403475268</v>
      </c>
      <c r="Q12" s="342">
        <v>45699.503487685608</v>
      </c>
      <c r="R12" s="342">
        <v>46764.502422410129</v>
      </c>
      <c r="S12" s="342">
        <v>48702.382870079775</v>
      </c>
      <c r="T12" s="438">
        <v>50042.462876678386</v>
      </c>
      <c r="U12" s="48"/>
    </row>
    <row r="13" spans="2:26" ht="15.75" thickBot="1" x14ac:dyDescent="0.25">
      <c r="C13" s="19"/>
      <c r="D13" s="57"/>
      <c r="E13" s="64"/>
      <c r="F13" s="64" t="s">
        <v>143</v>
      </c>
      <c r="G13" s="64"/>
      <c r="H13" s="96"/>
      <c r="I13" s="97"/>
      <c r="J13" s="214">
        <v>27938.628489214621</v>
      </c>
      <c r="K13" s="214">
        <v>29018.519593866517</v>
      </c>
      <c r="L13" s="214">
        <v>30310.194352552626</v>
      </c>
      <c r="M13" s="214">
        <v>32645.162504622698</v>
      </c>
      <c r="N13" s="343">
        <v>36118.9</v>
      </c>
      <c r="O13" s="343">
        <v>41349.926653336326</v>
      </c>
      <c r="P13" s="343">
        <v>45278.318978763935</v>
      </c>
      <c r="Q13" s="343">
        <v>48563.508234105953</v>
      </c>
      <c r="R13" s="343">
        <v>49645.627589935408</v>
      </c>
      <c r="S13" s="343">
        <v>51327.41816676077</v>
      </c>
      <c r="T13" s="439">
        <v>52565.937427746881</v>
      </c>
      <c r="U13" s="48"/>
    </row>
    <row r="14" spans="2:26" ht="12.75" customHeight="1" thickBot="1" x14ac:dyDescent="0.25">
      <c r="C14" s="19"/>
      <c r="D14" s="98" t="s">
        <v>178</v>
      </c>
      <c r="E14" s="99"/>
      <c r="F14" s="99"/>
      <c r="G14" s="99"/>
      <c r="H14" s="99"/>
      <c r="I14" s="99"/>
      <c r="J14" s="121"/>
      <c r="K14" s="121"/>
      <c r="L14" s="121"/>
      <c r="M14" s="121"/>
      <c r="N14" s="344"/>
      <c r="O14" s="409"/>
      <c r="P14" s="409"/>
      <c r="Q14" s="409"/>
      <c r="R14" s="409"/>
      <c r="S14" s="409"/>
      <c r="T14" s="440"/>
      <c r="U14" s="48"/>
    </row>
    <row r="15" spans="2:26" ht="12.75" customHeight="1" x14ac:dyDescent="0.2">
      <c r="C15" s="19"/>
      <c r="D15" s="91"/>
      <c r="E15" s="92" t="s">
        <v>36</v>
      </c>
      <c r="F15" s="92"/>
      <c r="G15" s="92"/>
      <c r="H15" s="93"/>
      <c r="I15" s="94"/>
      <c r="J15" s="213">
        <v>26494.450871161949</v>
      </c>
      <c r="K15" s="213">
        <v>27444.167433885679</v>
      </c>
      <c r="L15" s="213">
        <v>28363.559763391084</v>
      </c>
      <c r="M15" s="213">
        <v>29951.492295922242</v>
      </c>
      <c r="N15" s="342">
        <v>32448.243114909779</v>
      </c>
      <c r="O15" s="342">
        <v>35899.497949574106</v>
      </c>
      <c r="P15" s="342">
        <v>38240.323258922421</v>
      </c>
      <c r="Q15" s="342">
        <v>39704.173316842403</v>
      </c>
      <c r="R15" s="342">
        <v>35917.436576351865</v>
      </c>
      <c r="S15" s="342">
        <v>34565.211405308575</v>
      </c>
      <c r="T15" s="438">
        <v>34921.467464534813</v>
      </c>
      <c r="U15" s="48"/>
    </row>
    <row r="16" spans="2:26" ht="15.75" thickBot="1" x14ac:dyDescent="0.25">
      <c r="C16" s="19"/>
      <c r="D16" s="57"/>
      <c r="E16" s="64"/>
      <c r="F16" s="64" t="s">
        <v>143</v>
      </c>
      <c r="G16" s="64"/>
      <c r="H16" s="96"/>
      <c r="I16" s="97"/>
      <c r="J16" s="214">
        <v>28022.696578951472</v>
      </c>
      <c r="K16" s="214">
        <v>29018.519593866517</v>
      </c>
      <c r="L16" s="214">
        <v>30099.497867480262</v>
      </c>
      <c r="M16" s="214">
        <v>31663.591178101553</v>
      </c>
      <c r="N16" s="343">
        <v>34300.94966761634</v>
      </c>
      <c r="O16" s="343">
        <v>38180.911037244994</v>
      </c>
      <c r="P16" s="343">
        <v>40499.390857570601</v>
      </c>
      <c r="Q16" s="343">
        <v>42192.448509214555</v>
      </c>
      <c r="R16" s="343">
        <v>38130.282327139335</v>
      </c>
      <c r="S16" s="343">
        <v>36428.259877048105</v>
      </c>
      <c r="T16" s="439">
        <v>36682.440633459104</v>
      </c>
      <c r="U16" s="48"/>
    </row>
    <row r="17" spans="3:21" ht="12.75" customHeight="1" thickBot="1" x14ac:dyDescent="0.25">
      <c r="C17" s="19"/>
      <c r="D17" s="98" t="s">
        <v>38</v>
      </c>
      <c r="E17" s="99"/>
      <c r="F17" s="99"/>
      <c r="G17" s="99"/>
      <c r="H17" s="99"/>
      <c r="I17" s="99"/>
      <c r="J17" s="100"/>
      <c r="K17" s="100"/>
      <c r="L17" s="100"/>
      <c r="M17" s="100"/>
      <c r="N17" s="344"/>
      <c r="O17" s="409"/>
      <c r="P17" s="409"/>
      <c r="Q17" s="409"/>
      <c r="R17" s="409"/>
      <c r="S17" s="409"/>
      <c r="T17" s="440"/>
      <c r="U17" s="48"/>
    </row>
    <row r="18" spans="3:21" ht="13.5" customHeight="1" x14ac:dyDescent="0.2">
      <c r="C18" s="19"/>
      <c r="D18" s="426"/>
      <c r="E18" s="427" t="s">
        <v>176</v>
      </c>
      <c r="F18" s="427"/>
      <c r="G18" s="427"/>
      <c r="H18" s="428"/>
      <c r="I18" s="429"/>
      <c r="J18" s="284">
        <v>99.7</v>
      </c>
      <c r="K18" s="284">
        <v>100</v>
      </c>
      <c r="L18" s="284">
        <v>100.7</v>
      </c>
      <c r="M18" s="284">
        <v>103.1</v>
      </c>
      <c r="N18" s="283">
        <v>105.3</v>
      </c>
      <c r="O18" s="283">
        <v>108.3</v>
      </c>
      <c r="P18" s="283">
        <v>111.8</v>
      </c>
      <c r="Q18" s="283">
        <v>115.1</v>
      </c>
      <c r="R18" s="283">
        <v>130.19999999999999</v>
      </c>
      <c r="S18" s="283">
        <v>140.89999999999998</v>
      </c>
      <c r="T18" s="338">
        <v>143.29999999999998</v>
      </c>
      <c r="U18" s="48"/>
    </row>
    <row r="19" spans="3:21" ht="13.5" thickBot="1" x14ac:dyDescent="0.25">
      <c r="C19" s="19"/>
      <c r="D19" s="32"/>
      <c r="E19" s="27" t="s">
        <v>39</v>
      </c>
      <c r="F19" s="27"/>
      <c r="G19" s="27"/>
      <c r="H19" s="28"/>
      <c r="I19" s="29"/>
      <c r="J19" s="286">
        <v>4.0000000000000001E-3</v>
      </c>
      <c r="K19" s="286">
        <v>3.0000000000000001E-3</v>
      </c>
      <c r="L19" s="286">
        <v>7.0000000000000001E-3</v>
      </c>
      <c r="M19" s="286">
        <v>2.5000000000000001E-2</v>
      </c>
      <c r="N19" s="285">
        <v>2.1000000000000001E-2</v>
      </c>
      <c r="O19" s="285">
        <v>2.8000000000000001E-2</v>
      </c>
      <c r="P19" s="285">
        <v>3.2000000000000001E-2</v>
      </c>
      <c r="Q19" s="285">
        <v>3.7999999999999999E-2</v>
      </c>
      <c r="R19" s="285">
        <v>0.15100000000000002</v>
      </c>
      <c r="S19" s="285">
        <v>0.10699999999999998</v>
      </c>
      <c r="T19" s="339">
        <v>2.4000000000000021E-2</v>
      </c>
      <c r="U19" s="48"/>
    </row>
    <row r="20" spans="3:21" ht="13.5" x14ac:dyDescent="0.25">
      <c r="D20" s="49" t="s">
        <v>41</v>
      </c>
      <c r="E20" s="50"/>
      <c r="F20" s="50"/>
      <c r="G20" s="50"/>
      <c r="H20" s="50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38" t="s">
        <v>168</v>
      </c>
      <c r="U20" s="41" t="s">
        <v>42</v>
      </c>
    </row>
    <row r="21" spans="3:21" x14ac:dyDescent="0.2">
      <c r="D21" s="39" t="s">
        <v>23</v>
      </c>
      <c r="E21" s="481" t="s">
        <v>141</v>
      </c>
      <c r="F21" s="481"/>
      <c r="G21" s="481"/>
      <c r="H21" s="481"/>
      <c r="I21" s="481"/>
      <c r="J21" s="481"/>
      <c r="K21" s="481"/>
      <c r="L21" s="481"/>
      <c r="M21" s="481"/>
      <c r="N21" s="481"/>
      <c r="O21" s="481"/>
      <c r="P21" s="481"/>
      <c r="Q21" s="481"/>
      <c r="R21" s="481"/>
      <c r="S21" s="481"/>
      <c r="T21" s="481"/>
    </row>
  </sheetData>
  <mergeCells count="13">
    <mergeCell ref="E21:T21"/>
    <mergeCell ref="D6:I9"/>
    <mergeCell ref="T6:T8"/>
    <mergeCell ref="L6:L8"/>
    <mergeCell ref="K6:K8"/>
    <mergeCell ref="O6:O8"/>
    <mergeCell ref="J6:J8"/>
    <mergeCell ref="S6:S8"/>
    <mergeCell ref="R6:R8"/>
    <mergeCell ref="N6:N8"/>
    <mergeCell ref="Q6:Q8"/>
    <mergeCell ref="P6:P8"/>
    <mergeCell ref="M6:M8"/>
  </mergeCells>
  <phoneticPr fontId="0" type="noConversion"/>
  <conditionalFormatting sqref="D5">
    <cfRule type="cellIs" dxfId="6" priority="1" stopIfTrue="1" operator="equal">
      <formula>"   sem (do závorky) poznámku, proč vývojová řada nezačíná jako obvykle - nebo červenou buňku vymazat"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21"/>
  <dimension ref="D1:AM63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1" hidden="1" customWidth="1"/>
    <col min="3" max="3" width="1.7109375" style="41" customWidth="1"/>
    <col min="4" max="4" width="1.140625" style="41" customWidth="1"/>
    <col min="5" max="5" width="3.140625" style="41" customWidth="1"/>
    <col min="6" max="6" width="4.7109375" style="41" customWidth="1"/>
    <col min="7" max="7" width="3" style="41" customWidth="1"/>
    <col min="8" max="8" width="3.5703125" style="41" customWidth="1"/>
    <col min="9" max="9" width="1.140625" style="41" customWidth="1"/>
    <col min="10" max="10" width="9.7109375" style="41" customWidth="1"/>
    <col min="11" max="21" width="8.42578125" style="41" customWidth="1"/>
    <col min="22" max="30" width="1.7109375" style="41" customWidth="1"/>
    <col min="31" max="42" width="1.5703125" style="41" customWidth="1"/>
    <col min="43" max="43" width="1.7109375" style="41" customWidth="1"/>
    <col min="44" max="16384" width="9.140625" style="41"/>
  </cols>
  <sheetData>
    <row r="1" spans="4:39" hidden="1" x14ac:dyDescent="0.2"/>
    <row r="2" spans="4:39" hidden="1" x14ac:dyDescent="0.2"/>
    <row r="4" spans="4:39" s="42" customFormat="1" ht="15.75" x14ac:dyDescent="0.2">
      <c r="D4" s="15" t="s">
        <v>154</v>
      </c>
      <c r="E4" s="43"/>
      <c r="F4" s="43"/>
      <c r="G4" s="43" t="s">
        <v>190</v>
      </c>
      <c r="H4" s="15"/>
      <c r="I4" s="15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</row>
    <row r="5" spans="4:39" s="42" customFormat="1" ht="15.75" x14ac:dyDescent="0.2">
      <c r="D5" s="15" t="s">
        <v>202</v>
      </c>
      <c r="E5" s="43"/>
      <c r="F5" s="43"/>
      <c r="G5" s="43"/>
      <c r="H5" s="15"/>
      <c r="I5" s="15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</row>
    <row r="6" spans="4:39" s="42" customFormat="1" ht="15.75" x14ac:dyDescent="0.2">
      <c r="D6" s="67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AF6" s="259"/>
      <c r="AG6" s="259"/>
      <c r="AH6" s="259"/>
    </row>
    <row r="7" spans="4:39" s="45" customFormat="1" ht="16.5" x14ac:dyDescent="0.2">
      <c r="D7" s="236"/>
      <c r="E7" s="237"/>
      <c r="F7" s="237"/>
      <c r="G7" s="237"/>
      <c r="H7" s="237"/>
      <c r="I7" s="238"/>
      <c r="J7" s="238"/>
      <c r="K7" s="238"/>
      <c r="L7" s="238"/>
      <c r="M7" s="238"/>
      <c r="N7" s="239"/>
      <c r="O7" s="239"/>
      <c r="P7" s="239"/>
      <c r="Q7" s="239"/>
      <c r="R7" s="239"/>
      <c r="S7" s="239"/>
      <c r="T7" s="239"/>
      <c r="U7" s="239"/>
      <c r="AF7" s="259"/>
      <c r="AG7" s="259"/>
      <c r="AH7" s="259"/>
    </row>
    <row r="8" spans="4:39" x14ac:dyDescent="0.2">
      <c r="D8" s="243"/>
      <c r="E8" s="243"/>
      <c r="F8" s="243"/>
      <c r="G8" s="243"/>
      <c r="H8" s="243"/>
      <c r="I8" s="243"/>
      <c r="J8" s="244"/>
      <c r="K8" s="244"/>
      <c r="L8" s="244"/>
      <c r="M8" s="244"/>
      <c r="N8" s="244"/>
      <c r="O8" s="244"/>
      <c r="P8" s="244"/>
      <c r="Q8" s="244"/>
      <c r="R8" s="244"/>
      <c r="S8" s="244"/>
      <c r="T8" s="244"/>
      <c r="U8" s="244"/>
      <c r="AF8" s="259"/>
      <c r="AG8" s="259"/>
      <c r="AH8" s="259"/>
    </row>
    <row r="9" spans="4:39" x14ac:dyDescent="0.2">
      <c r="D9" s="243"/>
      <c r="E9" s="243"/>
      <c r="F9" s="243"/>
      <c r="G9" s="243"/>
      <c r="H9" s="243"/>
      <c r="I9" s="243"/>
      <c r="J9" s="244"/>
      <c r="K9" s="244"/>
      <c r="L9" s="244"/>
      <c r="M9" s="244"/>
      <c r="N9" s="244"/>
      <c r="O9" s="244"/>
      <c r="P9" s="244"/>
      <c r="Q9" s="244"/>
      <c r="R9" s="244"/>
      <c r="S9" s="244"/>
      <c r="T9" s="244"/>
      <c r="U9" s="244"/>
      <c r="AF9" s="259"/>
      <c r="AG9" s="259"/>
      <c r="AH9" s="259"/>
    </row>
    <row r="10" spans="4:39" x14ac:dyDescent="0.2">
      <c r="D10" s="243"/>
      <c r="E10" s="243"/>
      <c r="F10" s="243"/>
      <c r="G10" s="243"/>
      <c r="H10" s="243"/>
      <c r="I10" s="243"/>
      <c r="J10" s="244"/>
      <c r="K10" s="244"/>
      <c r="L10" s="244"/>
      <c r="M10" s="244"/>
      <c r="N10" s="244"/>
      <c r="O10" s="244"/>
      <c r="P10" s="244"/>
      <c r="Q10" s="244"/>
      <c r="R10" s="244"/>
      <c r="S10" s="244"/>
      <c r="T10" s="244"/>
      <c r="U10" s="244"/>
      <c r="AF10" s="259"/>
      <c r="AG10" s="259"/>
      <c r="AH10" s="259"/>
    </row>
    <row r="11" spans="4:39" x14ac:dyDescent="0.2">
      <c r="D11" s="243"/>
      <c r="E11" s="243"/>
      <c r="F11" s="243"/>
      <c r="G11" s="243"/>
      <c r="H11" s="262"/>
      <c r="I11" s="257"/>
      <c r="J11" s="257"/>
      <c r="K11" s="254" t="s">
        <v>172</v>
      </c>
      <c r="L11" s="254" t="s">
        <v>173</v>
      </c>
      <c r="M11" s="254" t="s">
        <v>174</v>
      </c>
      <c r="N11" s="247" t="s">
        <v>177</v>
      </c>
      <c r="O11" s="247" t="s">
        <v>179</v>
      </c>
      <c r="P11" s="247" t="s">
        <v>180</v>
      </c>
      <c r="Q11" s="247" t="s">
        <v>185</v>
      </c>
      <c r="R11" s="247" t="s">
        <v>191</v>
      </c>
      <c r="S11" s="247" t="s">
        <v>192</v>
      </c>
      <c r="T11" s="247" t="s">
        <v>196</v>
      </c>
      <c r="U11" s="247" t="s">
        <v>209</v>
      </c>
      <c r="AF11" s="259"/>
      <c r="AG11" s="259"/>
      <c r="AH11" s="259"/>
    </row>
    <row r="12" spans="4:39" x14ac:dyDescent="0.2">
      <c r="D12" s="245"/>
      <c r="E12" s="245"/>
      <c r="F12" s="245"/>
      <c r="G12" s="245"/>
      <c r="H12" s="247"/>
      <c r="I12" s="247"/>
      <c r="J12" s="290" t="s">
        <v>199</v>
      </c>
      <c r="K12" s="255">
        <v>540</v>
      </c>
      <c r="L12" s="255">
        <v>499</v>
      </c>
      <c r="M12" s="255">
        <v>547</v>
      </c>
      <c r="N12" s="255">
        <v>543</v>
      </c>
      <c r="O12" s="255">
        <v>579</v>
      </c>
      <c r="P12" s="255">
        <v>539</v>
      </c>
      <c r="Q12" s="255">
        <v>573</v>
      </c>
      <c r="R12" s="255">
        <v>532</v>
      </c>
      <c r="S12" s="255">
        <v>559</v>
      </c>
      <c r="T12" s="255">
        <v>568</v>
      </c>
      <c r="U12" s="255">
        <v>595</v>
      </c>
      <c r="AF12" s="259"/>
      <c r="AG12" s="259"/>
      <c r="AH12" s="259"/>
    </row>
    <row r="13" spans="4:39" x14ac:dyDescent="0.2">
      <c r="D13" s="237"/>
      <c r="E13" s="246"/>
      <c r="F13" s="246"/>
      <c r="G13" s="246"/>
      <c r="H13" s="247"/>
      <c r="I13" s="247"/>
      <c r="J13" s="290" t="s">
        <v>200</v>
      </c>
      <c r="K13" s="255">
        <v>78</v>
      </c>
      <c r="L13" s="255">
        <v>89</v>
      </c>
      <c r="M13" s="255">
        <v>89</v>
      </c>
      <c r="N13" s="255">
        <v>83</v>
      </c>
      <c r="O13" s="255">
        <v>86</v>
      </c>
      <c r="P13" s="255">
        <v>73</v>
      </c>
      <c r="Q13" s="255">
        <v>81</v>
      </c>
      <c r="R13" s="255">
        <v>71</v>
      </c>
      <c r="S13" s="255">
        <v>60</v>
      </c>
      <c r="T13" s="255">
        <v>64</v>
      </c>
      <c r="U13" s="255">
        <v>72</v>
      </c>
      <c r="AF13" s="259"/>
      <c r="AG13" s="259"/>
      <c r="AH13" s="259"/>
    </row>
    <row r="14" spans="4:39" x14ac:dyDescent="0.2">
      <c r="D14" s="237"/>
      <c r="E14" s="249"/>
      <c r="F14" s="246"/>
      <c r="G14" s="246"/>
      <c r="H14" s="247"/>
      <c r="I14" s="247"/>
      <c r="J14" s="290" t="s">
        <v>189</v>
      </c>
      <c r="K14" s="255">
        <v>2915</v>
      </c>
      <c r="L14" s="255">
        <v>2822</v>
      </c>
      <c r="M14" s="255">
        <v>2902</v>
      </c>
      <c r="N14" s="255">
        <v>2893</v>
      </c>
      <c r="O14" s="255">
        <v>2978</v>
      </c>
      <c r="P14" s="255">
        <v>3033</v>
      </c>
      <c r="Q14" s="255">
        <v>3086</v>
      </c>
      <c r="R14" s="255">
        <v>3077</v>
      </c>
      <c r="S14" s="255">
        <v>3054</v>
      </c>
      <c r="T14" s="255">
        <v>3054</v>
      </c>
      <c r="U14" s="255">
        <v>3108</v>
      </c>
      <c r="AF14" s="259"/>
      <c r="AG14" s="260"/>
      <c r="AH14" s="260"/>
      <c r="AI14" s="259"/>
      <c r="AJ14" s="259"/>
      <c r="AK14" s="259"/>
      <c r="AL14" s="259"/>
      <c r="AM14" s="259"/>
    </row>
    <row r="15" spans="4:39" x14ac:dyDescent="0.2">
      <c r="D15" s="237"/>
      <c r="E15" s="249"/>
      <c r="F15" s="246"/>
      <c r="G15" s="246"/>
      <c r="H15" s="247"/>
      <c r="I15" s="254"/>
      <c r="J15" s="290" t="s">
        <v>157</v>
      </c>
      <c r="K15" s="255">
        <v>549</v>
      </c>
      <c r="L15" s="255">
        <v>601</v>
      </c>
      <c r="M15" s="255">
        <v>598</v>
      </c>
      <c r="N15" s="255">
        <v>602</v>
      </c>
      <c r="O15" s="255">
        <v>591</v>
      </c>
      <c r="P15" s="255">
        <v>579</v>
      </c>
      <c r="Q15" s="255">
        <v>600</v>
      </c>
      <c r="R15" s="255">
        <v>599</v>
      </c>
      <c r="S15" s="255">
        <v>586</v>
      </c>
      <c r="T15" s="255">
        <v>556</v>
      </c>
      <c r="U15" s="255">
        <v>549</v>
      </c>
      <c r="AF15" s="259"/>
      <c r="AG15" s="260"/>
      <c r="AH15" s="260"/>
      <c r="AI15" s="259"/>
      <c r="AJ15" s="259"/>
      <c r="AK15" s="259"/>
      <c r="AL15" s="259"/>
      <c r="AM15" s="259"/>
    </row>
    <row r="16" spans="4:39" x14ac:dyDescent="0.2">
      <c r="D16" s="237"/>
      <c r="E16" s="249"/>
      <c r="F16" s="246"/>
      <c r="G16" s="246"/>
      <c r="H16" s="247"/>
      <c r="I16" s="247"/>
      <c r="J16" s="290"/>
      <c r="K16" s="250"/>
      <c r="L16" s="250"/>
      <c r="M16" s="250"/>
      <c r="N16" s="250"/>
      <c r="O16" s="250"/>
      <c r="P16" s="250"/>
      <c r="Q16" s="250"/>
      <c r="R16" s="250"/>
      <c r="S16" s="250"/>
      <c r="T16" s="250"/>
      <c r="U16" s="250"/>
      <c r="AF16" s="259"/>
      <c r="AG16" s="259"/>
      <c r="AH16" s="259"/>
      <c r="AI16" s="259"/>
      <c r="AJ16" s="259"/>
      <c r="AK16" s="259"/>
      <c r="AL16" s="259"/>
      <c r="AM16" s="259"/>
    </row>
    <row r="17" spans="4:39" x14ac:dyDescent="0.2">
      <c r="D17" s="245"/>
      <c r="E17" s="245"/>
      <c r="F17" s="245"/>
      <c r="G17" s="245"/>
      <c r="H17" s="245"/>
      <c r="I17" s="258"/>
      <c r="J17" s="290"/>
      <c r="K17" s="251"/>
      <c r="L17" s="251"/>
      <c r="M17" s="251"/>
      <c r="N17" s="251"/>
      <c r="O17" s="251"/>
      <c r="P17" s="251"/>
      <c r="Q17" s="251"/>
      <c r="R17" s="251"/>
      <c r="S17" s="251"/>
      <c r="T17" s="251"/>
      <c r="U17" s="251"/>
      <c r="AF17" s="259"/>
      <c r="AG17" s="259"/>
      <c r="AH17" s="259"/>
      <c r="AI17" s="259"/>
      <c r="AJ17" s="259"/>
      <c r="AK17" s="259"/>
      <c r="AL17" s="259"/>
      <c r="AM17" s="259"/>
    </row>
    <row r="18" spans="4:39" x14ac:dyDescent="0.2">
      <c r="D18" s="237"/>
      <c r="E18" s="249"/>
      <c r="F18" s="246"/>
      <c r="G18" s="246"/>
      <c r="H18" s="247"/>
      <c r="I18" s="247"/>
      <c r="J18" s="290"/>
      <c r="K18" s="254" t="s">
        <v>172</v>
      </c>
      <c r="L18" s="254" t="s">
        <v>173</v>
      </c>
      <c r="M18" s="254" t="s">
        <v>174</v>
      </c>
      <c r="N18" s="247" t="s">
        <v>177</v>
      </c>
      <c r="O18" s="247" t="s">
        <v>179</v>
      </c>
      <c r="P18" s="247" t="s">
        <v>180</v>
      </c>
      <c r="Q18" s="247" t="s">
        <v>185</v>
      </c>
      <c r="R18" s="247" t="s">
        <v>191</v>
      </c>
      <c r="S18" s="247" t="s">
        <v>192</v>
      </c>
      <c r="T18" s="247" t="s">
        <v>196</v>
      </c>
      <c r="U18" s="247" t="s">
        <v>209</v>
      </c>
      <c r="AF18" s="259"/>
      <c r="AG18" s="259"/>
      <c r="AH18" s="259"/>
      <c r="AI18" s="259"/>
      <c r="AJ18" s="259"/>
      <c r="AK18" s="259"/>
      <c r="AL18" s="259"/>
      <c r="AM18" s="259"/>
    </row>
    <row r="19" spans="4:39" x14ac:dyDescent="0.2">
      <c r="D19" s="237"/>
      <c r="E19" s="249"/>
      <c r="F19" s="246"/>
      <c r="G19" s="246"/>
      <c r="H19" s="247"/>
      <c r="I19" s="254"/>
      <c r="J19" s="290" t="s">
        <v>198</v>
      </c>
      <c r="K19" s="256">
        <v>323</v>
      </c>
      <c r="L19" s="256">
        <v>268</v>
      </c>
      <c r="M19" s="256">
        <v>277</v>
      </c>
      <c r="N19" s="256">
        <v>297</v>
      </c>
      <c r="O19" s="256">
        <v>278</v>
      </c>
      <c r="P19" s="256">
        <v>315</v>
      </c>
      <c r="Q19" s="256">
        <v>315</v>
      </c>
      <c r="R19" s="256">
        <v>331</v>
      </c>
      <c r="S19" s="256">
        <v>300</v>
      </c>
      <c r="T19" s="410">
        <v>314</v>
      </c>
      <c r="U19" s="410" t="s">
        <v>44</v>
      </c>
      <c r="AF19" s="259"/>
      <c r="AG19" s="259"/>
      <c r="AH19" s="259"/>
      <c r="AI19" s="261"/>
      <c r="AJ19" s="261"/>
      <c r="AK19" s="261"/>
      <c r="AL19" s="261"/>
      <c r="AM19" s="261"/>
    </row>
    <row r="20" spans="4:39" x14ac:dyDescent="0.2">
      <c r="D20" s="245"/>
      <c r="E20" s="245"/>
      <c r="F20" s="245"/>
      <c r="G20" s="245"/>
      <c r="H20" s="245"/>
      <c r="I20" s="247"/>
      <c r="J20" s="290" t="s">
        <v>156</v>
      </c>
      <c r="K20" s="256">
        <v>30</v>
      </c>
      <c r="L20" s="256">
        <v>44</v>
      </c>
      <c r="M20" s="256">
        <v>48</v>
      </c>
      <c r="N20" s="256">
        <v>31</v>
      </c>
      <c r="O20" s="256">
        <v>35</v>
      </c>
      <c r="P20" s="256">
        <v>31</v>
      </c>
      <c r="Q20" s="256">
        <v>47</v>
      </c>
      <c r="R20" s="256">
        <v>34</v>
      </c>
      <c r="S20" s="256">
        <v>61</v>
      </c>
      <c r="T20" s="410">
        <v>44</v>
      </c>
      <c r="U20" s="410" t="s">
        <v>44</v>
      </c>
      <c r="AF20" s="259"/>
      <c r="AG20" s="260"/>
      <c r="AH20" s="260"/>
    </row>
    <row r="21" spans="4:39" x14ac:dyDescent="0.2">
      <c r="D21" s="237"/>
      <c r="E21" s="246"/>
      <c r="F21" s="246"/>
      <c r="G21" s="246"/>
      <c r="H21" s="247"/>
      <c r="I21" s="247"/>
      <c r="J21" s="290" t="s">
        <v>189</v>
      </c>
      <c r="K21" s="255">
        <v>2915</v>
      </c>
      <c r="L21" s="255">
        <v>2822</v>
      </c>
      <c r="M21" s="255">
        <v>2902</v>
      </c>
      <c r="N21" s="255">
        <v>2893</v>
      </c>
      <c r="O21" s="255">
        <v>2978</v>
      </c>
      <c r="P21" s="255">
        <v>3033</v>
      </c>
      <c r="Q21" s="255">
        <v>3086</v>
      </c>
      <c r="R21" s="255">
        <v>3077</v>
      </c>
      <c r="S21" s="255">
        <v>3054</v>
      </c>
      <c r="T21" s="255">
        <v>3054</v>
      </c>
      <c r="U21" s="255">
        <v>3108</v>
      </c>
      <c r="AF21" s="259"/>
      <c r="AG21" s="260"/>
      <c r="AH21" s="260"/>
    </row>
    <row r="22" spans="4:39" x14ac:dyDescent="0.2">
      <c r="D22" s="237"/>
      <c r="E22" s="249"/>
      <c r="F22" s="246"/>
      <c r="G22" s="246"/>
      <c r="H22" s="247"/>
      <c r="I22" s="247"/>
      <c r="J22" s="290" t="s">
        <v>157</v>
      </c>
      <c r="K22" s="255">
        <v>549</v>
      </c>
      <c r="L22" s="255">
        <v>601</v>
      </c>
      <c r="M22" s="255">
        <v>598</v>
      </c>
      <c r="N22" s="255">
        <v>602</v>
      </c>
      <c r="O22" s="255">
        <v>591</v>
      </c>
      <c r="P22" s="255">
        <v>579</v>
      </c>
      <c r="Q22" s="255">
        <v>600</v>
      </c>
      <c r="R22" s="255">
        <v>599</v>
      </c>
      <c r="S22" s="255">
        <v>586</v>
      </c>
      <c r="T22" s="255">
        <v>556</v>
      </c>
      <c r="U22" s="255">
        <v>549</v>
      </c>
      <c r="AF22" s="259"/>
      <c r="AG22" s="260"/>
      <c r="AH22" s="260"/>
    </row>
    <row r="23" spans="4:39" x14ac:dyDescent="0.2">
      <c r="D23" s="237"/>
      <c r="E23" s="249"/>
      <c r="F23" s="246"/>
      <c r="G23" s="246"/>
      <c r="H23" s="247"/>
      <c r="I23" s="257"/>
      <c r="J23" s="257"/>
      <c r="K23" s="248"/>
      <c r="L23" s="248"/>
      <c r="M23" s="248"/>
      <c r="N23" s="248"/>
      <c r="O23" s="248"/>
      <c r="P23" s="248"/>
      <c r="Q23" s="248"/>
      <c r="R23" s="248"/>
      <c r="S23" s="248"/>
      <c r="T23" s="248"/>
      <c r="U23" s="248"/>
      <c r="AF23" s="259"/>
      <c r="AG23" s="261"/>
      <c r="AH23" s="261"/>
    </row>
    <row r="24" spans="4:39" x14ac:dyDescent="0.2">
      <c r="D24" s="237"/>
      <c r="E24" s="249"/>
      <c r="F24" s="246"/>
      <c r="G24" s="246"/>
      <c r="H24" s="247"/>
      <c r="I24" s="247"/>
      <c r="J24" s="257"/>
      <c r="K24" s="346"/>
      <c r="L24" s="346"/>
      <c r="M24" s="346"/>
      <c r="N24" s="346"/>
      <c r="O24" s="346"/>
      <c r="P24" s="346"/>
      <c r="Q24" s="346"/>
      <c r="R24" s="346"/>
      <c r="S24" s="346"/>
      <c r="T24" s="346"/>
      <c r="U24" s="346"/>
      <c r="AF24" s="259"/>
      <c r="AG24" s="261"/>
      <c r="AH24" s="261"/>
    </row>
    <row r="25" spans="4:39" x14ac:dyDescent="0.2">
      <c r="D25" s="245"/>
      <c r="E25" s="245"/>
      <c r="F25" s="245"/>
      <c r="G25" s="245"/>
      <c r="H25" s="245"/>
      <c r="I25" s="254"/>
      <c r="J25" s="257"/>
      <c r="K25" s="346"/>
      <c r="L25" s="346"/>
      <c r="M25" s="346"/>
      <c r="N25" s="346"/>
      <c r="O25" s="346"/>
      <c r="P25" s="346"/>
      <c r="Q25" s="346"/>
      <c r="R25" s="346"/>
      <c r="S25" s="346"/>
      <c r="T25" s="346"/>
      <c r="U25" s="256"/>
      <c r="AF25" s="259"/>
      <c r="AG25" s="261"/>
      <c r="AH25" s="261"/>
      <c r="AI25" s="260"/>
      <c r="AJ25" s="260"/>
      <c r="AK25" s="260"/>
      <c r="AL25" s="260"/>
    </row>
    <row r="26" spans="4:39" x14ac:dyDescent="0.2">
      <c r="D26" s="237"/>
      <c r="E26" s="252"/>
      <c r="F26" s="252"/>
      <c r="G26" s="252"/>
      <c r="H26" s="252"/>
      <c r="I26" s="247"/>
      <c r="J26" s="257"/>
      <c r="K26" s="346"/>
      <c r="L26" s="346"/>
      <c r="M26" s="346"/>
      <c r="N26" s="346"/>
      <c r="O26" s="346"/>
      <c r="P26" s="346"/>
      <c r="Q26" s="346"/>
      <c r="R26" s="346"/>
      <c r="S26" s="346"/>
      <c r="T26" s="346"/>
      <c r="U26" s="346"/>
      <c r="AF26" s="259"/>
      <c r="AG26" s="261"/>
      <c r="AH26" s="261"/>
      <c r="AI26" s="260"/>
      <c r="AJ26" s="260"/>
      <c r="AK26" s="260"/>
      <c r="AL26" s="260"/>
    </row>
    <row r="27" spans="4:39" x14ac:dyDescent="0.2">
      <c r="D27" s="237"/>
      <c r="E27" s="252"/>
      <c r="F27" s="252"/>
      <c r="G27" s="252"/>
      <c r="H27" s="252"/>
      <c r="I27" s="247"/>
      <c r="J27" s="257"/>
      <c r="K27" s="346"/>
      <c r="L27" s="346"/>
      <c r="M27" s="346"/>
      <c r="N27" s="346"/>
      <c r="O27" s="346"/>
      <c r="P27" s="346"/>
      <c r="Q27" s="346"/>
      <c r="R27" s="346"/>
      <c r="S27" s="346"/>
      <c r="T27" s="346"/>
      <c r="U27" s="346"/>
      <c r="AF27" s="259"/>
      <c r="AG27" s="261"/>
      <c r="AH27" s="261"/>
      <c r="AI27" s="260"/>
      <c r="AJ27" s="260"/>
      <c r="AK27" s="260"/>
      <c r="AL27" s="260"/>
    </row>
    <row r="28" spans="4:39" x14ac:dyDescent="0.2">
      <c r="D28" s="237"/>
      <c r="E28" s="246"/>
      <c r="F28" s="246"/>
      <c r="G28" s="246"/>
      <c r="H28" s="247"/>
      <c r="I28" s="247"/>
      <c r="J28" s="257"/>
      <c r="K28" s="347"/>
      <c r="L28" s="347"/>
      <c r="M28" s="347"/>
      <c r="N28" s="347"/>
      <c r="O28" s="347"/>
      <c r="P28" s="347"/>
      <c r="Q28" s="347"/>
      <c r="R28" s="347"/>
      <c r="S28" s="347"/>
      <c r="T28" s="347"/>
      <c r="U28" s="253"/>
      <c r="AF28" s="259"/>
      <c r="AG28" s="259"/>
      <c r="AH28" s="259"/>
      <c r="AI28" s="259"/>
      <c r="AJ28" s="259"/>
      <c r="AK28" s="261"/>
      <c r="AL28" s="261"/>
    </row>
    <row r="29" spans="4:39" x14ac:dyDescent="0.2">
      <c r="D29" s="237"/>
      <c r="E29" s="246"/>
      <c r="F29" s="246"/>
      <c r="G29" s="246"/>
      <c r="H29" s="247"/>
      <c r="I29" s="247"/>
      <c r="J29" s="257"/>
      <c r="K29" s="347"/>
      <c r="L29" s="347"/>
      <c r="M29" s="347"/>
      <c r="N29" s="347"/>
      <c r="O29" s="347"/>
      <c r="P29" s="347"/>
      <c r="Q29" s="347"/>
      <c r="R29" s="347"/>
      <c r="S29" s="347"/>
      <c r="T29" s="347"/>
      <c r="U29" s="254"/>
      <c r="AF29" s="259"/>
      <c r="AG29" s="259"/>
      <c r="AH29" s="259"/>
      <c r="AI29" s="259"/>
      <c r="AJ29" s="259"/>
      <c r="AK29" s="261"/>
      <c r="AL29" s="261"/>
    </row>
    <row r="30" spans="4:39" x14ac:dyDescent="0.2">
      <c r="D30" s="237"/>
      <c r="E30" s="246"/>
      <c r="F30" s="246"/>
      <c r="G30" s="246"/>
      <c r="H30" s="247"/>
      <c r="I30" s="247"/>
      <c r="J30" s="257"/>
      <c r="K30" s="254"/>
      <c r="L30" s="254"/>
      <c r="M30" s="254"/>
      <c r="N30" s="254"/>
      <c r="O30" s="254"/>
      <c r="P30" s="254"/>
      <c r="Q30" s="254"/>
      <c r="R30" s="254"/>
      <c r="S30" s="254"/>
      <c r="T30" s="254"/>
      <c r="U30" s="254"/>
      <c r="AF30" s="259"/>
      <c r="AG30" s="259"/>
      <c r="AH30" s="259"/>
      <c r="AI30" s="259"/>
      <c r="AJ30" s="259"/>
      <c r="AK30" s="261"/>
      <c r="AL30" s="261"/>
    </row>
    <row r="31" spans="4:39" x14ac:dyDescent="0.2">
      <c r="D31" s="237"/>
      <c r="E31" s="246"/>
      <c r="F31" s="246"/>
      <c r="G31" s="246"/>
      <c r="H31" s="247"/>
      <c r="I31" s="254"/>
      <c r="J31" s="257"/>
      <c r="K31" s="254"/>
      <c r="L31" s="254"/>
      <c r="M31" s="254"/>
      <c r="N31" s="254"/>
      <c r="O31" s="254"/>
      <c r="P31" s="254"/>
      <c r="Q31" s="254"/>
      <c r="R31" s="254"/>
      <c r="S31" s="254"/>
      <c r="T31" s="254"/>
      <c r="U31" s="254"/>
      <c r="AF31" s="259"/>
      <c r="AG31" s="259"/>
      <c r="AH31" s="259"/>
      <c r="AI31" s="259"/>
      <c r="AJ31" s="259"/>
      <c r="AK31" s="261"/>
      <c r="AL31" s="261"/>
    </row>
    <row r="32" spans="4:39" x14ac:dyDescent="0.2">
      <c r="D32" s="237"/>
      <c r="E32" s="246"/>
      <c r="F32" s="246"/>
      <c r="G32" s="246"/>
      <c r="H32" s="247"/>
      <c r="I32" s="247"/>
      <c r="J32" s="257"/>
      <c r="K32" s="254"/>
      <c r="L32" s="254"/>
      <c r="M32" s="254"/>
      <c r="N32" s="254"/>
      <c r="O32" s="254"/>
      <c r="P32" s="254"/>
      <c r="Q32" s="254"/>
      <c r="R32" s="254"/>
      <c r="S32" s="254"/>
      <c r="T32" s="254"/>
      <c r="U32" s="254"/>
      <c r="AF32" s="259"/>
      <c r="AG32" s="259"/>
      <c r="AH32" s="259"/>
      <c r="AI32" s="259"/>
      <c r="AJ32" s="259"/>
      <c r="AK32" s="261"/>
      <c r="AL32" s="261"/>
    </row>
    <row r="33" spans="4:38" x14ac:dyDescent="0.2">
      <c r="D33" s="237"/>
      <c r="E33" s="246"/>
      <c r="F33" s="246"/>
      <c r="G33" s="246"/>
      <c r="H33" s="247"/>
      <c r="I33" s="247"/>
      <c r="J33" s="257"/>
      <c r="K33" s="254"/>
      <c r="L33" s="254"/>
      <c r="M33" s="254"/>
      <c r="N33" s="254"/>
      <c r="O33" s="254"/>
      <c r="P33" s="254"/>
      <c r="Q33" s="254"/>
      <c r="R33" s="254"/>
      <c r="S33" s="254"/>
      <c r="T33" s="254"/>
      <c r="U33" s="254"/>
      <c r="AF33" s="259"/>
      <c r="AG33" s="259"/>
      <c r="AH33" s="259"/>
      <c r="AI33" s="259"/>
      <c r="AJ33" s="259"/>
      <c r="AK33" s="261"/>
      <c r="AL33" s="261"/>
    </row>
    <row r="34" spans="4:38" x14ac:dyDescent="0.2">
      <c r="D34" s="237"/>
      <c r="E34" s="246"/>
      <c r="F34" s="246"/>
      <c r="G34" s="246"/>
      <c r="H34" s="247"/>
      <c r="I34" s="247"/>
      <c r="J34" s="257"/>
      <c r="K34" s="254"/>
      <c r="L34" s="254"/>
      <c r="M34" s="254"/>
      <c r="N34" s="254"/>
      <c r="O34" s="254"/>
      <c r="P34" s="254"/>
      <c r="Q34" s="254"/>
      <c r="R34" s="254"/>
      <c r="S34" s="254"/>
      <c r="T34" s="254"/>
      <c r="U34" s="254"/>
      <c r="AF34" s="259"/>
      <c r="AG34" s="259"/>
      <c r="AH34" s="259"/>
      <c r="AI34" s="259"/>
      <c r="AJ34" s="259"/>
      <c r="AK34" s="261"/>
      <c r="AL34" s="261"/>
    </row>
    <row r="35" spans="4:38" x14ac:dyDescent="0.2">
      <c r="D35" s="237"/>
      <c r="E35" s="246"/>
      <c r="F35" s="246"/>
      <c r="G35" s="246"/>
      <c r="H35" s="247"/>
      <c r="I35" s="247"/>
      <c r="J35" s="257"/>
      <c r="K35" s="254"/>
      <c r="L35" s="254"/>
      <c r="M35" s="254"/>
      <c r="N35" s="254"/>
      <c r="O35" s="254"/>
      <c r="P35" s="254"/>
      <c r="Q35" s="254"/>
      <c r="R35" s="254"/>
      <c r="S35" s="254"/>
      <c r="T35" s="254"/>
      <c r="U35" s="254"/>
      <c r="AF35" s="259"/>
      <c r="AG35" s="259"/>
      <c r="AH35" s="259"/>
      <c r="AI35" s="259"/>
      <c r="AJ35" s="259"/>
      <c r="AK35" s="261"/>
      <c r="AL35" s="261"/>
    </row>
    <row r="36" spans="4:38" x14ac:dyDescent="0.2">
      <c r="D36" s="237"/>
      <c r="E36" s="246"/>
      <c r="F36" s="246"/>
      <c r="G36" s="246"/>
      <c r="H36" s="247"/>
      <c r="I36" s="247"/>
      <c r="J36" s="257"/>
      <c r="K36" s="254"/>
      <c r="L36" s="254"/>
      <c r="M36" s="254"/>
      <c r="N36" s="254"/>
      <c r="O36" s="254"/>
      <c r="P36" s="254"/>
      <c r="Q36" s="254"/>
      <c r="R36" s="254"/>
      <c r="S36" s="254"/>
      <c r="T36" s="254"/>
      <c r="U36" s="254"/>
      <c r="AF36" s="259"/>
      <c r="AG36" s="259"/>
      <c r="AH36" s="259"/>
      <c r="AI36" s="259"/>
      <c r="AJ36" s="259"/>
      <c r="AK36" s="261"/>
      <c r="AL36" s="261"/>
    </row>
    <row r="37" spans="4:38" x14ac:dyDescent="0.2">
      <c r="D37" s="237"/>
      <c r="E37" s="246"/>
      <c r="F37" s="246"/>
      <c r="G37" s="246"/>
      <c r="H37" s="247"/>
      <c r="I37" s="254"/>
      <c r="J37" s="257"/>
      <c r="K37" s="254"/>
      <c r="L37" s="254"/>
      <c r="M37" s="254"/>
      <c r="N37" s="254"/>
      <c r="O37" s="254"/>
      <c r="P37" s="254"/>
      <c r="Q37" s="254"/>
      <c r="R37" s="254"/>
      <c r="S37" s="254"/>
      <c r="T37" s="254"/>
      <c r="U37" s="254"/>
      <c r="AF37" s="259"/>
      <c r="AG37" s="259"/>
      <c r="AH37" s="259"/>
      <c r="AI37" s="259"/>
      <c r="AJ37" s="259"/>
      <c r="AK37" s="261"/>
      <c r="AL37" s="261"/>
    </row>
    <row r="38" spans="4:38" x14ac:dyDescent="0.2">
      <c r="D38" s="237"/>
      <c r="E38" s="246"/>
      <c r="F38" s="246"/>
      <c r="G38" s="246"/>
      <c r="H38" s="247"/>
      <c r="I38" s="247"/>
      <c r="J38" s="257"/>
      <c r="K38" s="254"/>
      <c r="L38" s="254"/>
      <c r="M38" s="254"/>
      <c r="N38" s="254"/>
      <c r="O38" s="254"/>
      <c r="P38" s="254"/>
      <c r="Q38" s="254"/>
      <c r="R38" s="254"/>
      <c r="S38" s="254"/>
      <c r="T38" s="254"/>
      <c r="U38" s="254"/>
      <c r="AF38" s="259"/>
      <c r="AG38" s="259"/>
      <c r="AH38" s="259"/>
      <c r="AI38" s="259"/>
      <c r="AJ38" s="259"/>
      <c r="AK38" s="261"/>
      <c r="AL38" s="261"/>
    </row>
    <row r="39" spans="4:38" x14ac:dyDescent="0.2">
      <c r="D39" s="237"/>
      <c r="E39" s="246"/>
      <c r="F39" s="246"/>
      <c r="G39" s="246"/>
      <c r="H39" s="247"/>
      <c r="I39" s="257"/>
      <c r="J39" s="257"/>
      <c r="K39" s="254"/>
      <c r="L39" s="254"/>
      <c r="M39" s="254"/>
      <c r="N39" s="254"/>
      <c r="O39" s="254"/>
      <c r="P39" s="254"/>
      <c r="Q39" s="254"/>
      <c r="R39" s="254"/>
      <c r="S39" s="254"/>
      <c r="T39" s="254"/>
      <c r="U39" s="254"/>
      <c r="AF39" s="259"/>
      <c r="AG39" s="259"/>
      <c r="AH39" s="259"/>
      <c r="AI39" s="259"/>
      <c r="AJ39" s="259"/>
      <c r="AK39" s="261"/>
      <c r="AL39" s="261"/>
    </row>
    <row r="40" spans="4:38" x14ac:dyDescent="0.2">
      <c r="D40" s="237"/>
      <c r="E40" s="246"/>
      <c r="F40" s="246"/>
      <c r="G40" s="246"/>
      <c r="H40" s="247"/>
      <c r="I40" s="247"/>
      <c r="J40" s="257"/>
      <c r="K40" s="254"/>
      <c r="L40" s="254"/>
      <c r="M40" s="254"/>
      <c r="N40" s="254"/>
      <c r="O40" s="254"/>
      <c r="P40" s="254"/>
      <c r="Q40" s="254"/>
      <c r="R40" s="254"/>
      <c r="S40" s="254"/>
      <c r="T40" s="254"/>
      <c r="U40" s="254"/>
      <c r="AF40" s="259"/>
      <c r="AG40" s="259"/>
      <c r="AH40" s="259"/>
      <c r="AI40" s="259"/>
      <c r="AJ40" s="259"/>
      <c r="AK40" s="261"/>
      <c r="AL40" s="261"/>
    </row>
    <row r="41" spans="4:38" x14ac:dyDescent="0.2">
      <c r="D41" s="237"/>
      <c r="E41" s="246"/>
      <c r="F41" s="246"/>
      <c r="G41" s="246"/>
      <c r="H41" s="247"/>
      <c r="I41" s="247"/>
      <c r="J41" s="257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AF41" s="259"/>
      <c r="AG41" s="259"/>
      <c r="AH41" s="259"/>
      <c r="AI41" s="259"/>
      <c r="AJ41" s="259"/>
      <c r="AK41" s="261"/>
      <c r="AL41" s="261"/>
    </row>
    <row r="42" spans="4:38" x14ac:dyDescent="0.2">
      <c r="D42" s="237"/>
      <c r="E42" s="246"/>
      <c r="F42" s="246"/>
      <c r="G42" s="246"/>
      <c r="H42" s="247"/>
      <c r="I42" s="247"/>
      <c r="J42" s="257"/>
      <c r="K42" s="254"/>
      <c r="L42" s="254"/>
      <c r="M42" s="254"/>
      <c r="N42" s="254"/>
      <c r="O42" s="254"/>
      <c r="P42" s="254"/>
      <c r="Q42" s="254"/>
      <c r="R42" s="254"/>
      <c r="S42" s="254"/>
      <c r="T42" s="254"/>
      <c r="U42" s="254"/>
      <c r="AF42" s="259"/>
      <c r="AG42" s="259"/>
      <c r="AH42" s="259"/>
      <c r="AI42" s="259"/>
      <c r="AJ42" s="259"/>
      <c r="AK42" s="261"/>
      <c r="AL42" s="261"/>
    </row>
    <row r="43" spans="4:38" x14ac:dyDescent="0.2">
      <c r="D43" s="237"/>
      <c r="E43" s="246"/>
      <c r="F43" s="246"/>
      <c r="G43" s="246"/>
      <c r="H43" s="247"/>
      <c r="I43" s="254"/>
      <c r="J43" s="257"/>
      <c r="K43" s="254"/>
      <c r="L43" s="254"/>
      <c r="M43" s="254"/>
      <c r="N43" s="254"/>
      <c r="O43" s="254"/>
      <c r="P43" s="254"/>
      <c r="Q43" s="254"/>
      <c r="R43" s="254"/>
      <c r="S43" s="254"/>
      <c r="T43" s="254"/>
      <c r="U43" s="254"/>
      <c r="AF43" s="259"/>
      <c r="AG43" s="259"/>
      <c r="AH43" s="259"/>
      <c r="AI43" s="259"/>
      <c r="AJ43" s="259"/>
      <c r="AK43" s="261"/>
      <c r="AL43" s="261"/>
    </row>
    <row r="44" spans="4:38" x14ac:dyDescent="0.2">
      <c r="D44" s="237"/>
      <c r="E44" s="246"/>
      <c r="F44" s="246"/>
      <c r="G44" s="246"/>
      <c r="H44" s="247"/>
      <c r="I44" s="247"/>
      <c r="J44" s="257"/>
      <c r="K44" s="254"/>
      <c r="L44" s="254"/>
      <c r="M44" s="254"/>
      <c r="N44" s="254"/>
      <c r="O44" s="254"/>
      <c r="P44" s="254"/>
      <c r="Q44" s="254"/>
      <c r="R44" s="254"/>
      <c r="S44" s="254"/>
      <c r="T44" s="254"/>
      <c r="U44" s="254"/>
      <c r="AF44" s="259"/>
      <c r="AG44" s="259"/>
      <c r="AH44" s="259"/>
      <c r="AI44" s="259"/>
      <c r="AJ44" s="259"/>
      <c r="AK44" s="261"/>
      <c r="AL44" s="261"/>
    </row>
    <row r="45" spans="4:38" x14ac:dyDescent="0.2">
      <c r="D45" s="237"/>
      <c r="E45" s="246"/>
      <c r="F45" s="246"/>
      <c r="G45" s="246"/>
      <c r="H45" s="247"/>
      <c r="I45" s="247"/>
      <c r="J45" s="257"/>
      <c r="K45" s="254"/>
      <c r="L45" s="254"/>
      <c r="M45" s="254"/>
      <c r="N45" s="254"/>
      <c r="O45" s="254"/>
      <c r="P45" s="254"/>
      <c r="Q45" s="254"/>
      <c r="R45" s="254"/>
      <c r="S45" s="254"/>
      <c r="T45" s="254"/>
      <c r="U45" s="254"/>
      <c r="AF45" s="259"/>
      <c r="AG45" s="259"/>
      <c r="AH45" s="259"/>
      <c r="AI45" s="259"/>
      <c r="AJ45" s="259"/>
      <c r="AK45" s="261"/>
      <c r="AL45" s="261"/>
    </row>
    <row r="46" spans="4:38" ht="13.5" x14ac:dyDescent="0.25">
      <c r="D46" s="240"/>
      <c r="E46" s="241"/>
      <c r="F46" s="241"/>
      <c r="G46" s="241"/>
      <c r="H46" s="241"/>
      <c r="I46" s="240"/>
      <c r="J46" s="240"/>
      <c r="K46" s="240"/>
      <c r="L46" s="240"/>
      <c r="M46" s="240"/>
      <c r="N46" s="242"/>
      <c r="O46" s="242"/>
      <c r="P46" s="242"/>
      <c r="Q46" s="242"/>
      <c r="R46" s="242"/>
      <c r="S46" s="242"/>
      <c r="T46" s="242"/>
      <c r="U46" s="242" t="s">
        <v>167</v>
      </c>
    </row>
    <row r="57" spans="6:10" x14ac:dyDescent="0.2">
      <c r="F57" s="259"/>
      <c r="G57" s="259"/>
      <c r="H57" s="259"/>
      <c r="I57" s="259"/>
      <c r="J57" s="259"/>
    </row>
    <row r="58" spans="6:10" x14ac:dyDescent="0.2">
      <c r="F58" s="259"/>
      <c r="G58" s="259"/>
      <c r="H58" s="259"/>
      <c r="I58" s="259"/>
      <c r="J58" s="259"/>
    </row>
    <row r="59" spans="6:10" x14ac:dyDescent="0.2">
      <c r="F59" s="259"/>
      <c r="G59" s="259"/>
      <c r="H59" s="259"/>
      <c r="I59" s="259"/>
      <c r="J59" s="259"/>
    </row>
    <row r="60" spans="6:10" x14ac:dyDescent="0.2">
      <c r="F60" s="260"/>
      <c r="G60" s="260"/>
      <c r="H60" s="260"/>
      <c r="I60" s="259"/>
      <c r="J60" s="259"/>
    </row>
    <row r="61" spans="6:10" x14ac:dyDescent="0.2">
      <c r="F61" s="260"/>
      <c r="G61" s="260"/>
      <c r="H61" s="260"/>
      <c r="I61" s="259"/>
      <c r="J61" s="259"/>
    </row>
    <row r="62" spans="6:10" x14ac:dyDescent="0.2">
      <c r="F62" s="260"/>
      <c r="G62" s="260"/>
      <c r="H62" s="260"/>
      <c r="I62" s="261"/>
      <c r="J62" s="261"/>
    </row>
    <row r="63" spans="6:10" x14ac:dyDescent="0.2">
      <c r="F63" s="260"/>
      <c r="G63" s="260"/>
      <c r="H63" s="260"/>
      <c r="I63" s="261"/>
      <c r="J63" s="261"/>
    </row>
  </sheetData>
  <phoneticPr fontId="21" type="noConversion"/>
  <conditionalFormatting sqref="D7">
    <cfRule type="cellIs" dxfId="5" priority="3" stopIfTrue="1" operator="equal">
      <formula>"   sem (do závorky) poznámku, proč vývojová řada nezečíná jako obvykle - nebo červenou buňku vymazat"</formula>
    </cfRule>
  </conditionalFormatting>
  <conditionalFormatting sqref="G7">
    <cfRule type="expression" dxfId="4" priority="1" stopIfTrue="1">
      <formula>U7=" "</formula>
    </cfRule>
  </conditionalFormatting>
  <conditionalFormatting sqref="N46:T46">
    <cfRule type="expression" dxfId="3" priority="4" stopIfTrue="1">
      <formula>U28=" "</formula>
    </cfRule>
  </conditionalFormatting>
  <conditionalFormatting sqref="U46">
    <cfRule type="expression" dxfId="2" priority="2" stopIfTrue="1">
      <formula>V28=" "</formula>
    </cfRule>
  </conditionalFormatting>
  <printOptions horizontalCentered="1"/>
  <pageMargins left="0.78740157480314965" right="0.78740157480314965" top="0.71" bottom="0.62" header="0.51181102362204722" footer="0.51181102362204722"/>
  <pageSetup paperSize="9" scale="80" orientation="landscape" horizontalDpi="1200" verticalDpi="12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22"/>
  <dimension ref="D1:V42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1" hidden="1" customWidth="1"/>
    <col min="3" max="3" width="1.7109375" style="41" customWidth="1"/>
    <col min="4" max="4" width="1.140625" style="41" customWidth="1"/>
    <col min="5" max="5" width="2.140625" style="41" customWidth="1"/>
    <col min="6" max="6" width="5.5703125" style="41" customWidth="1"/>
    <col min="7" max="7" width="9.28515625" style="41" customWidth="1"/>
    <col min="8" max="8" width="3.5703125" style="41" customWidth="1"/>
    <col min="9" max="9" width="1.140625" style="41" customWidth="1"/>
    <col min="10" max="10" width="12" style="41" bestFit="1" customWidth="1"/>
    <col min="11" max="21" width="8.42578125" style="41" customWidth="1"/>
    <col min="22" max="45" width="1.7109375" style="41" customWidth="1"/>
    <col min="46" max="16384" width="9.140625" style="41"/>
  </cols>
  <sheetData>
    <row r="1" spans="4:22" hidden="1" x14ac:dyDescent="0.2"/>
    <row r="2" spans="4:22" hidden="1" x14ac:dyDescent="0.2"/>
    <row r="4" spans="4:22" s="42" customFormat="1" ht="15.75" x14ac:dyDescent="0.2">
      <c r="D4" s="15" t="s">
        <v>155</v>
      </c>
      <c r="E4" s="43"/>
      <c r="F4" s="43"/>
      <c r="G4" s="43" t="s">
        <v>159</v>
      </c>
      <c r="H4" s="15"/>
      <c r="I4" s="15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</row>
    <row r="5" spans="4:22" s="42" customFormat="1" ht="15.75" x14ac:dyDescent="0.2">
      <c r="D5" s="67" t="s">
        <v>211</v>
      </c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</row>
    <row r="6" spans="4:22" s="45" customFormat="1" ht="21" customHeight="1" x14ac:dyDescent="0.2">
      <c r="D6" s="236"/>
      <c r="E6" s="237"/>
      <c r="F6" s="237"/>
      <c r="G6" s="237"/>
      <c r="H6" s="237"/>
      <c r="I6" s="238"/>
      <c r="J6" s="238"/>
      <c r="K6" s="238"/>
      <c r="L6" s="238"/>
      <c r="M6" s="238"/>
      <c r="N6" s="238"/>
      <c r="O6" s="238"/>
      <c r="P6" s="238"/>
      <c r="Q6" s="238"/>
      <c r="R6" s="238"/>
      <c r="S6" s="238"/>
      <c r="T6" s="238"/>
      <c r="U6" s="238"/>
      <c r="V6" s="14" t="s">
        <v>40</v>
      </c>
    </row>
    <row r="7" spans="4:22" ht="13.5" customHeight="1" x14ac:dyDescent="0.2">
      <c r="D7" s="243"/>
      <c r="E7" s="243"/>
      <c r="F7" s="243"/>
      <c r="G7" s="243"/>
      <c r="H7" s="243"/>
      <c r="I7" s="243"/>
      <c r="J7" s="244"/>
      <c r="K7" s="244"/>
      <c r="L7" s="244"/>
      <c r="M7" s="244"/>
      <c r="N7" s="244"/>
      <c r="O7" s="244"/>
      <c r="P7" s="244"/>
      <c r="Q7" s="244"/>
      <c r="R7" s="244"/>
      <c r="S7" s="244"/>
      <c r="T7" s="244"/>
      <c r="U7" s="244"/>
    </row>
    <row r="8" spans="4:22" ht="13.5" customHeight="1" x14ac:dyDescent="0.2">
      <c r="D8" s="243"/>
      <c r="E8" s="243"/>
      <c r="F8" s="243"/>
      <c r="G8" s="243"/>
      <c r="H8" s="243"/>
      <c r="I8" s="243"/>
      <c r="J8" s="244"/>
      <c r="K8" s="244"/>
      <c r="L8" s="244"/>
      <c r="M8" s="244"/>
      <c r="N8" s="244"/>
      <c r="O8" s="244"/>
      <c r="P8" s="244"/>
      <c r="Q8" s="244"/>
      <c r="R8" s="244"/>
      <c r="S8" s="244"/>
      <c r="T8" s="244"/>
      <c r="U8" s="244"/>
    </row>
    <row r="9" spans="4:22" ht="13.5" customHeight="1" x14ac:dyDescent="0.2">
      <c r="D9" s="243"/>
      <c r="E9" s="243"/>
      <c r="F9" s="243"/>
      <c r="G9" s="243"/>
      <c r="H9" s="243"/>
      <c r="I9" s="243"/>
      <c r="J9" s="263" t="s">
        <v>160</v>
      </c>
      <c r="K9" s="244"/>
      <c r="L9" s="244"/>
      <c r="M9" s="244"/>
      <c r="N9" s="244"/>
      <c r="O9" s="244"/>
      <c r="P9" s="244"/>
      <c r="Q9" s="244"/>
      <c r="R9" s="244"/>
      <c r="S9" s="244"/>
      <c r="T9" s="244"/>
      <c r="U9" s="244"/>
    </row>
    <row r="10" spans="4:22" ht="13.5" customHeight="1" x14ac:dyDescent="0.2">
      <c r="D10" s="243"/>
      <c r="E10" s="243"/>
      <c r="F10" s="243"/>
      <c r="G10" s="243"/>
      <c r="H10" s="243"/>
      <c r="I10" s="243"/>
      <c r="J10" s="263"/>
      <c r="K10" s="263">
        <v>2014</v>
      </c>
      <c r="L10" s="263">
        <v>2015</v>
      </c>
      <c r="M10" s="263">
        <v>2016</v>
      </c>
      <c r="N10" s="263">
        <v>2017</v>
      </c>
      <c r="O10" s="263">
        <v>2018</v>
      </c>
      <c r="P10" s="263">
        <v>2019</v>
      </c>
      <c r="Q10" s="263">
        <v>2020</v>
      </c>
      <c r="R10" s="263">
        <v>2021</v>
      </c>
      <c r="S10" s="263">
        <v>2022</v>
      </c>
      <c r="T10" s="263">
        <v>2023</v>
      </c>
      <c r="U10" s="263">
        <v>2024</v>
      </c>
    </row>
    <row r="11" spans="4:22" ht="13.5" customHeight="1" x14ac:dyDescent="0.2">
      <c r="D11" s="245"/>
      <c r="E11" s="245"/>
      <c r="F11" s="245"/>
      <c r="G11" s="245"/>
      <c r="H11" s="245"/>
      <c r="I11" s="245"/>
      <c r="J11" s="247" t="s">
        <v>161</v>
      </c>
      <c r="K11" s="248">
        <v>26414.967518548467</v>
      </c>
      <c r="L11" s="248">
        <v>27444.167433885679</v>
      </c>
      <c r="M11" s="248">
        <v>28562.104681734821</v>
      </c>
      <c r="N11" s="248">
        <v>30879.988557095832</v>
      </c>
      <c r="O11" s="248">
        <v>34168</v>
      </c>
      <c r="P11" s="248">
        <v>38879.156279388757</v>
      </c>
      <c r="Q11" s="248">
        <v>42752.681403475268</v>
      </c>
      <c r="R11" s="248">
        <v>45699.503487685608</v>
      </c>
      <c r="S11" s="248">
        <v>46764.502422410129</v>
      </c>
      <c r="T11" s="248">
        <v>48702.382870079775</v>
      </c>
      <c r="U11" s="248">
        <v>50042.462876678386</v>
      </c>
    </row>
    <row r="12" spans="4:22" ht="13.5" customHeight="1" x14ac:dyDescent="0.2">
      <c r="D12" s="237"/>
      <c r="E12" s="246"/>
      <c r="F12" s="246"/>
      <c r="G12" s="246"/>
      <c r="H12" s="247"/>
      <c r="I12" s="246"/>
      <c r="J12" s="248" t="s">
        <v>162</v>
      </c>
      <c r="K12" s="248">
        <v>26494.450871161949</v>
      </c>
      <c r="L12" s="248">
        <v>27444.167433885679</v>
      </c>
      <c r="M12" s="248">
        <v>28363.559763391084</v>
      </c>
      <c r="N12" s="248">
        <v>29951.492295922242</v>
      </c>
      <c r="O12" s="248">
        <v>32448.243114909779</v>
      </c>
      <c r="P12" s="248">
        <v>35899.497949574106</v>
      </c>
      <c r="Q12" s="248">
        <v>38240.323258922421</v>
      </c>
      <c r="R12" s="248">
        <v>39704.173316842403</v>
      </c>
      <c r="S12" s="248">
        <v>35917.436576351865</v>
      </c>
      <c r="T12" s="248">
        <v>34565.211405308575</v>
      </c>
      <c r="U12" s="248">
        <v>34921.467464534813</v>
      </c>
    </row>
    <row r="13" spans="4:22" ht="13.5" customHeight="1" x14ac:dyDescent="0.2">
      <c r="D13" s="237"/>
      <c r="E13" s="249"/>
      <c r="F13" s="246"/>
      <c r="G13" s="246"/>
      <c r="H13" s="247"/>
      <c r="I13" s="246"/>
      <c r="J13" s="248" t="s">
        <v>163</v>
      </c>
      <c r="K13" s="248">
        <v>1.1266430000000001</v>
      </c>
      <c r="L13" s="248">
        <v>1.1361379999999999</v>
      </c>
      <c r="M13" s="248">
        <v>1.1315250000000001</v>
      </c>
      <c r="N13" s="248">
        <v>1.129084</v>
      </c>
      <c r="O13" s="248">
        <v>1.1230290000000001</v>
      </c>
      <c r="P13" s="248">
        <v>1.1480791000000001</v>
      </c>
      <c r="Q13" s="248">
        <v>1.1628704999999999</v>
      </c>
      <c r="R13" s="248">
        <v>1.1917932</v>
      </c>
      <c r="S13" s="248">
        <v>1.1925795000000001</v>
      </c>
      <c r="T13" s="248">
        <v>1.2117698000000001</v>
      </c>
      <c r="U13" s="248">
        <v>1.2403186999999998</v>
      </c>
    </row>
    <row r="14" spans="4:22" ht="13.5" customHeight="1" x14ac:dyDescent="0.2">
      <c r="D14" s="237"/>
      <c r="E14" s="249"/>
      <c r="F14" s="246"/>
      <c r="G14" s="246"/>
      <c r="H14" s="247"/>
      <c r="I14" s="246"/>
      <c r="J14" s="248"/>
      <c r="K14" s="248"/>
      <c r="L14" s="248"/>
      <c r="M14" s="248"/>
      <c r="N14" s="248"/>
      <c r="O14" s="248"/>
      <c r="P14" s="248"/>
      <c r="Q14" s="248"/>
      <c r="R14" s="248"/>
      <c r="S14" s="248"/>
      <c r="T14" s="248"/>
      <c r="U14" s="248"/>
    </row>
    <row r="15" spans="4:22" ht="13.5" customHeight="1" x14ac:dyDescent="0.2">
      <c r="D15" s="237"/>
      <c r="E15" s="249"/>
      <c r="F15" s="246"/>
      <c r="G15" s="246"/>
      <c r="H15" s="247"/>
      <c r="I15" s="246"/>
      <c r="J15" s="250" t="s">
        <v>164</v>
      </c>
      <c r="K15" s="250"/>
      <c r="L15" s="250"/>
      <c r="M15" s="250"/>
      <c r="N15" s="250"/>
      <c r="O15" s="250"/>
      <c r="P15" s="250"/>
      <c r="Q15" s="250"/>
      <c r="R15" s="250"/>
      <c r="S15" s="250"/>
      <c r="T15" s="250"/>
      <c r="U15" s="250"/>
    </row>
    <row r="16" spans="4:22" ht="13.5" customHeight="1" x14ac:dyDescent="0.2">
      <c r="D16" s="237"/>
      <c r="E16" s="249"/>
      <c r="F16" s="246"/>
      <c r="G16" s="246"/>
      <c r="H16" s="247"/>
      <c r="I16" s="246"/>
      <c r="J16" s="250"/>
      <c r="K16" s="263">
        <v>2014</v>
      </c>
      <c r="L16" s="263">
        <v>2015</v>
      </c>
      <c r="M16" s="263">
        <v>2016</v>
      </c>
      <c r="N16" s="263">
        <v>2017</v>
      </c>
      <c r="O16" s="263">
        <v>2018</v>
      </c>
      <c r="P16" s="263">
        <v>2019</v>
      </c>
      <c r="Q16" s="263">
        <v>2020</v>
      </c>
      <c r="R16" s="263">
        <v>2021</v>
      </c>
      <c r="S16" s="263">
        <v>2022</v>
      </c>
      <c r="T16" s="263">
        <v>2023</v>
      </c>
      <c r="U16" s="263">
        <v>2024</v>
      </c>
    </row>
    <row r="17" spans="4:22" ht="13.5" customHeight="1" x14ac:dyDescent="0.2">
      <c r="D17" s="245"/>
      <c r="E17" s="245"/>
      <c r="F17" s="245"/>
      <c r="G17" s="245"/>
      <c r="H17" s="245"/>
      <c r="I17" s="245"/>
      <c r="J17" s="248" t="s">
        <v>165</v>
      </c>
      <c r="K17" s="248">
        <v>27938.628489214621</v>
      </c>
      <c r="L17" s="248">
        <v>29018.519593866517</v>
      </c>
      <c r="M17" s="248">
        <v>30310.194352552626</v>
      </c>
      <c r="N17" s="248">
        <v>32645.162504622698</v>
      </c>
      <c r="O17" s="248">
        <v>36118.9</v>
      </c>
      <c r="P17" s="248">
        <v>41349.926653336326</v>
      </c>
      <c r="Q17" s="248">
        <v>45278.318978763935</v>
      </c>
      <c r="R17" s="248">
        <v>48563.508234105953</v>
      </c>
      <c r="S17" s="248">
        <v>49645.627589935408</v>
      </c>
      <c r="T17" s="248">
        <v>51327.41816676077</v>
      </c>
      <c r="U17" s="248">
        <v>52565.937427746881</v>
      </c>
    </row>
    <row r="18" spans="4:22" ht="13.5" customHeight="1" x14ac:dyDescent="0.2">
      <c r="D18" s="237"/>
      <c r="E18" s="246"/>
      <c r="F18" s="246"/>
      <c r="G18" s="246"/>
      <c r="H18" s="247"/>
      <c r="I18" s="246"/>
      <c r="J18" s="248" t="s">
        <v>166</v>
      </c>
      <c r="K18" s="248">
        <v>28022.696578951472</v>
      </c>
      <c r="L18" s="248">
        <v>29018.519593866517</v>
      </c>
      <c r="M18" s="248">
        <v>30099.497867480262</v>
      </c>
      <c r="N18" s="248">
        <v>31663.591178101553</v>
      </c>
      <c r="O18" s="248">
        <v>34300.94966761634</v>
      </c>
      <c r="P18" s="248">
        <v>38180.911037244994</v>
      </c>
      <c r="Q18" s="248">
        <v>40499.390857570601</v>
      </c>
      <c r="R18" s="248">
        <v>42192.448509214555</v>
      </c>
      <c r="S18" s="248">
        <v>38130.282327139335</v>
      </c>
      <c r="T18" s="248">
        <v>36428.259877048105</v>
      </c>
      <c r="U18" s="248">
        <v>36682.440633459104</v>
      </c>
    </row>
    <row r="19" spans="4:22" ht="13.5" customHeight="1" x14ac:dyDescent="0.2">
      <c r="D19" s="237"/>
      <c r="E19" s="249"/>
      <c r="F19" s="246"/>
      <c r="G19" s="246"/>
      <c r="H19" s="247"/>
      <c r="I19" s="246"/>
      <c r="J19" s="248" t="s">
        <v>163</v>
      </c>
      <c r="K19" s="248">
        <v>0.92974599999999985</v>
      </c>
      <c r="L19" s="248">
        <v>0.9385420000000001</v>
      </c>
      <c r="M19" s="248">
        <v>0.93376699999999979</v>
      </c>
      <c r="N19" s="248">
        <v>0.9319940000000001</v>
      </c>
      <c r="O19" s="248">
        <v>0.92274449999999997</v>
      </c>
      <c r="P19" s="248">
        <v>0.94026089999999996</v>
      </c>
      <c r="Q19" s="248">
        <v>0.96565069999999975</v>
      </c>
      <c r="R19" s="248">
        <v>0.99465160000000008</v>
      </c>
      <c r="S19" s="248">
        <v>0.99068590000000012</v>
      </c>
      <c r="T19" s="248">
        <v>1.0067313</v>
      </c>
      <c r="U19" s="248">
        <v>1.0332599</v>
      </c>
    </row>
    <row r="20" spans="4:22" ht="13.5" customHeight="1" x14ac:dyDescent="0.2">
      <c r="D20" s="237"/>
      <c r="E20" s="249"/>
      <c r="F20" s="246"/>
      <c r="G20" s="246"/>
      <c r="H20" s="247"/>
      <c r="I20" s="246"/>
      <c r="J20" s="248"/>
      <c r="K20" s="248"/>
      <c r="L20" s="248"/>
      <c r="M20" s="248"/>
      <c r="N20" s="248"/>
      <c r="O20" s="248"/>
      <c r="P20" s="248"/>
      <c r="Q20" s="248"/>
      <c r="R20" s="248"/>
      <c r="S20" s="248"/>
      <c r="T20" s="248"/>
      <c r="U20" s="248"/>
    </row>
    <row r="21" spans="4:22" ht="13.5" customHeight="1" x14ac:dyDescent="0.2">
      <c r="D21" s="237"/>
      <c r="E21" s="249"/>
      <c r="F21" s="246"/>
      <c r="G21" s="246"/>
      <c r="H21" s="247"/>
      <c r="I21" s="246"/>
      <c r="J21" s="250"/>
      <c r="K21" s="250"/>
      <c r="L21" s="250"/>
      <c r="M21" s="250"/>
      <c r="N21" s="250"/>
      <c r="O21" s="250"/>
      <c r="P21" s="250"/>
      <c r="Q21" s="250"/>
      <c r="R21" s="250"/>
      <c r="S21" s="250"/>
      <c r="T21" s="250"/>
      <c r="U21" s="250"/>
    </row>
    <row r="22" spans="4:22" ht="13.5" customHeight="1" x14ac:dyDescent="0.2">
      <c r="D22" s="237"/>
      <c r="E22" s="249"/>
      <c r="F22" s="246"/>
      <c r="G22" s="246"/>
      <c r="H22" s="247"/>
      <c r="I22" s="246"/>
      <c r="J22" s="250"/>
      <c r="K22" s="250"/>
      <c r="L22" s="250"/>
      <c r="M22" s="250"/>
      <c r="N22" s="250"/>
      <c r="O22" s="250"/>
      <c r="P22" s="250"/>
      <c r="Q22" s="250"/>
      <c r="R22" s="250"/>
      <c r="S22" s="250"/>
      <c r="T22" s="250"/>
      <c r="U22" s="250"/>
    </row>
    <row r="23" spans="4:22" ht="13.5" customHeight="1" x14ac:dyDescent="0.2">
      <c r="D23" s="245"/>
      <c r="E23" s="245"/>
      <c r="F23" s="245"/>
      <c r="G23" s="245"/>
      <c r="H23" s="245"/>
      <c r="I23" s="245"/>
      <c r="J23" s="251"/>
      <c r="K23" s="251"/>
      <c r="L23" s="251"/>
      <c r="M23" s="251"/>
      <c r="N23" s="251"/>
      <c r="O23" s="251"/>
      <c r="P23" s="251"/>
      <c r="Q23" s="251"/>
      <c r="R23" s="251"/>
      <c r="S23" s="251"/>
      <c r="T23" s="251"/>
      <c r="U23" s="251"/>
    </row>
    <row r="24" spans="4:22" ht="13.5" customHeight="1" x14ac:dyDescent="0.2">
      <c r="D24" s="237"/>
      <c r="E24" s="246"/>
      <c r="F24" s="246"/>
      <c r="G24" s="246"/>
      <c r="H24" s="247"/>
      <c r="I24" s="246"/>
      <c r="J24" s="248"/>
      <c r="K24" s="248"/>
      <c r="L24" s="248"/>
      <c r="M24" s="248"/>
      <c r="N24" s="248"/>
      <c r="O24" s="248"/>
      <c r="P24" s="248"/>
      <c r="Q24" s="248"/>
      <c r="R24" s="248"/>
      <c r="S24" s="248"/>
      <c r="T24" s="248"/>
      <c r="U24" s="248"/>
    </row>
    <row r="25" spans="4:22" ht="13.5" customHeight="1" x14ac:dyDescent="0.2">
      <c r="D25" s="237"/>
      <c r="E25" s="249"/>
      <c r="F25" s="246"/>
      <c r="G25" s="246"/>
      <c r="H25" s="247"/>
      <c r="I25" s="246"/>
      <c r="J25" s="248"/>
      <c r="K25" s="248"/>
      <c r="L25" s="248"/>
      <c r="M25" s="248"/>
      <c r="N25" s="248"/>
      <c r="O25" s="248"/>
      <c r="P25" s="248"/>
      <c r="Q25" s="248"/>
      <c r="R25" s="248"/>
      <c r="S25" s="248"/>
      <c r="T25" s="248"/>
      <c r="U25" s="248"/>
    </row>
    <row r="26" spans="4:22" ht="13.5" customHeight="1" x14ac:dyDescent="0.2">
      <c r="D26" s="237"/>
      <c r="E26" s="249"/>
      <c r="F26" s="246"/>
      <c r="G26" s="246"/>
      <c r="H26" s="247"/>
      <c r="I26" s="246"/>
      <c r="J26" s="248"/>
      <c r="K26" s="248"/>
      <c r="L26" s="248"/>
      <c r="M26" s="248"/>
      <c r="N26" s="248"/>
      <c r="O26" s="248"/>
      <c r="P26" s="248"/>
      <c r="Q26" s="248"/>
      <c r="R26" s="248"/>
      <c r="S26" s="248"/>
      <c r="T26" s="248"/>
      <c r="U26" s="248"/>
    </row>
    <row r="27" spans="4:22" ht="13.5" customHeight="1" x14ac:dyDescent="0.2">
      <c r="D27" s="237"/>
      <c r="E27" s="249"/>
      <c r="F27" s="246"/>
      <c r="G27" s="246"/>
      <c r="H27" s="247"/>
      <c r="I27" s="246"/>
      <c r="J27" s="250"/>
      <c r="K27" s="250"/>
      <c r="L27" s="250"/>
      <c r="M27" s="250"/>
      <c r="N27" s="250"/>
      <c r="O27" s="250"/>
      <c r="P27" s="250"/>
      <c r="Q27" s="250"/>
      <c r="R27" s="250"/>
      <c r="S27" s="250"/>
      <c r="T27" s="250"/>
      <c r="U27" s="250"/>
    </row>
    <row r="28" spans="4:22" ht="13.5" customHeight="1" x14ac:dyDescent="0.2">
      <c r="D28" s="237"/>
      <c r="E28" s="249"/>
      <c r="F28" s="246"/>
      <c r="G28" s="246"/>
      <c r="H28" s="247"/>
      <c r="I28" s="246"/>
      <c r="J28" s="250"/>
      <c r="K28" s="250"/>
      <c r="L28" s="250"/>
      <c r="M28" s="250"/>
      <c r="N28" s="250"/>
      <c r="O28" s="250"/>
      <c r="P28" s="250"/>
      <c r="Q28" s="250"/>
      <c r="R28" s="250"/>
      <c r="S28" s="250"/>
      <c r="T28" s="250"/>
      <c r="U28" s="250"/>
    </row>
    <row r="29" spans="4:22" ht="13.5" customHeight="1" x14ac:dyDescent="0.2">
      <c r="D29" s="245"/>
      <c r="E29" s="245"/>
      <c r="F29" s="245"/>
      <c r="G29" s="245"/>
      <c r="H29" s="245"/>
      <c r="I29" s="245"/>
      <c r="J29" s="245"/>
      <c r="K29" s="245"/>
      <c r="L29" s="245"/>
      <c r="M29" s="245"/>
      <c r="N29" s="245"/>
      <c r="O29" s="245"/>
      <c r="P29" s="245"/>
      <c r="Q29" s="245"/>
      <c r="R29" s="245"/>
      <c r="S29" s="245"/>
      <c r="T29" s="245"/>
      <c r="U29" s="245"/>
    </row>
    <row r="30" spans="4:22" ht="13.5" customHeight="1" x14ac:dyDescent="0.2">
      <c r="D30" s="237"/>
      <c r="E30" s="252"/>
      <c r="F30" s="252"/>
      <c r="G30" s="252"/>
      <c r="H30" s="252"/>
      <c r="I30" s="246"/>
      <c r="J30" s="253"/>
      <c r="K30" s="253"/>
      <c r="L30" s="253"/>
      <c r="M30" s="253"/>
      <c r="N30" s="253"/>
      <c r="O30" s="253"/>
      <c r="P30" s="253"/>
      <c r="Q30" s="253"/>
      <c r="R30" s="253"/>
      <c r="S30" s="253"/>
      <c r="T30" s="253"/>
      <c r="U30" s="253"/>
    </row>
    <row r="31" spans="4:22" ht="13.5" customHeight="1" x14ac:dyDescent="0.2">
      <c r="D31" s="237"/>
      <c r="E31" s="252"/>
      <c r="F31" s="252"/>
      <c r="G31" s="252"/>
      <c r="H31" s="252"/>
      <c r="I31" s="246"/>
      <c r="J31" s="250"/>
      <c r="K31" s="250"/>
      <c r="L31" s="250"/>
      <c r="M31" s="250"/>
      <c r="N31" s="254"/>
      <c r="O31" s="254"/>
      <c r="P31" s="254"/>
      <c r="Q31" s="254"/>
      <c r="R31" s="254"/>
      <c r="S31" s="254"/>
      <c r="T31" s="254"/>
      <c r="U31" s="254"/>
    </row>
    <row r="32" spans="4:22" ht="13.5" customHeight="1" x14ac:dyDescent="0.2">
      <c r="D32" s="237"/>
      <c r="E32" s="246"/>
      <c r="F32" s="246"/>
      <c r="G32" s="246"/>
      <c r="H32" s="247"/>
      <c r="I32" s="246"/>
      <c r="J32" s="253"/>
      <c r="K32" s="253"/>
      <c r="L32" s="253"/>
      <c r="M32" s="253"/>
      <c r="N32" s="253"/>
      <c r="O32" s="253"/>
      <c r="P32" s="253"/>
      <c r="Q32" s="253"/>
      <c r="R32" s="253"/>
      <c r="S32" s="253"/>
      <c r="T32" s="253"/>
      <c r="U32" s="253"/>
      <c r="V32" s="41" t="s">
        <v>40</v>
      </c>
    </row>
    <row r="33" spans="4:21" ht="13.5" customHeight="1" x14ac:dyDescent="0.2">
      <c r="D33" s="237"/>
      <c r="E33" s="246"/>
      <c r="F33" s="246"/>
      <c r="G33" s="246"/>
      <c r="H33" s="247"/>
      <c r="I33" s="246"/>
      <c r="J33" s="254"/>
      <c r="K33" s="254"/>
      <c r="L33" s="254"/>
      <c r="M33" s="254"/>
      <c r="N33" s="254"/>
      <c r="O33" s="254"/>
      <c r="P33" s="254"/>
      <c r="Q33" s="254"/>
      <c r="R33" s="254"/>
      <c r="S33" s="254"/>
      <c r="T33" s="254"/>
      <c r="U33" s="254"/>
    </row>
    <row r="34" spans="4:21" ht="13.5" customHeight="1" x14ac:dyDescent="0.2">
      <c r="D34" s="245"/>
      <c r="E34" s="245"/>
      <c r="F34" s="245"/>
      <c r="G34" s="245"/>
      <c r="H34" s="245"/>
      <c r="I34" s="245"/>
      <c r="J34" s="251"/>
      <c r="K34" s="251"/>
      <c r="L34" s="251"/>
      <c r="M34" s="251"/>
      <c r="N34" s="251"/>
      <c r="O34" s="251"/>
      <c r="P34" s="251"/>
      <c r="Q34" s="251"/>
      <c r="R34" s="251"/>
      <c r="S34" s="251"/>
      <c r="T34" s="251"/>
      <c r="U34" s="251"/>
    </row>
    <row r="35" spans="4:21" ht="13.5" customHeight="1" x14ac:dyDescent="0.2">
      <c r="D35" s="245"/>
      <c r="E35" s="245"/>
      <c r="F35" s="245"/>
      <c r="G35" s="245"/>
      <c r="H35" s="245"/>
      <c r="I35" s="245"/>
      <c r="J35" s="251"/>
      <c r="K35" s="251"/>
      <c r="L35" s="251"/>
      <c r="M35" s="251"/>
      <c r="N35" s="251"/>
      <c r="O35" s="251"/>
      <c r="P35" s="251"/>
      <c r="Q35" s="251"/>
      <c r="R35" s="251"/>
      <c r="S35" s="251"/>
      <c r="T35" s="251"/>
      <c r="U35" s="251"/>
    </row>
    <row r="36" spans="4:21" ht="13.5" customHeight="1" x14ac:dyDescent="0.2">
      <c r="D36" s="245"/>
      <c r="E36" s="245"/>
      <c r="F36" s="245"/>
      <c r="G36" s="245"/>
      <c r="H36" s="245"/>
      <c r="I36" s="245"/>
      <c r="J36" s="251"/>
      <c r="K36" s="251"/>
      <c r="L36" s="251"/>
      <c r="M36" s="251"/>
      <c r="N36" s="251"/>
      <c r="O36" s="251"/>
      <c r="P36" s="251"/>
      <c r="Q36" s="251"/>
      <c r="R36" s="251"/>
      <c r="S36" s="251"/>
      <c r="T36" s="251"/>
      <c r="U36" s="251"/>
    </row>
    <row r="37" spans="4:21" ht="13.5" customHeight="1" x14ac:dyDescent="0.2">
      <c r="D37" s="245"/>
      <c r="E37" s="245"/>
      <c r="F37" s="245"/>
      <c r="G37" s="245"/>
      <c r="H37" s="245"/>
      <c r="I37" s="245"/>
      <c r="J37" s="251"/>
      <c r="K37" s="251"/>
      <c r="L37" s="251"/>
      <c r="M37" s="251"/>
      <c r="N37" s="251"/>
      <c r="O37" s="251"/>
      <c r="P37" s="251"/>
      <c r="Q37" s="251"/>
      <c r="R37" s="251"/>
      <c r="S37" s="251"/>
      <c r="T37" s="251"/>
      <c r="U37" s="251"/>
    </row>
    <row r="38" spans="4:21" ht="13.5" customHeight="1" x14ac:dyDescent="0.2">
      <c r="D38" s="245"/>
      <c r="E38" s="245"/>
      <c r="F38" s="245"/>
      <c r="G38" s="245"/>
      <c r="H38" s="245"/>
      <c r="I38" s="245"/>
      <c r="J38" s="251"/>
      <c r="K38" s="251"/>
      <c r="L38" s="251"/>
      <c r="M38" s="251"/>
      <c r="N38" s="251"/>
      <c r="O38" s="251"/>
      <c r="P38" s="251"/>
      <c r="Q38" s="251"/>
      <c r="R38" s="251"/>
      <c r="S38" s="251"/>
      <c r="T38" s="251"/>
      <c r="U38" s="251"/>
    </row>
    <row r="39" spans="4:21" ht="13.5" customHeight="1" x14ac:dyDescent="0.2">
      <c r="D39" s="245"/>
      <c r="E39" s="245"/>
      <c r="F39" s="245"/>
      <c r="G39" s="245"/>
      <c r="H39" s="245"/>
      <c r="I39" s="245"/>
      <c r="J39" s="251"/>
      <c r="K39" s="251"/>
      <c r="L39" s="251"/>
      <c r="M39" s="251"/>
      <c r="N39" s="251"/>
      <c r="O39" s="251"/>
      <c r="P39" s="251"/>
      <c r="Q39" s="251"/>
      <c r="R39" s="251"/>
      <c r="S39" s="251"/>
      <c r="T39" s="251"/>
      <c r="U39" s="251"/>
    </row>
    <row r="40" spans="4:21" ht="13.5" x14ac:dyDescent="0.25">
      <c r="D40" s="240" t="s">
        <v>41</v>
      </c>
      <c r="E40" s="241"/>
      <c r="F40" s="241"/>
      <c r="G40" s="241"/>
      <c r="H40" s="241"/>
      <c r="I40" s="240"/>
      <c r="J40" s="240"/>
      <c r="K40" s="240"/>
      <c r="L40" s="240"/>
      <c r="M40" s="240"/>
      <c r="N40" s="240"/>
      <c r="O40" s="240"/>
      <c r="P40" s="240"/>
      <c r="Q40" s="240"/>
      <c r="R40" s="240"/>
      <c r="S40" s="240"/>
      <c r="T40" s="240"/>
      <c r="U40" s="242" t="s">
        <v>168</v>
      </c>
    </row>
    <row r="41" spans="4:21" ht="12.75" customHeight="1" x14ac:dyDescent="0.2">
      <c r="D41" s="39"/>
      <c r="E41" s="113" t="s">
        <v>175</v>
      </c>
      <c r="F41" s="235"/>
      <c r="G41" s="235"/>
      <c r="H41" s="235"/>
      <c r="I41" s="235"/>
      <c r="J41" s="235"/>
      <c r="K41" s="235"/>
      <c r="L41" s="235"/>
      <c r="M41" s="235"/>
      <c r="N41" s="235"/>
      <c r="O41" s="235"/>
      <c r="P41" s="235"/>
      <c r="Q41" s="235"/>
      <c r="R41" s="235"/>
      <c r="S41" s="235"/>
      <c r="T41" s="235"/>
      <c r="U41" s="235"/>
    </row>
    <row r="42" spans="4:21" x14ac:dyDescent="0.2">
      <c r="D42" s="39" t="s">
        <v>23</v>
      </c>
      <c r="E42" s="113" t="s">
        <v>158</v>
      </c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</row>
  </sheetData>
  <phoneticPr fontId="21" type="noConversion"/>
  <conditionalFormatting sqref="D6">
    <cfRule type="cellIs" dxfId="1" priority="3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0" priority="1" stopIfTrue="1">
      <formula>V6=" "</formula>
    </cfRule>
  </conditionalFormatting>
  <printOptions horizontalCentered="1"/>
  <pageMargins left="0.78740157480314965" right="0.78740157480314965" top="0.62" bottom="0.65" header="0.51181102362204722" footer="0.51181102362204722"/>
  <pageSetup paperSize="9" scale="90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9"/>
  <dimension ref="B1:T22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1" hidden="1" customWidth="1"/>
    <col min="3" max="3" width="1.7109375" style="41" customWidth="1"/>
    <col min="4" max="4" width="1.140625" style="41" customWidth="1"/>
    <col min="5" max="5" width="2.140625" style="41" customWidth="1"/>
    <col min="6" max="6" width="1.7109375" style="41" customWidth="1"/>
    <col min="7" max="7" width="15.28515625" style="41" customWidth="1"/>
    <col min="8" max="8" width="8.7109375" style="41" customWidth="1"/>
    <col min="9" max="9" width="2.5703125" style="41" customWidth="1"/>
    <col min="10" max="20" width="8.42578125" style="41" customWidth="1"/>
    <col min="21" max="33" width="9" style="41" customWidth="1"/>
    <col min="34" max="16384" width="9.140625" style="41"/>
  </cols>
  <sheetData>
    <row r="1" spans="2:20" ht="12.75" hidden="1" customHeight="1" x14ac:dyDescent="0.2"/>
    <row r="2" spans="2:20" ht="12.75" hidden="1" customHeight="1" x14ac:dyDescent="0.2"/>
    <row r="3" spans="2:20" ht="9" customHeight="1" x14ac:dyDescent="0.2">
      <c r="C3" s="40"/>
    </row>
    <row r="4" spans="2:20" s="42" customFormat="1" ht="15.75" x14ac:dyDescent="0.2">
      <c r="D4" s="15" t="s">
        <v>125</v>
      </c>
      <c r="E4" s="43"/>
      <c r="F4" s="43"/>
      <c r="G4" s="43"/>
      <c r="H4" s="15" t="s">
        <v>14</v>
      </c>
      <c r="I4" s="15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</row>
    <row r="5" spans="2:20" s="42" customFormat="1" ht="15.75" x14ac:dyDescent="0.2">
      <c r="B5" s="203">
        <v>0</v>
      </c>
      <c r="D5" s="67" t="s">
        <v>201</v>
      </c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</row>
    <row r="6" spans="2:20" s="45" customFormat="1" ht="21" customHeight="1" thickBot="1" x14ac:dyDescent="0.25">
      <c r="D6" s="16"/>
      <c r="E6" s="46"/>
      <c r="F6" s="46"/>
      <c r="G6" s="46"/>
      <c r="H6" s="46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17"/>
    </row>
    <row r="7" spans="2:20" ht="6" customHeight="1" x14ac:dyDescent="0.2">
      <c r="C7" s="19"/>
      <c r="D7" s="459" t="s">
        <v>25</v>
      </c>
      <c r="E7" s="460"/>
      <c r="F7" s="460"/>
      <c r="G7" s="460"/>
      <c r="H7" s="460"/>
      <c r="I7" s="461"/>
      <c r="J7" s="450" t="s">
        <v>172</v>
      </c>
      <c r="K7" s="450" t="s">
        <v>173</v>
      </c>
      <c r="L7" s="450" t="s">
        <v>174</v>
      </c>
      <c r="M7" s="450" t="s">
        <v>177</v>
      </c>
      <c r="N7" s="450" t="s">
        <v>179</v>
      </c>
      <c r="O7" s="450" t="s">
        <v>180</v>
      </c>
      <c r="P7" s="450" t="s">
        <v>185</v>
      </c>
      <c r="Q7" s="450" t="s">
        <v>191</v>
      </c>
      <c r="R7" s="450" t="s">
        <v>192</v>
      </c>
      <c r="S7" s="450" t="s">
        <v>196</v>
      </c>
      <c r="T7" s="452" t="s">
        <v>209</v>
      </c>
    </row>
    <row r="8" spans="2:20" ht="6" customHeight="1" x14ac:dyDescent="0.2">
      <c r="C8" s="19"/>
      <c r="D8" s="462"/>
      <c r="E8" s="463"/>
      <c r="F8" s="463"/>
      <c r="G8" s="463"/>
      <c r="H8" s="463"/>
      <c r="I8" s="464"/>
      <c r="J8" s="451"/>
      <c r="K8" s="451"/>
      <c r="L8" s="451"/>
      <c r="M8" s="451"/>
      <c r="N8" s="451"/>
      <c r="O8" s="451"/>
      <c r="P8" s="451"/>
      <c r="Q8" s="451"/>
      <c r="R8" s="451"/>
      <c r="S8" s="451"/>
      <c r="T8" s="453"/>
    </row>
    <row r="9" spans="2:20" ht="6" customHeight="1" x14ac:dyDescent="0.2">
      <c r="C9" s="19"/>
      <c r="D9" s="462"/>
      <c r="E9" s="463"/>
      <c r="F9" s="463"/>
      <c r="G9" s="463"/>
      <c r="H9" s="463"/>
      <c r="I9" s="464"/>
      <c r="J9" s="451"/>
      <c r="K9" s="451"/>
      <c r="L9" s="451"/>
      <c r="M9" s="451"/>
      <c r="N9" s="451"/>
      <c r="O9" s="451"/>
      <c r="P9" s="451"/>
      <c r="Q9" s="451"/>
      <c r="R9" s="451"/>
      <c r="S9" s="451"/>
      <c r="T9" s="453"/>
    </row>
    <row r="10" spans="2:20" ht="6" customHeight="1" x14ac:dyDescent="0.2">
      <c r="C10" s="19"/>
      <c r="D10" s="462"/>
      <c r="E10" s="463"/>
      <c r="F10" s="463"/>
      <c r="G10" s="463"/>
      <c r="H10" s="463"/>
      <c r="I10" s="464"/>
      <c r="J10" s="451"/>
      <c r="K10" s="451"/>
      <c r="L10" s="451"/>
      <c r="M10" s="451"/>
      <c r="N10" s="451"/>
      <c r="O10" s="451"/>
      <c r="P10" s="451"/>
      <c r="Q10" s="451"/>
      <c r="R10" s="451"/>
      <c r="S10" s="451"/>
      <c r="T10" s="453"/>
    </row>
    <row r="11" spans="2:20" ht="15" customHeight="1" thickBot="1" x14ac:dyDescent="0.25">
      <c r="C11" s="19"/>
      <c r="D11" s="465"/>
      <c r="E11" s="466"/>
      <c r="F11" s="466"/>
      <c r="G11" s="466"/>
      <c r="H11" s="466"/>
      <c r="I11" s="467"/>
      <c r="J11" s="84"/>
      <c r="K11" s="84"/>
      <c r="L11" s="84"/>
      <c r="M11" s="84"/>
      <c r="N11" s="18"/>
      <c r="O11" s="18"/>
      <c r="P11" s="18"/>
      <c r="Q11" s="18"/>
      <c r="R11" s="18"/>
      <c r="S11" s="18"/>
      <c r="T11" s="301"/>
    </row>
    <row r="12" spans="2:20" ht="13.5" thickTop="1" x14ac:dyDescent="0.2">
      <c r="C12" s="19"/>
      <c r="D12" s="20" t="s">
        <v>15</v>
      </c>
      <c r="E12" s="21"/>
      <c r="F12" s="22"/>
      <c r="G12" s="22"/>
      <c r="H12" s="23"/>
      <c r="I12" s="24"/>
      <c r="J12" s="209">
        <v>18</v>
      </c>
      <c r="K12" s="209">
        <v>18</v>
      </c>
      <c r="L12" s="209">
        <v>18</v>
      </c>
      <c r="M12" s="209">
        <v>18</v>
      </c>
      <c r="N12" s="25">
        <v>18</v>
      </c>
      <c r="O12" s="25">
        <v>18</v>
      </c>
      <c r="P12" s="25">
        <v>18</v>
      </c>
      <c r="Q12" s="25">
        <v>18</v>
      </c>
      <c r="R12" s="25">
        <v>18</v>
      </c>
      <c r="S12" s="25">
        <v>18</v>
      </c>
      <c r="T12" s="302">
        <v>18</v>
      </c>
    </row>
    <row r="13" spans="2:20" x14ac:dyDescent="0.2">
      <c r="C13" s="19"/>
      <c r="D13" s="57"/>
      <c r="E13" s="454" t="s">
        <v>16</v>
      </c>
      <c r="F13" s="224" t="s">
        <v>182</v>
      </c>
      <c r="G13" s="53"/>
      <c r="H13" s="54"/>
      <c r="I13" s="55"/>
      <c r="J13" s="210">
        <v>13</v>
      </c>
      <c r="K13" s="210">
        <v>13</v>
      </c>
      <c r="L13" s="210">
        <v>13</v>
      </c>
      <c r="M13" s="210">
        <v>13</v>
      </c>
      <c r="N13" s="56">
        <v>13</v>
      </c>
      <c r="O13" s="56">
        <v>13</v>
      </c>
      <c r="P13" s="56">
        <v>13</v>
      </c>
      <c r="Q13" s="56">
        <v>13</v>
      </c>
      <c r="R13" s="56">
        <v>13</v>
      </c>
      <c r="S13" s="56">
        <v>13</v>
      </c>
      <c r="T13" s="303">
        <v>13</v>
      </c>
    </row>
    <row r="14" spans="2:20" ht="13.9" customHeight="1" x14ac:dyDescent="0.2">
      <c r="C14" s="19"/>
      <c r="D14" s="31"/>
      <c r="E14" s="455"/>
      <c r="F14" s="457" t="s">
        <v>16</v>
      </c>
      <c r="G14" s="27" t="s">
        <v>17</v>
      </c>
      <c r="H14" s="28"/>
      <c r="I14" s="29"/>
      <c r="J14" s="132">
        <v>1</v>
      </c>
      <c r="K14" s="132">
        <v>1</v>
      </c>
      <c r="L14" s="132">
        <v>1</v>
      </c>
      <c r="M14" s="132">
        <v>1</v>
      </c>
      <c r="N14" s="66">
        <v>1</v>
      </c>
      <c r="O14" s="66">
        <v>1</v>
      </c>
      <c r="P14" s="66">
        <v>1</v>
      </c>
      <c r="Q14" s="66">
        <v>1</v>
      </c>
      <c r="R14" s="66">
        <v>1</v>
      </c>
      <c r="S14" s="66">
        <v>1</v>
      </c>
      <c r="T14" s="304">
        <v>1</v>
      </c>
    </row>
    <row r="15" spans="2:20" x14ac:dyDescent="0.2">
      <c r="C15" s="19"/>
      <c r="D15" s="31"/>
      <c r="E15" s="455"/>
      <c r="F15" s="457"/>
      <c r="G15" s="33" t="s">
        <v>18</v>
      </c>
      <c r="H15" s="34"/>
      <c r="I15" s="35"/>
      <c r="J15" s="211">
        <v>0</v>
      </c>
      <c r="K15" s="211">
        <v>0</v>
      </c>
      <c r="L15" s="211">
        <v>0</v>
      </c>
      <c r="M15" s="211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5">
        <v>0</v>
      </c>
    </row>
    <row r="16" spans="2:20" x14ac:dyDescent="0.2">
      <c r="C16" s="19"/>
      <c r="D16" s="31"/>
      <c r="E16" s="455"/>
      <c r="F16" s="457"/>
      <c r="G16" s="65" t="s">
        <v>34</v>
      </c>
      <c r="H16" s="34"/>
      <c r="I16" s="35"/>
      <c r="J16" s="212">
        <v>12</v>
      </c>
      <c r="K16" s="212">
        <v>12</v>
      </c>
      <c r="L16" s="212">
        <v>12</v>
      </c>
      <c r="M16" s="212">
        <v>12</v>
      </c>
      <c r="N16" s="130">
        <v>12</v>
      </c>
      <c r="O16" s="130">
        <v>12</v>
      </c>
      <c r="P16" s="130">
        <v>12</v>
      </c>
      <c r="Q16" s="130">
        <v>12</v>
      </c>
      <c r="R16" s="130">
        <v>12</v>
      </c>
      <c r="S16" s="130">
        <v>12</v>
      </c>
      <c r="T16" s="306">
        <v>12</v>
      </c>
    </row>
    <row r="17" spans="3:20" x14ac:dyDescent="0.2">
      <c r="C17" s="19"/>
      <c r="D17" s="31"/>
      <c r="E17" s="455"/>
      <c r="F17" s="457"/>
      <c r="G17" s="27" t="s">
        <v>19</v>
      </c>
      <c r="H17" s="28"/>
      <c r="I17" s="29"/>
      <c r="J17" s="211">
        <v>0</v>
      </c>
      <c r="K17" s="211">
        <v>0</v>
      </c>
      <c r="L17" s="211">
        <v>0</v>
      </c>
      <c r="M17" s="211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5">
        <v>0</v>
      </c>
    </row>
    <row r="18" spans="3:20" x14ac:dyDescent="0.2">
      <c r="C18" s="19"/>
      <c r="D18" s="31"/>
      <c r="E18" s="455"/>
      <c r="F18" s="224" t="s">
        <v>183</v>
      </c>
      <c r="G18" s="53"/>
      <c r="H18" s="54"/>
      <c r="I18" s="55"/>
      <c r="J18" s="210">
        <v>5</v>
      </c>
      <c r="K18" s="210">
        <v>5</v>
      </c>
      <c r="L18" s="210">
        <v>5</v>
      </c>
      <c r="M18" s="210">
        <v>5</v>
      </c>
      <c r="N18" s="56">
        <v>5</v>
      </c>
      <c r="O18" s="56">
        <v>5</v>
      </c>
      <c r="P18" s="56">
        <v>5</v>
      </c>
      <c r="Q18" s="56">
        <v>5</v>
      </c>
      <c r="R18" s="56">
        <v>5</v>
      </c>
      <c r="S18" s="56">
        <v>5</v>
      </c>
      <c r="T18" s="303">
        <v>5</v>
      </c>
    </row>
    <row r="19" spans="3:20" ht="13.9" customHeight="1" x14ac:dyDescent="0.2">
      <c r="C19" s="19"/>
      <c r="D19" s="31"/>
      <c r="E19" s="455"/>
      <c r="F19" s="457" t="s">
        <v>16</v>
      </c>
      <c r="G19" s="27" t="s">
        <v>171</v>
      </c>
      <c r="H19" s="28"/>
      <c r="I19" s="29"/>
      <c r="J19" s="132">
        <v>3</v>
      </c>
      <c r="K19" s="132">
        <v>3</v>
      </c>
      <c r="L19" s="132">
        <v>3</v>
      </c>
      <c r="M19" s="132">
        <v>3</v>
      </c>
      <c r="N19" s="66">
        <v>3</v>
      </c>
      <c r="O19" s="66">
        <v>3</v>
      </c>
      <c r="P19" s="66">
        <v>3</v>
      </c>
      <c r="Q19" s="66">
        <v>3</v>
      </c>
      <c r="R19" s="66">
        <v>3</v>
      </c>
      <c r="S19" s="66">
        <v>3</v>
      </c>
      <c r="T19" s="304">
        <v>3</v>
      </c>
    </row>
    <row r="20" spans="3:20" ht="13.5" thickBot="1" x14ac:dyDescent="0.25">
      <c r="C20" s="19"/>
      <c r="D20" s="36"/>
      <c r="E20" s="456"/>
      <c r="F20" s="458"/>
      <c r="G20" s="116" t="s">
        <v>27</v>
      </c>
      <c r="H20" s="117"/>
      <c r="I20" s="118"/>
      <c r="J20" s="83">
        <v>2</v>
      </c>
      <c r="K20" s="83">
        <v>2</v>
      </c>
      <c r="L20" s="83">
        <v>2</v>
      </c>
      <c r="M20" s="83">
        <v>2</v>
      </c>
      <c r="N20" s="37">
        <v>2</v>
      </c>
      <c r="O20" s="37">
        <v>2</v>
      </c>
      <c r="P20" s="37">
        <v>2</v>
      </c>
      <c r="Q20" s="37">
        <v>2</v>
      </c>
      <c r="R20" s="37">
        <v>2</v>
      </c>
      <c r="S20" s="37">
        <v>2</v>
      </c>
      <c r="T20" s="307">
        <v>2</v>
      </c>
    </row>
    <row r="21" spans="3:20" ht="13.5" x14ac:dyDescent="0.25">
      <c r="D21" s="49" t="s">
        <v>41</v>
      </c>
      <c r="E21" s="50"/>
      <c r="F21" s="50"/>
      <c r="G21" s="50"/>
      <c r="H21" s="50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38" t="s">
        <v>167</v>
      </c>
    </row>
    <row r="22" spans="3:20" x14ac:dyDescent="0.2">
      <c r="D22" s="236"/>
      <c r="E22" s="390" t="s">
        <v>184</v>
      </c>
      <c r="F22" s="236"/>
      <c r="G22" s="236"/>
      <c r="H22" s="236"/>
      <c r="I22" s="236"/>
      <c r="J22" s="236"/>
      <c r="K22" s="236"/>
      <c r="L22" s="236"/>
      <c r="M22" s="236"/>
      <c r="N22" s="236"/>
      <c r="O22" s="236"/>
      <c r="P22" s="236"/>
      <c r="Q22" s="236"/>
      <c r="R22" s="236"/>
      <c r="S22" s="236"/>
      <c r="T22" s="236"/>
    </row>
  </sheetData>
  <mergeCells count="15">
    <mergeCell ref="E13:E20"/>
    <mergeCell ref="F14:F17"/>
    <mergeCell ref="F19:F20"/>
    <mergeCell ref="D7:I11"/>
    <mergeCell ref="S7:S10"/>
    <mergeCell ref="T7:T10"/>
    <mergeCell ref="J7:J10"/>
    <mergeCell ref="K7:K10"/>
    <mergeCell ref="L7:L10"/>
    <mergeCell ref="M7:M10"/>
    <mergeCell ref="N7:N10"/>
    <mergeCell ref="O7:O10"/>
    <mergeCell ref="P7:P10"/>
    <mergeCell ref="Q7:Q10"/>
    <mergeCell ref="R7:R10"/>
  </mergeCells>
  <phoneticPr fontId="0" type="noConversion"/>
  <conditionalFormatting sqref="D6">
    <cfRule type="cellIs" dxfId="26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25" priority="1" stopIfTrue="1">
      <formula>#REF!=" "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B1:U36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1" hidden="1" customWidth="1"/>
    <col min="3" max="3" width="1.7109375" style="41" customWidth="1"/>
    <col min="4" max="4" width="1.140625" style="41" customWidth="1"/>
    <col min="5" max="5" width="1.5703125" style="41" customWidth="1"/>
    <col min="6" max="6" width="1.7109375" style="41" customWidth="1"/>
    <col min="7" max="7" width="18" style="41" customWidth="1"/>
    <col min="8" max="8" width="1.42578125" style="41" customWidth="1"/>
    <col min="9" max="9" width="1.140625" style="41" customWidth="1"/>
    <col min="10" max="20" width="8.42578125" style="41" customWidth="1"/>
    <col min="21" max="44" width="1.7109375" style="41" customWidth="1"/>
    <col min="45" max="16384" width="9.140625" style="41"/>
  </cols>
  <sheetData>
    <row r="1" spans="2:21" hidden="1" x14ac:dyDescent="0.2"/>
    <row r="2" spans="2:21" hidden="1" x14ac:dyDescent="0.2"/>
    <row r="3" spans="2:21" ht="9" customHeight="1" x14ac:dyDescent="0.2">
      <c r="C3" s="40"/>
    </row>
    <row r="4" spans="2:21" s="42" customFormat="1" ht="15.75" x14ac:dyDescent="0.2">
      <c r="D4" s="151" t="s">
        <v>134</v>
      </c>
      <c r="E4" s="152"/>
      <c r="F4" s="152"/>
      <c r="G4" s="152"/>
      <c r="H4" s="151" t="s">
        <v>14</v>
      </c>
      <c r="I4" s="151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</row>
    <row r="5" spans="2:21" s="42" customFormat="1" ht="15.75" x14ac:dyDescent="0.2">
      <c r="B5" s="203">
        <v>0</v>
      </c>
      <c r="D5" s="202" t="s">
        <v>208</v>
      </c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</row>
    <row r="6" spans="2:21" s="45" customFormat="1" ht="21" customHeight="1" thickBot="1" x14ac:dyDescent="0.25">
      <c r="D6" s="155"/>
      <c r="E6" s="156"/>
      <c r="F6" s="156"/>
      <c r="G6" s="156"/>
      <c r="H6" s="156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8"/>
      <c r="U6" s="14" t="s">
        <v>40</v>
      </c>
    </row>
    <row r="7" spans="2:21" ht="6" customHeight="1" x14ac:dyDescent="0.2">
      <c r="C7" s="19"/>
      <c r="D7" s="468" t="s">
        <v>61</v>
      </c>
      <c r="E7" s="469"/>
      <c r="F7" s="469"/>
      <c r="G7" s="469"/>
      <c r="H7" s="469"/>
      <c r="I7" s="470"/>
      <c r="J7" s="477" t="s">
        <v>172</v>
      </c>
      <c r="K7" s="477" t="s">
        <v>173</v>
      </c>
      <c r="L7" s="477" t="s">
        <v>174</v>
      </c>
      <c r="M7" s="477" t="s">
        <v>177</v>
      </c>
      <c r="N7" s="450" t="s">
        <v>179</v>
      </c>
      <c r="O7" s="450" t="s">
        <v>180</v>
      </c>
      <c r="P7" s="450" t="s">
        <v>185</v>
      </c>
      <c r="Q7" s="450" t="s">
        <v>191</v>
      </c>
      <c r="R7" s="450" t="s">
        <v>192</v>
      </c>
      <c r="S7" s="450" t="s">
        <v>196</v>
      </c>
      <c r="T7" s="452" t="s">
        <v>209</v>
      </c>
      <c r="U7" s="48"/>
    </row>
    <row r="8" spans="2:21" ht="6" customHeight="1" x14ac:dyDescent="0.2">
      <c r="C8" s="19"/>
      <c r="D8" s="471"/>
      <c r="E8" s="472"/>
      <c r="F8" s="472"/>
      <c r="G8" s="472"/>
      <c r="H8" s="472"/>
      <c r="I8" s="473"/>
      <c r="J8" s="478"/>
      <c r="K8" s="478"/>
      <c r="L8" s="478"/>
      <c r="M8" s="478"/>
      <c r="N8" s="451"/>
      <c r="O8" s="451"/>
      <c r="P8" s="451"/>
      <c r="Q8" s="451"/>
      <c r="R8" s="451"/>
      <c r="S8" s="451"/>
      <c r="T8" s="453"/>
      <c r="U8" s="48"/>
    </row>
    <row r="9" spans="2:21" ht="6" customHeight="1" x14ac:dyDescent="0.2">
      <c r="C9" s="19"/>
      <c r="D9" s="471"/>
      <c r="E9" s="472"/>
      <c r="F9" s="472"/>
      <c r="G9" s="472"/>
      <c r="H9" s="472"/>
      <c r="I9" s="473"/>
      <c r="J9" s="478"/>
      <c r="K9" s="478"/>
      <c r="L9" s="478"/>
      <c r="M9" s="478"/>
      <c r="N9" s="451"/>
      <c r="O9" s="451"/>
      <c r="P9" s="451"/>
      <c r="Q9" s="451"/>
      <c r="R9" s="451"/>
      <c r="S9" s="451"/>
      <c r="T9" s="453"/>
      <c r="U9" s="48"/>
    </row>
    <row r="10" spans="2:21" ht="6" customHeight="1" x14ac:dyDescent="0.2">
      <c r="C10" s="19"/>
      <c r="D10" s="471"/>
      <c r="E10" s="472"/>
      <c r="F10" s="472"/>
      <c r="G10" s="472"/>
      <c r="H10" s="472"/>
      <c r="I10" s="473"/>
      <c r="J10" s="478"/>
      <c r="K10" s="478"/>
      <c r="L10" s="478"/>
      <c r="M10" s="478"/>
      <c r="N10" s="451"/>
      <c r="O10" s="451"/>
      <c r="P10" s="451"/>
      <c r="Q10" s="451"/>
      <c r="R10" s="451"/>
      <c r="S10" s="451"/>
      <c r="T10" s="453"/>
      <c r="U10" s="48"/>
    </row>
    <row r="11" spans="2:21" ht="15" customHeight="1" thickBot="1" x14ac:dyDescent="0.25">
      <c r="C11" s="19"/>
      <c r="D11" s="474"/>
      <c r="E11" s="475"/>
      <c r="F11" s="475"/>
      <c r="G11" s="475"/>
      <c r="H11" s="475"/>
      <c r="I11" s="476"/>
      <c r="J11" s="84"/>
      <c r="K11" s="84"/>
      <c r="L11" s="84"/>
      <c r="M11" s="84"/>
      <c r="N11" s="18"/>
      <c r="O11" s="18"/>
      <c r="P11" s="18"/>
      <c r="Q11" s="18"/>
      <c r="R11" s="18"/>
      <c r="S11" s="18"/>
      <c r="T11" s="301"/>
      <c r="U11" s="48"/>
    </row>
    <row r="12" spans="2:21" ht="14.25" thickTop="1" thickBot="1" x14ac:dyDescent="0.25">
      <c r="C12" s="19"/>
      <c r="D12" s="160"/>
      <c r="E12" s="161" t="s">
        <v>62</v>
      </c>
      <c r="F12" s="161"/>
      <c r="G12" s="161"/>
      <c r="H12" s="162" t="s">
        <v>63</v>
      </c>
      <c r="I12" s="163"/>
      <c r="J12" s="217">
        <v>18</v>
      </c>
      <c r="K12" s="217">
        <v>18</v>
      </c>
      <c r="L12" s="217">
        <v>18</v>
      </c>
      <c r="M12" s="217">
        <v>18</v>
      </c>
      <c r="N12" s="164">
        <v>18</v>
      </c>
      <c r="O12" s="164">
        <v>18</v>
      </c>
      <c r="P12" s="164">
        <v>18</v>
      </c>
      <c r="Q12" s="164">
        <v>18</v>
      </c>
      <c r="R12" s="164">
        <v>18</v>
      </c>
      <c r="S12" s="164">
        <v>18</v>
      </c>
      <c r="T12" s="308">
        <v>18</v>
      </c>
      <c r="U12" s="48"/>
    </row>
    <row r="13" spans="2:21" ht="13.5" thickTop="1" x14ac:dyDescent="0.2">
      <c r="C13" s="19"/>
      <c r="D13" s="165"/>
      <c r="E13" s="166" t="s">
        <v>64</v>
      </c>
      <c r="F13" s="166"/>
      <c r="G13" s="166"/>
      <c r="H13" s="167" t="s">
        <v>65</v>
      </c>
      <c r="I13" s="168"/>
      <c r="J13" s="218">
        <v>8</v>
      </c>
      <c r="K13" s="218">
        <v>8</v>
      </c>
      <c r="L13" s="218">
        <v>8</v>
      </c>
      <c r="M13" s="218">
        <v>8</v>
      </c>
      <c r="N13" s="201">
        <v>8</v>
      </c>
      <c r="O13" s="201">
        <v>8</v>
      </c>
      <c r="P13" s="201">
        <v>8</v>
      </c>
      <c r="Q13" s="201">
        <v>8</v>
      </c>
      <c r="R13" s="201">
        <v>8</v>
      </c>
      <c r="S13" s="201">
        <v>8</v>
      </c>
      <c r="T13" s="309">
        <v>8</v>
      </c>
      <c r="U13" s="48"/>
    </row>
    <row r="14" spans="2:21" ht="12.75" customHeight="1" thickBot="1" x14ac:dyDescent="0.25">
      <c r="C14" s="19"/>
      <c r="D14" s="169"/>
      <c r="E14" s="170"/>
      <c r="F14" s="170" t="s">
        <v>66</v>
      </c>
      <c r="G14" s="170"/>
      <c r="H14" s="171" t="s">
        <v>67</v>
      </c>
      <c r="I14" s="172"/>
      <c r="J14" s="219">
        <v>8</v>
      </c>
      <c r="K14" s="219">
        <v>8</v>
      </c>
      <c r="L14" s="219">
        <v>8</v>
      </c>
      <c r="M14" s="219">
        <v>8</v>
      </c>
      <c r="N14" s="173">
        <v>8</v>
      </c>
      <c r="O14" s="173">
        <v>8</v>
      </c>
      <c r="P14" s="173">
        <v>8</v>
      </c>
      <c r="Q14" s="173">
        <v>8</v>
      </c>
      <c r="R14" s="173">
        <v>8</v>
      </c>
      <c r="S14" s="173">
        <v>8</v>
      </c>
      <c r="T14" s="310">
        <v>8</v>
      </c>
      <c r="U14" s="48"/>
    </row>
    <row r="15" spans="2:21" x14ac:dyDescent="0.2">
      <c r="C15" s="19"/>
      <c r="D15" s="174"/>
      <c r="E15" s="175" t="s">
        <v>68</v>
      </c>
      <c r="F15" s="175"/>
      <c r="G15" s="175"/>
      <c r="H15" s="176" t="s">
        <v>69</v>
      </c>
      <c r="I15" s="177"/>
      <c r="J15" s="220">
        <v>0</v>
      </c>
      <c r="K15" s="220">
        <v>0</v>
      </c>
      <c r="L15" s="220">
        <v>0</v>
      </c>
      <c r="M15" s="220">
        <v>0</v>
      </c>
      <c r="N15" s="178">
        <v>0</v>
      </c>
      <c r="O15" s="178">
        <v>0</v>
      </c>
      <c r="P15" s="178">
        <v>0</v>
      </c>
      <c r="Q15" s="178">
        <v>0</v>
      </c>
      <c r="R15" s="178">
        <v>0</v>
      </c>
      <c r="S15" s="178">
        <v>0</v>
      </c>
      <c r="T15" s="311">
        <v>0</v>
      </c>
      <c r="U15" s="48"/>
    </row>
    <row r="16" spans="2:21" ht="13.5" thickBot="1" x14ac:dyDescent="0.25">
      <c r="C16" s="19"/>
      <c r="D16" s="169"/>
      <c r="E16" s="170"/>
      <c r="F16" s="170" t="s">
        <v>70</v>
      </c>
      <c r="G16" s="170"/>
      <c r="H16" s="171" t="s">
        <v>105</v>
      </c>
      <c r="I16" s="179"/>
      <c r="J16" s="221">
        <v>0</v>
      </c>
      <c r="K16" s="221">
        <v>0</v>
      </c>
      <c r="L16" s="221">
        <v>0</v>
      </c>
      <c r="M16" s="221">
        <v>0</v>
      </c>
      <c r="N16" s="180">
        <v>0</v>
      </c>
      <c r="O16" s="180">
        <v>0</v>
      </c>
      <c r="P16" s="180">
        <v>0</v>
      </c>
      <c r="Q16" s="180">
        <v>0</v>
      </c>
      <c r="R16" s="180">
        <v>0</v>
      </c>
      <c r="S16" s="180">
        <v>0</v>
      </c>
      <c r="T16" s="312">
        <v>0</v>
      </c>
      <c r="U16" s="48"/>
    </row>
    <row r="17" spans="3:21" x14ac:dyDescent="0.2">
      <c r="C17" s="19"/>
      <c r="D17" s="174"/>
      <c r="E17" s="175" t="s">
        <v>72</v>
      </c>
      <c r="F17" s="175"/>
      <c r="G17" s="175"/>
      <c r="H17" s="176" t="s">
        <v>106</v>
      </c>
      <c r="I17" s="181"/>
      <c r="J17" s="220">
        <v>2</v>
      </c>
      <c r="K17" s="220">
        <v>2</v>
      </c>
      <c r="L17" s="220">
        <v>2</v>
      </c>
      <c r="M17" s="220">
        <v>2</v>
      </c>
      <c r="N17" s="178">
        <v>2</v>
      </c>
      <c r="O17" s="178">
        <v>2</v>
      </c>
      <c r="P17" s="178">
        <v>2</v>
      </c>
      <c r="Q17" s="178">
        <v>2</v>
      </c>
      <c r="R17" s="178">
        <v>2</v>
      </c>
      <c r="S17" s="178">
        <v>2</v>
      </c>
      <c r="T17" s="311">
        <v>2</v>
      </c>
      <c r="U17" s="48"/>
    </row>
    <row r="18" spans="3:21" x14ac:dyDescent="0.2">
      <c r="C18" s="19"/>
      <c r="D18" s="169"/>
      <c r="E18" s="170"/>
      <c r="F18" s="170" t="s">
        <v>74</v>
      </c>
      <c r="G18" s="170"/>
      <c r="H18" s="171" t="s">
        <v>107</v>
      </c>
      <c r="I18" s="179"/>
      <c r="J18" s="219">
        <v>1</v>
      </c>
      <c r="K18" s="219">
        <v>1</v>
      </c>
      <c r="L18" s="219">
        <v>1</v>
      </c>
      <c r="M18" s="219">
        <v>1</v>
      </c>
      <c r="N18" s="173">
        <v>1</v>
      </c>
      <c r="O18" s="173">
        <v>1</v>
      </c>
      <c r="P18" s="173">
        <v>1</v>
      </c>
      <c r="Q18" s="173">
        <v>1</v>
      </c>
      <c r="R18" s="173">
        <v>1</v>
      </c>
      <c r="S18" s="173">
        <v>1</v>
      </c>
      <c r="T18" s="310">
        <v>1</v>
      </c>
      <c r="U18" s="48"/>
    </row>
    <row r="19" spans="3:21" ht="12.75" customHeight="1" thickBot="1" x14ac:dyDescent="0.25">
      <c r="C19" s="19"/>
      <c r="D19" s="169"/>
      <c r="E19" s="170"/>
      <c r="F19" s="170" t="s">
        <v>76</v>
      </c>
      <c r="G19" s="170"/>
      <c r="H19" s="171" t="s">
        <v>108</v>
      </c>
      <c r="I19" s="179"/>
      <c r="J19" s="221">
        <v>1</v>
      </c>
      <c r="K19" s="221">
        <v>1</v>
      </c>
      <c r="L19" s="221">
        <v>1</v>
      </c>
      <c r="M19" s="221">
        <v>1</v>
      </c>
      <c r="N19" s="180">
        <v>1</v>
      </c>
      <c r="O19" s="180">
        <v>1</v>
      </c>
      <c r="P19" s="180">
        <v>1</v>
      </c>
      <c r="Q19" s="180">
        <v>1</v>
      </c>
      <c r="R19" s="180">
        <v>1</v>
      </c>
      <c r="S19" s="180">
        <v>1</v>
      </c>
      <c r="T19" s="312">
        <v>1</v>
      </c>
      <c r="U19" s="48"/>
    </row>
    <row r="20" spans="3:21" x14ac:dyDescent="0.2">
      <c r="C20" s="19"/>
      <c r="D20" s="174"/>
      <c r="E20" s="175" t="s">
        <v>78</v>
      </c>
      <c r="F20" s="175"/>
      <c r="G20" s="175"/>
      <c r="H20" s="176" t="s">
        <v>109</v>
      </c>
      <c r="I20" s="181"/>
      <c r="J20" s="220">
        <v>1</v>
      </c>
      <c r="K20" s="220">
        <v>1</v>
      </c>
      <c r="L20" s="220">
        <v>1</v>
      </c>
      <c r="M20" s="220">
        <v>1</v>
      </c>
      <c r="N20" s="178">
        <v>1</v>
      </c>
      <c r="O20" s="178">
        <v>1</v>
      </c>
      <c r="P20" s="178">
        <v>1</v>
      </c>
      <c r="Q20" s="178">
        <v>1</v>
      </c>
      <c r="R20" s="178">
        <v>1</v>
      </c>
      <c r="S20" s="178">
        <v>1</v>
      </c>
      <c r="T20" s="311">
        <v>1</v>
      </c>
      <c r="U20" s="48"/>
    </row>
    <row r="21" spans="3:21" x14ac:dyDescent="0.2">
      <c r="D21" s="169"/>
      <c r="E21" s="170"/>
      <c r="F21" s="170" t="s">
        <v>80</v>
      </c>
      <c r="G21" s="170"/>
      <c r="H21" s="171" t="s">
        <v>110</v>
      </c>
      <c r="I21" s="179"/>
      <c r="J21" s="219">
        <v>0</v>
      </c>
      <c r="K21" s="219">
        <v>0</v>
      </c>
      <c r="L21" s="219">
        <v>0</v>
      </c>
      <c r="M21" s="219">
        <v>0</v>
      </c>
      <c r="N21" s="173">
        <v>0</v>
      </c>
      <c r="O21" s="173">
        <v>0</v>
      </c>
      <c r="P21" s="173">
        <v>0</v>
      </c>
      <c r="Q21" s="173">
        <v>0</v>
      </c>
      <c r="R21" s="173">
        <v>0</v>
      </c>
      <c r="S21" s="173">
        <v>0</v>
      </c>
      <c r="T21" s="310">
        <v>0</v>
      </c>
      <c r="U21" s="41" t="s">
        <v>40</v>
      </c>
    </row>
    <row r="22" spans="3:21" ht="12.75" customHeight="1" thickBot="1" x14ac:dyDescent="0.25">
      <c r="D22" s="169"/>
      <c r="E22" s="170"/>
      <c r="F22" s="170" t="s">
        <v>82</v>
      </c>
      <c r="G22" s="170"/>
      <c r="H22" s="171" t="s">
        <v>111</v>
      </c>
      <c r="I22" s="179"/>
      <c r="J22" s="221">
        <v>1</v>
      </c>
      <c r="K22" s="221">
        <v>1</v>
      </c>
      <c r="L22" s="221">
        <v>1</v>
      </c>
      <c r="M22" s="221">
        <v>1</v>
      </c>
      <c r="N22" s="180">
        <v>1</v>
      </c>
      <c r="O22" s="180">
        <v>1</v>
      </c>
      <c r="P22" s="180">
        <v>1</v>
      </c>
      <c r="Q22" s="180">
        <v>1</v>
      </c>
      <c r="R22" s="180">
        <v>1</v>
      </c>
      <c r="S22" s="180">
        <v>1</v>
      </c>
      <c r="T22" s="312">
        <v>1</v>
      </c>
    </row>
    <row r="23" spans="3:21" x14ac:dyDescent="0.2">
      <c r="D23" s="174"/>
      <c r="E23" s="175" t="s">
        <v>84</v>
      </c>
      <c r="F23" s="175"/>
      <c r="G23" s="175"/>
      <c r="H23" s="176" t="s">
        <v>112</v>
      </c>
      <c r="I23" s="181"/>
      <c r="J23" s="220">
        <v>1</v>
      </c>
      <c r="K23" s="220">
        <v>1</v>
      </c>
      <c r="L23" s="220">
        <v>1</v>
      </c>
      <c r="M23" s="220">
        <v>1</v>
      </c>
      <c r="N23" s="178">
        <v>1</v>
      </c>
      <c r="O23" s="178">
        <v>1</v>
      </c>
      <c r="P23" s="178">
        <v>1</v>
      </c>
      <c r="Q23" s="178">
        <v>1</v>
      </c>
      <c r="R23" s="178">
        <v>1</v>
      </c>
      <c r="S23" s="178">
        <v>1</v>
      </c>
      <c r="T23" s="311">
        <v>1</v>
      </c>
    </row>
    <row r="24" spans="3:21" x14ac:dyDescent="0.2">
      <c r="D24" s="169"/>
      <c r="E24" s="170"/>
      <c r="F24" s="170" t="s">
        <v>86</v>
      </c>
      <c r="G24" s="170"/>
      <c r="H24" s="171" t="s">
        <v>113</v>
      </c>
      <c r="I24" s="179"/>
      <c r="J24" s="219">
        <v>0</v>
      </c>
      <c r="K24" s="219">
        <v>0</v>
      </c>
      <c r="L24" s="219">
        <v>0</v>
      </c>
      <c r="M24" s="219">
        <v>0</v>
      </c>
      <c r="N24" s="173">
        <v>0</v>
      </c>
      <c r="O24" s="173">
        <v>0</v>
      </c>
      <c r="P24" s="173">
        <v>0</v>
      </c>
      <c r="Q24" s="173">
        <v>0</v>
      </c>
      <c r="R24" s="173">
        <v>0</v>
      </c>
      <c r="S24" s="173">
        <v>0</v>
      </c>
      <c r="T24" s="310">
        <v>0</v>
      </c>
    </row>
    <row r="25" spans="3:21" x14ac:dyDescent="0.2">
      <c r="D25" s="169"/>
      <c r="E25" s="170"/>
      <c r="F25" s="170" t="s">
        <v>88</v>
      </c>
      <c r="G25" s="170"/>
      <c r="H25" s="171" t="s">
        <v>114</v>
      </c>
      <c r="I25" s="179"/>
      <c r="J25" s="219">
        <v>0</v>
      </c>
      <c r="K25" s="219">
        <v>0</v>
      </c>
      <c r="L25" s="219">
        <v>0</v>
      </c>
      <c r="M25" s="219">
        <v>0</v>
      </c>
      <c r="N25" s="173">
        <v>0</v>
      </c>
      <c r="O25" s="173">
        <v>0</v>
      </c>
      <c r="P25" s="173">
        <v>0</v>
      </c>
      <c r="Q25" s="173">
        <v>0</v>
      </c>
      <c r="R25" s="173">
        <v>0</v>
      </c>
      <c r="S25" s="173">
        <v>0</v>
      </c>
      <c r="T25" s="310">
        <v>0</v>
      </c>
    </row>
    <row r="26" spans="3:21" ht="13.5" thickBot="1" x14ac:dyDescent="0.25">
      <c r="D26" s="169"/>
      <c r="E26" s="170"/>
      <c r="F26" s="170" t="s">
        <v>90</v>
      </c>
      <c r="G26" s="170"/>
      <c r="H26" s="171" t="s">
        <v>115</v>
      </c>
      <c r="I26" s="179"/>
      <c r="J26" s="221">
        <v>1</v>
      </c>
      <c r="K26" s="221">
        <v>1</v>
      </c>
      <c r="L26" s="221">
        <v>1</v>
      </c>
      <c r="M26" s="221">
        <v>1</v>
      </c>
      <c r="N26" s="180">
        <v>1</v>
      </c>
      <c r="O26" s="180">
        <v>1</v>
      </c>
      <c r="P26" s="180">
        <v>1</v>
      </c>
      <c r="Q26" s="180">
        <v>1</v>
      </c>
      <c r="R26" s="180">
        <v>1</v>
      </c>
      <c r="S26" s="180">
        <v>1</v>
      </c>
      <c r="T26" s="312">
        <v>1</v>
      </c>
    </row>
    <row r="27" spans="3:21" x14ac:dyDescent="0.2">
      <c r="D27" s="174"/>
      <c r="E27" s="175" t="s">
        <v>92</v>
      </c>
      <c r="F27" s="175"/>
      <c r="G27" s="175"/>
      <c r="H27" s="176" t="s">
        <v>116</v>
      </c>
      <c r="I27" s="181"/>
      <c r="J27" s="220">
        <v>2</v>
      </c>
      <c r="K27" s="220">
        <v>2</v>
      </c>
      <c r="L27" s="220">
        <v>2</v>
      </c>
      <c r="M27" s="220">
        <v>2</v>
      </c>
      <c r="N27" s="178">
        <v>2</v>
      </c>
      <c r="O27" s="178">
        <v>2</v>
      </c>
      <c r="P27" s="178">
        <v>2</v>
      </c>
      <c r="Q27" s="178">
        <v>2</v>
      </c>
      <c r="R27" s="178">
        <v>2</v>
      </c>
      <c r="S27" s="178">
        <v>2</v>
      </c>
      <c r="T27" s="311">
        <v>2</v>
      </c>
    </row>
    <row r="28" spans="3:21" x14ac:dyDescent="0.2">
      <c r="D28" s="169"/>
      <c r="E28" s="170"/>
      <c r="F28" s="170" t="s">
        <v>170</v>
      </c>
      <c r="G28" s="170"/>
      <c r="H28" s="171" t="s">
        <v>122</v>
      </c>
      <c r="I28" s="179"/>
      <c r="J28" s="219">
        <v>0</v>
      </c>
      <c r="K28" s="219">
        <v>0</v>
      </c>
      <c r="L28" s="219">
        <v>0</v>
      </c>
      <c r="M28" s="219">
        <v>0</v>
      </c>
      <c r="N28" s="173">
        <v>0</v>
      </c>
      <c r="O28" s="173">
        <v>0</v>
      </c>
      <c r="P28" s="173">
        <v>0</v>
      </c>
      <c r="Q28" s="173">
        <v>0</v>
      </c>
      <c r="R28" s="173">
        <v>0</v>
      </c>
      <c r="S28" s="173">
        <v>0</v>
      </c>
      <c r="T28" s="310">
        <v>0</v>
      </c>
    </row>
    <row r="29" spans="3:21" ht="13.5" thickBot="1" x14ac:dyDescent="0.25">
      <c r="D29" s="169"/>
      <c r="E29" s="170"/>
      <c r="F29" s="170" t="s">
        <v>94</v>
      </c>
      <c r="G29" s="170"/>
      <c r="H29" s="171" t="s">
        <v>123</v>
      </c>
      <c r="I29" s="179"/>
      <c r="J29" s="221">
        <v>2</v>
      </c>
      <c r="K29" s="221">
        <v>2</v>
      </c>
      <c r="L29" s="221">
        <v>2</v>
      </c>
      <c r="M29" s="221">
        <v>2</v>
      </c>
      <c r="N29" s="180">
        <v>2</v>
      </c>
      <c r="O29" s="180">
        <v>2</v>
      </c>
      <c r="P29" s="180">
        <v>2</v>
      </c>
      <c r="Q29" s="180">
        <v>2</v>
      </c>
      <c r="R29" s="180">
        <v>2</v>
      </c>
      <c r="S29" s="180">
        <v>2</v>
      </c>
      <c r="T29" s="312">
        <v>2</v>
      </c>
    </row>
    <row r="30" spans="3:21" x14ac:dyDescent="0.2">
      <c r="D30" s="174"/>
      <c r="E30" s="175" t="s">
        <v>95</v>
      </c>
      <c r="F30" s="175"/>
      <c r="G30" s="175"/>
      <c r="H30" s="176" t="s">
        <v>117</v>
      </c>
      <c r="I30" s="181"/>
      <c r="J30" s="220">
        <v>2</v>
      </c>
      <c r="K30" s="220">
        <v>2</v>
      </c>
      <c r="L30" s="220">
        <v>2</v>
      </c>
      <c r="M30" s="220">
        <v>2</v>
      </c>
      <c r="N30" s="178">
        <v>2</v>
      </c>
      <c r="O30" s="178">
        <v>2</v>
      </c>
      <c r="P30" s="178">
        <v>2</v>
      </c>
      <c r="Q30" s="178">
        <v>2</v>
      </c>
      <c r="R30" s="178">
        <v>2</v>
      </c>
      <c r="S30" s="178">
        <v>2</v>
      </c>
      <c r="T30" s="311">
        <v>2</v>
      </c>
    </row>
    <row r="31" spans="3:21" x14ac:dyDescent="0.2">
      <c r="D31" s="182"/>
      <c r="E31" s="183"/>
      <c r="F31" s="183" t="s">
        <v>97</v>
      </c>
      <c r="G31" s="183"/>
      <c r="H31" s="184" t="s">
        <v>118</v>
      </c>
      <c r="I31" s="185"/>
      <c r="J31" s="219">
        <v>1</v>
      </c>
      <c r="K31" s="219">
        <v>1</v>
      </c>
      <c r="L31" s="219">
        <v>1</v>
      </c>
      <c r="M31" s="219">
        <v>1</v>
      </c>
      <c r="N31" s="173">
        <v>1</v>
      </c>
      <c r="O31" s="173">
        <v>1</v>
      </c>
      <c r="P31" s="173">
        <v>1</v>
      </c>
      <c r="Q31" s="173">
        <v>1</v>
      </c>
      <c r="R31" s="173">
        <v>1</v>
      </c>
      <c r="S31" s="173">
        <v>1</v>
      </c>
      <c r="T31" s="310">
        <v>1</v>
      </c>
    </row>
    <row r="32" spans="3:21" ht="13.5" thickBot="1" x14ac:dyDescent="0.25">
      <c r="D32" s="186"/>
      <c r="E32" s="187"/>
      <c r="F32" s="187" t="s">
        <v>99</v>
      </c>
      <c r="G32" s="187"/>
      <c r="H32" s="188" t="s">
        <v>119</v>
      </c>
      <c r="I32" s="189"/>
      <c r="J32" s="221">
        <v>1</v>
      </c>
      <c r="K32" s="221">
        <v>1</v>
      </c>
      <c r="L32" s="221">
        <v>1</v>
      </c>
      <c r="M32" s="221">
        <v>1</v>
      </c>
      <c r="N32" s="180">
        <v>1</v>
      </c>
      <c r="O32" s="180">
        <v>1</v>
      </c>
      <c r="P32" s="180">
        <v>1</v>
      </c>
      <c r="Q32" s="180">
        <v>1</v>
      </c>
      <c r="R32" s="180">
        <v>1</v>
      </c>
      <c r="S32" s="180">
        <v>1</v>
      </c>
      <c r="T32" s="312">
        <v>1</v>
      </c>
    </row>
    <row r="33" spans="4:20" x14ac:dyDescent="0.2">
      <c r="D33" s="174"/>
      <c r="E33" s="175" t="s">
        <v>101</v>
      </c>
      <c r="F33" s="175"/>
      <c r="G33" s="175"/>
      <c r="H33" s="176" t="s">
        <v>120</v>
      </c>
      <c r="I33" s="181"/>
      <c r="J33" s="220">
        <v>2</v>
      </c>
      <c r="K33" s="220">
        <v>2</v>
      </c>
      <c r="L33" s="220">
        <v>2</v>
      </c>
      <c r="M33" s="220">
        <v>2</v>
      </c>
      <c r="N33" s="178">
        <v>2</v>
      </c>
      <c r="O33" s="178">
        <v>2</v>
      </c>
      <c r="P33" s="178">
        <v>2</v>
      </c>
      <c r="Q33" s="178">
        <v>2</v>
      </c>
      <c r="R33" s="178">
        <v>2</v>
      </c>
      <c r="S33" s="178">
        <v>2</v>
      </c>
      <c r="T33" s="311">
        <v>2</v>
      </c>
    </row>
    <row r="34" spans="4:20" ht="13.5" thickBot="1" x14ac:dyDescent="0.25">
      <c r="D34" s="186"/>
      <c r="E34" s="187"/>
      <c r="F34" s="187" t="s">
        <v>103</v>
      </c>
      <c r="G34" s="187"/>
      <c r="H34" s="188" t="s">
        <v>121</v>
      </c>
      <c r="I34" s="189"/>
      <c r="J34" s="221">
        <v>2</v>
      </c>
      <c r="K34" s="221">
        <v>2</v>
      </c>
      <c r="L34" s="221">
        <v>2</v>
      </c>
      <c r="M34" s="221">
        <v>2</v>
      </c>
      <c r="N34" s="180">
        <v>2</v>
      </c>
      <c r="O34" s="180">
        <v>2</v>
      </c>
      <c r="P34" s="180">
        <v>2</v>
      </c>
      <c r="Q34" s="180">
        <v>2</v>
      </c>
      <c r="R34" s="180">
        <v>2</v>
      </c>
      <c r="S34" s="180">
        <v>2</v>
      </c>
      <c r="T34" s="312">
        <v>2</v>
      </c>
    </row>
    <row r="35" spans="4:20" ht="13.5" x14ac:dyDescent="0.25">
      <c r="D35" s="49" t="s">
        <v>41</v>
      </c>
      <c r="E35" s="50"/>
      <c r="F35" s="50"/>
      <c r="G35" s="50"/>
      <c r="H35" s="50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38" t="s">
        <v>167</v>
      </c>
    </row>
    <row r="36" spans="4:20" x14ac:dyDescent="0.2">
      <c r="D36" s="236"/>
      <c r="E36" s="390" t="s">
        <v>184</v>
      </c>
      <c r="F36" s="236"/>
      <c r="G36" s="236"/>
      <c r="H36" s="236"/>
      <c r="I36" s="236"/>
      <c r="J36" s="236"/>
      <c r="K36" s="236"/>
      <c r="L36" s="236"/>
      <c r="M36" s="236"/>
      <c r="N36" s="236"/>
      <c r="O36" s="236"/>
      <c r="P36" s="236"/>
      <c r="Q36" s="236"/>
      <c r="R36" s="236"/>
      <c r="S36" s="236"/>
      <c r="T36" s="236"/>
    </row>
  </sheetData>
  <mergeCells count="12">
    <mergeCell ref="S7:S10"/>
    <mergeCell ref="R7:R10"/>
    <mergeCell ref="D7:I11"/>
    <mergeCell ref="N7:N10"/>
    <mergeCell ref="T7:T10"/>
    <mergeCell ref="K7:K10"/>
    <mergeCell ref="L7:L10"/>
    <mergeCell ref="J7:J10"/>
    <mergeCell ref="M7:M10"/>
    <mergeCell ref="O7:O10"/>
    <mergeCell ref="P7:P10"/>
    <mergeCell ref="Q7:Q10"/>
  </mergeCells>
  <phoneticPr fontId="0" type="noConversion"/>
  <conditionalFormatting sqref="D6">
    <cfRule type="cellIs" dxfId="24" priority="3" stopIfTrue="1" operator="equal">
      <formula>"   sem (do závorky) poznámku, proč vývojová řada nezečíná jako obvykle - nebo červenou buňku vymazat"</formula>
    </cfRule>
  </conditionalFormatting>
  <conditionalFormatting sqref="G6 T35">
    <cfRule type="expression" dxfId="23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/>
  <dimension ref="B1:T70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1" hidden="1" customWidth="1"/>
    <col min="3" max="3" width="1.7109375" style="41" customWidth="1"/>
    <col min="4" max="4" width="1.140625" style="41" customWidth="1"/>
    <col min="5" max="6" width="2.140625" style="41" customWidth="1"/>
    <col min="7" max="7" width="9.7109375" style="41" customWidth="1"/>
    <col min="8" max="8" width="5.28515625" style="41" customWidth="1"/>
    <col min="9" max="9" width="9" style="41" customWidth="1"/>
    <col min="10" max="20" width="8.42578125" style="41" customWidth="1"/>
    <col min="21" max="22" width="9.28515625" style="41" customWidth="1"/>
    <col min="23" max="16384" width="9.140625" style="41"/>
  </cols>
  <sheetData>
    <row r="1" spans="2:20" hidden="1" x14ac:dyDescent="0.2"/>
    <row r="2" spans="2:20" hidden="1" x14ac:dyDescent="0.2"/>
    <row r="3" spans="2:20" ht="9" customHeight="1" x14ac:dyDescent="0.2">
      <c r="C3" s="40"/>
    </row>
    <row r="4" spans="2:20" s="42" customFormat="1" ht="15.75" x14ac:dyDescent="0.2">
      <c r="D4" s="15" t="s">
        <v>126</v>
      </c>
      <c r="E4" s="43"/>
      <c r="F4" s="43"/>
      <c r="G4" s="43"/>
      <c r="H4" s="15" t="s">
        <v>193</v>
      </c>
      <c r="I4" s="15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</row>
    <row r="5" spans="2:20" s="42" customFormat="1" ht="15.75" x14ac:dyDescent="0.2">
      <c r="B5" s="203">
        <v>12</v>
      </c>
      <c r="D5" s="67" t="s">
        <v>201</v>
      </c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</row>
    <row r="6" spans="2:20" s="45" customFormat="1" ht="21" customHeight="1" thickBot="1" x14ac:dyDescent="0.25">
      <c r="D6" s="16"/>
      <c r="E6" s="46"/>
      <c r="F6" s="46"/>
      <c r="G6" s="46"/>
      <c r="H6" s="46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17"/>
    </row>
    <row r="7" spans="2:20" ht="6" customHeight="1" x14ac:dyDescent="0.2">
      <c r="C7" s="19"/>
      <c r="D7" s="459" t="s">
        <v>25</v>
      </c>
      <c r="E7" s="460"/>
      <c r="F7" s="460"/>
      <c r="G7" s="460"/>
      <c r="H7" s="460"/>
      <c r="I7" s="461"/>
      <c r="J7" s="450" t="s">
        <v>172</v>
      </c>
      <c r="K7" s="450" t="s">
        <v>173</v>
      </c>
      <c r="L7" s="450" t="s">
        <v>174</v>
      </c>
      <c r="M7" s="450" t="s">
        <v>177</v>
      </c>
      <c r="N7" s="450" t="s">
        <v>179</v>
      </c>
      <c r="O7" s="450" t="s">
        <v>180</v>
      </c>
      <c r="P7" s="450" t="s">
        <v>185</v>
      </c>
      <c r="Q7" s="450" t="s">
        <v>191</v>
      </c>
      <c r="R7" s="479" t="s">
        <v>192</v>
      </c>
      <c r="S7" s="450" t="s">
        <v>196</v>
      </c>
      <c r="T7" s="452" t="s">
        <v>209</v>
      </c>
    </row>
    <row r="8" spans="2:20" ht="6" customHeight="1" x14ac:dyDescent="0.2">
      <c r="C8" s="19"/>
      <c r="D8" s="462"/>
      <c r="E8" s="463"/>
      <c r="F8" s="463"/>
      <c r="G8" s="463"/>
      <c r="H8" s="463"/>
      <c r="I8" s="464"/>
      <c r="J8" s="451"/>
      <c r="K8" s="451"/>
      <c r="L8" s="451"/>
      <c r="M8" s="451"/>
      <c r="N8" s="451"/>
      <c r="O8" s="451"/>
      <c r="P8" s="451"/>
      <c r="Q8" s="451"/>
      <c r="R8" s="480"/>
      <c r="S8" s="451"/>
      <c r="T8" s="453"/>
    </row>
    <row r="9" spans="2:20" ht="6" customHeight="1" x14ac:dyDescent="0.2">
      <c r="C9" s="19"/>
      <c r="D9" s="462"/>
      <c r="E9" s="463"/>
      <c r="F9" s="463"/>
      <c r="G9" s="463"/>
      <c r="H9" s="463"/>
      <c r="I9" s="464"/>
      <c r="J9" s="451"/>
      <c r="K9" s="451"/>
      <c r="L9" s="451"/>
      <c r="M9" s="451"/>
      <c r="N9" s="451"/>
      <c r="O9" s="451"/>
      <c r="P9" s="451"/>
      <c r="Q9" s="451"/>
      <c r="R9" s="480"/>
      <c r="S9" s="451"/>
      <c r="T9" s="453"/>
    </row>
    <row r="10" spans="2:20" ht="6" customHeight="1" x14ac:dyDescent="0.2">
      <c r="C10" s="19"/>
      <c r="D10" s="462"/>
      <c r="E10" s="463"/>
      <c r="F10" s="463"/>
      <c r="G10" s="463"/>
      <c r="H10" s="463"/>
      <c r="I10" s="464"/>
      <c r="J10" s="451"/>
      <c r="K10" s="451"/>
      <c r="L10" s="451"/>
      <c r="M10" s="451"/>
      <c r="N10" s="451"/>
      <c r="O10" s="451"/>
      <c r="P10" s="451"/>
      <c r="Q10" s="451"/>
      <c r="R10" s="480"/>
      <c r="S10" s="451"/>
      <c r="T10" s="453"/>
    </row>
    <row r="11" spans="2:20" ht="15" customHeight="1" thickBot="1" x14ac:dyDescent="0.25">
      <c r="C11" s="19"/>
      <c r="D11" s="465"/>
      <c r="E11" s="466"/>
      <c r="F11" s="466"/>
      <c r="G11" s="466"/>
      <c r="H11" s="466"/>
      <c r="I11" s="467"/>
      <c r="J11" s="84"/>
      <c r="K11" s="84"/>
      <c r="L11" s="84"/>
      <c r="M11" s="84"/>
      <c r="N11" s="18"/>
      <c r="O11" s="18"/>
      <c r="P11" s="18"/>
      <c r="Q11" s="18"/>
      <c r="R11" s="125"/>
      <c r="S11" s="18"/>
      <c r="T11" s="301"/>
    </row>
    <row r="12" spans="2:20" ht="15" customHeight="1" thickTop="1" thickBot="1" x14ac:dyDescent="0.25">
      <c r="C12" s="19"/>
      <c r="D12" s="122" t="s">
        <v>48</v>
      </c>
      <c r="E12" s="114"/>
      <c r="F12" s="114"/>
      <c r="G12" s="114"/>
      <c r="H12" s="114"/>
      <c r="I12" s="114"/>
      <c r="J12" s="320"/>
      <c r="K12" s="320"/>
      <c r="L12" s="320"/>
      <c r="M12" s="320"/>
      <c r="N12" s="127"/>
      <c r="O12" s="291"/>
      <c r="P12" s="291"/>
      <c r="Q12" s="291"/>
      <c r="R12" s="127"/>
      <c r="S12" s="291"/>
      <c r="T12" s="320"/>
    </row>
    <row r="13" spans="2:20" x14ac:dyDescent="0.2">
      <c r="C13" s="19"/>
      <c r="D13" s="58"/>
      <c r="E13" s="92" t="s">
        <v>24</v>
      </c>
      <c r="F13" s="92"/>
      <c r="G13" s="92"/>
      <c r="H13" s="93"/>
      <c r="I13" s="94"/>
      <c r="J13" s="396">
        <v>3752</v>
      </c>
      <c r="K13" s="396">
        <v>3733</v>
      </c>
      <c r="L13" s="396">
        <v>3795</v>
      </c>
      <c r="M13" s="396">
        <v>3781</v>
      </c>
      <c r="N13" s="395">
        <v>3813</v>
      </c>
      <c r="O13" s="395">
        <v>3836</v>
      </c>
      <c r="P13" s="395">
        <v>3902</v>
      </c>
      <c r="Q13" s="395">
        <v>3880</v>
      </c>
      <c r="R13" s="442">
        <v>3837</v>
      </c>
      <c r="S13" s="395">
        <v>3812</v>
      </c>
      <c r="T13" s="397">
        <v>3866</v>
      </c>
    </row>
    <row r="14" spans="2:20" ht="12.75" customHeight="1" x14ac:dyDescent="0.2">
      <c r="C14" s="19"/>
      <c r="D14" s="57"/>
      <c r="E14" s="454" t="s">
        <v>16</v>
      </c>
      <c r="F14" s="224" t="s">
        <v>182</v>
      </c>
      <c r="G14" s="53"/>
      <c r="H14" s="54"/>
      <c r="I14" s="55"/>
      <c r="J14" s="210">
        <v>3023</v>
      </c>
      <c r="K14" s="210">
        <v>2995</v>
      </c>
      <c r="L14" s="210">
        <v>3014</v>
      </c>
      <c r="M14" s="210">
        <v>2976</v>
      </c>
      <c r="N14" s="56">
        <v>3009</v>
      </c>
      <c r="O14" s="56">
        <v>3036</v>
      </c>
      <c r="P14" s="56">
        <v>3103</v>
      </c>
      <c r="Q14" s="56">
        <v>3079</v>
      </c>
      <c r="R14" s="443">
        <v>3033</v>
      </c>
      <c r="S14" s="56">
        <v>3013</v>
      </c>
      <c r="T14" s="303">
        <v>3052</v>
      </c>
    </row>
    <row r="15" spans="2:20" ht="12.75" customHeight="1" x14ac:dyDescent="0.2">
      <c r="C15" s="19"/>
      <c r="D15" s="31"/>
      <c r="E15" s="455"/>
      <c r="F15" s="457" t="s">
        <v>16</v>
      </c>
      <c r="G15" s="27" t="s">
        <v>17</v>
      </c>
      <c r="H15" s="28"/>
      <c r="I15" s="29"/>
      <c r="J15" s="79">
        <v>79</v>
      </c>
      <c r="K15" s="79">
        <v>86</v>
      </c>
      <c r="L15" s="79">
        <v>82</v>
      </c>
      <c r="M15" s="79">
        <v>82</v>
      </c>
      <c r="N15" s="26">
        <v>82</v>
      </c>
      <c r="O15" s="26">
        <v>90</v>
      </c>
      <c r="P15" s="26">
        <v>91</v>
      </c>
      <c r="Q15" s="26">
        <v>88</v>
      </c>
      <c r="R15" s="128">
        <v>88</v>
      </c>
      <c r="S15" s="26">
        <v>86</v>
      </c>
      <c r="T15" s="314">
        <v>90</v>
      </c>
    </row>
    <row r="16" spans="2:20" ht="12.75" customHeight="1" x14ac:dyDescent="0.2">
      <c r="C16" s="19"/>
      <c r="D16" s="31"/>
      <c r="E16" s="455"/>
      <c r="F16" s="457"/>
      <c r="G16" s="33" t="s">
        <v>18</v>
      </c>
      <c r="H16" s="34"/>
      <c r="I16" s="35"/>
      <c r="J16" s="211">
        <v>0</v>
      </c>
      <c r="K16" s="211">
        <v>0</v>
      </c>
      <c r="L16" s="211">
        <v>0</v>
      </c>
      <c r="M16" s="211">
        <v>0</v>
      </c>
      <c r="N16" s="30">
        <v>0</v>
      </c>
      <c r="O16" s="30">
        <v>0</v>
      </c>
      <c r="P16" s="30">
        <v>0</v>
      </c>
      <c r="Q16" s="30">
        <v>0</v>
      </c>
      <c r="R16" s="444">
        <v>0</v>
      </c>
      <c r="S16" s="30">
        <v>0</v>
      </c>
      <c r="T16" s="305">
        <v>0</v>
      </c>
    </row>
    <row r="17" spans="3:20" ht="12.75" customHeight="1" x14ac:dyDescent="0.2">
      <c r="C17" s="19"/>
      <c r="D17" s="31"/>
      <c r="E17" s="455"/>
      <c r="F17" s="457"/>
      <c r="G17" s="65" t="s">
        <v>34</v>
      </c>
      <c r="H17" s="34"/>
      <c r="I17" s="35"/>
      <c r="J17" s="212">
        <v>2944</v>
      </c>
      <c r="K17" s="212">
        <v>2909</v>
      </c>
      <c r="L17" s="212">
        <v>2932</v>
      </c>
      <c r="M17" s="212">
        <v>2894</v>
      </c>
      <c r="N17" s="130">
        <v>2927</v>
      </c>
      <c r="O17" s="130">
        <v>2946</v>
      </c>
      <c r="P17" s="130">
        <v>3012</v>
      </c>
      <c r="Q17" s="130">
        <v>2991</v>
      </c>
      <c r="R17" s="445">
        <v>2945</v>
      </c>
      <c r="S17" s="130">
        <v>2927</v>
      </c>
      <c r="T17" s="306">
        <v>2962</v>
      </c>
    </row>
    <row r="18" spans="3:20" ht="12.75" customHeight="1" x14ac:dyDescent="0.2">
      <c r="C18" s="19"/>
      <c r="D18" s="31"/>
      <c r="E18" s="455"/>
      <c r="F18" s="457"/>
      <c r="G18" s="27" t="s">
        <v>19</v>
      </c>
      <c r="H18" s="28"/>
      <c r="I18" s="29"/>
      <c r="J18" s="222">
        <v>0</v>
      </c>
      <c r="K18" s="222">
        <v>0</v>
      </c>
      <c r="L18" s="222">
        <v>0</v>
      </c>
      <c r="M18" s="222">
        <v>0</v>
      </c>
      <c r="N18" s="62">
        <v>0</v>
      </c>
      <c r="O18" s="62">
        <v>0</v>
      </c>
      <c r="P18" s="62">
        <v>0</v>
      </c>
      <c r="Q18" s="62">
        <v>0</v>
      </c>
      <c r="R18" s="446">
        <v>0</v>
      </c>
      <c r="S18" s="62">
        <v>0</v>
      </c>
      <c r="T18" s="315">
        <v>0</v>
      </c>
    </row>
    <row r="19" spans="3:20" ht="12.75" customHeight="1" x14ac:dyDescent="0.2">
      <c r="C19" s="19"/>
      <c r="D19" s="31"/>
      <c r="E19" s="455"/>
      <c r="F19" s="224" t="s">
        <v>183</v>
      </c>
      <c r="G19" s="53"/>
      <c r="H19" s="54"/>
      <c r="I19" s="55"/>
      <c r="J19" s="132">
        <v>729</v>
      </c>
      <c r="K19" s="132">
        <v>738</v>
      </c>
      <c r="L19" s="132">
        <v>781</v>
      </c>
      <c r="M19" s="132">
        <v>805</v>
      </c>
      <c r="N19" s="66">
        <v>804</v>
      </c>
      <c r="O19" s="66">
        <v>800</v>
      </c>
      <c r="P19" s="66">
        <v>799</v>
      </c>
      <c r="Q19" s="66">
        <v>801</v>
      </c>
      <c r="R19" s="133">
        <v>804</v>
      </c>
      <c r="S19" s="66">
        <v>799</v>
      </c>
      <c r="T19" s="304">
        <v>814</v>
      </c>
    </row>
    <row r="20" spans="3:20" x14ac:dyDescent="0.2">
      <c r="C20" s="19"/>
      <c r="D20" s="31"/>
      <c r="E20" s="455"/>
      <c r="F20" s="457" t="s">
        <v>16</v>
      </c>
      <c r="G20" s="27" t="s">
        <v>171</v>
      </c>
      <c r="H20" s="28"/>
      <c r="I20" s="29"/>
      <c r="J20" s="79">
        <v>486</v>
      </c>
      <c r="K20" s="79">
        <v>505</v>
      </c>
      <c r="L20" s="79">
        <v>542</v>
      </c>
      <c r="M20" s="79">
        <v>558</v>
      </c>
      <c r="N20" s="26">
        <v>560</v>
      </c>
      <c r="O20" s="26">
        <v>552</v>
      </c>
      <c r="P20" s="26">
        <v>558</v>
      </c>
      <c r="Q20" s="26">
        <v>559</v>
      </c>
      <c r="R20" s="128">
        <v>572</v>
      </c>
      <c r="S20" s="26">
        <v>561</v>
      </c>
      <c r="T20" s="314">
        <v>582</v>
      </c>
    </row>
    <row r="21" spans="3:20" ht="13.5" thickBot="1" x14ac:dyDescent="0.25">
      <c r="C21" s="19"/>
      <c r="D21" s="36"/>
      <c r="E21" s="456"/>
      <c r="F21" s="458"/>
      <c r="G21" s="116" t="s">
        <v>27</v>
      </c>
      <c r="H21" s="117"/>
      <c r="I21" s="118"/>
      <c r="J21" s="83">
        <v>243</v>
      </c>
      <c r="K21" s="83">
        <v>233</v>
      </c>
      <c r="L21" s="83">
        <v>239</v>
      </c>
      <c r="M21" s="83">
        <v>247</v>
      </c>
      <c r="N21" s="37">
        <v>244</v>
      </c>
      <c r="O21" s="37">
        <v>248</v>
      </c>
      <c r="P21" s="37">
        <v>241</v>
      </c>
      <c r="Q21" s="37">
        <v>242</v>
      </c>
      <c r="R21" s="126">
        <v>232</v>
      </c>
      <c r="S21" s="37">
        <v>238</v>
      </c>
      <c r="T21" s="307">
        <v>232</v>
      </c>
    </row>
    <row r="22" spans="3:20" x14ac:dyDescent="0.2">
      <c r="C22" s="19"/>
      <c r="D22" s="58"/>
      <c r="E22" s="92" t="s">
        <v>28</v>
      </c>
      <c r="F22" s="92"/>
      <c r="G22" s="92"/>
      <c r="H22" s="93"/>
      <c r="I22" s="94"/>
      <c r="J22" s="396">
        <v>694</v>
      </c>
      <c r="K22" s="396">
        <v>639</v>
      </c>
      <c r="L22" s="396">
        <v>675</v>
      </c>
      <c r="M22" s="396">
        <v>680</v>
      </c>
      <c r="N22" s="395">
        <v>697</v>
      </c>
      <c r="O22" s="395">
        <v>647</v>
      </c>
      <c r="P22" s="395">
        <v>691</v>
      </c>
      <c r="Q22" s="395">
        <v>631</v>
      </c>
      <c r="R22" s="442">
        <v>642</v>
      </c>
      <c r="S22" s="395">
        <v>686</v>
      </c>
      <c r="T22" s="397">
        <v>696</v>
      </c>
    </row>
    <row r="23" spans="3:20" ht="12.75" customHeight="1" x14ac:dyDescent="0.2">
      <c r="C23" s="19"/>
      <c r="D23" s="57"/>
      <c r="E23" s="454" t="s">
        <v>16</v>
      </c>
      <c r="F23" s="224" t="s">
        <v>182</v>
      </c>
      <c r="G23" s="53"/>
      <c r="H23" s="54"/>
      <c r="I23" s="55"/>
      <c r="J23" s="210">
        <v>562</v>
      </c>
      <c r="K23" s="210">
        <v>522</v>
      </c>
      <c r="L23" s="210">
        <v>525</v>
      </c>
      <c r="M23" s="210">
        <v>510</v>
      </c>
      <c r="N23" s="56">
        <v>551</v>
      </c>
      <c r="O23" s="56">
        <v>508</v>
      </c>
      <c r="P23" s="56">
        <v>544</v>
      </c>
      <c r="Q23" s="56">
        <v>517</v>
      </c>
      <c r="R23" s="443">
        <v>512</v>
      </c>
      <c r="S23" s="56">
        <v>515</v>
      </c>
      <c r="T23" s="303">
        <v>546</v>
      </c>
    </row>
    <row r="24" spans="3:20" ht="12.75" customHeight="1" x14ac:dyDescent="0.2">
      <c r="C24" s="19"/>
      <c r="D24" s="31"/>
      <c r="E24" s="455"/>
      <c r="F24" s="457" t="s">
        <v>16</v>
      </c>
      <c r="G24" s="27" t="s">
        <v>17</v>
      </c>
      <c r="H24" s="28"/>
      <c r="I24" s="29"/>
      <c r="J24" s="79">
        <v>18</v>
      </c>
      <c r="K24" s="79">
        <v>18</v>
      </c>
      <c r="L24" s="79">
        <v>10</v>
      </c>
      <c r="M24" s="79">
        <v>8</v>
      </c>
      <c r="N24" s="26">
        <v>19</v>
      </c>
      <c r="O24" s="26">
        <v>20</v>
      </c>
      <c r="P24" s="26">
        <v>12</v>
      </c>
      <c r="Q24" s="26">
        <v>13</v>
      </c>
      <c r="R24" s="128">
        <v>11</v>
      </c>
      <c r="S24" s="26">
        <v>8</v>
      </c>
      <c r="T24" s="314">
        <v>19</v>
      </c>
    </row>
    <row r="25" spans="3:20" ht="12.75" customHeight="1" x14ac:dyDescent="0.2">
      <c r="C25" s="19"/>
      <c r="D25" s="31"/>
      <c r="E25" s="455"/>
      <c r="F25" s="457"/>
      <c r="G25" s="33" t="s">
        <v>18</v>
      </c>
      <c r="H25" s="34"/>
      <c r="I25" s="35"/>
      <c r="J25" s="211">
        <v>0</v>
      </c>
      <c r="K25" s="211">
        <v>0</v>
      </c>
      <c r="L25" s="211">
        <v>0</v>
      </c>
      <c r="M25" s="211">
        <v>0</v>
      </c>
      <c r="N25" s="30">
        <v>0</v>
      </c>
      <c r="O25" s="30">
        <v>0</v>
      </c>
      <c r="P25" s="30">
        <v>0</v>
      </c>
      <c r="Q25" s="30">
        <v>0</v>
      </c>
      <c r="R25" s="444">
        <v>0</v>
      </c>
      <c r="S25" s="30">
        <v>0</v>
      </c>
      <c r="T25" s="305">
        <v>0</v>
      </c>
    </row>
    <row r="26" spans="3:20" ht="12.75" customHeight="1" x14ac:dyDescent="0.2">
      <c r="C26" s="19"/>
      <c r="D26" s="31"/>
      <c r="E26" s="455"/>
      <c r="F26" s="457"/>
      <c r="G26" s="65" t="s">
        <v>34</v>
      </c>
      <c r="H26" s="34"/>
      <c r="I26" s="35"/>
      <c r="J26" s="212">
        <v>544</v>
      </c>
      <c r="K26" s="212">
        <v>504</v>
      </c>
      <c r="L26" s="212">
        <v>515</v>
      </c>
      <c r="M26" s="212">
        <v>502</v>
      </c>
      <c r="N26" s="130">
        <v>532</v>
      </c>
      <c r="O26" s="130">
        <v>488</v>
      </c>
      <c r="P26" s="130">
        <v>532</v>
      </c>
      <c r="Q26" s="130">
        <v>504</v>
      </c>
      <c r="R26" s="445">
        <v>501</v>
      </c>
      <c r="S26" s="130">
        <v>507</v>
      </c>
      <c r="T26" s="306">
        <v>527</v>
      </c>
    </row>
    <row r="27" spans="3:20" ht="12.75" customHeight="1" x14ac:dyDescent="0.2">
      <c r="C27" s="19"/>
      <c r="D27" s="31"/>
      <c r="E27" s="455"/>
      <c r="F27" s="457"/>
      <c r="G27" s="27" t="s">
        <v>19</v>
      </c>
      <c r="H27" s="28"/>
      <c r="I27" s="29"/>
      <c r="J27" s="222">
        <v>0</v>
      </c>
      <c r="K27" s="222">
        <v>0</v>
      </c>
      <c r="L27" s="222">
        <v>0</v>
      </c>
      <c r="M27" s="222">
        <v>0</v>
      </c>
      <c r="N27" s="62">
        <v>0</v>
      </c>
      <c r="O27" s="62">
        <v>0</v>
      </c>
      <c r="P27" s="62">
        <v>0</v>
      </c>
      <c r="Q27" s="62">
        <v>0</v>
      </c>
      <c r="R27" s="446">
        <v>0</v>
      </c>
      <c r="S27" s="62">
        <v>0</v>
      </c>
      <c r="T27" s="315">
        <v>0</v>
      </c>
    </row>
    <row r="28" spans="3:20" ht="12.75" customHeight="1" x14ac:dyDescent="0.2">
      <c r="C28" s="19"/>
      <c r="D28" s="31"/>
      <c r="E28" s="455"/>
      <c r="F28" s="224" t="s">
        <v>183</v>
      </c>
      <c r="G28" s="53"/>
      <c r="H28" s="54"/>
      <c r="I28" s="55"/>
      <c r="J28" s="132">
        <v>132</v>
      </c>
      <c r="K28" s="132">
        <v>117</v>
      </c>
      <c r="L28" s="132">
        <v>150</v>
      </c>
      <c r="M28" s="132">
        <v>170</v>
      </c>
      <c r="N28" s="66">
        <v>146</v>
      </c>
      <c r="O28" s="66">
        <v>139</v>
      </c>
      <c r="P28" s="66">
        <v>147</v>
      </c>
      <c r="Q28" s="66">
        <v>114</v>
      </c>
      <c r="R28" s="133">
        <v>130</v>
      </c>
      <c r="S28" s="66">
        <v>171</v>
      </c>
      <c r="T28" s="304">
        <v>150</v>
      </c>
    </row>
    <row r="29" spans="3:20" x14ac:dyDescent="0.2">
      <c r="C29" s="19"/>
      <c r="D29" s="31"/>
      <c r="E29" s="455"/>
      <c r="F29" s="457" t="s">
        <v>16</v>
      </c>
      <c r="G29" s="27" t="s">
        <v>171</v>
      </c>
      <c r="H29" s="28"/>
      <c r="I29" s="29"/>
      <c r="J29" s="79">
        <v>83</v>
      </c>
      <c r="K29" s="79">
        <v>78</v>
      </c>
      <c r="L29" s="79">
        <v>99</v>
      </c>
      <c r="M29" s="79">
        <v>119</v>
      </c>
      <c r="N29" s="26">
        <v>101</v>
      </c>
      <c r="O29" s="26">
        <v>97</v>
      </c>
      <c r="P29" s="26">
        <v>102</v>
      </c>
      <c r="Q29" s="26">
        <v>73</v>
      </c>
      <c r="R29" s="128">
        <v>94</v>
      </c>
      <c r="S29" s="26">
        <v>105</v>
      </c>
      <c r="T29" s="314">
        <v>96</v>
      </c>
    </row>
    <row r="30" spans="3:20" ht="13.5" thickBot="1" x14ac:dyDescent="0.25">
      <c r="C30" s="19"/>
      <c r="D30" s="36"/>
      <c r="E30" s="456"/>
      <c r="F30" s="458"/>
      <c r="G30" s="116" t="s">
        <v>27</v>
      </c>
      <c r="H30" s="117"/>
      <c r="I30" s="118"/>
      <c r="J30" s="83">
        <v>49</v>
      </c>
      <c r="K30" s="83">
        <v>39</v>
      </c>
      <c r="L30" s="83">
        <v>51</v>
      </c>
      <c r="M30" s="83">
        <v>51</v>
      </c>
      <c r="N30" s="37">
        <v>45</v>
      </c>
      <c r="O30" s="37">
        <v>42</v>
      </c>
      <c r="P30" s="37">
        <v>45</v>
      </c>
      <c r="Q30" s="37">
        <v>41</v>
      </c>
      <c r="R30" s="126">
        <v>36</v>
      </c>
      <c r="S30" s="37">
        <v>66</v>
      </c>
      <c r="T30" s="307">
        <v>54</v>
      </c>
    </row>
    <row r="31" spans="3:20" x14ac:dyDescent="0.2">
      <c r="C31" s="19"/>
      <c r="D31" s="58"/>
      <c r="E31" s="92" t="s">
        <v>33</v>
      </c>
      <c r="F31" s="92"/>
      <c r="G31" s="92"/>
      <c r="H31" s="93"/>
      <c r="I31" s="94"/>
      <c r="J31" s="396">
        <v>381</v>
      </c>
      <c r="K31" s="396">
        <v>333</v>
      </c>
      <c r="L31" s="396">
        <v>367</v>
      </c>
      <c r="M31" s="396">
        <v>361</v>
      </c>
      <c r="N31" s="395">
        <v>347</v>
      </c>
      <c r="O31" s="395">
        <v>378</v>
      </c>
      <c r="P31" s="395">
        <v>392</v>
      </c>
      <c r="Q31" s="395">
        <v>387</v>
      </c>
      <c r="R31" s="395">
        <v>409</v>
      </c>
      <c r="S31" s="395">
        <v>380</v>
      </c>
      <c r="T31" s="411" t="s">
        <v>44</v>
      </c>
    </row>
    <row r="32" spans="3:20" ht="12.75" customHeight="1" x14ac:dyDescent="0.2">
      <c r="C32" s="19"/>
      <c r="D32" s="31"/>
      <c r="E32" s="482" t="s">
        <v>16</v>
      </c>
      <c r="F32" s="391" t="s">
        <v>182</v>
      </c>
      <c r="G32" s="392"/>
      <c r="H32" s="393"/>
      <c r="I32" s="394"/>
      <c r="J32" s="288">
        <v>333</v>
      </c>
      <c r="K32" s="288">
        <v>272</v>
      </c>
      <c r="L32" s="288">
        <v>308</v>
      </c>
      <c r="M32" s="288">
        <v>300</v>
      </c>
      <c r="N32" s="287">
        <v>310</v>
      </c>
      <c r="O32" s="287">
        <v>331</v>
      </c>
      <c r="P32" s="287">
        <v>325</v>
      </c>
      <c r="Q32" s="287">
        <v>327</v>
      </c>
      <c r="R32" s="287">
        <v>338</v>
      </c>
      <c r="S32" s="287">
        <v>323</v>
      </c>
      <c r="T32" s="412" t="s">
        <v>44</v>
      </c>
    </row>
    <row r="33" spans="3:20" ht="12.75" customHeight="1" x14ac:dyDescent="0.2">
      <c r="C33" s="19"/>
      <c r="D33" s="31"/>
      <c r="E33" s="455"/>
      <c r="F33" s="457" t="s">
        <v>16</v>
      </c>
      <c r="G33" s="27" t="s">
        <v>17</v>
      </c>
      <c r="H33" s="28"/>
      <c r="I33" s="29"/>
      <c r="J33" s="79">
        <v>5</v>
      </c>
      <c r="K33" s="79">
        <v>0</v>
      </c>
      <c r="L33" s="79">
        <v>4</v>
      </c>
      <c r="M33" s="79">
        <v>15</v>
      </c>
      <c r="N33" s="26">
        <v>7</v>
      </c>
      <c r="O33" s="26">
        <v>9</v>
      </c>
      <c r="P33" s="26">
        <v>10</v>
      </c>
      <c r="Q33" s="26">
        <v>7</v>
      </c>
      <c r="R33" s="26">
        <v>5</v>
      </c>
      <c r="S33" s="119">
        <v>11</v>
      </c>
      <c r="T33" s="413" t="s">
        <v>44</v>
      </c>
    </row>
    <row r="34" spans="3:20" ht="12.75" customHeight="1" x14ac:dyDescent="0.2">
      <c r="C34" s="19"/>
      <c r="D34" s="31"/>
      <c r="E34" s="455"/>
      <c r="F34" s="457"/>
      <c r="G34" s="33" t="s">
        <v>18</v>
      </c>
      <c r="H34" s="34"/>
      <c r="I34" s="35"/>
      <c r="J34" s="211">
        <v>0</v>
      </c>
      <c r="K34" s="211">
        <v>0</v>
      </c>
      <c r="L34" s="211">
        <v>0</v>
      </c>
      <c r="M34" s="211">
        <v>0</v>
      </c>
      <c r="N34" s="30">
        <v>0</v>
      </c>
      <c r="O34" s="30">
        <v>0</v>
      </c>
      <c r="P34" s="30">
        <v>0</v>
      </c>
      <c r="Q34" s="30">
        <v>0</v>
      </c>
      <c r="R34" s="30">
        <v>0</v>
      </c>
      <c r="S34" s="447">
        <v>0</v>
      </c>
      <c r="T34" s="414" t="s">
        <v>44</v>
      </c>
    </row>
    <row r="35" spans="3:20" ht="12.75" customHeight="1" x14ac:dyDescent="0.2">
      <c r="C35" s="19"/>
      <c r="D35" s="31"/>
      <c r="E35" s="455"/>
      <c r="F35" s="457"/>
      <c r="G35" s="65" t="s">
        <v>34</v>
      </c>
      <c r="H35" s="34"/>
      <c r="I35" s="35"/>
      <c r="J35" s="212">
        <v>328</v>
      </c>
      <c r="K35" s="212">
        <v>272</v>
      </c>
      <c r="L35" s="212">
        <v>304</v>
      </c>
      <c r="M35" s="212">
        <v>285</v>
      </c>
      <c r="N35" s="130">
        <v>303</v>
      </c>
      <c r="O35" s="130">
        <v>322</v>
      </c>
      <c r="P35" s="130">
        <v>315</v>
      </c>
      <c r="Q35" s="130">
        <v>320</v>
      </c>
      <c r="R35" s="130">
        <v>333</v>
      </c>
      <c r="S35" s="448">
        <v>312</v>
      </c>
      <c r="T35" s="415" t="s">
        <v>44</v>
      </c>
    </row>
    <row r="36" spans="3:20" ht="12.75" customHeight="1" x14ac:dyDescent="0.2">
      <c r="C36" s="19"/>
      <c r="D36" s="31"/>
      <c r="E36" s="455"/>
      <c r="F36" s="457"/>
      <c r="G36" s="27" t="s">
        <v>19</v>
      </c>
      <c r="H36" s="28"/>
      <c r="I36" s="29"/>
      <c r="J36" s="222">
        <v>0</v>
      </c>
      <c r="K36" s="222">
        <v>0</v>
      </c>
      <c r="L36" s="222">
        <v>0</v>
      </c>
      <c r="M36" s="222">
        <v>0</v>
      </c>
      <c r="N36" s="62">
        <v>0</v>
      </c>
      <c r="O36" s="62">
        <v>0</v>
      </c>
      <c r="P36" s="62">
        <v>0</v>
      </c>
      <c r="Q36" s="62">
        <v>0</v>
      </c>
      <c r="R36" s="62">
        <v>0</v>
      </c>
      <c r="S36" s="449">
        <v>0</v>
      </c>
      <c r="T36" s="416" t="s">
        <v>44</v>
      </c>
    </row>
    <row r="37" spans="3:20" ht="12.75" customHeight="1" x14ac:dyDescent="0.2">
      <c r="C37" s="19"/>
      <c r="D37" s="31"/>
      <c r="E37" s="455"/>
      <c r="F37" s="224" t="s">
        <v>183</v>
      </c>
      <c r="G37" s="53"/>
      <c r="H37" s="54"/>
      <c r="I37" s="55"/>
      <c r="J37" s="132">
        <v>48</v>
      </c>
      <c r="K37" s="132">
        <v>61</v>
      </c>
      <c r="L37" s="132">
        <v>59</v>
      </c>
      <c r="M37" s="132">
        <v>61</v>
      </c>
      <c r="N37" s="66">
        <v>37</v>
      </c>
      <c r="O37" s="66">
        <v>47</v>
      </c>
      <c r="P37" s="66">
        <v>67</v>
      </c>
      <c r="Q37" s="66">
        <v>60</v>
      </c>
      <c r="R37" s="66">
        <v>71</v>
      </c>
      <c r="S37" s="66">
        <v>57</v>
      </c>
      <c r="T37" s="416" t="s">
        <v>44</v>
      </c>
    </row>
    <row r="38" spans="3:20" x14ac:dyDescent="0.2">
      <c r="C38" s="19"/>
      <c r="D38" s="31"/>
      <c r="E38" s="455"/>
      <c r="F38" s="457" t="s">
        <v>16</v>
      </c>
      <c r="G38" s="27" t="s">
        <v>171</v>
      </c>
      <c r="H38" s="28"/>
      <c r="I38" s="29"/>
      <c r="J38" s="79">
        <v>28</v>
      </c>
      <c r="K38" s="79">
        <v>35</v>
      </c>
      <c r="L38" s="79">
        <v>38</v>
      </c>
      <c r="M38" s="79">
        <v>33</v>
      </c>
      <c r="N38" s="26">
        <v>20</v>
      </c>
      <c r="O38" s="26">
        <v>29</v>
      </c>
      <c r="P38" s="26">
        <v>45</v>
      </c>
      <c r="Q38" s="26">
        <v>37</v>
      </c>
      <c r="R38" s="26">
        <v>48</v>
      </c>
      <c r="S38" s="119">
        <v>34</v>
      </c>
      <c r="T38" s="413" t="s">
        <v>44</v>
      </c>
    </row>
    <row r="39" spans="3:20" ht="13.5" thickBot="1" x14ac:dyDescent="0.25">
      <c r="C39" s="19"/>
      <c r="D39" s="36"/>
      <c r="E39" s="456"/>
      <c r="F39" s="458"/>
      <c r="G39" s="116" t="s">
        <v>27</v>
      </c>
      <c r="H39" s="117"/>
      <c r="I39" s="118"/>
      <c r="J39" s="212">
        <v>20</v>
      </c>
      <c r="K39" s="212">
        <v>26</v>
      </c>
      <c r="L39" s="212">
        <v>21</v>
      </c>
      <c r="M39" s="212">
        <v>28</v>
      </c>
      <c r="N39" s="130">
        <v>17</v>
      </c>
      <c r="O39" s="130">
        <v>18</v>
      </c>
      <c r="P39" s="130">
        <v>22</v>
      </c>
      <c r="Q39" s="37">
        <v>23</v>
      </c>
      <c r="R39" s="37">
        <v>23</v>
      </c>
      <c r="S39" s="448">
        <v>23</v>
      </c>
      <c r="T39" s="415" t="s">
        <v>44</v>
      </c>
    </row>
    <row r="40" spans="3:20" ht="13.5" thickBot="1" x14ac:dyDescent="0.25">
      <c r="D40" s="69" t="s">
        <v>49</v>
      </c>
      <c r="E40" s="70"/>
      <c r="F40" s="70"/>
      <c r="G40" s="70"/>
      <c r="H40" s="70"/>
      <c r="I40" s="70"/>
      <c r="J40" s="72"/>
      <c r="K40" s="72"/>
      <c r="L40" s="72"/>
      <c r="M40" s="72"/>
      <c r="N40" s="129"/>
      <c r="O40" s="292"/>
      <c r="P40" s="292"/>
      <c r="Q40" s="71"/>
      <c r="R40" s="129"/>
      <c r="S40" s="292"/>
      <c r="T40" s="72"/>
    </row>
    <row r="41" spans="3:20" x14ac:dyDescent="0.2">
      <c r="C41" s="19"/>
      <c r="D41" s="58"/>
      <c r="E41" s="92" t="s">
        <v>24</v>
      </c>
      <c r="F41" s="92"/>
      <c r="G41" s="92"/>
      <c r="H41" s="93"/>
      <c r="I41" s="94"/>
      <c r="J41" s="396">
        <v>2303</v>
      </c>
      <c r="K41" s="396">
        <v>2324</v>
      </c>
      <c r="L41" s="396">
        <v>2387</v>
      </c>
      <c r="M41" s="396">
        <v>2430</v>
      </c>
      <c r="N41" s="395">
        <v>2444</v>
      </c>
      <c r="O41" s="395">
        <v>2441</v>
      </c>
      <c r="P41" s="395">
        <v>2486</v>
      </c>
      <c r="Q41" s="77">
        <v>2483</v>
      </c>
      <c r="R41" s="442">
        <v>2450</v>
      </c>
      <c r="S41" s="395">
        <v>2452</v>
      </c>
      <c r="T41" s="397">
        <v>2482</v>
      </c>
    </row>
    <row r="42" spans="3:20" ht="12.75" customHeight="1" x14ac:dyDescent="0.2">
      <c r="C42" s="19"/>
      <c r="D42" s="57"/>
      <c r="E42" s="454" t="s">
        <v>16</v>
      </c>
      <c r="F42" s="224" t="s">
        <v>182</v>
      </c>
      <c r="G42" s="53"/>
      <c r="H42" s="54"/>
      <c r="I42" s="55"/>
      <c r="J42" s="210">
        <v>1785</v>
      </c>
      <c r="K42" s="210">
        <v>1795</v>
      </c>
      <c r="L42" s="210">
        <v>1829</v>
      </c>
      <c r="M42" s="210">
        <v>1845</v>
      </c>
      <c r="N42" s="56">
        <v>1866</v>
      </c>
      <c r="O42" s="56">
        <v>1864</v>
      </c>
      <c r="P42" s="56">
        <v>1898</v>
      </c>
      <c r="Q42" s="56">
        <v>1902</v>
      </c>
      <c r="R42" s="443">
        <v>1871</v>
      </c>
      <c r="S42" s="56">
        <v>1868</v>
      </c>
      <c r="T42" s="303">
        <v>1894</v>
      </c>
    </row>
    <row r="43" spans="3:20" ht="12.75" customHeight="1" x14ac:dyDescent="0.2">
      <c r="C43" s="19"/>
      <c r="D43" s="31"/>
      <c r="E43" s="455"/>
      <c r="F43" s="457" t="s">
        <v>16</v>
      </c>
      <c r="G43" s="27" t="s">
        <v>17</v>
      </c>
      <c r="H43" s="28"/>
      <c r="I43" s="29"/>
      <c r="J43" s="79">
        <v>47</v>
      </c>
      <c r="K43" s="79">
        <v>50</v>
      </c>
      <c r="L43" s="79">
        <v>47</v>
      </c>
      <c r="M43" s="79">
        <v>43</v>
      </c>
      <c r="N43" s="26">
        <v>51</v>
      </c>
      <c r="O43" s="26">
        <v>53</v>
      </c>
      <c r="P43" s="26">
        <v>52</v>
      </c>
      <c r="Q43" s="26">
        <v>53</v>
      </c>
      <c r="R43" s="128">
        <v>56</v>
      </c>
      <c r="S43" s="26">
        <v>53</v>
      </c>
      <c r="T43" s="314">
        <v>57</v>
      </c>
    </row>
    <row r="44" spans="3:20" ht="12.75" customHeight="1" x14ac:dyDescent="0.2">
      <c r="C44" s="19"/>
      <c r="D44" s="31"/>
      <c r="E44" s="455"/>
      <c r="F44" s="457"/>
      <c r="G44" s="33" t="s">
        <v>18</v>
      </c>
      <c r="H44" s="34"/>
      <c r="I44" s="35"/>
      <c r="J44" s="211">
        <v>0</v>
      </c>
      <c r="K44" s="211">
        <v>0</v>
      </c>
      <c r="L44" s="211">
        <v>0</v>
      </c>
      <c r="M44" s="211">
        <v>0</v>
      </c>
      <c r="N44" s="30">
        <v>0</v>
      </c>
      <c r="O44" s="30">
        <v>0</v>
      </c>
      <c r="P44" s="30">
        <v>0</v>
      </c>
      <c r="Q44" s="30">
        <v>0</v>
      </c>
      <c r="R44" s="444">
        <v>0</v>
      </c>
      <c r="S44" s="30">
        <v>0</v>
      </c>
      <c r="T44" s="305">
        <v>0</v>
      </c>
    </row>
    <row r="45" spans="3:20" ht="12.75" customHeight="1" x14ac:dyDescent="0.2">
      <c r="C45" s="19"/>
      <c r="D45" s="31"/>
      <c r="E45" s="455"/>
      <c r="F45" s="457"/>
      <c r="G45" s="65" t="s">
        <v>34</v>
      </c>
      <c r="H45" s="34"/>
      <c r="I45" s="35"/>
      <c r="J45" s="212">
        <v>1738</v>
      </c>
      <c r="K45" s="212">
        <v>1745</v>
      </c>
      <c r="L45" s="212">
        <v>1782</v>
      </c>
      <c r="M45" s="212">
        <v>1802</v>
      </c>
      <c r="N45" s="130">
        <v>1815</v>
      </c>
      <c r="O45" s="130">
        <v>1811</v>
      </c>
      <c r="P45" s="130">
        <v>1846</v>
      </c>
      <c r="Q45" s="130">
        <v>1849</v>
      </c>
      <c r="R45" s="445">
        <v>1815</v>
      </c>
      <c r="S45" s="130">
        <v>1815</v>
      </c>
      <c r="T45" s="306">
        <v>1837</v>
      </c>
    </row>
    <row r="46" spans="3:20" ht="12.75" customHeight="1" x14ac:dyDescent="0.2">
      <c r="C46" s="19"/>
      <c r="D46" s="31"/>
      <c r="E46" s="455"/>
      <c r="F46" s="457"/>
      <c r="G46" s="27" t="s">
        <v>19</v>
      </c>
      <c r="H46" s="28"/>
      <c r="I46" s="29"/>
      <c r="J46" s="222">
        <v>0</v>
      </c>
      <c r="K46" s="222">
        <v>0</v>
      </c>
      <c r="L46" s="222">
        <v>0</v>
      </c>
      <c r="M46" s="222">
        <v>0</v>
      </c>
      <c r="N46" s="62">
        <v>0</v>
      </c>
      <c r="O46" s="62">
        <v>0</v>
      </c>
      <c r="P46" s="62">
        <v>0</v>
      </c>
      <c r="Q46" s="62">
        <v>0</v>
      </c>
      <c r="R46" s="446">
        <v>0</v>
      </c>
      <c r="S46" s="62">
        <v>0</v>
      </c>
      <c r="T46" s="315">
        <v>0</v>
      </c>
    </row>
    <row r="47" spans="3:20" ht="12.75" customHeight="1" x14ac:dyDescent="0.2">
      <c r="C47" s="19"/>
      <c r="D47" s="31"/>
      <c r="E47" s="455"/>
      <c r="F47" s="224" t="s">
        <v>183</v>
      </c>
      <c r="G47" s="53"/>
      <c r="H47" s="54"/>
      <c r="I47" s="55"/>
      <c r="J47" s="132">
        <v>518</v>
      </c>
      <c r="K47" s="132">
        <v>529</v>
      </c>
      <c r="L47" s="132">
        <v>558</v>
      </c>
      <c r="M47" s="132">
        <v>585</v>
      </c>
      <c r="N47" s="66">
        <v>578</v>
      </c>
      <c r="O47" s="66">
        <v>577</v>
      </c>
      <c r="P47" s="66">
        <v>588</v>
      </c>
      <c r="Q47" s="66">
        <v>581</v>
      </c>
      <c r="R47" s="133">
        <v>579</v>
      </c>
      <c r="S47" s="66">
        <v>584</v>
      </c>
      <c r="T47" s="304">
        <v>588</v>
      </c>
    </row>
    <row r="48" spans="3:20" x14ac:dyDescent="0.2">
      <c r="C48" s="19"/>
      <c r="D48" s="31"/>
      <c r="E48" s="455"/>
      <c r="F48" s="457" t="s">
        <v>16</v>
      </c>
      <c r="G48" s="27" t="s">
        <v>171</v>
      </c>
      <c r="H48" s="28"/>
      <c r="I48" s="29"/>
      <c r="J48" s="79">
        <v>345</v>
      </c>
      <c r="K48" s="79">
        <v>365</v>
      </c>
      <c r="L48" s="79">
        <v>394</v>
      </c>
      <c r="M48" s="79">
        <v>407</v>
      </c>
      <c r="N48" s="26">
        <v>406</v>
      </c>
      <c r="O48" s="26">
        <v>405</v>
      </c>
      <c r="P48" s="26">
        <v>417</v>
      </c>
      <c r="Q48" s="26">
        <v>402</v>
      </c>
      <c r="R48" s="128">
        <v>412</v>
      </c>
      <c r="S48" s="26">
        <v>414</v>
      </c>
      <c r="T48" s="314">
        <v>427</v>
      </c>
    </row>
    <row r="49" spans="3:20" ht="13.5" thickBot="1" x14ac:dyDescent="0.25">
      <c r="C49" s="19"/>
      <c r="D49" s="36"/>
      <c r="E49" s="456"/>
      <c r="F49" s="458"/>
      <c r="G49" s="116" t="s">
        <v>27</v>
      </c>
      <c r="H49" s="117"/>
      <c r="I49" s="118"/>
      <c r="J49" s="83">
        <v>173</v>
      </c>
      <c r="K49" s="83">
        <v>164</v>
      </c>
      <c r="L49" s="83">
        <v>164</v>
      </c>
      <c r="M49" s="83">
        <v>178</v>
      </c>
      <c r="N49" s="37">
        <v>172</v>
      </c>
      <c r="O49" s="37">
        <v>172</v>
      </c>
      <c r="P49" s="37">
        <v>171</v>
      </c>
      <c r="Q49" s="37">
        <v>179</v>
      </c>
      <c r="R49" s="126">
        <v>167</v>
      </c>
      <c r="S49" s="37">
        <v>170</v>
      </c>
      <c r="T49" s="307">
        <v>161</v>
      </c>
    </row>
    <row r="50" spans="3:20" x14ac:dyDescent="0.2">
      <c r="C50" s="19"/>
      <c r="D50" s="58"/>
      <c r="E50" s="92" t="s">
        <v>50</v>
      </c>
      <c r="F50" s="92"/>
      <c r="G50" s="92"/>
      <c r="H50" s="93"/>
      <c r="I50" s="94"/>
      <c r="J50" s="396">
        <v>418</v>
      </c>
      <c r="K50" s="396">
        <v>388</v>
      </c>
      <c r="L50" s="396">
        <v>425</v>
      </c>
      <c r="M50" s="396">
        <v>444</v>
      </c>
      <c r="N50" s="395">
        <v>429</v>
      </c>
      <c r="O50" s="395">
        <v>388</v>
      </c>
      <c r="P50" s="395">
        <v>444</v>
      </c>
      <c r="Q50" s="395">
        <v>400</v>
      </c>
      <c r="R50" s="442">
        <v>396</v>
      </c>
      <c r="S50" s="395">
        <v>425</v>
      </c>
      <c r="T50" s="397">
        <v>444</v>
      </c>
    </row>
    <row r="51" spans="3:20" ht="12.75" customHeight="1" x14ac:dyDescent="0.2">
      <c r="C51" s="19"/>
      <c r="D51" s="57"/>
      <c r="E51" s="454" t="s">
        <v>16</v>
      </c>
      <c r="F51" s="224" t="s">
        <v>182</v>
      </c>
      <c r="G51" s="53"/>
      <c r="H51" s="54"/>
      <c r="I51" s="55"/>
      <c r="J51" s="210">
        <v>337</v>
      </c>
      <c r="K51" s="210">
        <v>306</v>
      </c>
      <c r="L51" s="210">
        <v>324</v>
      </c>
      <c r="M51" s="210">
        <v>324</v>
      </c>
      <c r="N51" s="56">
        <v>333</v>
      </c>
      <c r="O51" s="56">
        <v>294</v>
      </c>
      <c r="P51" s="56">
        <v>337</v>
      </c>
      <c r="Q51" s="56">
        <v>318</v>
      </c>
      <c r="R51" s="443">
        <v>310</v>
      </c>
      <c r="S51" s="56">
        <v>307</v>
      </c>
      <c r="T51" s="303">
        <v>340</v>
      </c>
    </row>
    <row r="52" spans="3:20" ht="12.75" customHeight="1" x14ac:dyDescent="0.2">
      <c r="C52" s="19"/>
      <c r="D52" s="31"/>
      <c r="E52" s="455"/>
      <c r="F52" s="457" t="s">
        <v>16</v>
      </c>
      <c r="G52" s="27" t="s">
        <v>17</v>
      </c>
      <c r="H52" s="28"/>
      <c r="I52" s="29"/>
      <c r="J52" s="79">
        <v>13</v>
      </c>
      <c r="K52" s="79">
        <v>11</v>
      </c>
      <c r="L52" s="79">
        <v>4</v>
      </c>
      <c r="M52" s="79">
        <v>3</v>
      </c>
      <c r="N52" s="26">
        <v>12</v>
      </c>
      <c r="O52" s="26">
        <v>12</v>
      </c>
      <c r="P52" s="26">
        <v>5</v>
      </c>
      <c r="Q52" s="26">
        <v>9</v>
      </c>
      <c r="R52" s="128">
        <v>9</v>
      </c>
      <c r="S52" s="26">
        <v>2</v>
      </c>
      <c r="T52" s="314">
        <v>12</v>
      </c>
    </row>
    <row r="53" spans="3:20" ht="12.75" customHeight="1" x14ac:dyDescent="0.2">
      <c r="C53" s="19"/>
      <c r="D53" s="31"/>
      <c r="E53" s="455"/>
      <c r="F53" s="457"/>
      <c r="G53" s="33" t="s">
        <v>18</v>
      </c>
      <c r="H53" s="34"/>
      <c r="I53" s="35"/>
      <c r="J53" s="211">
        <v>0</v>
      </c>
      <c r="K53" s="211">
        <v>0</v>
      </c>
      <c r="L53" s="211">
        <v>0</v>
      </c>
      <c r="M53" s="211">
        <v>0</v>
      </c>
      <c r="N53" s="30">
        <v>0</v>
      </c>
      <c r="O53" s="30">
        <v>0</v>
      </c>
      <c r="P53" s="30">
        <v>0</v>
      </c>
      <c r="Q53" s="30">
        <v>0</v>
      </c>
      <c r="R53" s="444">
        <v>0</v>
      </c>
      <c r="S53" s="30">
        <v>0</v>
      </c>
      <c r="T53" s="305">
        <v>0</v>
      </c>
    </row>
    <row r="54" spans="3:20" ht="12.75" customHeight="1" x14ac:dyDescent="0.2">
      <c r="C54" s="19"/>
      <c r="D54" s="31"/>
      <c r="E54" s="455"/>
      <c r="F54" s="457"/>
      <c r="G54" s="65" t="s">
        <v>34</v>
      </c>
      <c r="H54" s="34"/>
      <c r="I54" s="35"/>
      <c r="J54" s="212">
        <v>324</v>
      </c>
      <c r="K54" s="212">
        <v>295</v>
      </c>
      <c r="L54" s="212">
        <v>320</v>
      </c>
      <c r="M54" s="212">
        <v>321</v>
      </c>
      <c r="N54" s="130">
        <v>321</v>
      </c>
      <c r="O54" s="130">
        <v>282</v>
      </c>
      <c r="P54" s="130">
        <v>332</v>
      </c>
      <c r="Q54" s="130">
        <v>309</v>
      </c>
      <c r="R54" s="445">
        <v>301</v>
      </c>
      <c r="S54" s="130">
        <v>305</v>
      </c>
      <c r="T54" s="306">
        <v>328</v>
      </c>
    </row>
    <row r="55" spans="3:20" ht="12.75" customHeight="1" x14ac:dyDescent="0.2">
      <c r="C55" s="19"/>
      <c r="D55" s="31"/>
      <c r="E55" s="455"/>
      <c r="F55" s="457"/>
      <c r="G55" s="27" t="s">
        <v>19</v>
      </c>
      <c r="H55" s="28"/>
      <c r="I55" s="29"/>
      <c r="J55" s="222">
        <v>0</v>
      </c>
      <c r="K55" s="222">
        <v>0</v>
      </c>
      <c r="L55" s="222">
        <v>0</v>
      </c>
      <c r="M55" s="222">
        <v>0</v>
      </c>
      <c r="N55" s="62">
        <v>0</v>
      </c>
      <c r="O55" s="62">
        <v>0</v>
      </c>
      <c r="P55" s="62">
        <v>0</v>
      </c>
      <c r="Q55" s="62">
        <v>0</v>
      </c>
      <c r="R55" s="446">
        <v>0</v>
      </c>
      <c r="S55" s="62">
        <v>0</v>
      </c>
      <c r="T55" s="315">
        <v>0</v>
      </c>
    </row>
    <row r="56" spans="3:20" ht="12.75" customHeight="1" x14ac:dyDescent="0.2">
      <c r="C56" s="19"/>
      <c r="D56" s="31"/>
      <c r="E56" s="455"/>
      <c r="F56" s="224" t="s">
        <v>183</v>
      </c>
      <c r="G56" s="53"/>
      <c r="H56" s="54"/>
      <c r="I56" s="55"/>
      <c r="J56" s="132">
        <v>81</v>
      </c>
      <c r="K56" s="132">
        <v>82</v>
      </c>
      <c r="L56" s="132">
        <v>101</v>
      </c>
      <c r="M56" s="132">
        <v>120</v>
      </c>
      <c r="N56" s="66">
        <v>96</v>
      </c>
      <c r="O56" s="66">
        <v>94</v>
      </c>
      <c r="P56" s="66">
        <v>107</v>
      </c>
      <c r="Q56" s="66">
        <v>82</v>
      </c>
      <c r="R56" s="133">
        <v>86</v>
      </c>
      <c r="S56" s="66">
        <v>118</v>
      </c>
      <c r="T56" s="304">
        <v>104</v>
      </c>
    </row>
    <row r="57" spans="3:20" x14ac:dyDescent="0.2">
      <c r="C57" s="19"/>
      <c r="D57" s="31"/>
      <c r="E57" s="455"/>
      <c r="F57" s="457" t="s">
        <v>16</v>
      </c>
      <c r="G57" s="27" t="s">
        <v>171</v>
      </c>
      <c r="H57" s="28"/>
      <c r="I57" s="29"/>
      <c r="J57" s="79">
        <v>52</v>
      </c>
      <c r="K57" s="79">
        <v>55</v>
      </c>
      <c r="L57" s="79">
        <v>66</v>
      </c>
      <c r="M57" s="79">
        <v>78</v>
      </c>
      <c r="N57" s="26">
        <v>69</v>
      </c>
      <c r="O57" s="26">
        <v>64</v>
      </c>
      <c r="P57" s="26">
        <v>70</v>
      </c>
      <c r="Q57" s="26">
        <v>45</v>
      </c>
      <c r="R57" s="128">
        <v>63</v>
      </c>
      <c r="S57" s="26">
        <v>73</v>
      </c>
      <c r="T57" s="314">
        <v>68</v>
      </c>
    </row>
    <row r="58" spans="3:20" ht="13.5" thickBot="1" x14ac:dyDescent="0.25">
      <c r="C58" s="19"/>
      <c r="D58" s="36"/>
      <c r="E58" s="456"/>
      <c r="F58" s="458"/>
      <c r="G58" s="116" t="s">
        <v>27</v>
      </c>
      <c r="H58" s="117"/>
      <c r="I58" s="118"/>
      <c r="J58" s="83">
        <v>29</v>
      </c>
      <c r="K58" s="83">
        <v>27</v>
      </c>
      <c r="L58" s="83">
        <v>35</v>
      </c>
      <c r="M58" s="83">
        <v>42</v>
      </c>
      <c r="N58" s="37">
        <v>27</v>
      </c>
      <c r="O58" s="37">
        <v>30</v>
      </c>
      <c r="P58" s="37">
        <v>37</v>
      </c>
      <c r="Q58" s="37">
        <v>37</v>
      </c>
      <c r="R58" s="126">
        <v>23</v>
      </c>
      <c r="S58" s="37">
        <v>45</v>
      </c>
      <c r="T58" s="307">
        <v>36</v>
      </c>
    </row>
    <row r="59" spans="3:20" x14ac:dyDescent="0.2">
      <c r="C59" s="19"/>
      <c r="D59" s="58"/>
      <c r="E59" s="92" t="s">
        <v>186</v>
      </c>
      <c r="F59" s="92"/>
      <c r="G59" s="92"/>
      <c r="H59" s="93"/>
      <c r="I59" s="94"/>
      <c r="J59" s="396">
        <v>245</v>
      </c>
      <c r="K59" s="396">
        <v>221</v>
      </c>
      <c r="L59" s="396">
        <v>235</v>
      </c>
      <c r="M59" s="396">
        <v>231</v>
      </c>
      <c r="N59" s="395">
        <v>238</v>
      </c>
      <c r="O59" s="395">
        <v>239</v>
      </c>
      <c r="P59" s="395">
        <v>255</v>
      </c>
      <c r="Q59" s="395">
        <v>249</v>
      </c>
      <c r="R59" s="395">
        <v>273</v>
      </c>
      <c r="S59" s="395">
        <v>247</v>
      </c>
      <c r="T59" s="397" t="s">
        <v>44</v>
      </c>
    </row>
    <row r="60" spans="3:20" ht="12.75" customHeight="1" x14ac:dyDescent="0.2">
      <c r="C60" s="19"/>
      <c r="D60" s="31"/>
      <c r="E60" s="482" t="s">
        <v>16</v>
      </c>
      <c r="F60" s="391" t="s">
        <v>182</v>
      </c>
      <c r="G60" s="392"/>
      <c r="H60" s="393"/>
      <c r="I60" s="394"/>
      <c r="J60" s="288">
        <v>207</v>
      </c>
      <c r="K60" s="288">
        <v>175</v>
      </c>
      <c r="L60" s="288">
        <v>189</v>
      </c>
      <c r="M60" s="288">
        <v>187</v>
      </c>
      <c r="N60" s="287">
        <v>209</v>
      </c>
      <c r="O60" s="287">
        <v>207</v>
      </c>
      <c r="P60" s="287">
        <v>199</v>
      </c>
      <c r="Q60" s="287">
        <v>204</v>
      </c>
      <c r="R60" s="287">
        <v>216</v>
      </c>
      <c r="S60" s="287">
        <v>204</v>
      </c>
      <c r="T60" s="313" t="s">
        <v>44</v>
      </c>
    </row>
    <row r="61" spans="3:20" ht="12.75" customHeight="1" x14ac:dyDescent="0.2">
      <c r="C61" s="19"/>
      <c r="D61" s="31"/>
      <c r="E61" s="455"/>
      <c r="F61" s="457" t="s">
        <v>16</v>
      </c>
      <c r="G61" s="27" t="s">
        <v>17</v>
      </c>
      <c r="H61" s="28"/>
      <c r="I61" s="29"/>
      <c r="J61" s="79">
        <v>4</v>
      </c>
      <c r="K61" s="79">
        <v>0</v>
      </c>
      <c r="L61" s="79">
        <v>3</v>
      </c>
      <c r="M61" s="79">
        <v>5</v>
      </c>
      <c r="N61" s="26">
        <v>7</v>
      </c>
      <c r="O61" s="26">
        <v>6</v>
      </c>
      <c r="P61" s="26">
        <v>6</v>
      </c>
      <c r="Q61" s="26">
        <v>4</v>
      </c>
      <c r="R61" s="26">
        <v>4</v>
      </c>
      <c r="S61" s="26">
        <v>7</v>
      </c>
      <c r="T61" s="314" t="s">
        <v>44</v>
      </c>
    </row>
    <row r="62" spans="3:20" ht="12.75" customHeight="1" x14ac:dyDescent="0.2">
      <c r="C62" s="19"/>
      <c r="D62" s="31"/>
      <c r="E62" s="455"/>
      <c r="F62" s="457"/>
      <c r="G62" s="33" t="s">
        <v>18</v>
      </c>
      <c r="H62" s="34"/>
      <c r="I62" s="35"/>
      <c r="J62" s="211">
        <v>0</v>
      </c>
      <c r="K62" s="211">
        <v>0</v>
      </c>
      <c r="L62" s="211">
        <v>0</v>
      </c>
      <c r="M62" s="211">
        <v>0</v>
      </c>
      <c r="N62" s="30">
        <v>0</v>
      </c>
      <c r="O62" s="30">
        <v>0</v>
      </c>
      <c r="P62" s="30">
        <v>0</v>
      </c>
      <c r="Q62" s="30">
        <v>0</v>
      </c>
      <c r="R62" s="30">
        <v>0</v>
      </c>
      <c r="S62" s="30">
        <v>0</v>
      </c>
      <c r="T62" s="305" t="s">
        <v>44</v>
      </c>
    </row>
    <row r="63" spans="3:20" ht="12.75" customHeight="1" x14ac:dyDescent="0.2">
      <c r="C63" s="19"/>
      <c r="D63" s="31"/>
      <c r="E63" s="455"/>
      <c r="F63" s="457"/>
      <c r="G63" s="65" t="s">
        <v>34</v>
      </c>
      <c r="H63" s="34"/>
      <c r="I63" s="35"/>
      <c r="J63" s="212">
        <v>203</v>
      </c>
      <c r="K63" s="212">
        <v>175</v>
      </c>
      <c r="L63" s="212">
        <v>186</v>
      </c>
      <c r="M63" s="212">
        <v>182</v>
      </c>
      <c r="N63" s="130">
        <v>202</v>
      </c>
      <c r="O63" s="130">
        <v>201</v>
      </c>
      <c r="P63" s="130">
        <v>193</v>
      </c>
      <c r="Q63" s="130">
        <v>200</v>
      </c>
      <c r="R63" s="130">
        <v>212</v>
      </c>
      <c r="S63" s="130">
        <v>197</v>
      </c>
      <c r="T63" s="306" t="s">
        <v>44</v>
      </c>
    </row>
    <row r="64" spans="3:20" ht="12.75" customHeight="1" x14ac:dyDescent="0.2">
      <c r="C64" s="19"/>
      <c r="D64" s="31"/>
      <c r="E64" s="455"/>
      <c r="F64" s="457"/>
      <c r="G64" s="27" t="s">
        <v>19</v>
      </c>
      <c r="H64" s="28"/>
      <c r="I64" s="29"/>
      <c r="J64" s="222">
        <v>0</v>
      </c>
      <c r="K64" s="222">
        <v>0</v>
      </c>
      <c r="L64" s="222">
        <v>0</v>
      </c>
      <c r="M64" s="222">
        <v>0</v>
      </c>
      <c r="N64" s="62">
        <v>0</v>
      </c>
      <c r="O64" s="62">
        <v>0</v>
      </c>
      <c r="P64" s="62">
        <v>0</v>
      </c>
      <c r="Q64" s="62">
        <v>0</v>
      </c>
      <c r="R64" s="62">
        <v>0</v>
      </c>
      <c r="S64" s="62">
        <v>0</v>
      </c>
      <c r="T64" s="315" t="s">
        <v>44</v>
      </c>
    </row>
    <row r="65" spans="3:20" ht="12.75" customHeight="1" x14ac:dyDescent="0.2">
      <c r="C65" s="19"/>
      <c r="D65" s="31"/>
      <c r="E65" s="455"/>
      <c r="F65" s="224" t="s">
        <v>183</v>
      </c>
      <c r="G65" s="53"/>
      <c r="H65" s="54"/>
      <c r="I65" s="55"/>
      <c r="J65" s="132">
        <v>38</v>
      </c>
      <c r="K65" s="132">
        <v>46</v>
      </c>
      <c r="L65" s="132">
        <v>46</v>
      </c>
      <c r="M65" s="132">
        <v>44</v>
      </c>
      <c r="N65" s="66">
        <v>29</v>
      </c>
      <c r="O65" s="66">
        <v>32</v>
      </c>
      <c r="P65" s="66">
        <v>56</v>
      </c>
      <c r="Q65" s="66">
        <v>45</v>
      </c>
      <c r="R65" s="66">
        <v>57</v>
      </c>
      <c r="S65" s="66">
        <v>43</v>
      </c>
      <c r="T65" s="315" t="s">
        <v>44</v>
      </c>
    </row>
    <row r="66" spans="3:20" x14ac:dyDescent="0.2">
      <c r="C66" s="19"/>
      <c r="D66" s="31"/>
      <c r="E66" s="455"/>
      <c r="F66" s="457" t="s">
        <v>16</v>
      </c>
      <c r="G66" s="27" t="s">
        <v>171</v>
      </c>
      <c r="H66" s="28"/>
      <c r="I66" s="29"/>
      <c r="J66" s="79">
        <v>22</v>
      </c>
      <c r="K66" s="79">
        <v>25</v>
      </c>
      <c r="L66" s="79">
        <v>32</v>
      </c>
      <c r="M66" s="79">
        <v>25</v>
      </c>
      <c r="N66" s="26">
        <v>17</v>
      </c>
      <c r="O66" s="26">
        <v>20</v>
      </c>
      <c r="P66" s="26">
        <v>38</v>
      </c>
      <c r="Q66" s="26">
        <v>30</v>
      </c>
      <c r="R66" s="26">
        <v>39</v>
      </c>
      <c r="S66" s="26">
        <v>27</v>
      </c>
      <c r="T66" s="314" t="s">
        <v>44</v>
      </c>
    </row>
    <row r="67" spans="3:20" ht="13.5" thickBot="1" x14ac:dyDescent="0.25">
      <c r="C67" s="19"/>
      <c r="D67" s="36"/>
      <c r="E67" s="456"/>
      <c r="F67" s="458"/>
      <c r="G67" s="116" t="s">
        <v>27</v>
      </c>
      <c r="H67" s="117"/>
      <c r="I67" s="118"/>
      <c r="J67" s="212">
        <v>16</v>
      </c>
      <c r="K67" s="212">
        <v>21</v>
      </c>
      <c r="L67" s="212">
        <v>14</v>
      </c>
      <c r="M67" s="212">
        <v>19</v>
      </c>
      <c r="N67" s="130">
        <v>12</v>
      </c>
      <c r="O67" s="37">
        <v>12</v>
      </c>
      <c r="P67" s="37">
        <v>18</v>
      </c>
      <c r="Q67" s="37">
        <v>15</v>
      </c>
      <c r="R67" s="37">
        <v>18</v>
      </c>
      <c r="S67" s="37">
        <v>16</v>
      </c>
      <c r="T67" s="306" t="s">
        <v>44</v>
      </c>
    </row>
    <row r="68" spans="3:20" ht="13.5" x14ac:dyDescent="0.25">
      <c r="D68" s="49" t="s">
        <v>41</v>
      </c>
      <c r="E68" s="50"/>
      <c r="F68" s="50"/>
      <c r="G68" s="50"/>
      <c r="H68" s="50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38" t="s">
        <v>167</v>
      </c>
    </row>
    <row r="69" spans="3:20" ht="12" hidden="1" customHeight="1" x14ac:dyDescent="0.2">
      <c r="D69" s="39" t="s">
        <v>23</v>
      </c>
      <c r="E69" s="481" t="s">
        <v>52</v>
      </c>
      <c r="F69" s="481"/>
      <c r="G69" s="481"/>
      <c r="H69" s="481"/>
      <c r="I69" s="481"/>
      <c r="J69" s="481"/>
      <c r="K69" s="481"/>
      <c r="L69" s="481"/>
      <c r="M69" s="481"/>
      <c r="N69" s="481"/>
      <c r="O69" s="481"/>
      <c r="P69" s="481"/>
      <c r="Q69" s="481"/>
      <c r="R69" s="481"/>
      <c r="S69" s="481"/>
      <c r="T69" s="481"/>
    </row>
    <row r="70" spans="3:20" x14ac:dyDescent="0.2">
      <c r="D70" s="236"/>
      <c r="E70" s="390" t="s">
        <v>184</v>
      </c>
      <c r="F70" s="236"/>
      <c r="G70" s="236"/>
      <c r="H70" s="236"/>
      <c r="I70" s="236"/>
      <c r="J70" s="236"/>
      <c r="K70" s="236"/>
      <c r="L70" s="236"/>
      <c r="M70" s="236"/>
      <c r="N70" s="236"/>
      <c r="O70" s="236"/>
      <c r="P70" s="236"/>
      <c r="Q70" s="236"/>
      <c r="R70" s="236"/>
      <c r="S70" s="236"/>
      <c r="T70" s="236"/>
    </row>
  </sheetData>
  <mergeCells count="31">
    <mergeCell ref="F52:F55"/>
    <mergeCell ref="F57:F58"/>
    <mergeCell ref="E32:E39"/>
    <mergeCell ref="F33:F36"/>
    <mergeCell ref="F38:F39"/>
    <mergeCell ref="E69:T69"/>
    <mergeCell ref="J7:J10"/>
    <mergeCell ref="L7:L10"/>
    <mergeCell ref="E23:E30"/>
    <mergeCell ref="F24:F27"/>
    <mergeCell ref="F29:F30"/>
    <mergeCell ref="N7:N10"/>
    <mergeCell ref="D7:I11"/>
    <mergeCell ref="E60:E67"/>
    <mergeCell ref="F61:F64"/>
    <mergeCell ref="F66:F67"/>
    <mergeCell ref="O7:O10"/>
    <mergeCell ref="E42:E49"/>
    <mergeCell ref="F43:F46"/>
    <mergeCell ref="F48:F49"/>
    <mergeCell ref="E51:E58"/>
    <mergeCell ref="T7:T10"/>
    <mergeCell ref="K7:K10"/>
    <mergeCell ref="E14:E21"/>
    <mergeCell ref="F15:F18"/>
    <mergeCell ref="F20:F21"/>
    <mergeCell ref="Q7:Q10"/>
    <mergeCell ref="P7:P10"/>
    <mergeCell ref="R7:R10"/>
    <mergeCell ref="S7:S10"/>
    <mergeCell ref="M7:M10"/>
  </mergeCells>
  <phoneticPr fontId="0" type="noConversion"/>
  <conditionalFormatting sqref="D6">
    <cfRule type="cellIs" dxfId="22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21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/>
  <dimension ref="B1:AF48"/>
  <sheetViews>
    <sheetView showGridLines="0" topLeftCell="C3" zoomScale="90" zoomScaleNormal="90" workbookViewId="0">
      <selection activeCell="J12" sqref="J12"/>
    </sheetView>
  </sheetViews>
  <sheetFormatPr defaultColWidth="9.140625" defaultRowHeight="12.75" x14ac:dyDescent="0.2"/>
  <cols>
    <col min="1" max="2" width="0" style="41" hidden="1" customWidth="1"/>
    <col min="3" max="3" width="1.7109375" style="41" customWidth="1"/>
    <col min="4" max="4" width="0.5703125" style="41" customWidth="1"/>
    <col min="5" max="5" width="2" style="41" customWidth="1"/>
    <col min="6" max="6" width="2.140625" style="41" customWidth="1"/>
    <col min="7" max="7" width="14.7109375" style="41" customWidth="1"/>
    <col min="8" max="8" width="4" style="41" customWidth="1"/>
    <col min="9" max="9" width="5.7109375" style="41" customWidth="1"/>
    <col min="10" max="20" width="8.42578125" style="41" customWidth="1"/>
    <col min="21" max="29" width="10.28515625" style="41" customWidth="1"/>
    <col min="30" max="16384" width="9.140625" style="41"/>
  </cols>
  <sheetData>
    <row r="1" spans="2:32" hidden="1" x14ac:dyDescent="0.2"/>
    <row r="2" spans="2:32" hidden="1" x14ac:dyDescent="0.2"/>
    <row r="3" spans="2:32" ht="9" customHeight="1" x14ac:dyDescent="0.2">
      <c r="C3" s="40"/>
    </row>
    <row r="4" spans="2:32" s="42" customFormat="1" ht="15.75" x14ac:dyDescent="0.2">
      <c r="D4" s="15" t="s">
        <v>127</v>
      </c>
      <c r="E4" s="43"/>
      <c r="F4" s="43"/>
      <c r="G4" s="43"/>
      <c r="H4" s="15" t="s">
        <v>136</v>
      </c>
      <c r="I4" s="15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</row>
    <row r="5" spans="2:32" s="42" customFormat="1" ht="15.75" x14ac:dyDescent="0.2">
      <c r="B5" s="203">
        <v>0</v>
      </c>
      <c r="D5" s="67" t="s">
        <v>207</v>
      </c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</row>
    <row r="6" spans="2:32" s="45" customFormat="1" ht="21" customHeight="1" thickBot="1" x14ac:dyDescent="0.25">
      <c r="D6" s="16"/>
      <c r="E6" s="46"/>
      <c r="F6" s="46"/>
      <c r="G6" s="46"/>
      <c r="H6" s="46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17"/>
    </row>
    <row r="7" spans="2:32" ht="6" customHeight="1" x14ac:dyDescent="0.2">
      <c r="C7" s="19"/>
      <c r="D7" s="459" t="s">
        <v>29</v>
      </c>
      <c r="E7" s="460"/>
      <c r="F7" s="460"/>
      <c r="G7" s="460"/>
      <c r="H7" s="460"/>
      <c r="I7" s="461"/>
      <c r="J7" s="450" t="s">
        <v>172</v>
      </c>
      <c r="K7" s="450" t="s">
        <v>173</v>
      </c>
      <c r="L7" s="450" t="s">
        <v>174</v>
      </c>
      <c r="M7" s="450" t="s">
        <v>177</v>
      </c>
      <c r="N7" s="450" t="s">
        <v>179</v>
      </c>
      <c r="O7" s="450" t="s">
        <v>180</v>
      </c>
      <c r="P7" s="450" t="s">
        <v>185</v>
      </c>
      <c r="Q7" s="450" t="s">
        <v>191</v>
      </c>
      <c r="R7" s="450" t="s">
        <v>192</v>
      </c>
      <c r="S7" s="450" t="s">
        <v>196</v>
      </c>
      <c r="T7" s="452" t="s">
        <v>209</v>
      </c>
    </row>
    <row r="8" spans="2:32" ht="6" customHeight="1" x14ac:dyDescent="0.2">
      <c r="C8" s="19"/>
      <c r="D8" s="462"/>
      <c r="E8" s="463"/>
      <c r="F8" s="463"/>
      <c r="G8" s="463"/>
      <c r="H8" s="463"/>
      <c r="I8" s="464"/>
      <c r="J8" s="451"/>
      <c r="K8" s="451"/>
      <c r="L8" s="451"/>
      <c r="M8" s="451"/>
      <c r="N8" s="451"/>
      <c r="O8" s="451"/>
      <c r="P8" s="451"/>
      <c r="Q8" s="451"/>
      <c r="R8" s="451"/>
      <c r="S8" s="451"/>
      <c r="T8" s="453"/>
    </row>
    <row r="9" spans="2:32" ht="6" customHeight="1" x14ac:dyDescent="0.2">
      <c r="C9" s="19"/>
      <c r="D9" s="462"/>
      <c r="E9" s="463"/>
      <c r="F9" s="463"/>
      <c r="G9" s="463"/>
      <c r="H9" s="463"/>
      <c r="I9" s="464"/>
      <c r="J9" s="451"/>
      <c r="K9" s="451"/>
      <c r="L9" s="451"/>
      <c r="M9" s="451"/>
      <c r="N9" s="451"/>
      <c r="O9" s="451"/>
      <c r="P9" s="451"/>
      <c r="Q9" s="451"/>
      <c r="R9" s="451"/>
      <c r="S9" s="451"/>
      <c r="T9" s="453"/>
    </row>
    <row r="10" spans="2:32" ht="6" customHeight="1" x14ac:dyDescent="0.2">
      <c r="C10" s="19"/>
      <c r="D10" s="462"/>
      <c r="E10" s="463"/>
      <c r="F10" s="463"/>
      <c r="G10" s="463"/>
      <c r="H10" s="463"/>
      <c r="I10" s="464"/>
      <c r="J10" s="451"/>
      <c r="K10" s="451"/>
      <c r="L10" s="451"/>
      <c r="M10" s="451"/>
      <c r="N10" s="451"/>
      <c r="O10" s="451"/>
      <c r="P10" s="451"/>
      <c r="Q10" s="451"/>
      <c r="R10" s="451"/>
      <c r="S10" s="451"/>
      <c r="T10" s="453"/>
    </row>
    <row r="11" spans="2:32" ht="15" customHeight="1" thickBot="1" x14ac:dyDescent="0.25">
      <c r="C11" s="19"/>
      <c r="D11" s="465"/>
      <c r="E11" s="466"/>
      <c r="F11" s="466"/>
      <c r="G11" s="466"/>
      <c r="H11" s="466"/>
      <c r="I11" s="467"/>
      <c r="J11" s="84"/>
      <c r="K11" s="84"/>
      <c r="L11" s="84"/>
      <c r="M11" s="84"/>
      <c r="N11" s="18"/>
      <c r="O11" s="18"/>
      <c r="P11" s="18"/>
      <c r="Q11" s="18"/>
      <c r="R11" s="18"/>
      <c r="S11" s="18"/>
      <c r="T11" s="301"/>
    </row>
    <row r="12" spans="2:32" ht="13.5" thickTop="1" x14ac:dyDescent="0.2">
      <c r="C12" s="19"/>
      <c r="D12" s="51"/>
      <c r="E12" s="21" t="s">
        <v>26</v>
      </c>
      <c r="F12" s="21"/>
      <c r="G12" s="21"/>
      <c r="H12" s="23"/>
      <c r="I12" s="24"/>
      <c r="J12" s="209">
        <v>3464</v>
      </c>
      <c r="K12" s="209">
        <v>3423</v>
      </c>
      <c r="L12" s="209">
        <v>3500</v>
      </c>
      <c r="M12" s="209">
        <v>3495</v>
      </c>
      <c r="N12" s="25">
        <v>3569</v>
      </c>
      <c r="O12" s="25">
        <v>3612</v>
      </c>
      <c r="P12" s="25">
        <v>3686</v>
      </c>
      <c r="Q12" s="25">
        <v>3676</v>
      </c>
      <c r="R12" s="25">
        <v>3640</v>
      </c>
      <c r="S12" s="25">
        <v>3610</v>
      </c>
      <c r="T12" s="302">
        <v>3657</v>
      </c>
      <c r="AA12" s="131"/>
      <c r="AB12" s="131"/>
      <c r="AC12" s="131"/>
      <c r="AD12" s="131"/>
      <c r="AE12" s="131"/>
      <c r="AF12" s="131"/>
    </row>
    <row r="13" spans="2:32" ht="12.75" customHeight="1" x14ac:dyDescent="0.2">
      <c r="C13" s="19"/>
      <c r="D13" s="31"/>
      <c r="E13" s="485" t="s">
        <v>16</v>
      </c>
      <c r="F13" s="80" t="s">
        <v>30</v>
      </c>
      <c r="G13" s="80"/>
      <c r="H13" s="81"/>
      <c r="I13" s="82"/>
      <c r="J13" s="137">
        <v>2915</v>
      </c>
      <c r="K13" s="137">
        <v>2822</v>
      </c>
      <c r="L13" s="137">
        <v>2902</v>
      </c>
      <c r="M13" s="137">
        <v>2893</v>
      </c>
      <c r="N13" s="136">
        <v>2978</v>
      </c>
      <c r="O13" s="136">
        <v>3033</v>
      </c>
      <c r="P13" s="136">
        <v>3086</v>
      </c>
      <c r="Q13" s="136">
        <v>3077</v>
      </c>
      <c r="R13" s="136">
        <v>3054</v>
      </c>
      <c r="S13" s="136">
        <v>3054</v>
      </c>
      <c r="T13" s="318">
        <v>3108</v>
      </c>
      <c r="AA13" s="131"/>
      <c r="AB13" s="131"/>
      <c r="AC13" s="131"/>
      <c r="AD13" s="131"/>
      <c r="AE13" s="131"/>
      <c r="AF13" s="131"/>
    </row>
    <row r="14" spans="2:32" x14ac:dyDescent="0.2">
      <c r="C14" s="19"/>
      <c r="D14" s="31"/>
      <c r="E14" s="485"/>
      <c r="F14" s="224" t="s">
        <v>31</v>
      </c>
      <c r="G14" s="53"/>
      <c r="H14" s="54"/>
      <c r="I14" s="55"/>
      <c r="J14" s="210">
        <v>549</v>
      </c>
      <c r="K14" s="210">
        <v>601</v>
      </c>
      <c r="L14" s="210">
        <v>598</v>
      </c>
      <c r="M14" s="210">
        <v>602</v>
      </c>
      <c r="N14" s="56">
        <v>591</v>
      </c>
      <c r="O14" s="56">
        <v>579</v>
      </c>
      <c r="P14" s="56">
        <v>600</v>
      </c>
      <c r="Q14" s="56">
        <v>599</v>
      </c>
      <c r="R14" s="56">
        <v>586</v>
      </c>
      <c r="S14" s="56">
        <v>556</v>
      </c>
      <c r="T14" s="303">
        <v>549</v>
      </c>
      <c r="AA14" s="131"/>
      <c r="AB14" s="131"/>
      <c r="AC14" s="131"/>
      <c r="AD14" s="131"/>
      <c r="AE14" s="131"/>
      <c r="AF14" s="131"/>
    </row>
    <row r="15" spans="2:32" x14ac:dyDescent="0.2">
      <c r="C15" s="19"/>
      <c r="D15" s="31"/>
      <c r="E15" s="486"/>
      <c r="F15" s="483" t="s">
        <v>16</v>
      </c>
      <c r="G15" s="223" t="s">
        <v>147</v>
      </c>
      <c r="H15" s="28"/>
      <c r="I15" s="29"/>
      <c r="J15" s="132">
        <v>269</v>
      </c>
      <c r="K15" s="132">
        <v>308</v>
      </c>
      <c r="L15" s="132">
        <v>329</v>
      </c>
      <c r="M15" s="132">
        <v>349</v>
      </c>
      <c r="N15" s="66">
        <v>339</v>
      </c>
      <c r="O15" s="66">
        <v>314</v>
      </c>
      <c r="P15" s="66">
        <v>323</v>
      </c>
      <c r="Q15" s="66">
        <v>318</v>
      </c>
      <c r="R15" s="66">
        <v>286</v>
      </c>
      <c r="S15" s="66">
        <v>278</v>
      </c>
      <c r="T15" s="304">
        <v>281</v>
      </c>
      <c r="AA15" s="131"/>
      <c r="AB15" s="131"/>
      <c r="AC15" s="131"/>
      <c r="AD15" s="131"/>
      <c r="AE15" s="131"/>
      <c r="AF15" s="131"/>
    </row>
    <row r="16" spans="2:32" x14ac:dyDescent="0.2">
      <c r="C16" s="19"/>
      <c r="D16" s="58"/>
      <c r="E16" s="487"/>
      <c r="F16" s="484"/>
      <c r="G16" s="115" t="s">
        <v>148</v>
      </c>
      <c r="H16" s="60"/>
      <c r="I16" s="61"/>
      <c r="J16" s="222">
        <v>280</v>
      </c>
      <c r="K16" s="222">
        <v>293</v>
      </c>
      <c r="L16" s="222">
        <v>269</v>
      </c>
      <c r="M16" s="222">
        <v>253</v>
      </c>
      <c r="N16" s="62">
        <v>252</v>
      </c>
      <c r="O16" s="62">
        <v>265</v>
      </c>
      <c r="P16" s="62">
        <v>277</v>
      </c>
      <c r="Q16" s="62">
        <v>281</v>
      </c>
      <c r="R16" s="62">
        <v>300</v>
      </c>
      <c r="S16" s="62">
        <v>278</v>
      </c>
      <c r="T16" s="315">
        <v>268</v>
      </c>
      <c r="AA16" s="131"/>
      <c r="AB16" s="131"/>
      <c r="AC16" s="131"/>
      <c r="AD16" s="131"/>
      <c r="AE16" s="131"/>
      <c r="AF16" s="131"/>
    </row>
    <row r="17" spans="3:32" x14ac:dyDescent="0.2">
      <c r="C17" s="19"/>
      <c r="D17" s="57"/>
      <c r="E17" s="454" t="s">
        <v>16</v>
      </c>
      <c r="F17" s="224" t="s">
        <v>182</v>
      </c>
      <c r="G17" s="53"/>
      <c r="H17" s="54"/>
      <c r="I17" s="55"/>
      <c r="J17" s="210">
        <v>2772</v>
      </c>
      <c r="K17" s="210">
        <v>2721</v>
      </c>
      <c r="L17" s="210">
        <v>2757</v>
      </c>
      <c r="M17" s="210">
        <v>2727</v>
      </c>
      <c r="N17" s="56">
        <v>2787</v>
      </c>
      <c r="O17" s="56">
        <v>2812</v>
      </c>
      <c r="P17" s="56">
        <v>2887</v>
      </c>
      <c r="Q17" s="56">
        <v>2875</v>
      </c>
      <c r="R17" s="56">
        <v>2836</v>
      </c>
      <c r="S17" s="56">
        <v>2811</v>
      </c>
      <c r="T17" s="303">
        <v>2843</v>
      </c>
      <c r="AA17" s="131"/>
      <c r="AB17" s="131"/>
      <c r="AC17" s="131"/>
      <c r="AD17" s="131"/>
      <c r="AE17" s="131"/>
      <c r="AF17" s="131"/>
    </row>
    <row r="18" spans="3:32" ht="13.9" customHeight="1" x14ac:dyDescent="0.2">
      <c r="C18" s="19"/>
      <c r="D18" s="31"/>
      <c r="E18" s="455"/>
      <c r="F18" s="457" t="s">
        <v>16</v>
      </c>
      <c r="G18" s="27" t="s">
        <v>17</v>
      </c>
      <c r="H18" s="28"/>
      <c r="I18" s="29"/>
      <c r="J18" s="79">
        <v>79</v>
      </c>
      <c r="K18" s="79">
        <v>86</v>
      </c>
      <c r="L18" s="79">
        <v>82</v>
      </c>
      <c r="M18" s="79">
        <v>82</v>
      </c>
      <c r="N18" s="26">
        <v>82</v>
      </c>
      <c r="O18" s="26">
        <v>90</v>
      </c>
      <c r="P18" s="26">
        <v>91</v>
      </c>
      <c r="Q18" s="26">
        <v>88</v>
      </c>
      <c r="R18" s="26">
        <v>88</v>
      </c>
      <c r="S18" s="26">
        <v>86</v>
      </c>
      <c r="T18" s="314">
        <v>90</v>
      </c>
      <c r="AA18" s="131"/>
      <c r="AB18" s="131"/>
      <c r="AC18" s="131"/>
      <c r="AD18" s="131"/>
      <c r="AE18" s="131"/>
      <c r="AF18" s="131"/>
    </row>
    <row r="19" spans="3:32" x14ac:dyDescent="0.2">
      <c r="C19" s="19"/>
      <c r="D19" s="31"/>
      <c r="E19" s="455"/>
      <c r="F19" s="457"/>
      <c r="G19" s="33" t="s">
        <v>18</v>
      </c>
      <c r="H19" s="34"/>
      <c r="I19" s="35"/>
      <c r="J19" s="132">
        <v>0</v>
      </c>
      <c r="K19" s="132">
        <v>0</v>
      </c>
      <c r="L19" s="132">
        <v>0</v>
      </c>
      <c r="M19" s="132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5">
        <v>0</v>
      </c>
      <c r="AA19" s="131"/>
      <c r="AB19" s="131"/>
      <c r="AC19" s="131"/>
      <c r="AD19" s="131"/>
      <c r="AE19" s="131"/>
      <c r="AF19" s="131"/>
    </row>
    <row r="20" spans="3:32" x14ac:dyDescent="0.2">
      <c r="C20" s="19"/>
      <c r="D20" s="31"/>
      <c r="E20" s="455"/>
      <c r="F20" s="457"/>
      <c r="G20" s="65" t="s">
        <v>34</v>
      </c>
      <c r="H20" s="34"/>
      <c r="I20" s="35"/>
      <c r="J20" s="212">
        <v>2693</v>
      </c>
      <c r="K20" s="212">
        <v>2635</v>
      </c>
      <c r="L20" s="212">
        <v>2675</v>
      </c>
      <c r="M20" s="212">
        <v>2645</v>
      </c>
      <c r="N20" s="130">
        <v>2705</v>
      </c>
      <c r="O20" s="130">
        <v>2722</v>
      </c>
      <c r="P20" s="130">
        <v>2796</v>
      </c>
      <c r="Q20" s="130">
        <v>2787</v>
      </c>
      <c r="R20" s="130">
        <v>2748</v>
      </c>
      <c r="S20" s="130">
        <v>2725</v>
      </c>
      <c r="T20" s="306">
        <v>2753</v>
      </c>
      <c r="AA20" s="131"/>
      <c r="AB20" s="131"/>
      <c r="AC20" s="131"/>
      <c r="AD20" s="131"/>
      <c r="AE20" s="131"/>
      <c r="AF20" s="131"/>
    </row>
    <row r="21" spans="3:32" x14ac:dyDescent="0.2">
      <c r="C21" s="19"/>
      <c r="D21" s="31"/>
      <c r="E21" s="455"/>
      <c r="F21" s="457"/>
      <c r="G21" s="27" t="s">
        <v>19</v>
      </c>
      <c r="H21" s="28"/>
      <c r="I21" s="29"/>
      <c r="J21" s="222">
        <v>0</v>
      </c>
      <c r="K21" s="222">
        <v>0</v>
      </c>
      <c r="L21" s="222">
        <v>0</v>
      </c>
      <c r="M21" s="222">
        <v>0</v>
      </c>
      <c r="N21" s="62">
        <v>0</v>
      </c>
      <c r="O21" s="62">
        <v>0</v>
      </c>
      <c r="P21" s="62">
        <v>0</v>
      </c>
      <c r="Q21" s="62">
        <v>0</v>
      </c>
      <c r="R21" s="62">
        <v>0</v>
      </c>
      <c r="S21" s="62">
        <v>0</v>
      </c>
      <c r="T21" s="315">
        <v>0</v>
      </c>
      <c r="AA21" s="131"/>
      <c r="AB21" s="131"/>
      <c r="AC21" s="131"/>
      <c r="AD21" s="131"/>
      <c r="AE21" s="131"/>
      <c r="AF21" s="131"/>
    </row>
    <row r="22" spans="3:32" x14ac:dyDescent="0.2">
      <c r="C22" s="19"/>
      <c r="D22" s="31"/>
      <c r="E22" s="455"/>
      <c r="F22" s="224" t="s">
        <v>183</v>
      </c>
      <c r="G22" s="53"/>
      <c r="H22" s="54"/>
      <c r="I22" s="55"/>
      <c r="J22" s="132">
        <v>692</v>
      </c>
      <c r="K22" s="132">
        <v>702</v>
      </c>
      <c r="L22" s="132">
        <v>743</v>
      </c>
      <c r="M22" s="132">
        <v>768</v>
      </c>
      <c r="N22" s="66">
        <v>782</v>
      </c>
      <c r="O22" s="66">
        <v>800</v>
      </c>
      <c r="P22" s="66">
        <v>799</v>
      </c>
      <c r="Q22" s="66">
        <v>801</v>
      </c>
      <c r="R22" s="66">
        <v>804</v>
      </c>
      <c r="S22" s="66">
        <v>799</v>
      </c>
      <c r="T22" s="304">
        <v>814</v>
      </c>
      <c r="AA22" s="131"/>
      <c r="AB22" s="131"/>
      <c r="AC22" s="131"/>
      <c r="AD22" s="131"/>
      <c r="AE22" s="131"/>
      <c r="AF22" s="131"/>
    </row>
    <row r="23" spans="3:32" x14ac:dyDescent="0.2">
      <c r="C23" s="19"/>
      <c r="D23" s="31"/>
      <c r="E23" s="455"/>
      <c r="F23" s="457" t="s">
        <v>16</v>
      </c>
      <c r="G23" s="27" t="s">
        <v>171</v>
      </c>
      <c r="H23" s="28"/>
      <c r="I23" s="29"/>
      <c r="J23" s="79">
        <v>486</v>
      </c>
      <c r="K23" s="79">
        <v>505</v>
      </c>
      <c r="L23" s="79">
        <v>542</v>
      </c>
      <c r="M23" s="79">
        <v>558</v>
      </c>
      <c r="N23" s="26">
        <v>560</v>
      </c>
      <c r="O23" s="26">
        <v>552</v>
      </c>
      <c r="P23" s="26">
        <v>558</v>
      </c>
      <c r="Q23" s="26">
        <v>559</v>
      </c>
      <c r="R23" s="26">
        <v>572</v>
      </c>
      <c r="S23" s="26">
        <v>561</v>
      </c>
      <c r="T23" s="314">
        <v>582</v>
      </c>
      <c r="AA23" s="131"/>
      <c r="AB23" s="131"/>
      <c r="AC23" s="131"/>
      <c r="AD23" s="131"/>
      <c r="AE23" s="131"/>
      <c r="AF23" s="131"/>
    </row>
    <row r="24" spans="3:32" ht="13.5" thickBot="1" x14ac:dyDescent="0.25">
      <c r="C24" s="19"/>
      <c r="D24" s="36"/>
      <c r="E24" s="456"/>
      <c r="F24" s="458"/>
      <c r="G24" s="116" t="s">
        <v>27</v>
      </c>
      <c r="H24" s="117"/>
      <c r="I24" s="118"/>
      <c r="J24" s="212">
        <v>206</v>
      </c>
      <c r="K24" s="212">
        <v>197</v>
      </c>
      <c r="L24" s="212">
        <v>201</v>
      </c>
      <c r="M24" s="212">
        <v>210</v>
      </c>
      <c r="N24" s="130">
        <v>222</v>
      </c>
      <c r="O24" s="130">
        <v>248</v>
      </c>
      <c r="P24" s="130">
        <v>241</v>
      </c>
      <c r="Q24" s="130">
        <v>242</v>
      </c>
      <c r="R24" s="130">
        <v>232</v>
      </c>
      <c r="S24" s="130">
        <v>238</v>
      </c>
      <c r="T24" s="306">
        <v>232</v>
      </c>
      <c r="AA24" s="131"/>
      <c r="AB24" s="131"/>
      <c r="AC24" s="131"/>
      <c r="AD24" s="131"/>
      <c r="AE24" s="131"/>
      <c r="AF24" s="131"/>
    </row>
    <row r="25" spans="3:32" x14ac:dyDescent="0.2">
      <c r="C25" s="19"/>
      <c r="D25" s="105"/>
      <c r="E25" s="74" t="s">
        <v>32</v>
      </c>
      <c r="F25" s="74"/>
      <c r="G25" s="106"/>
      <c r="H25" s="107"/>
      <c r="I25" s="108"/>
      <c r="J25" s="78">
        <v>618</v>
      </c>
      <c r="K25" s="78">
        <v>588</v>
      </c>
      <c r="L25" s="78">
        <v>636</v>
      </c>
      <c r="M25" s="78">
        <v>626</v>
      </c>
      <c r="N25" s="77">
        <v>665</v>
      </c>
      <c r="O25" s="77">
        <v>612</v>
      </c>
      <c r="P25" s="77">
        <v>654</v>
      </c>
      <c r="Q25" s="77">
        <v>603</v>
      </c>
      <c r="R25" s="77">
        <v>619</v>
      </c>
      <c r="S25" s="77">
        <v>632</v>
      </c>
      <c r="T25" s="316">
        <v>667</v>
      </c>
      <c r="AA25" s="131"/>
      <c r="AB25" s="131"/>
      <c r="AC25" s="131"/>
      <c r="AD25" s="131"/>
      <c r="AE25" s="131"/>
      <c r="AF25" s="131"/>
    </row>
    <row r="26" spans="3:32" ht="12.75" customHeight="1" x14ac:dyDescent="0.2">
      <c r="C26" s="19"/>
      <c r="D26" s="31"/>
      <c r="E26" s="489" t="s">
        <v>16</v>
      </c>
      <c r="F26" s="223" t="s">
        <v>30</v>
      </c>
      <c r="G26" s="27"/>
      <c r="H26" s="28"/>
      <c r="I26" s="29"/>
      <c r="J26" s="132">
        <v>540</v>
      </c>
      <c r="K26" s="132">
        <v>499</v>
      </c>
      <c r="L26" s="132">
        <v>547</v>
      </c>
      <c r="M26" s="132">
        <v>543</v>
      </c>
      <c r="N26" s="66">
        <v>579</v>
      </c>
      <c r="O26" s="66">
        <v>539</v>
      </c>
      <c r="P26" s="66">
        <v>573</v>
      </c>
      <c r="Q26" s="66">
        <v>532</v>
      </c>
      <c r="R26" s="66">
        <v>559</v>
      </c>
      <c r="S26" s="66">
        <v>568</v>
      </c>
      <c r="T26" s="304">
        <v>595</v>
      </c>
      <c r="AA26" s="131"/>
      <c r="AB26" s="131"/>
      <c r="AC26" s="131"/>
      <c r="AD26" s="131"/>
      <c r="AE26" s="131"/>
      <c r="AF26" s="131"/>
    </row>
    <row r="27" spans="3:32" x14ac:dyDescent="0.2">
      <c r="C27" s="19"/>
      <c r="D27" s="31"/>
      <c r="E27" s="489"/>
      <c r="F27" s="115" t="s">
        <v>31</v>
      </c>
      <c r="G27" s="59"/>
      <c r="H27" s="60"/>
      <c r="I27" s="61"/>
      <c r="J27" s="222">
        <v>78</v>
      </c>
      <c r="K27" s="222">
        <v>89</v>
      </c>
      <c r="L27" s="222">
        <v>89</v>
      </c>
      <c r="M27" s="222">
        <v>83</v>
      </c>
      <c r="N27" s="62">
        <v>86</v>
      </c>
      <c r="O27" s="62">
        <v>73</v>
      </c>
      <c r="P27" s="62">
        <v>81</v>
      </c>
      <c r="Q27" s="62">
        <v>71</v>
      </c>
      <c r="R27" s="62">
        <v>60</v>
      </c>
      <c r="S27" s="62">
        <v>64</v>
      </c>
      <c r="T27" s="315">
        <v>72</v>
      </c>
      <c r="AA27" s="131"/>
      <c r="AB27" s="131"/>
      <c r="AC27" s="131"/>
      <c r="AD27" s="131"/>
      <c r="AE27" s="131"/>
      <c r="AF27" s="131"/>
    </row>
    <row r="28" spans="3:32" x14ac:dyDescent="0.2">
      <c r="C28" s="19"/>
      <c r="D28" s="57"/>
      <c r="E28" s="454" t="s">
        <v>16</v>
      </c>
      <c r="F28" s="224" t="s">
        <v>182</v>
      </c>
      <c r="G28" s="53"/>
      <c r="H28" s="54"/>
      <c r="I28" s="55"/>
      <c r="J28" s="210">
        <v>503</v>
      </c>
      <c r="K28" s="210">
        <v>476</v>
      </c>
      <c r="L28" s="210">
        <v>491</v>
      </c>
      <c r="M28" s="210">
        <v>462</v>
      </c>
      <c r="N28" s="56">
        <v>519</v>
      </c>
      <c r="O28" s="56">
        <v>473</v>
      </c>
      <c r="P28" s="56">
        <v>507</v>
      </c>
      <c r="Q28" s="56">
        <v>489</v>
      </c>
      <c r="R28" s="56">
        <v>489</v>
      </c>
      <c r="S28" s="56">
        <v>461</v>
      </c>
      <c r="T28" s="303">
        <v>517</v>
      </c>
      <c r="AA28" s="131"/>
      <c r="AB28" s="131"/>
      <c r="AC28" s="131"/>
      <c r="AD28" s="131"/>
      <c r="AE28" s="131"/>
      <c r="AF28" s="131"/>
    </row>
    <row r="29" spans="3:32" ht="13.9" customHeight="1" x14ac:dyDescent="0.2">
      <c r="C29" s="19"/>
      <c r="D29" s="31"/>
      <c r="E29" s="455"/>
      <c r="F29" s="457" t="s">
        <v>16</v>
      </c>
      <c r="G29" s="27" t="s">
        <v>17</v>
      </c>
      <c r="H29" s="28"/>
      <c r="I29" s="29"/>
      <c r="J29" s="79">
        <v>18</v>
      </c>
      <c r="K29" s="79">
        <v>18</v>
      </c>
      <c r="L29" s="79">
        <v>10</v>
      </c>
      <c r="M29" s="79">
        <v>8</v>
      </c>
      <c r="N29" s="26">
        <v>19</v>
      </c>
      <c r="O29" s="26">
        <v>20</v>
      </c>
      <c r="P29" s="26">
        <v>12</v>
      </c>
      <c r="Q29" s="26">
        <v>13</v>
      </c>
      <c r="R29" s="26">
        <v>11</v>
      </c>
      <c r="S29" s="26">
        <v>8</v>
      </c>
      <c r="T29" s="314">
        <v>19</v>
      </c>
      <c r="AA29" s="131"/>
      <c r="AB29" s="131"/>
      <c r="AC29" s="131"/>
      <c r="AD29" s="131"/>
      <c r="AE29" s="131"/>
      <c r="AF29" s="131"/>
    </row>
    <row r="30" spans="3:32" x14ac:dyDescent="0.2">
      <c r="C30" s="19"/>
      <c r="D30" s="31"/>
      <c r="E30" s="455"/>
      <c r="F30" s="457"/>
      <c r="G30" s="33" t="s">
        <v>18</v>
      </c>
      <c r="H30" s="34"/>
      <c r="I30" s="35"/>
      <c r="J30" s="132">
        <v>0</v>
      </c>
      <c r="K30" s="132">
        <v>0</v>
      </c>
      <c r="L30" s="132">
        <v>0</v>
      </c>
      <c r="M30" s="132">
        <v>0</v>
      </c>
      <c r="N30" s="30">
        <v>0</v>
      </c>
      <c r="O30" s="30">
        <v>0</v>
      </c>
      <c r="P30" s="30">
        <v>0</v>
      </c>
      <c r="Q30" s="30">
        <v>0</v>
      </c>
      <c r="R30" s="30">
        <v>0</v>
      </c>
      <c r="S30" s="30">
        <v>0</v>
      </c>
      <c r="T30" s="305">
        <v>0</v>
      </c>
      <c r="AA30" s="131"/>
      <c r="AB30" s="131"/>
      <c r="AC30" s="131"/>
      <c r="AD30" s="131"/>
      <c r="AE30" s="131"/>
      <c r="AF30" s="131"/>
    </row>
    <row r="31" spans="3:32" x14ac:dyDescent="0.2">
      <c r="C31" s="19"/>
      <c r="D31" s="31"/>
      <c r="E31" s="455"/>
      <c r="F31" s="457"/>
      <c r="G31" s="65" t="s">
        <v>34</v>
      </c>
      <c r="H31" s="34"/>
      <c r="I31" s="35"/>
      <c r="J31" s="212">
        <v>485</v>
      </c>
      <c r="K31" s="212">
        <v>458</v>
      </c>
      <c r="L31" s="212">
        <v>481</v>
      </c>
      <c r="M31" s="212">
        <v>454</v>
      </c>
      <c r="N31" s="130">
        <v>500</v>
      </c>
      <c r="O31" s="130">
        <v>453</v>
      </c>
      <c r="P31" s="130">
        <v>495</v>
      </c>
      <c r="Q31" s="130">
        <v>476</v>
      </c>
      <c r="R31" s="130">
        <v>478</v>
      </c>
      <c r="S31" s="130">
        <v>453</v>
      </c>
      <c r="T31" s="306">
        <v>498</v>
      </c>
      <c r="AA31" s="131"/>
      <c r="AB31" s="131"/>
      <c r="AC31" s="131"/>
      <c r="AD31" s="131"/>
      <c r="AE31" s="131"/>
      <c r="AF31" s="131"/>
    </row>
    <row r="32" spans="3:32" x14ac:dyDescent="0.2">
      <c r="C32" s="19"/>
      <c r="D32" s="31"/>
      <c r="E32" s="455"/>
      <c r="F32" s="457"/>
      <c r="G32" s="27" t="s">
        <v>19</v>
      </c>
      <c r="H32" s="28"/>
      <c r="I32" s="29"/>
      <c r="J32" s="222">
        <v>0</v>
      </c>
      <c r="K32" s="222">
        <v>0</v>
      </c>
      <c r="L32" s="222">
        <v>0</v>
      </c>
      <c r="M32" s="222">
        <v>0</v>
      </c>
      <c r="N32" s="62">
        <v>0</v>
      </c>
      <c r="O32" s="62">
        <v>0</v>
      </c>
      <c r="P32" s="62">
        <v>0</v>
      </c>
      <c r="Q32" s="62">
        <v>0</v>
      </c>
      <c r="R32" s="62">
        <v>0</v>
      </c>
      <c r="S32" s="62">
        <v>0</v>
      </c>
      <c r="T32" s="315">
        <v>0</v>
      </c>
      <c r="AA32" s="131"/>
      <c r="AB32" s="131"/>
      <c r="AC32" s="131"/>
      <c r="AD32" s="131"/>
      <c r="AE32" s="131"/>
      <c r="AF32" s="131"/>
    </row>
    <row r="33" spans="3:32" x14ac:dyDescent="0.2">
      <c r="C33" s="19"/>
      <c r="D33" s="31"/>
      <c r="E33" s="455"/>
      <c r="F33" s="224" t="s">
        <v>183</v>
      </c>
      <c r="G33" s="53"/>
      <c r="H33" s="54"/>
      <c r="I33" s="55"/>
      <c r="J33" s="132">
        <v>115</v>
      </c>
      <c r="K33" s="132">
        <v>112</v>
      </c>
      <c r="L33" s="132">
        <v>145</v>
      </c>
      <c r="M33" s="132">
        <v>164</v>
      </c>
      <c r="N33" s="66">
        <v>146</v>
      </c>
      <c r="O33" s="66">
        <v>139</v>
      </c>
      <c r="P33" s="66">
        <v>147</v>
      </c>
      <c r="Q33" s="66">
        <v>114</v>
      </c>
      <c r="R33" s="66">
        <v>130</v>
      </c>
      <c r="S33" s="66">
        <v>171</v>
      </c>
      <c r="T33" s="304">
        <v>150</v>
      </c>
      <c r="AA33" s="131"/>
      <c r="AB33" s="131"/>
      <c r="AC33" s="131"/>
      <c r="AD33" s="131"/>
      <c r="AE33" s="131"/>
      <c r="AF33" s="131"/>
    </row>
    <row r="34" spans="3:32" x14ac:dyDescent="0.2">
      <c r="C34" s="19"/>
      <c r="D34" s="31"/>
      <c r="E34" s="455"/>
      <c r="F34" s="457" t="s">
        <v>16</v>
      </c>
      <c r="G34" s="27" t="s">
        <v>171</v>
      </c>
      <c r="H34" s="28"/>
      <c r="I34" s="29"/>
      <c r="J34" s="79">
        <v>83</v>
      </c>
      <c r="K34" s="79">
        <v>78</v>
      </c>
      <c r="L34" s="79">
        <v>99</v>
      </c>
      <c r="M34" s="79">
        <v>119</v>
      </c>
      <c r="N34" s="26">
        <v>101</v>
      </c>
      <c r="O34" s="26">
        <v>97</v>
      </c>
      <c r="P34" s="26">
        <v>102</v>
      </c>
      <c r="Q34" s="26">
        <v>73</v>
      </c>
      <c r="R34" s="26">
        <v>94</v>
      </c>
      <c r="S34" s="26">
        <v>105</v>
      </c>
      <c r="T34" s="314">
        <v>96</v>
      </c>
      <c r="AA34" s="131"/>
      <c r="AB34" s="131"/>
      <c r="AC34" s="131"/>
      <c r="AD34" s="131"/>
      <c r="AE34" s="131"/>
      <c r="AF34" s="131"/>
    </row>
    <row r="35" spans="3:32" ht="13.5" thickBot="1" x14ac:dyDescent="0.25">
      <c r="C35" s="19"/>
      <c r="D35" s="36"/>
      <c r="E35" s="456"/>
      <c r="F35" s="458"/>
      <c r="G35" s="116" t="s">
        <v>27</v>
      </c>
      <c r="H35" s="117"/>
      <c r="I35" s="118"/>
      <c r="J35" s="212">
        <v>32</v>
      </c>
      <c r="K35" s="212">
        <v>34</v>
      </c>
      <c r="L35" s="212">
        <v>46</v>
      </c>
      <c r="M35" s="212">
        <v>45</v>
      </c>
      <c r="N35" s="130">
        <v>45</v>
      </c>
      <c r="O35" s="130">
        <v>42</v>
      </c>
      <c r="P35" s="37">
        <v>45</v>
      </c>
      <c r="Q35" s="37">
        <v>41</v>
      </c>
      <c r="R35" s="37">
        <v>36</v>
      </c>
      <c r="S35" s="37">
        <v>66</v>
      </c>
      <c r="T35" s="306">
        <v>54</v>
      </c>
      <c r="AA35" s="131"/>
      <c r="AB35" s="131"/>
      <c r="AC35" s="131"/>
      <c r="AD35" s="131"/>
      <c r="AE35" s="131"/>
      <c r="AF35" s="131"/>
    </row>
    <row r="36" spans="3:32" x14ac:dyDescent="0.2">
      <c r="C36" s="19"/>
      <c r="D36" s="105"/>
      <c r="E36" s="74" t="s">
        <v>33</v>
      </c>
      <c r="F36" s="74"/>
      <c r="G36" s="106"/>
      <c r="H36" s="107"/>
      <c r="I36" s="108"/>
      <c r="J36" s="78">
        <v>353</v>
      </c>
      <c r="K36" s="78">
        <v>312</v>
      </c>
      <c r="L36" s="78">
        <v>325</v>
      </c>
      <c r="M36" s="78">
        <v>328</v>
      </c>
      <c r="N36" s="78">
        <v>313</v>
      </c>
      <c r="O36" s="78">
        <v>346</v>
      </c>
      <c r="P36" s="78">
        <v>362</v>
      </c>
      <c r="Q36" s="77">
        <v>365</v>
      </c>
      <c r="R36" s="77">
        <v>361</v>
      </c>
      <c r="S36" s="77">
        <v>358</v>
      </c>
      <c r="T36" s="317" t="s">
        <v>44</v>
      </c>
      <c r="AA36" s="131"/>
      <c r="AB36" s="131"/>
      <c r="AC36" s="131"/>
      <c r="AD36" s="131"/>
      <c r="AE36" s="131"/>
      <c r="AF36" s="131"/>
    </row>
    <row r="37" spans="3:32" ht="12.75" customHeight="1" x14ac:dyDescent="0.2">
      <c r="C37" s="19"/>
      <c r="D37" s="31"/>
      <c r="E37" s="489" t="s">
        <v>16</v>
      </c>
      <c r="F37" s="223" t="s">
        <v>30</v>
      </c>
      <c r="G37" s="27"/>
      <c r="H37" s="28"/>
      <c r="I37" s="29"/>
      <c r="J37" s="132">
        <v>323</v>
      </c>
      <c r="K37" s="132">
        <v>268</v>
      </c>
      <c r="L37" s="132">
        <v>277</v>
      </c>
      <c r="M37" s="132">
        <v>297</v>
      </c>
      <c r="N37" s="66">
        <v>278</v>
      </c>
      <c r="O37" s="66">
        <v>315</v>
      </c>
      <c r="P37" s="66">
        <v>315</v>
      </c>
      <c r="Q37" s="66">
        <v>331</v>
      </c>
      <c r="R37" s="66">
        <v>300</v>
      </c>
      <c r="S37" s="66">
        <v>314</v>
      </c>
      <c r="T37" s="413" t="s">
        <v>44</v>
      </c>
      <c r="AA37" s="131"/>
      <c r="AB37" s="131"/>
      <c r="AC37" s="131"/>
      <c r="AD37" s="131"/>
      <c r="AE37" s="131"/>
      <c r="AF37" s="131"/>
    </row>
    <row r="38" spans="3:32" x14ac:dyDescent="0.2">
      <c r="C38" s="19"/>
      <c r="D38" s="31"/>
      <c r="E38" s="489"/>
      <c r="F38" s="115" t="s">
        <v>31</v>
      </c>
      <c r="G38" s="59"/>
      <c r="H38" s="60"/>
      <c r="I38" s="61"/>
      <c r="J38" s="222">
        <v>30</v>
      </c>
      <c r="K38" s="222">
        <v>44</v>
      </c>
      <c r="L38" s="222">
        <v>48</v>
      </c>
      <c r="M38" s="222">
        <v>31</v>
      </c>
      <c r="N38" s="62">
        <v>35</v>
      </c>
      <c r="O38" s="62">
        <v>31</v>
      </c>
      <c r="P38" s="62">
        <v>47</v>
      </c>
      <c r="Q38" s="287">
        <v>34</v>
      </c>
      <c r="R38" s="287">
        <v>61</v>
      </c>
      <c r="S38" s="287">
        <v>44</v>
      </c>
      <c r="T38" s="412" t="s">
        <v>44</v>
      </c>
      <c r="AA38" s="131"/>
      <c r="AB38" s="131"/>
      <c r="AC38" s="131"/>
      <c r="AD38" s="131"/>
      <c r="AE38" s="131"/>
      <c r="AF38" s="131"/>
    </row>
    <row r="39" spans="3:32" x14ac:dyDescent="0.2">
      <c r="C39" s="19"/>
      <c r="D39" s="57"/>
      <c r="E39" s="454" t="s">
        <v>16</v>
      </c>
      <c r="F39" s="224" t="s">
        <v>182</v>
      </c>
      <c r="G39" s="53"/>
      <c r="H39" s="54"/>
      <c r="I39" s="55"/>
      <c r="J39" s="210">
        <v>306</v>
      </c>
      <c r="K39" s="210">
        <v>253</v>
      </c>
      <c r="L39" s="210">
        <v>267</v>
      </c>
      <c r="M39" s="210">
        <v>274</v>
      </c>
      <c r="N39" s="56">
        <v>276</v>
      </c>
      <c r="O39" s="56">
        <v>299</v>
      </c>
      <c r="P39" s="56">
        <v>295</v>
      </c>
      <c r="Q39" s="56">
        <v>305</v>
      </c>
      <c r="R39" s="56">
        <v>290</v>
      </c>
      <c r="S39" s="56">
        <v>301</v>
      </c>
      <c r="T39" s="417" t="s">
        <v>44</v>
      </c>
      <c r="AA39" s="131"/>
      <c r="AB39" s="131"/>
      <c r="AC39" s="131"/>
      <c r="AD39" s="131"/>
      <c r="AE39" s="131"/>
      <c r="AF39" s="131"/>
    </row>
    <row r="40" spans="3:32" ht="13.9" customHeight="1" x14ac:dyDescent="0.2">
      <c r="C40" s="19"/>
      <c r="D40" s="31"/>
      <c r="E40" s="455"/>
      <c r="F40" s="457" t="s">
        <v>16</v>
      </c>
      <c r="G40" s="27" t="s">
        <v>17</v>
      </c>
      <c r="H40" s="28"/>
      <c r="I40" s="29"/>
      <c r="J40" s="79">
        <v>5</v>
      </c>
      <c r="K40" s="79">
        <v>0</v>
      </c>
      <c r="L40" s="79">
        <v>4</v>
      </c>
      <c r="M40" s="79">
        <v>15</v>
      </c>
      <c r="N40" s="26">
        <v>7</v>
      </c>
      <c r="O40" s="26">
        <v>9</v>
      </c>
      <c r="P40" s="26">
        <v>10</v>
      </c>
      <c r="Q40" s="26">
        <v>7</v>
      </c>
      <c r="R40" s="26">
        <v>5</v>
      </c>
      <c r="S40" s="26">
        <v>11</v>
      </c>
      <c r="T40" s="413" t="s">
        <v>44</v>
      </c>
      <c r="AA40" s="131"/>
      <c r="AB40" s="131"/>
      <c r="AC40" s="131"/>
      <c r="AD40" s="131"/>
      <c r="AE40" s="131"/>
      <c r="AF40" s="131"/>
    </row>
    <row r="41" spans="3:32" x14ac:dyDescent="0.2">
      <c r="C41" s="19"/>
      <c r="D41" s="31"/>
      <c r="E41" s="455"/>
      <c r="F41" s="457"/>
      <c r="G41" s="33" t="s">
        <v>18</v>
      </c>
      <c r="H41" s="34"/>
      <c r="I41" s="35"/>
      <c r="J41" s="132">
        <v>0</v>
      </c>
      <c r="K41" s="132">
        <v>0</v>
      </c>
      <c r="L41" s="132">
        <v>0</v>
      </c>
      <c r="M41" s="132">
        <v>0</v>
      </c>
      <c r="N41" s="30">
        <v>0</v>
      </c>
      <c r="O41" s="30">
        <v>0</v>
      </c>
      <c r="P41" s="30">
        <v>0</v>
      </c>
      <c r="Q41" s="30">
        <v>0</v>
      </c>
      <c r="R41" s="30">
        <v>0</v>
      </c>
      <c r="S41" s="30">
        <v>0</v>
      </c>
      <c r="T41" s="414" t="s">
        <v>44</v>
      </c>
      <c r="AA41" s="131"/>
      <c r="AB41" s="131"/>
      <c r="AC41" s="131"/>
      <c r="AD41" s="131"/>
      <c r="AE41" s="131"/>
      <c r="AF41" s="131"/>
    </row>
    <row r="42" spans="3:32" x14ac:dyDescent="0.2">
      <c r="C42" s="19"/>
      <c r="D42" s="31"/>
      <c r="E42" s="455"/>
      <c r="F42" s="457"/>
      <c r="G42" s="65" t="s">
        <v>34</v>
      </c>
      <c r="H42" s="34"/>
      <c r="I42" s="35"/>
      <c r="J42" s="212">
        <v>301</v>
      </c>
      <c r="K42" s="212">
        <v>253</v>
      </c>
      <c r="L42" s="212">
        <v>263</v>
      </c>
      <c r="M42" s="212">
        <v>259</v>
      </c>
      <c r="N42" s="130">
        <v>269</v>
      </c>
      <c r="O42" s="130">
        <v>290</v>
      </c>
      <c r="P42" s="130">
        <v>285</v>
      </c>
      <c r="Q42" s="130">
        <v>298</v>
      </c>
      <c r="R42" s="130">
        <v>285</v>
      </c>
      <c r="S42" s="130">
        <v>290</v>
      </c>
      <c r="T42" s="415" t="s">
        <v>44</v>
      </c>
      <c r="AA42" s="131"/>
      <c r="AB42" s="131"/>
      <c r="AC42" s="131"/>
      <c r="AD42" s="131"/>
      <c r="AE42" s="131"/>
      <c r="AF42" s="131"/>
    </row>
    <row r="43" spans="3:32" x14ac:dyDescent="0.2">
      <c r="C43" s="19"/>
      <c r="D43" s="31"/>
      <c r="E43" s="455"/>
      <c r="F43" s="457"/>
      <c r="G43" s="27" t="s">
        <v>19</v>
      </c>
      <c r="H43" s="28"/>
      <c r="I43" s="29"/>
      <c r="J43" s="222">
        <v>0</v>
      </c>
      <c r="K43" s="222">
        <v>0</v>
      </c>
      <c r="L43" s="222">
        <v>0</v>
      </c>
      <c r="M43" s="222">
        <v>0</v>
      </c>
      <c r="N43" s="62">
        <v>0</v>
      </c>
      <c r="O43" s="62">
        <v>0</v>
      </c>
      <c r="P43" s="62">
        <v>0</v>
      </c>
      <c r="Q43" s="62">
        <v>0</v>
      </c>
      <c r="R43" s="62">
        <v>0</v>
      </c>
      <c r="S43" s="62">
        <v>0</v>
      </c>
      <c r="T43" s="416" t="s">
        <v>44</v>
      </c>
      <c r="AA43" s="131"/>
      <c r="AB43" s="131"/>
      <c r="AC43" s="131"/>
      <c r="AD43" s="131"/>
      <c r="AE43" s="131"/>
      <c r="AF43" s="131"/>
    </row>
    <row r="44" spans="3:32" x14ac:dyDescent="0.2">
      <c r="C44" s="19"/>
      <c r="D44" s="31"/>
      <c r="E44" s="455"/>
      <c r="F44" s="224" t="s">
        <v>183</v>
      </c>
      <c r="G44" s="53"/>
      <c r="H44" s="54"/>
      <c r="I44" s="55"/>
      <c r="J44" s="132">
        <v>47</v>
      </c>
      <c r="K44" s="132">
        <v>59</v>
      </c>
      <c r="L44" s="132">
        <v>58</v>
      </c>
      <c r="M44" s="132">
        <v>54</v>
      </c>
      <c r="N44" s="66">
        <v>37</v>
      </c>
      <c r="O44" s="66">
        <v>47</v>
      </c>
      <c r="P44" s="66">
        <v>67</v>
      </c>
      <c r="Q44" s="66">
        <v>60</v>
      </c>
      <c r="R44" s="66">
        <v>71</v>
      </c>
      <c r="S44" s="66">
        <v>57</v>
      </c>
      <c r="T44" s="418" t="s">
        <v>44</v>
      </c>
      <c r="AA44" s="131"/>
      <c r="AB44" s="131"/>
      <c r="AC44" s="131"/>
      <c r="AD44" s="131"/>
      <c r="AE44" s="131"/>
      <c r="AF44" s="131"/>
    </row>
    <row r="45" spans="3:32" x14ac:dyDescent="0.2">
      <c r="C45" s="19"/>
      <c r="D45" s="31"/>
      <c r="E45" s="455"/>
      <c r="F45" s="457" t="s">
        <v>16</v>
      </c>
      <c r="G45" s="27" t="s">
        <v>171</v>
      </c>
      <c r="H45" s="28"/>
      <c r="I45" s="29"/>
      <c r="J45" s="79">
        <v>28</v>
      </c>
      <c r="K45" s="79">
        <v>35</v>
      </c>
      <c r="L45" s="79">
        <v>38</v>
      </c>
      <c r="M45" s="79">
        <v>33</v>
      </c>
      <c r="N45" s="26">
        <v>20</v>
      </c>
      <c r="O45" s="26">
        <v>29</v>
      </c>
      <c r="P45" s="26">
        <v>45</v>
      </c>
      <c r="Q45" s="26">
        <v>37</v>
      </c>
      <c r="R45" s="26">
        <v>48</v>
      </c>
      <c r="S45" s="26">
        <v>34</v>
      </c>
      <c r="T45" s="413" t="s">
        <v>44</v>
      </c>
      <c r="AA45" s="131"/>
      <c r="AB45" s="131"/>
      <c r="AC45" s="131"/>
      <c r="AD45" s="131"/>
      <c r="AE45" s="131"/>
      <c r="AF45" s="131"/>
    </row>
    <row r="46" spans="3:32" ht="13.5" thickBot="1" x14ac:dyDescent="0.25">
      <c r="C46" s="19"/>
      <c r="D46" s="36"/>
      <c r="E46" s="456"/>
      <c r="F46" s="458"/>
      <c r="G46" s="116" t="s">
        <v>27</v>
      </c>
      <c r="H46" s="117"/>
      <c r="I46" s="118"/>
      <c r="J46" s="212">
        <v>19</v>
      </c>
      <c r="K46" s="212">
        <v>24</v>
      </c>
      <c r="L46" s="212">
        <v>20</v>
      </c>
      <c r="M46" s="212">
        <v>21</v>
      </c>
      <c r="N46" s="130">
        <v>17</v>
      </c>
      <c r="O46" s="130">
        <v>18</v>
      </c>
      <c r="P46" s="130">
        <v>22</v>
      </c>
      <c r="Q46" s="37">
        <v>23</v>
      </c>
      <c r="R46" s="37">
        <v>23</v>
      </c>
      <c r="S46" s="37">
        <v>23</v>
      </c>
      <c r="T46" s="415" t="s">
        <v>44</v>
      </c>
      <c r="AA46" s="131"/>
      <c r="AB46" s="131"/>
      <c r="AC46" s="131"/>
      <c r="AD46" s="131"/>
      <c r="AE46" s="131"/>
      <c r="AF46" s="131"/>
    </row>
    <row r="47" spans="3:32" ht="13.5" x14ac:dyDescent="0.25">
      <c r="D47" s="398" t="s">
        <v>41</v>
      </c>
      <c r="E47" s="50"/>
      <c r="F47" s="50"/>
      <c r="G47" s="50"/>
      <c r="H47" s="50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38" t="s">
        <v>167</v>
      </c>
    </row>
    <row r="48" spans="3:32" hidden="1" x14ac:dyDescent="0.2">
      <c r="D48" s="39" t="s">
        <v>23</v>
      </c>
      <c r="E48" s="488" t="s">
        <v>53</v>
      </c>
      <c r="F48" s="488"/>
      <c r="G48" s="488"/>
      <c r="H48" s="488"/>
      <c r="I48" s="488"/>
      <c r="J48" s="488"/>
      <c r="K48" s="488"/>
      <c r="L48" s="488"/>
      <c r="M48" s="488"/>
      <c r="N48" s="488"/>
      <c r="O48" s="488"/>
      <c r="P48" s="488"/>
      <c r="Q48" s="488"/>
      <c r="R48" s="488"/>
      <c r="S48" s="488"/>
      <c r="T48" s="488"/>
      <c r="Z48" s="41" t="s">
        <v>20</v>
      </c>
    </row>
  </sheetData>
  <mergeCells count="26">
    <mergeCell ref="E48:T48"/>
    <mergeCell ref="E26:E27"/>
    <mergeCell ref="E17:E24"/>
    <mergeCell ref="F18:F21"/>
    <mergeCell ref="F23:F24"/>
    <mergeCell ref="E28:E35"/>
    <mergeCell ref="F29:F32"/>
    <mergeCell ref="F34:F35"/>
    <mergeCell ref="E39:E46"/>
    <mergeCell ref="F40:F43"/>
    <mergeCell ref="F45:F46"/>
    <mergeCell ref="E37:E38"/>
    <mergeCell ref="T7:T10"/>
    <mergeCell ref="K7:K10"/>
    <mergeCell ref="L7:L10"/>
    <mergeCell ref="M7:M10"/>
    <mergeCell ref="N7:N10"/>
    <mergeCell ref="O7:O10"/>
    <mergeCell ref="P7:P10"/>
    <mergeCell ref="Q7:Q10"/>
    <mergeCell ref="R7:R10"/>
    <mergeCell ref="S7:S10"/>
    <mergeCell ref="J7:J10"/>
    <mergeCell ref="F15:F16"/>
    <mergeCell ref="E13:E16"/>
    <mergeCell ref="D7:I11"/>
  </mergeCells>
  <phoneticPr fontId="0" type="noConversion"/>
  <conditionalFormatting sqref="D6">
    <cfRule type="cellIs" dxfId="20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19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/>
  <dimension ref="B1:AG40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1" hidden="1" customWidth="1"/>
    <col min="3" max="3" width="1.7109375" style="41" customWidth="1"/>
    <col min="4" max="4" width="1.140625" style="41" customWidth="1"/>
    <col min="5" max="6" width="2.140625" style="41" customWidth="1"/>
    <col min="7" max="7" width="14.7109375" style="41" customWidth="1"/>
    <col min="8" max="8" width="9.140625" style="41" customWidth="1"/>
    <col min="9" max="9" width="2.28515625" style="41" customWidth="1"/>
    <col min="10" max="20" width="8.42578125" style="41" customWidth="1"/>
    <col min="21" max="16384" width="9.140625" style="41"/>
  </cols>
  <sheetData>
    <row r="1" spans="2:33" hidden="1" x14ac:dyDescent="0.2"/>
    <row r="2" spans="2:33" hidden="1" x14ac:dyDescent="0.2"/>
    <row r="3" spans="2:33" ht="9" customHeight="1" x14ac:dyDescent="0.2">
      <c r="C3" s="40"/>
    </row>
    <row r="4" spans="2:33" s="42" customFormat="1" ht="15.75" x14ac:dyDescent="0.2">
      <c r="D4" s="15" t="s">
        <v>128</v>
      </c>
      <c r="E4" s="43"/>
      <c r="F4" s="43"/>
      <c r="G4" s="43"/>
      <c r="H4" s="15" t="s">
        <v>137</v>
      </c>
      <c r="I4" s="15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</row>
    <row r="5" spans="2:33" s="42" customFormat="1" ht="15.75" x14ac:dyDescent="0.2">
      <c r="B5" s="203">
        <v>0</v>
      </c>
      <c r="D5" s="67" t="s">
        <v>206</v>
      </c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</row>
    <row r="6" spans="2:33" s="45" customFormat="1" ht="21" customHeight="1" thickBot="1" x14ac:dyDescent="0.25">
      <c r="D6" s="16"/>
      <c r="E6" s="46"/>
      <c r="F6" s="46"/>
      <c r="G6" s="46"/>
      <c r="H6" s="46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17"/>
    </row>
    <row r="7" spans="2:33" ht="6" customHeight="1" x14ac:dyDescent="0.2">
      <c r="C7" s="19"/>
      <c r="D7" s="459" t="s">
        <v>60</v>
      </c>
      <c r="E7" s="460"/>
      <c r="F7" s="460"/>
      <c r="G7" s="460"/>
      <c r="H7" s="460"/>
      <c r="I7" s="461"/>
      <c r="J7" s="450" t="s">
        <v>172</v>
      </c>
      <c r="K7" s="450" t="s">
        <v>173</v>
      </c>
      <c r="L7" s="450" t="s">
        <v>174</v>
      </c>
      <c r="M7" s="450" t="s">
        <v>177</v>
      </c>
      <c r="N7" s="450" t="s">
        <v>179</v>
      </c>
      <c r="O7" s="450" t="s">
        <v>180</v>
      </c>
      <c r="P7" s="450" t="s">
        <v>185</v>
      </c>
      <c r="Q7" s="450" t="s">
        <v>191</v>
      </c>
      <c r="R7" s="450" t="s">
        <v>192</v>
      </c>
      <c r="S7" s="450" t="s">
        <v>196</v>
      </c>
      <c r="T7" s="452" t="s">
        <v>209</v>
      </c>
    </row>
    <row r="8" spans="2:33" ht="6" customHeight="1" x14ac:dyDescent="0.2">
      <c r="C8" s="19"/>
      <c r="D8" s="462"/>
      <c r="E8" s="463"/>
      <c r="F8" s="463"/>
      <c r="G8" s="463"/>
      <c r="H8" s="463"/>
      <c r="I8" s="464"/>
      <c r="J8" s="451"/>
      <c r="K8" s="451"/>
      <c r="L8" s="451"/>
      <c r="M8" s="451"/>
      <c r="N8" s="451"/>
      <c r="O8" s="451"/>
      <c r="P8" s="451"/>
      <c r="Q8" s="451"/>
      <c r="R8" s="451"/>
      <c r="S8" s="451"/>
      <c r="T8" s="453"/>
    </row>
    <row r="9" spans="2:33" ht="6" customHeight="1" x14ac:dyDescent="0.2">
      <c r="C9" s="19"/>
      <c r="D9" s="462"/>
      <c r="E9" s="463"/>
      <c r="F9" s="463"/>
      <c r="G9" s="463"/>
      <c r="H9" s="463"/>
      <c r="I9" s="464"/>
      <c r="J9" s="451"/>
      <c r="K9" s="451"/>
      <c r="L9" s="451"/>
      <c r="M9" s="451"/>
      <c r="N9" s="451"/>
      <c r="O9" s="451"/>
      <c r="P9" s="451"/>
      <c r="Q9" s="451"/>
      <c r="R9" s="451"/>
      <c r="S9" s="451"/>
      <c r="T9" s="453"/>
    </row>
    <row r="10" spans="2:33" ht="6" customHeight="1" x14ac:dyDescent="0.2">
      <c r="C10" s="19"/>
      <c r="D10" s="462"/>
      <c r="E10" s="463"/>
      <c r="F10" s="463"/>
      <c r="G10" s="463"/>
      <c r="H10" s="463"/>
      <c r="I10" s="464"/>
      <c r="J10" s="451"/>
      <c r="K10" s="451"/>
      <c r="L10" s="451"/>
      <c r="M10" s="451"/>
      <c r="N10" s="451"/>
      <c r="O10" s="451"/>
      <c r="P10" s="451"/>
      <c r="Q10" s="451"/>
      <c r="R10" s="451"/>
      <c r="S10" s="451"/>
      <c r="T10" s="453"/>
    </row>
    <row r="11" spans="2:33" ht="15" customHeight="1" thickBot="1" x14ac:dyDescent="0.25">
      <c r="C11" s="19"/>
      <c r="D11" s="465"/>
      <c r="E11" s="466"/>
      <c r="F11" s="466"/>
      <c r="G11" s="466"/>
      <c r="H11" s="466"/>
      <c r="I11" s="467"/>
      <c r="J11" s="84"/>
      <c r="K11" s="84"/>
      <c r="L11" s="84"/>
      <c r="M11" s="84"/>
      <c r="N11" s="18"/>
      <c r="O11" s="18"/>
      <c r="P11" s="18"/>
      <c r="Q11" s="18"/>
      <c r="R11" s="18"/>
      <c r="S11" s="18"/>
      <c r="T11" s="301"/>
    </row>
    <row r="12" spans="2:33" ht="13.5" thickTop="1" x14ac:dyDescent="0.2">
      <c r="C12" s="19"/>
      <c r="D12" s="20"/>
      <c r="E12" s="21" t="s">
        <v>26</v>
      </c>
      <c r="F12" s="21"/>
      <c r="G12" s="21"/>
      <c r="H12" s="23"/>
      <c r="I12" s="24"/>
      <c r="J12" s="209">
        <v>288</v>
      </c>
      <c r="K12" s="209">
        <v>310</v>
      </c>
      <c r="L12" s="209">
        <v>295</v>
      </c>
      <c r="M12" s="209">
        <v>286</v>
      </c>
      <c r="N12" s="25">
        <v>244</v>
      </c>
      <c r="O12" s="25">
        <v>224</v>
      </c>
      <c r="P12" s="25">
        <v>216</v>
      </c>
      <c r="Q12" s="25">
        <v>204</v>
      </c>
      <c r="R12" s="25">
        <v>197</v>
      </c>
      <c r="S12" s="25">
        <v>202</v>
      </c>
      <c r="T12" s="302">
        <v>209</v>
      </c>
      <c r="AB12" s="131"/>
      <c r="AC12" s="131"/>
      <c r="AD12" s="131"/>
      <c r="AE12" s="131"/>
      <c r="AF12" s="131"/>
      <c r="AG12" s="131"/>
    </row>
    <row r="13" spans="2:33" ht="12.75" customHeight="1" x14ac:dyDescent="0.2">
      <c r="C13" s="19"/>
      <c r="D13" s="57"/>
      <c r="E13" s="454" t="s">
        <v>16</v>
      </c>
      <c r="F13" s="224" t="s">
        <v>182</v>
      </c>
      <c r="G13" s="53"/>
      <c r="H13" s="54"/>
      <c r="I13" s="55"/>
      <c r="J13" s="210">
        <v>251</v>
      </c>
      <c r="K13" s="210">
        <v>274</v>
      </c>
      <c r="L13" s="210">
        <v>257</v>
      </c>
      <c r="M13" s="210">
        <v>249</v>
      </c>
      <c r="N13" s="56">
        <v>222</v>
      </c>
      <c r="O13" s="56">
        <v>224</v>
      </c>
      <c r="P13" s="56">
        <v>216</v>
      </c>
      <c r="Q13" s="56">
        <v>204</v>
      </c>
      <c r="R13" s="56">
        <v>197</v>
      </c>
      <c r="S13" s="56">
        <v>202</v>
      </c>
      <c r="T13" s="303">
        <v>209</v>
      </c>
      <c r="AB13" s="131"/>
      <c r="AC13" s="131"/>
      <c r="AD13" s="131"/>
      <c r="AE13" s="131"/>
      <c r="AF13" s="131"/>
      <c r="AG13" s="131"/>
    </row>
    <row r="14" spans="2:33" ht="12.75" customHeight="1" x14ac:dyDescent="0.2">
      <c r="C14" s="19"/>
      <c r="D14" s="31"/>
      <c r="E14" s="455"/>
      <c r="F14" s="457" t="s">
        <v>16</v>
      </c>
      <c r="G14" s="27" t="s">
        <v>17</v>
      </c>
      <c r="H14" s="28"/>
      <c r="I14" s="29"/>
      <c r="J14" s="79">
        <v>0</v>
      </c>
      <c r="K14" s="79">
        <v>0</v>
      </c>
      <c r="L14" s="79">
        <v>0</v>
      </c>
      <c r="M14" s="79">
        <v>0</v>
      </c>
      <c r="N14" s="26">
        <v>0</v>
      </c>
      <c r="O14" s="26">
        <v>0</v>
      </c>
      <c r="P14" s="26">
        <v>0</v>
      </c>
      <c r="Q14" s="26">
        <v>0</v>
      </c>
      <c r="R14" s="26">
        <v>0</v>
      </c>
      <c r="S14" s="26">
        <v>0</v>
      </c>
      <c r="T14" s="314">
        <v>0</v>
      </c>
      <c r="AB14" s="131"/>
      <c r="AC14" s="131"/>
      <c r="AD14" s="131"/>
      <c r="AE14" s="131"/>
      <c r="AF14" s="131"/>
      <c r="AG14" s="131"/>
    </row>
    <row r="15" spans="2:33" ht="12.75" customHeight="1" x14ac:dyDescent="0.2">
      <c r="C15" s="19"/>
      <c r="D15" s="31"/>
      <c r="E15" s="455"/>
      <c r="F15" s="457"/>
      <c r="G15" s="33" t="s">
        <v>18</v>
      </c>
      <c r="H15" s="34"/>
      <c r="I15" s="35"/>
      <c r="J15" s="132">
        <v>0</v>
      </c>
      <c r="K15" s="132">
        <v>0</v>
      </c>
      <c r="L15" s="132">
        <v>0</v>
      </c>
      <c r="M15" s="132">
        <v>0</v>
      </c>
      <c r="N15" s="66">
        <v>0</v>
      </c>
      <c r="O15" s="66">
        <v>0</v>
      </c>
      <c r="P15" s="66">
        <v>0</v>
      </c>
      <c r="Q15" s="66">
        <v>0</v>
      </c>
      <c r="R15" s="66">
        <v>0</v>
      </c>
      <c r="S15" s="66">
        <v>0</v>
      </c>
      <c r="T15" s="304">
        <v>0</v>
      </c>
      <c r="AB15" s="131"/>
      <c r="AC15" s="131"/>
      <c r="AD15" s="131"/>
      <c r="AE15" s="131"/>
      <c r="AF15" s="131"/>
      <c r="AG15" s="131"/>
    </row>
    <row r="16" spans="2:33" ht="12.75" customHeight="1" x14ac:dyDescent="0.2">
      <c r="C16" s="19"/>
      <c r="D16" s="31"/>
      <c r="E16" s="455"/>
      <c r="F16" s="457"/>
      <c r="G16" s="65" t="s">
        <v>34</v>
      </c>
      <c r="H16" s="34"/>
      <c r="I16" s="35"/>
      <c r="J16" s="212">
        <v>251</v>
      </c>
      <c r="K16" s="212">
        <v>274</v>
      </c>
      <c r="L16" s="212">
        <v>257</v>
      </c>
      <c r="M16" s="212">
        <v>249</v>
      </c>
      <c r="N16" s="130">
        <v>222</v>
      </c>
      <c r="O16" s="130">
        <v>224</v>
      </c>
      <c r="P16" s="130">
        <v>216</v>
      </c>
      <c r="Q16" s="130">
        <v>204</v>
      </c>
      <c r="R16" s="130">
        <v>197</v>
      </c>
      <c r="S16" s="130">
        <v>202</v>
      </c>
      <c r="T16" s="306">
        <v>209</v>
      </c>
      <c r="AB16" s="131"/>
      <c r="AC16" s="131"/>
      <c r="AD16" s="131"/>
      <c r="AE16" s="131"/>
      <c r="AF16" s="131"/>
      <c r="AG16" s="131"/>
    </row>
    <row r="17" spans="3:33" ht="12.75" customHeight="1" x14ac:dyDescent="0.2">
      <c r="C17" s="19"/>
      <c r="D17" s="31"/>
      <c r="E17" s="455"/>
      <c r="F17" s="457"/>
      <c r="G17" s="27" t="s">
        <v>19</v>
      </c>
      <c r="H17" s="28"/>
      <c r="I17" s="29"/>
      <c r="J17" s="222">
        <v>0</v>
      </c>
      <c r="K17" s="222">
        <v>0</v>
      </c>
      <c r="L17" s="222">
        <v>0</v>
      </c>
      <c r="M17" s="222">
        <v>0</v>
      </c>
      <c r="N17" s="62">
        <v>0</v>
      </c>
      <c r="O17" s="62">
        <v>0</v>
      </c>
      <c r="P17" s="62">
        <v>0</v>
      </c>
      <c r="Q17" s="62">
        <v>0</v>
      </c>
      <c r="R17" s="62">
        <v>0</v>
      </c>
      <c r="S17" s="62">
        <v>0</v>
      </c>
      <c r="T17" s="315">
        <v>0</v>
      </c>
      <c r="AB17" s="131"/>
      <c r="AC17" s="131"/>
      <c r="AD17" s="131"/>
      <c r="AE17" s="131"/>
      <c r="AF17" s="131"/>
      <c r="AG17" s="131"/>
    </row>
    <row r="18" spans="3:33" ht="12.75" customHeight="1" x14ac:dyDescent="0.2">
      <c r="C18" s="19"/>
      <c r="D18" s="31"/>
      <c r="E18" s="455"/>
      <c r="F18" s="224" t="s">
        <v>183</v>
      </c>
      <c r="G18" s="53"/>
      <c r="H18" s="54"/>
      <c r="I18" s="55"/>
      <c r="J18" s="132">
        <v>37</v>
      </c>
      <c r="K18" s="132">
        <v>36</v>
      </c>
      <c r="L18" s="132">
        <v>38</v>
      </c>
      <c r="M18" s="132">
        <v>37</v>
      </c>
      <c r="N18" s="66">
        <v>22</v>
      </c>
      <c r="O18" s="66">
        <v>0</v>
      </c>
      <c r="P18" s="66">
        <v>0</v>
      </c>
      <c r="Q18" s="66">
        <v>0</v>
      </c>
      <c r="R18" s="66">
        <v>0</v>
      </c>
      <c r="S18" s="66">
        <v>0</v>
      </c>
      <c r="T18" s="304">
        <v>0</v>
      </c>
      <c r="AB18" s="131"/>
      <c r="AC18" s="131"/>
      <c r="AD18" s="131"/>
      <c r="AE18" s="131"/>
      <c r="AF18" s="131"/>
      <c r="AG18" s="131"/>
    </row>
    <row r="19" spans="3:33" x14ac:dyDescent="0.2">
      <c r="C19" s="19"/>
      <c r="D19" s="31"/>
      <c r="E19" s="455"/>
      <c r="F19" s="457" t="s">
        <v>16</v>
      </c>
      <c r="G19" s="27" t="s">
        <v>171</v>
      </c>
      <c r="H19" s="28"/>
      <c r="I19" s="29"/>
      <c r="J19" s="79">
        <v>0</v>
      </c>
      <c r="K19" s="79">
        <v>0</v>
      </c>
      <c r="L19" s="79">
        <v>0</v>
      </c>
      <c r="M19" s="79">
        <v>0</v>
      </c>
      <c r="N19" s="26">
        <v>0</v>
      </c>
      <c r="O19" s="26">
        <v>0</v>
      </c>
      <c r="P19" s="26">
        <v>0</v>
      </c>
      <c r="Q19" s="26">
        <v>0</v>
      </c>
      <c r="R19" s="26">
        <v>0</v>
      </c>
      <c r="S19" s="26">
        <v>0</v>
      </c>
      <c r="T19" s="314">
        <v>0</v>
      </c>
      <c r="AB19" s="131"/>
      <c r="AC19" s="131"/>
      <c r="AD19" s="131"/>
      <c r="AE19" s="131"/>
      <c r="AF19" s="131"/>
      <c r="AG19" s="131"/>
    </row>
    <row r="20" spans="3:33" ht="13.5" thickBot="1" x14ac:dyDescent="0.25">
      <c r="C20" s="19"/>
      <c r="D20" s="36"/>
      <c r="E20" s="456"/>
      <c r="F20" s="458"/>
      <c r="G20" s="116" t="s">
        <v>27</v>
      </c>
      <c r="H20" s="117"/>
      <c r="I20" s="118"/>
      <c r="J20" s="83">
        <v>37</v>
      </c>
      <c r="K20" s="83">
        <v>36</v>
      </c>
      <c r="L20" s="83">
        <v>38</v>
      </c>
      <c r="M20" s="83">
        <v>37</v>
      </c>
      <c r="N20" s="37">
        <v>22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07">
        <v>0</v>
      </c>
      <c r="AB20" s="131"/>
      <c r="AC20" s="131"/>
      <c r="AD20" s="131"/>
      <c r="AE20" s="131"/>
      <c r="AF20" s="131"/>
      <c r="AG20" s="131"/>
    </row>
    <row r="21" spans="3:33" x14ac:dyDescent="0.2">
      <c r="C21" s="19"/>
      <c r="D21" s="91"/>
      <c r="E21" s="92" t="s">
        <v>32</v>
      </c>
      <c r="F21" s="92"/>
      <c r="G21" s="92"/>
      <c r="H21" s="93"/>
      <c r="I21" s="94"/>
      <c r="J21" s="396">
        <v>76</v>
      </c>
      <c r="K21" s="396">
        <v>51</v>
      </c>
      <c r="L21" s="396">
        <v>39</v>
      </c>
      <c r="M21" s="396">
        <v>54</v>
      </c>
      <c r="N21" s="395">
        <v>32</v>
      </c>
      <c r="O21" s="395">
        <v>35</v>
      </c>
      <c r="P21" s="395">
        <v>37</v>
      </c>
      <c r="Q21" s="395">
        <v>28</v>
      </c>
      <c r="R21" s="395">
        <v>23</v>
      </c>
      <c r="S21" s="395">
        <v>54</v>
      </c>
      <c r="T21" s="397">
        <v>29</v>
      </c>
      <c r="AB21" s="131"/>
      <c r="AC21" s="131"/>
      <c r="AD21" s="131"/>
      <c r="AE21" s="131"/>
      <c r="AF21" s="131"/>
      <c r="AG21" s="131"/>
    </row>
    <row r="22" spans="3:33" ht="12.75" customHeight="1" x14ac:dyDescent="0.2">
      <c r="C22" s="19"/>
      <c r="D22" s="57"/>
      <c r="E22" s="454" t="s">
        <v>16</v>
      </c>
      <c r="F22" s="224" t="s">
        <v>182</v>
      </c>
      <c r="G22" s="53"/>
      <c r="H22" s="54"/>
      <c r="I22" s="55"/>
      <c r="J22" s="210">
        <v>59</v>
      </c>
      <c r="K22" s="210">
        <v>46</v>
      </c>
      <c r="L22" s="210">
        <v>34</v>
      </c>
      <c r="M22" s="210">
        <v>48</v>
      </c>
      <c r="N22" s="56">
        <v>32</v>
      </c>
      <c r="O22" s="56">
        <v>35</v>
      </c>
      <c r="P22" s="56">
        <v>37</v>
      </c>
      <c r="Q22" s="56">
        <v>28</v>
      </c>
      <c r="R22" s="56">
        <v>23</v>
      </c>
      <c r="S22" s="56">
        <v>54</v>
      </c>
      <c r="T22" s="303">
        <v>29</v>
      </c>
      <c r="AB22" s="131"/>
      <c r="AC22" s="131"/>
      <c r="AD22" s="131"/>
      <c r="AE22" s="131"/>
      <c r="AF22" s="131"/>
      <c r="AG22" s="131"/>
    </row>
    <row r="23" spans="3:33" ht="12.75" customHeight="1" x14ac:dyDescent="0.2">
      <c r="C23" s="19"/>
      <c r="D23" s="31"/>
      <c r="E23" s="455"/>
      <c r="F23" s="457" t="s">
        <v>16</v>
      </c>
      <c r="G23" s="27" t="s">
        <v>17</v>
      </c>
      <c r="H23" s="28"/>
      <c r="I23" s="29"/>
      <c r="J23" s="79">
        <v>0</v>
      </c>
      <c r="K23" s="79">
        <v>0</v>
      </c>
      <c r="L23" s="79">
        <v>0</v>
      </c>
      <c r="M23" s="79">
        <v>0</v>
      </c>
      <c r="N23" s="26">
        <v>0</v>
      </c>
      <c r="O23" s="26">
        <v>0</v>
      </c>
      <c r="P23" s="26">
        <v>0</v>
      </c>
      <c r="Q23" s="26">
        <v>0</v>
      </c>
      <c r="R23" s="26">
        <v>0</v>
      </c>
      <c r="S23" s="26">
        <v>0</v>
      </c>
      <c r="T23" s="314">
        <v>0</v>
      </c>
      <c r="AB23" s="131"/>
      <c r="AC23" s="131"/>
      <c r="AD23" s="131"/>
      <c r="AE23" s="131"/>
      <c r="AF23" s="131"/>
      <c r="AG23" s="131"/>
    </row>
    <row r="24" spans="3:33" ht="12.75" customHeight="1" x14ac:dyDescent="0.2">
      <c r="C24" s="19"/>
      <c r="D24" s="31"/>
      <c r="E24" s="455"/>
      <c r="F24" s="457"/>
      <c r="G24" s="33" t="s">
        <v>18</v>
      </c>
      <c r="H24" s="34"/>
      <c r="I24" s="35"/>
      <c r="J24" s="132">
        <v>0</v>
      </c>
      <c r="K24" s="132">
        <v>0</v>
      </c>
      <c r="L24" s="132">
        <v>0</v>
      </c>
      <c r="M24" s="132">
        <v>0</v>
      </c>
      <c r="N24" s="66">
        <v>0</v>
      </c>
      <c r="O24" s="66">
        <v>0</v>
      </c>
      <c r="P24" s="66">
        <v>0</v>
      </c>
      <c r="Q24" s="66">
        <v>0</v>
      </c>
      <c r="R24" s="66">
        <v>0</v>
      </c>
      <c r="S24" s="66">
        <v>0</v>
      </c>
      <c r="T24" s="304">
        <v>0</v>
      </c>
      <c r="AB24" s="131"/>
      <c r="AC24" s="131"/>
      <c r="AD24" s="131"/>
      <c r="AE24" s="131"/>
      <c r="AF24" s="131"/>
      <c r="AG24" s="131"/>
    </row>
    <row r="25" spans="3:33" ht="12.75" customHeight="1" x14ac:dyDescent="0.2">
      <c r="C25" s="19"/>
      <c r="D25" s="31"/>
      <c r="E25" s="455"/>
      <c r="F25" s="457"/>
      <c r="G25" s="65" t="s">
        <v>34</v>
      </c>
      <c r="H25" s="34"/>
      <c r="I25" s="35"/>
      <c r="J25" s="212">
        <v>59</v>
      </c>
      <c r="K25" s="212">
        <v>46</v>
      </c>
      <c r="L25" s="212">
        <v>34</v>
      </c>
      <c r="M25" s="212">
        <v>48</v>
      </c>
      <c r="N25" s="130">
        <v>32</v>
      </c>
      <c r="O25" s="130">
        <v>35</v>
      </c>
      <c r="P25" s="130">
        <v>37</v>
      </c>
      <c r="Q25" s="130">
        <v>28</v>
      </c>
      <c r="R25" s="130">
        <v>23</v>
      </c>
      <c r="S25" s="130">
        <v>54</v>
      </c>
      <c r="T25" s="306">
        <v>29</v>
      </c>
      <c r="AB25" s="131"/>
      <c r="AC25" s="131"/>
      <c r="AD25" s="131"/>
      <c r="AE25" s="131"/>
      <c r="AF25" s="131"/>
      <c r="AG25" s="131"/>
    </row>
    <row r="26" spans="3:33" ht="12.75" customHeight="1" x14ac:dyDescent="0.2">
      <c r="C26" s="19"/>
      <c r="D26" s="31"/>
      <c r="E26" s="455"/>
      <c r="F26" s="457"/>
      <c r="G26" s="27" t="s">
        <v>19</v>
      </c>
      <c r="H26" s="28"/>
      <c r="I26" s="29"/>
      <c r="J26" s="222">
        <v>0</v>
      </c>
      <c r="K26" s="222">
        <v>0</v>
      </c>
      <c r="L26" s="222">
        <v>0</v>
      </c>
      <c r="M26" s="222">
        <v>0</v>
      </c>
      <c r="N26" s="62">
        <v>0</v>
      </c>
      <c r="O26" s="62">
        <v>0</v>
      </c>
      <c r="P26" s="62">
        <v>0</v>
      </c>
      <c r="Q26" s="62">
        <v>0</v>
      </c>
      <c r="R26" s="62">
        <v>0</v>
      </c>
      <c r="S26" s="62">
        <v>0</v>
      </c>
      <c r="T26" s="315">
        <v>0</v>
      </c>
      <c r="AB26" s="131"/>
      <c r="AC26" s="131"/>
      <c r="AD26" s="131"/>
      <c r="AE26" s="131"/>
      <c r="AF26" s="131"/>
      <c r="AG26" s="131"/>
    </row>
    <row r="27" spans="3:33" ht="12.75" customHeight="1" x14ac:dyDescent="0.2">
      <c r="C27" s="19"/>
      <c r="D27" s="31"/>
      <c r="E27" s="455"/>
      <c r="F27" s="224" t="s">
        <v>183</v>
      </c>
      <c r="G27" s="53"/>
      <c r="H27" s="54"/>
      <c r="I27" s="55"/>
      <c r="J27" s="132">
        <v>17</v>
      </c>
      <c r="K27" s="132">
        <v>5</v>
      </c>
      <c r="L27" s="132">
        <v>5</v>
      </c>
      <c r="M27" s="132">
        <v>6</v>
      </c>
      <c r="N27" s="66">
        <v>0</v>
      </c>
      <c r="O27" s="66">
        <v>0</v>
      </c>
      <c r="P27" s="66">
        <v>0</v>
      </c>
      <c r="Q27" s="66">
        <v>0</v>
      </c>
      <c r="R27" s="66">
        <v>0</v>
      </c>
      <c r="S27" s="66">
        <v>0</v>
      </c>
      <c r="T27" s="304">
        <v>0</v>
      </c>
      <c r="AB27" s="131"/>
      <c r="AC27" s="131"/>
      <c r="AD27" s="131"/>
      <c r="AE27" s="131"/>
      <c r="AF27" s="131"/>
      <c r="AG27" s="131"/>
    </row>
    <row r="28" spans="3:33" x14ac:dyDescent="0.2">
      <c r="C28" s="19"/>
      <c r="D28" s="31"/>
      <c r="E28" s="455"/>
      <c r="F28" s="457" t="s">
        <v>16</v>
      </c>
      <c r="G28" s="27" t="s">
        <v>171</v>
      </c>
      <c r="H28" s="28"/>
      <c r="I28" s="29"/>
      <c r="J28" s="79">
        <v>0</v>
      </c>
      <c r="K28" s="79">
        <v>0</v>
      </c>
      <c r="L28" s="79">
        <v>0</v>
      </c>
      <c r="M28" s="79">
        <v>0</v>
      </c>
      <c r="N28" s="26">
        <v>0</v>
      </c>
      <c r="O28" s="26">
        <v>0</v>
      </c>
      <c r="P28" s="26">
        <v>0</v>
      </c>
      <c r="Q28" s="26">
        <v>0</v>
      </c>
      <c r="R28" s="26">
        <v>0</v>
      </c>
      <c r="S28" s="26">
        <v>0</v>
      </c>
      <c r="T28" s="314">
        <v>0</v>
      </c>
      <c r="AB28" s="131"/>
      <c r="AC28" s="131"/>
      <c r="AD28" s="131"/>
      <c r="AE28" s="131"/>
      <c r="AF28" s="131"/>
      <c r="AG28" s="131"/>
    </row>
    <row r="29" spans="3:33" ht="13.5" thickBot="1" x14ac:dyDescent="0.25">
      <c r="C29" s="19"/>
      <c r="D29" s="36"/>
      <c r="E29" s="456"/>
      <c r="F29" s="458"/>
      <c r="G29" s="116" t="s">
        <v>27</v>
      </c>
      <c r="H29" s="117"/>
      <c r="I29" s="118"/>
      <c r="J29" s="83">
        <v>17</v>
      </c>
      <c r="K29" s="83">
        <v>5</v>
      </c>
      <c r="L29" s="83">
        <v>5</v>
      </c>
      <c r="M29" s="83">
        <v>6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  <c r="T29" s="307">
        <v>0</v>
      </c>
      <c r="AB29" s="131"/>
      <c r="AC29" s="131"/>
      <c r="AD29" s="131"/>
      <c r="AE29" s="131"/>
      <c r="AF29" s="131"/>
      <c r="AG29" s="131"/>
    </row>
    <row r="30" spans="3:33" x14ac:dyDescent="0.2">
      <c r="C30" s="19"/>
      <c r="D30" s="91"/>
      <c r="E30" s="92" t="s">
        <v>33</v>
      </c>
      <c r="F30" s="92"/>
      <c r="G30" s="92"/>
      <c r="H30" s="93"/>
      <c r="I30" s="94"/>
      <c r="J30" s="396">
        <v>28</v>
      </c>
      <c r="K30" s="396">
        <v>21</v>
      </c>
      <c r="L30" s="396">
        <v>42</v>
      </c>
      <c r="M30" s="396">
        <v>33</v>
      </c>
      <c r="N30" s="396">
        <v>34</v>
      </c>
      <c r="O30" s="396">
        <v>32</v>
      </c>
      <c r="P30" s="396">
        <v>30</v>
      </c>
      <c r="Q30" s="77">
        <v>22</v>
      </c>
      <c r="R30" s="77">
        <v>48</v>
      </c>
      <c r="S30" s="77">
        <v>22</v>
      </c>
      <c r="T30" s="411" t="s">
        <v>44</v>
      </c>
      <c r="AB30" s="131"/>
      <c r="AC30" s="131"/>
      <c r="AD30" s="131"/>
      <c r="AE30" s="131"/>
      <c r="AF30" s="131"/>
      <c r="AG30" s="131"/>
    </row>
    <row r="31" spans="3:33" ht="12.75" customHeight="1" x14ac:dyDescent="0.2">
      <c r="C31" s="19"/>
      <c r="D31" s="57"/>
      <c r="E31" s="454" t="s">
        <v>16</v>
      </c>
      <c r="F31" s="224" t="s">
        <v>182</v>
      </c>
      <c r="G31" s="53"/>
      <c r="H31" s="54"/>
      <c r="I31" s="55"/>
      <c r="J31" s="210">
        <v>27</v>
      </c>
      <c r="K31" s="210">
        <v>19</v>
      </c>
      <c r="L31" s="210">
        <v>41</v>
      </c>
      <c r="M31" s="210">
        <v>26</v>
      </c>
      <c r="N31" s="56">
        <v>34</v>
      </c>
      <c r="O31" s="56">
        <v>32</v>
      </c>
      <c r="P31" s="56">
        <v>30</v>
      </c>
      <c r="Q31" s="56">
        <v>22</v>
      </c>
      <c r="R31" s="56">
        <v>48</v>
      </c>
      <c r="S31" s="56">
        <v>22</v>
      </c>
      <c r="T31" s="303" t="s">
        <v>44</v>
      </c>
      <c r="AB31" s="131"/>
      <c r="AC31" s="131"/>
      <c r="AD31" s="131"/>
      <c r="AE31" s="131"/>
      <c r="AF31" s="131"/>
      <c r="AG31" s="131"/>
    </row>
    <row r="32" spans="3:33" ht="12.75" customHeight="1" x14ac:dyDescent="0.2">
      <c r="C32" s="19"/>
      <c r="D32" s="31"/>
      <c r="E32" s="455"/>
      <c r="F32" s="457" t="s">
        <v>16</v>
      </c>
      <c r="G32" s="27" t="s">
        <v>17</v>
      </c>
      <c r="H32" s="28"/>
      <c r="I32" s="29"/>
      <c r="J32" s="79">
        <v>0</v>
      </c>
      <c r="K32" s="79">
        <v>0</v>
      </c>
      <c r="L32" s="79">
        <v>0</v>
      </c>
      <c r="M32" s="79">
        <v>0</v>
      </c>
      <c r="N32" s="26">
        <v>0</v>
      </c>
      <c r="O32" s="26">
        <v>0</v>
      </c>
      <c r="P32" s="26">
        <v>0</v>
      </c>
      <c r="Q32" s="26">
        <v>0</v>
      </c>
      <c r="R32" s="26">
        <v>0</v>
      </c>
      <c r="S32" s="26">
        <v>0</v>
      </c>
      <c r="T32" s="314" t="s">
        <v>44</v>
      </c>
      <c r="AB32" s="131"/>
      <c r="AC32" s="131"/>
      <c r="AD32" s="131"/>
      <c r="AE32" s="131"/>
      <c r="AF32" s="131"/>
      <c r="AG32" s="131"/>
    </row>
    <row r="33" spans="3:33" ht="12.75" customHeight="1" x14ac:dyDescent="0.2">
      <c r="C33" s="19"/>
      <c r="D33" s="31"/>
      <c r="E33" s="455"/>
      <c r="F33" s="457"/>
      <c r="G33" s="33" t="s">
        <v>18</v>
      </c>
      <c r="H33" s="34"/>
      <c r="I33" s="35"/>
      <c r="J33" s="132">
        <v>0</v>
      </c>
      <c r="K33" s="132">
        <v>0</v>
      </c>
      <c r="L33" s="132">
        <v>0</v>
      </c>
      <c r="M33" s="132">
        <v>0</v>
      </c>
      <c r="N33" s="66">
        <v>0</v>
      </c>
      <c r="O33" s="66">
        <v>0</v>
      </c>
      <c r="P33" s="66">
        <v>0</v>
      </c>
      <c r="Q33" s="66">
        <v>0</v>
      </c>
      <c r="R33" s="66">
        <v>0</v>
      </c>
      <c r="S33" s="66">
        <v>0</v>
      </c>
      <c r="T33" s="304" t="s">
        <v>44</v>
      </c>
      <c r="AB33" s="131"/>
      <c r="AC33" s="131"/>
      <c r="AD33" s="131"/>
      <c r="AE33" s="131"/>
      <c r="AF33" s="131"/>
      <c r="AG33" s="131"/>
    </row>
    <row r="34" spans="3:33" ht="12.75" customHeight="1" x14ac:dyDescent="0.2">
      <c r="C34" s="19"/>
      <c r="D34" s="31"/>
      <c r="E34" s="455"/>
      <c r="F34" s="457"/>
      <c r="G34" s="65" t="s">
        <v>34</v>
      </c>
      <c r="H34" s="34"/>
      <c r="I34" s="35"/>
      <c r="J34" s="212">
        <v>27</v>
      </c>
      <c r="K34" s="212">
        <v>19</v>
      </c>
      <c r="L34" s="212">
        <v>41</v>
      </c>
      <c r="M34" s="212">
        <v>26</v>
      </c>
      <c r="N34" s="130">
        <v>34</v>
      </c>
      <c r="O34" s="130">
        <v>32</v>
      </c>
      <c r="P34" s="130">
        <v>30</v>
      </c>
      <c r="Q34" s="130">
        <v>22</v>
      </c>
      <c r="R34" s="130">
        <v>48</v>
      </c>
      <c r="S34" s="130">
        <v>22</v>
      </c>
      <c r="T34" s="306" t="s">
        <v>44</v>
      </c>
      <c r="AB34" s="131"/>
      <c r="AC34" s="131"/>
      <c r="AD34" s="131"/>
      <c r="AE34" s="131"/>
      <c r="AF34" s="131"/>
      <c r="AG34" s="131"/>
    </row>
    <row r="35" spans="3:33" ht="12.75" customHeight="1" x14ac:dyDescent="0.2">
      <c r="C35" s="19"/>
      <c r="D35" s="31"/>
      <c r="E35" s="455"/>
      <c r="F35" s="457"/>
      <c r="G35" s="27" t="s">
        <v>19</v>
      </c>
      <c r="H35" s="28"/>
      <c r="I35" s="29"/>
      <c r="J35" s="222">
        <v>0</v>
      </c>
      <c r="K35" s="222">
        <v>0</v>
      </c>
      <c r="L35" s="222">
        <v>0</v>
      </c>
      <c r="M35" s="222">
        <v>0</v>
      </c>
      <c r="N35" s="62">
        <v>0</v>
      </c>
      <c r="O35" s="62">
        <v>0</v>
      </c>
      <c r="P35" s="62">
        <v>0</v>
      </c>
      <c r="Q35" s="62">
        <v>0</v>
      </c>
      <c r="R35" s="62">
        <v>0</v>
      </c>
      <c r="S35" s="62">
        <v>0</v>
      </c>
      <c r="T35" s="315" t="s">
        <v>44</v>
      </c>
      <c r="AB35" s="131"/>
      <c r="AC35" s="131"/>
      <c r="AD35" s="131"/>
      <c r="AE35" s="131"/>
      <c r="AF35" s="131"/>
      <c r="AG35" s="131"/>
    </row>
    <row r="36" spans="3:33" ht="12.75" customHeight="1" x14ac:dyDescent="0.2">
      <c r="C36" s="19"/>
      <c r="D36" s="31"/>
      <c r="E36" s="455"/>
      <c r="F36" s="224" t="s">
        <v>183</v>
      </c>
      <c r="G36" s="53"/>
      <c r="H36" s="54"/>
      <c r="I36" s="55"/>
      <c r="J36" s="132">
        <v>1</v>
      </c>
      <c r="K36" s="132">
        <v>2</v>
      </c>
      <c r="L36" s="132">
        <v>1</v>
      </c>
      <c r="M36" s="132">
        <v>7</v>
      </c>
      <c r="N36" s="66">
        <v>0</v>
      </c>
      <c r="O36" s="66">
        <v>0</v>
      </c>
      <c r="P36" s="66">
        <v>0</v>
      </c>
      <c r="Q36" s="66">
        <v>0</v>
      </c>
      <c r="R36" s="66">
        <v>0</v>
      </c>
      <c r="S36" s="66">
        <v>0</v>
      </c>
      <c r="T36" s="318" t="s">
        <v>44</v>
      </c>
      <c r="AB36" s="131"/>
      <c r="AC36" s="131"/>
      <c r="AD36" s="131"/>
      <c r="AE36" s="131"/>
      <c r="AF36" s="131"/>
      <c r="AG36" s="131"/>
    </row>
    <row r="37" spans="3:33" x14ac:dyDescent="0.2">
      <c r="C37" s="19"/>
      <c r="D37" s="31"/>
      <c r="E37" s="455"/>
      <c r="F37" s="457" t="s">
        <v>16</v>
      </c>
      <c r="G37" s="27" t="s">
        <v>171</v>
      </c>
      <c r="H37" s="28"/>
      <c r="I37" s="29"/>
      <c r="J37" s="79">
        <v>0</v>
      </c>
      <c r="K37" s="79">
        <v>0</v>
      </c>
      <c r="L37" s="79">
        <v>0</v>
      </c>
      <c r="M37" s="79">
        <v>0</v>
      </c>
      <c r="N37" s="26">
        <v>0</v>
      </c>
      <c r="O37" s="26">
        <v>0</v>
      </c>
      <c r="P37" s="26">
        <v>0</v>
      </c>
      <c r="Q37" s="26">
        <v>0</v>
      </c>
      <c r="R37" s="26">
        <v>0</v>
      </c>
      <c r="S37" s="26">
        <v>0</v>
      </c>
      <c r="T37" s="314" t="s">
        <v>44</v>
      </c>
      <c r="AB37" s="131"/>
      <c r="AC37" s="131"/>
      <c r="AD37" s="131"/>
      <c r="AE37" s="131"/>
      <c r="AF37" s="131"/>
      <c r="AG37" s="131"/>
    </row>
    <row r="38" spans="3:33" ht="13.5" thickBot="1" x14ac:dyDescent="0.25">
      <c r="C38" s="19"/>
      <c r="D38" s="36"/>
      <c r="E38" s="456"/>
      <c r="F38" s="458"/>
      <c r="G38" s="116" t="s">
        <v>27</v>
      </c>
      <c r="H38" s="117"/>
      <c r="I38" s="118"/>
      <c r="J38" s="83">
        <v>1</v>
      </c>
      <c r="K38" s="83">
        <v>2</v>
      </c>
      <c r="L38" s="83">
        <v>1</v>
      </c>
      <c r="M38" s="83">
        <v>7</v>
      </c>
      <c r="N38" s="37">
        <v>0</v>
      </c>
      <c r="O38" s="37">
        <v>0</v>
      </c>
      <c r="P38" s="37">
        <v>0</v>
      </c>
      <c r="Q38" s="37">
        <v>0</v>
      </c>
      <c r="R38" s="37">
        <v>0</v>
      </c>
      <c r="S38" s="37">
        <v>0</v>
      </c>
      <c r="T38" s="307" t="s">
        <v>44</v>
      </c>
      <c r="AB38" s="131"/>
      <c r="AC38" s="131"/>
      <c r="AD38" s="131"/>
      <c r="AE38" s="131"/>
      <c r="AF38" s="131"/>
      <c r="AG38" s="131"/>
    </row>
    <row r="39" spans="3:33" ht="13.5" x14ac:dyDescent="0.25">
      <c r="D39" s="398" t="s">
        <v>41</v>
      </c>
      <c r="E39" s="50"/>
      <c r="F39" s="50"/>
      <c r="G39" s="50"/>
      <c r="H39" s="50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38" t="s">
        <v>167</v>
      </c>
    </row>
    <row r="40" spans="3:33" hidden="1" x14ac:dyDescent="0.2">
      <c r="D40" s="39" t="s">
        <v>23</v>
      </c>
      <c r="E40" s="488" t="s">
        <v>53</v>
      </c>
      <c r="F40" s="488"/>
      <c r="G40" s="488"/>
      <c r="H40" s="488"/>
      <c r="I40" s="488"/>
      <c r="J40" s="488"/>
      <c r="K40" s="488"/>
      <c r="L40" s="488"/>
      <c r="M40" s="488"/>
      <c r="N40" s="488"/>
      <c r="O40" s="488"/>
      <c r="P40" s="488"/>
      <c r="Q40" s="488"/>
      <c r="R40" s="488"/>
      <c r="S40" s="488"/>
      <c r="T40" s="488"/>
    </row>
  </sheetData>
  <mergeCells count="22">
    <mergeCell ref="P7:P10"/>
    <mergeCell ref="N7:N10"/>
    <mergeCell ref="M7:M10"/>
    <mergeCell ref="K7:K10"/>
    <mergeCell ref="J7:J10"/>
    <mergeCell ref="O7:O10"/>
    <mergeCell ref="S7:S10"/>
    <mergeCell ref="R7:R10"/>
    <mergeCell ref="E40:T40"/>
    <mergeCell ref="T7:T10"/>
    <mergeCell ref="L7:L10"/>
    <mergeCell ref="D7:I11"/>
    <mergeCell ref="E31:E38"/>
    <mergeCell ref="F32:F35"/>
    <mergeCell ref="F37:F38"/>
    <mergeCell ref="E13:E20"/>
    <mergeCell ref="F14:F17"/>
    <mergeCell ref="F19:F20"/>
    <mergeCell ref="E22:E29"/>
    <mergeCell ref="F23:F26"/>
    <mergeCell ref="F28:F29"/>
    <mergeCell ref="Q7:Q10"/>
  </mergeCells>
  <phoneticPr fontId="0" type="noConversion"/>
  <conditionalFormatting sqref="D6">
    <cfRule type="cellIs" dxfId="18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17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7"/>
  <dimension ref="B1:AH53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348" hidden="1" customWidth="1"/>
    <col min="3" max="3" width="1.7109375" style="348" customWidth="1"/>
    <col min="4" max="4" width="1.140625" style="348" customWidth="1"/>
    <col min="5" max="6" width="1.7109375" style="348" customWidth="1"/>
    <col min="7" max="7" width="6.140625" style="348" customWidth="1"/>
    <col min="8" max="8" width="7.85546875" style="348" customWidth="1"/>
    <col min="9" max="9" width="11.42578125" style="348" customWidth="1"/>
    <col min="10" max="20" width="8.42578125" style="348" customWidth="1"/>
    <col min="21" max="23" width="1.7109375" style="348" customWidth="1"/>
    <col min="24" max="46" width="7" style="348" customWidth="1"/>
    <col min="47" max="16384" width="9.140625" style="348"/>
  </cols>
  <sheetData>
    <row r="1" spans="2:21" hidden="1" x14ac:dyDescent="0.2"/>
    <row r="2" spans="2:21" hidden="1" x14ac:dyDescent="0.2"/>
    <row r="4" spans="2:21" s="349" customFormat="1" ht="15.75" x14ac:dyDescent="0.2">
      <c r="D4" s="350" t="s">
        <v>129</v>
      </c>
      <c r="E4" s="351"/>
      <c r="F4" s="351"/>
      <c r="G4" s="351"/>
      <c r="H4" s="350" t="s">
        <v>149</v>
      </c>
      <c r="I4" s="350"/>
      <c r="J4" s="351"/>
      <c r="K4" s="351"/>
      <c r="L4" s="351"/>
      <c r="M4" s="351"/>
      <c r="N4" s="351"/>
      <c r="O4" s="351"/>
      <c r="P4" s="351"/>
      <c r="Q4" s="351"/>
      <c r="R4" s="351"/>
      <c r="S4" s="351"/>
      <c r="T4" s="351"/>
    </row>
    <row r="5" spans="2:21" s="349" customFormat="1" ht="15.75" x14ac:dyDescent="0.2">
      <c r="B5" s="352">
        <v>18</v>
      </c>
      <c r="D5" s="353" t="s">
        <v>205</v>
      </c>
      <c r="E5" s="354"/>
      <c r="F5" s="354"/>
      <c r="G5" s="354"/>
      <c r="H5" s="354"/>
      <c r="I5" s="354"/>
      <c r="J5" s="354"/>
      <c r="K5" s="354"/>
      <c r="L5" s="354"/>
      <c r="M5" s="354"/>
      <c r="N5" s="354"/>
      <c r="O5" s="354"/>
      <c r="P5" s="354"/>
      <c r="Q5" s="354"/>
      <c r="R5" s="354"/>
      <c r="S5" s="354"/>
      <c r="T5" s="354"/>
    </row>
    <row r="6" spans="2:21" s="355" customFormat="1" ht="21" customHeight="1" thickBot="1" x14ac:dyDescent="0.25">
      <c r="D6" s="356"/>
      <c r="E6" s="357"/>
      <c r="F6" s="357"/>
      <c r="G6" s="357"/>
      <c r="H6" s="357"/>
      <c r="I6" s="358"/>
      <c r="J6" s="358"/>
      <c r="K6" s="358"/>
      <c r="L6" s="358"/>
      <c r="M6" s="358"/>
      <c r="N6" s="358"/>
      <c r="O6" s="358"/>
      <c r="P6" s="358"/>
      <c r="Q6" s="358"/>
      <c r="R6" s="358"/>
      <c r="S6" s="358"/>
      <c r="T6" s="359"/>
      <c r="U6" s="360" t="s">
        <v>40</v>
      </c>
    </row>
    <row r="7" spans="2:21" ht="6" customHeight="1" thickBot="1" x14ac:dyDescent="0.25">
      <c r="C7" s="361"/>
      <c r="D7" s="498" t="s">
        <v>59</v>
      </c>
      <c r="E7" s="499"/>
      <c r="F7" s="499"/>
      <c r="G7" s="499"/>
      <c r="H7" s="499"/>
      <c r="I7" s="500"/>
      <c r="J7" s="496" t="s">
        <v>172</v>
      </c>
      <c r="K7" s="491" t="s">
        <v>173</v>
      </c>
      <c r="L7" s="491" t="s">
        <v>174</v>
      </c>
      <c r="M7" s="491" t="s">
        <v>177</v>
      </c>
      <c r="N7" s="491" t="s">
        <v>179</v>
      </c>
      <c r="O7" s="491" t="s">
        <v>180</v>
      </c>
      <c r="P7" s="491" t="s">
        <v>185</v>
      </c>
      <c r="Q7" s="491" t="s">
        <v>191</v>
      </c>
      <c r="R7" s="491" t="s">
        <v>192</v>
      </c>
      <c r="S7" s="491" t="s">
        <v>196</v>
      </c>
      <c r="T7" s="504" t="s">
        <v>209</v>
      </c>
      <c r="U7" s="362"/>
    </row>
    <row r="8" spans="2:21" ht="6" customHeight="1" thickTop="1" thickBot="1" x14ac:dyDescent="0.25">
      <c r="C8" s="361"/>
      <c r="D8" s="501"/>
      <c r="E8" s="502"/>
      <c r="F8" s="502"/>
      <c r="G8" s="502"/>
      <c r="H8" s="502"/>
      <c r="I8" s="503"/>
      <c r="J8" s="497"/>
      <c r="K8" s="492"/>
      <c r="L8" s="492"/>
      <c r="M8" s="492"/>
      <c r="N8" s="492"/>
      <c r="O8" s="492"/>
      <c r="P8" s="492"/>
      <c r="Q8" s="492"/>
      <c r="R8" s="492"/>
      <c r="S8" s="492"/>
      <c r="T8" s="505"/>
      <c r="U8" s="362"/>
    </row>
    <row r="9" spans="2:21" ht="6" customHeight="1" thickTop="1" thickBot="1" x14ac:dyDescent="0.25">
      <c r="C9" s="361"/>
      <c r="D9" s="501"/>
      <c r="E9" s="502"/>
      <c r="F9" s="502"/>
      <c r="G9" s="502"/>
      <c r="H9" s="502"/>
      <c r="I9" s="503"/>
      <c r="J9" s="497"/>
      <c r="K9" s="492"/>
      <c r="L9" s="492"/>
      <c r="M9" s="492"/>
      <c r="N9" s="492"/>
      <c r="O9" s="492"/>
      <c r="P9" s="492"/>
      <c r="Q9" s="492"/>
      <c r="R9" s="492"/>
      <c r="S9" s="492"/>
      <c r="T9" s="505"/>
      <c r="U9" s="362"/>
    </row>
    <row r="10" spans="2:21" ht="6" customHeight="1" thickTop="1" thickBot="1" x14ac:dyDescent="0.25">
      <c r="C10" s="361"/>
      <c r="D10" s="501"/>
      <c r="E10" s="502"/>
      <c r="F10" s="502"/>
      <c r="G10" s="502"/>
      <c r="H10" s="502"/>
      <c r="I10" s="503"/>
      <c r="J10" s="497"/>
      <c r="K10" s="492"/>
      <c r="L10" s="492"/>
      <c r="M10" s="492"/>
      <c r="N10" s="492"/>
      <c r="O10" s="492"/>
      <c r="P10" s="492"/>
      <c r="Q10" s="492"/>
      <c r="R10" s="492"/>
      <c r="S10" s="492"/>
      <c r="T10" s="505"/>
      <c r="U10" s="362"/>
    </row>
    <row r="11" spans="2:21" ht="15" customHeight="1" thickTop="1" thickBot="1" x14ac:dyDescent="0.25">
      <c r="C11" s="361"/>
      <c r="D11" s="501"/>
      <c r="E11" s="502"/>
      <c r="F11" s="502"/>
      <c r="G11" s="502"/>
      <c r="H11" s="502"/>
      <c r="I11" s="503"/>
      <c r="J11" s="18" t="s">
        <v>23</v>
      </c>
      <c r="K11" s="18" t="s">
        <v>23</v>
      </c>
      <c r="L11" s="18" t="s">
        <v>23</v>
      </c>
      <c r="M11" s="18" t="s">
        <v>23</v>
      </c>
      <c r="N11" s="18" t="s">
        <v>23</v>
      </c>
      <c r="O11" s="18" t="s">
        <v>23</v>
      </c>
      <c r="P11" s="18" t="s">
        <v>45</v>
      </c>
      <c r="Q11" s="18" t="s">
        <v>45</v>
      </c>
      <c r="R11" s="18" t="s">
        <v>45</v>
      </c>
      <c r="S11" s="18" t="s">
        <v>45</v>
      </c>
      <c r="T11" s="18" t="s">
        <v>45</v>
      </c>
      <c r="U11" s="362"/>
    </row>
    <row r="12" spans="2:21" ht="14.25" thickTop="1" thickBot="1" x14ac:dyDescent="0.25">
      <c r="C12" s="361"/>
      <c r="D12" s="122" t="s">
        <v>150</v>
      </c>
      <c r="E12" s="114"/>
      <c r="F12" s="114"/>
      <c r="G12" s="114"/>
      <c r="H12" s="114"/>
      <c r="I12" s="114"/>
      <c r="J12" s="123"/>
      <c r="K12" s="291"/>
      <c r="L12" s="124"/>
      <c r="M12" s="124"/>
      <c r="N12" s="291"/>
      <c r="O12" s="291"/>
      <c r="P12" s="291"/>
      <c r="Q12" s="291"/>
      <c r="R12" s="291"/>
      <c r="S12" s="291"/>
      <c r="T12" s="320"/>
      <c r="U12" s="362"/>
    </row>
    <row r="13" spans="2:21" x14ac:dyDescent="0.2">
      <c r="C13" s="361"/>
      <c r="D13" s="134"/>
      <c r="E13" s="135" t="s">
        <v>57</v>
      </c>
      <c r="F13" s="135"/>
      <c r="G13" s="135"/>
      <c r="H13" s="75"/>
      <c r="I13" s="76"/>
      <c r="J13" s="271">
        <v>1523</v>
      </c>
      <c r="K13" s="77">
        <v>1593</v>
      </c>
      <c r="L13" s="78">
        <v>1570</v>
      </c>
      <c r="M13" s="78">
        <v>1697</v>
      </c>
      <c r="N13" s="77">
        <v>1712</v>
      </c>
      <c r="O13" s="77">
        <v>1657</v>
      </c>
      <c r="P13" s="77" t="s">
        <v>44</v>
      </c>
      <c r="Q13" s="77" t="s">
        <v>44</v>
      </c>
      <c r="R13" s="77" t="s">
        <v>44</v>
      </c>
      <c r="S13" s="77" t="s">
        <v>44</v>
      </c>
      <c r="T13" s="316" t="s">
        <v>44</v>
      </c>
      <c r="U13" s="362"/>
    </row>
    <row r="14" spans="2:21" x14ac:dyDescent="0.2">
      <c r="C14" s="361"/>
      <c r="D14" s="363"/>
      <c r="E14" s="494" t="s">
        <v>16</v>
      </c>
      <c r="F14" s="364" t="s">
        <v>54</v>
      </c>
      <c r="G14" s="365"/>
      <c r="H14" s="366"/>
      <c r="I14" s="367"/>
      <c r="J14" s="272">
        <v>1388</v>
      </c>
      <c r="K14" s="26">
        <v>1427</v>
      </c>
      <c r="L14" s="79">
        <v>1395</v>
      </c>
      <c r="M14" s="79">
        <v>1502</v>
      </c>
      <c r="N14" s="26">
        <v>1524</v>
      </c>
      <c r="O14" s="26">
        <v>1485</v>
      </c>
      <c r="P14" s="119" t="s">
        <v>44</v>
      </c>
      <c r="Q14" s="119" t="s">
        <v>44</v>
      </c>
      <c r="R14" s="119" t="s">
        <v>44</v>
      </c>
      <c r="S14" s="119" t="s">
        <v>44</v>
      </c>
      <c r="T14" s="413" t="s">
        <v>44</v>
      </c>
      <c r="U14" s="362"/>
    </row>
    <row r="15" spans="2:21" x14ac:dyDescent="0.2">
      <c r="C15" s="361"/>
      <c r="D15" s="368"/>
      <c r="E15" s="495"/>
      <c r="F15" s="369" t="s">
        <v>31</v>
      </c>
      <c r="G15" s="370"/>
      <c r="H15" s="371"/>
      <c r="I15" s="372"/>
      <c r="J15" s="273">
        <v>135</v>
      </c>
      <c r="K15" s="136">
        <v>166</v>
      </c>
      <c r="L15" s="137">
        <v>175</v>
      </c>
      <c r="M15" s="137">
        <v>195</v>
      </c>
      <c r="N15" s="136">
        <v>188</v>
      </c>
      <c r="O15" s="136">
        <v>172</v>
      </c>
      <c r="P15" s="430" t="s">
        <v>44</v>
      </c>
      <c r="Q15" s="430" t="s">
        <v>44</v>
      </c>
      <c r="R15" s="430" t="s">
        <v>44</v>
      </c>
      <c r="S15" s="430" t="s">
        <v>44</v>
      </c>
      <c r="T15" s="419" t="s">
        <v>44</v>
      </c>
      <c r="U15" s="362"/>
    </row>
    <row r="16" spans="2:21" x14ac:dyDescent="0.2">
      <c r="C16" s="361"/>
      <c r="D16" s="373"/>
      <c r="E16" s="374" t="s">
        <v>55</v>
      </c>
      <c r="F16" s="374"/>
      <c r="G16" s="374"/>
      <c r="H16" s="197"/>
      <c r="I16" s="198"/>
      <c r="J16" s="274">
        <v>1380</v>
      </c>
      <c r="K16" s="63">
        <v>1379</v>
      </c>
      <c r="L16" s="204">
        <v>1345</v>
      </c>
      <c r="M16" s="204">
        <v>1439</v>
      </c>
      <c r="N16" s="63">
        <v>1446</v>
      </c>
      <c r="O16" s="63">
        <v>1424</v>
      </c>
      <c r="P16" s="63" t="s">
        <v>44</v>
      </c>
      <c r="Q16" s="63" t="s">
        <v>44</v>
      </c>
      <c r="R16" s="63" t="s">
        <v>44</v>
      </c>
      <c r="S16" s="63" t="s">
        <v>44</v>
      </c>
      <c r="T16" s="319" t="s">
        <v>44</v>
      </c>
      <c r="U16" s="362"/>
    </row>
    <row r="17" spans="3:21" x14ac:dyDescent="0.2">
      <c r="C17" s="361"/>
      <c r="D17" s="368"/>
      <c r="E17" s="506" t="s">
        <v>16</v>
      </c>
      <c r="F17" s="375" t="s">
        <v>54</v>
      </c>
      <c r="G17" s="376"/>
      <c r="H17" s="377"/>
      <c r="I17" s="378"/>
      <c r="J17" s="275">
        <v>1279</v>
      </c>
      <c r="K17" s="66">
        <v>1245</v>
      </c>
      <c r="L17" s="132">
        <v>1222</v>
      </c>
      <c r="M17" s="132">
        <v>1308</v>
      </c>
      <c r="N17" s="66">
        <v>1311</v>
      </c>
      <c r="O17" s="66">
        <v>1300</v>
      </c>
      <c r="P17" s="431" t="s">
        <v>44</v>
      </c>
      <c r="Q17" s="431" t="s">
        <v>44</v>
      </c>
      <c r="R17" s="431" t="s">
        <v>44</v>
      </c>
      <c r="S17" s="431" t="s">
        <v>44</v>
      </c>
      <c r="T17" s="418" t="s">
        <v>44</v>
      </c>
      <c r="U17" s="362"/>
    </row>
    <row r="18" spans="3:21" x14ac:dyDescent="0.2">
      <c r="C18" s="361"/>
      <c r="D18" s="368"/>
      <c r="E18" s="495"/>
      <c r="F18" s="369" t="s">
        <v>31</v>
      </c>
      <c r="G18" s="370"/>
      <c r="H18" s="371"/>
      <c r="I18" s="372"/>
      <c r="J18" s="273">
        <v>101</v>
      </c>
      <c r="K18" s="136">
        <v>134</v>
      </c>
      <c r="L18" s="137">
        <v>123</v>
      </c>
      <c r="M18" s="137">
        <v>131</v>
      </c>
      <c r="N18" s="136">
        <v>135</v>
      </c>
      <c r="O18" s="136">
        <v>124</v>
      </c>
      <c r="P18" s="430" t="s">
        <v>44</v>
      </c>
      <c r="Q18" s="430" t="s">
        <v>44</v>
      </c>
      <c r="R18" s="430" t="s">
        <v>44</v>
      </c>
      <c r="S18" s="430" t="s">
        <v>44</v>
      </c>
      <c r="T18" s="419" t="s">
        <v>44</v>
      </c>
      <c r="U18" s="362"/>
    </row>
    <row r="19" spans="3:21" x14ac:dyDescent="0.2">
      <c r="C19" s="361"/>
      <c r="D19" s="373"/>
      <c r="E19" s="374" t="s">
        <v>187</v>
      </c>
      <c r="F19" s="374"/>
      <c r="G19" s="374"/>
      <c r="H19" s="197"/>
      <c r="I19" s="198"/>
      <c r="J19" s="274">
        <v>95</v>
      </c>
      <c r="K19" s="63">
        <v>165</v>
      </c>
      <c r="L19" s="204">
        <v>162</v>
      </c>
      <c r="M19" s="204">
        <v>196</v>
      </c>
      <c r="N19" s="63">
        <v>173</v>
      </c>
      <c r="O19" s="63">
        <v>153</v>
      </c>
      <c r="P19" s="63" t="s">
        <v>44</v>
      </c>
      <c r="Q19" s="63" t="s">
        <v>44</v>
      </c>
      <c r="R19" s="63" t="s">
        <v>44</v>
      </c>
      <c r="S19" s="63" t="s">
        <v>44</v>
      </c>
      <c r="T19" s="319" t="s">
        <v>44</v>
      </c>
      <c r="U19" s="362"/>
    </row>
    <row r="20" spans="3:21" x14ac:dyDescent="0.2">
      <c r="C20" s="361"/>
      <c r="D20" s="368"/>
      <c r="E20" s="506" t="s">
        <v>16</v>
      </c>
      <c r="F20" s="375" t="s">
        <v>54</v>
      </c>
      <c r="G20" s="376"/>
      <c r="H20" s="377"/>
      <c r="I20" s="378"/>
      <c r="J20" s="275">
        <v>61</v>
      </c>
      <c r="K20" s="66">
        <v>133</v>
      </c>
      <c r="L20" s="132">
        <v>110</v>
      </c>
      <c r="M20" s="132">
        <v>132</v>
      </c>
      <c r="N20" s="66">
        <v>120</v>
      </c>
      <c r="O20" s="66">
        <v>105</v>
      </c>
      <c r="P20" s="431" t="s">
        <v>44</v>
      </c>
      <c r="Q20" s="431" t="s">
        <v>44</v>
      </c>
      <c r="R20" s="431" t="s">
        <v>44</v>
      </c>
      <c r="S20" s="431" t="s">
        <v>44</v>
      </c>
      <c r="T20" s="418" t="s">
        <v>44</v>
      </c>
      <c r="U20" s="362"/>
    </row>
    <row r="21" spans="3:21" x14ac:dyDescent="0.2">
      <c r="C21" s="361"/>
      <c r="D21" s="368"/>
      <c r="E21" s="495"/>
      <c r="F21" s="369" t="s">
        <v>31</v>
      </c>
      <c r="G21" s="370"/>
      <c r="H21" s="371"/>
      <c r="I21" s="372"/>
      <c r="J21" s="273">
        <v>34</v>
      </c>
      <c r="K21" s="136">
        <v>32</v>
      </c>
      <c r="L21" s="137">
        <v>52</v>
      </c>
      <c r="M21" s="137">
        <v>64</v>
      </c>
      <c r="N21" s="136">
        <v>53</v>
      </c>
      <c r="O21" s="136">
        <v>48</v>
      </c>
      <c r="P21" s="430" t="s">
        <v>44</v>
      </c>
      <c r="Q21" s="430" t="s">
        <v>44</v>
      </c>
      <c r="R21" s="430" t="s">
        <v>44</v>
      </c>
      <c r="S21" s="430" t="s">
        <v>44</v>
      </c>
      <c r="T21" s="419" t="s">
        <v>44</v>
      </c>
      <c r="U21" s="362"/>
    </row>
    <row r="22" spans="3:21" x14ac:dyDescent="0.2">
      <c r="C22" s="361"/>
      <c r="D22" s="373"/>
      <c r="E22" s="374" t="s">
        <v>56</v>
      </c>
      <c r="F22" s="374"/>
      <c r="G22" s="374"/>
      <c r="H22" s="197"/>
      <c r="I22" s="198"/>
      <c r="J22" s="274">
        <v>48</v>
      </c>
      <c r="K22" s="63">
        <v>49</v>
      </c>
      <c r="L22" s="204">
        <v>63</v>
      </c>
      <c r="M22" s="204">
        <v>62</v>
      </c>
      <c r="N22" s="63">
        <v>93</v>
      </c>
      <c r="O22" s="63">
        <v>80</v>
      </c>
      <c r="P22" s="63" t="s">
        <v>44</v>
      </c>
      <c r="Q22" s="63" t="s">
        <v>44</v>
      </c>
      <c r="R22" s="63" t="s">
        <v>44</v>
      </c>
      <c r="S22" s="63" t="s">
        <v>44</v>
      </c>
      <c r="T22" s="319" t="s">
        <v>44</v>
      </c>
      <c r="U22" s="362"/>
    </row>
    <row r="23" spans="3:21" x14ac:dyDescent="0.2">
      <c r="C23" s="361"/>
      <c r="D23" s="368"/>
      <c r="E23" s="506" t="s">
        <v>16</v>
      </c>
      <c r="F23" s="376" t="s">
        <v>54</v>
      </c>
      <c r="G23" s="376"/>
      <c r="H23" s="377"/>
      <c r="I23" s="378"/>
      <c r="J23" s="275">
        <v>48</v>
      </c>
      <c r="K23" s="66">
        <v>49</v>
      </c>
      <c r="L23" s="132">
        <v>63</v>
      </c>
      <c r="M23" s="132">
        <v>62</v>
      </c>
      <c r="N23" s="66">
        <v>93</v>
      </c>
      <c r="O23" s="66">
        <v>80</v>
      </c>
      <c r="P23" s="431" t="s">
        <v>44</v>
      </c>
      <c r="Q23" s="431" t="s">
        <v>44</v>
      </c>
      <c r="R23" s="431" t="s">
        <v>44</v>
      </c>
      <c r="S23" s="431" t="s">
        <v>44</v>
      </c>
      <c r="T23" s="418" t="s">
        <v>44</v>
      </c>
      <c r="U23" s="362"/>
    </row>
    <row r="24" spans="3:21" ht="13.5" thickBot="1" x14ac:dyDescent="0.25">
      <c r="C24" s="361"/>
      <c r="D24" s="379"/>
      <c r="E24" s="494"/>
      <c r="F24" s="380" t="s">
        <v>31</v>
      </c>
      <c r="G24" s="380"/>
      <c r="H24" s="371"/>
      <c r="I24" s="372"/>
      <c r="J24" s="276">
        <v>0</v>
      </c>
      <c r="K24" s="37">
        <v>0</v>
      </c>
      <c r="L24" s="83">
        <v>0</v>
      </c>
      <c r="M24" s="83">
        <v>0</v>
      </c>
      <c r="N24" s="37">
        <v>0</v>
      </c>
      <c r="O24" s="37">
        <v>0</v>
      </c>
      <c r="P24" s="120" t="s">
        <v>44</v>
      </c>
      <c r="Q24" s="120" t="s">
        <v>44</v>
      </c>
      <c r="R24" s="120" t="s">
        <v>44</v>
      </c>
      <c r="S24" s="120" t="s">
        <v>44</v>
      </c>
      <c r="T24" s="345" t="s">
        <v>44</v>
      </c>
      <c r="U24" s="362"/>
    </row>
    <row r="25" spans="3:21" ht="13.5" thickBot="1" x14ac:dyDescent="0.25">
      <c r="C25" s="361"/>
      <c r="D25" s="69" t="s">
        <v>151</v>
      </c>
      <c r="E25" s="70"/>
      <c r="F25" s="70"/>
      <c r="G25" s="70"/>
      <c r="H25" s="70"/>
      <c r="I25" s="70"/>
      <c r="J25" s="71"/>
      <c r="K25" s="292"/>
      <c r="L25" s="289"/>
      <c r="M25" s="289"/>
      <c r="N25" s="292"/>
      <c r="O25" s="292"/>
      <c r="P25" s="292"/>
      <c r="Q25" s="292"/>
      <c r="R25" s="292"/>
      <c r="S25" s="292"/>
      <c r="T25" s="72"/>
      <c r="U25" s="362"/>
    </row>
    <row r="26" spans="3:21" x14ac:dyDescent="0.2">
      <c r="C26" s="361"/>
      <c r="D26" s="134"/>
      <c r="E26" s="135" t="s">
        <v>58</v>
      </c>
      <c r="F26" s="135"/>
      <c r="G26" s="135"/>
      <c r="H26" s="75"/>
      <c r="I26" s="76"/>
      <c r="J26" s="271">
        <v>604</v>
      </c>
      <c r="K26" s="77">
        <v>645</v>
      </c>
      <c r="L26" s="78">
        <v>688</v>
      </c>
      <c r="M26" s="78">
        <v>662</v>
      </c>
      <c r="N26" s="77">
        <v>685</v>
      </c>
      <c r="O26" s="77">
        <v>659</v>
      </c>
      <c r="P26" s="77" t="s">
        <v>44</v>
      </c>
      <c r="Q26" s="77" t="s">
        <v>44</v>
      </c>
      <c r="R26" s="77" t="s">
        <v>44</v>
      </c>
      <c r="S26" s="77" t="s">
        <v>44</v>
      </c>
      <c r="T26" s="316" t="s">
        <v>44</v>
      </c>
      <c r="U26" s="362"/>
    </row>
    <row r="27" spans="3:21" x14ac:dyDescent="0.2">
      <c r="C27" s="361"/>
      <c r="D27" s="363"/>
      <c r="E27" s="494" t="s">
        <v>16</v>
      </c>
      <c r="F27" s="364" t="s">
        <v>54</v>
      </c>
      <c r="G27" s="365"/>
      <c r="H27" s="366"/>
      <c r="I27" s="367"/>
      <c r="J27" s="272">
        <v>519</v>
      </c>
      <c r="K27" s="26">
        <v>547</v>
      </c>
      <c r="L27" s="79">
        <v>590</v>
      </c>
      <c r="M27" s="79">
        <v>549</v>
      </c>
      <c r="N27" s="26">
        <v>584</v>
      </c>
      <c r="O27" s="26">
        <v>573</v>
      </c>
      <c r="P27" s="119" t="s">
        <v>44</v>
      </c>
      <c r="Q27" s="119" t="s">
        <v>44</v>
      </c>
      <c r="R27" s="119" t="s">
        <v>44</v>
      </c>
      <c r="S27" s="119" t="s">
        <v>44</v>
      </c>
      <c r="T27" s="413" t="s">
        <v>44</v>
      </c>
      <c r="U27" s="362"/>
    </row>
    <row r="28" spans="3:21" x14ac:dyDescent="0.2">
      <c r="C28" s="361"/>
      <c r="D28" s="368"/>
      <c r="E28" s="495"/>
      <c r="F28" s="369" t="s">
        <v>31</v>
      </c>
      <c r="G28" s="370"/>
      <c r="H28" s="371"/>
      <c r="I28" s="372"/>
      <c r="J28" s="273">
        <v>85</v>
      </c>
      <c r="K28" s="136">
        <v>98</v>
      </c>
      <c r="L28" s="137">
        <v>98</v>
      </c>
      <c r="M28" s="137">
        <v>113</v>
      </c>
      <c r="N28" s="136">
        <v>101</v>
      </c>
      <c r="O28" s="136">
        <v>86</v>
      </c>
      <c r="P28" s="430" t="s">
        <v>44</v>
      </c>
      <c r="Q28" s="430" t="s">
        <v>44</v>
      </c>
      <c r="R28" s="430" t="s">
        <v>44</v>
      </c>
      <c r="S28" s="430" t="s">
        <v>44</v>
      </c>
      <c r="T28" s="419" t="s">
        <v>44</v>
      </c>
      <c r="U28" s="362"/>
    </row>
    <row r="29" spans="3:21" x14ac:dyDescent="0.2">
      <c r="C29" s="361"/>
      <c r="D29" s="373"/>
      <c r="E29" s="374" t="s">
        <v>55</v>
      </c>
      <c r="F29" s="374"/>
      <c r="G29" s="374"/>
      <c r="H29" s="197"/>
      <c r="I29" s="198"/>
      <c r="J29" s="274">
        <v>535</v>
      </c>
      <c r="K29" s="63">
        <v>506</v>
      </c>
      <c r="L29" s="204">
        <v>541</v>
      </c>
      <c r="M29" s="204">
        <v>523</v>
      </c>
      <c r="N29" s="63">
        <v>548</v>
      </c>
      <c r="O29" s="63">
        <v>532</v>
      </c>
      <c r="P29" s="63" t="s">
        <v>44</v>
      </c>
      <c r="Q29" s="63" t="s">
        <v>44</v>
      </c>
      <c r="R29" s="63" t="s">
        <v>44</v>
      </c>
      <c r="S29" s="63" t="s">
        <v>44</v>
      </c>
      <c r="T29" s="319" t="s">
        <v>44</v>
      </c>
      <c r="U29" s="362"/>
    </row>
    <row r="30" spans="3:21" x14ac:dyDescent="0.2">
      <c r="C30" s="361"/>
      <c r="D30" s="368"/>
      <c r="E30" s="506" t="s">
        <v>16</v>
      </c>
      <c r="F30" s="375" t="s">
        <v>54</v>
      </c>
      <c r="G30" s="376"/>
      <c r="H30" s="377"/>
      <c r="I30" s="378"/>
      <c r="J30" s="275">
        <v>469</v>
      </c>
      <c r="K30" s="66">
        <v>428</v>
      </c>
      <c r="L30" s="132">
        <v>482</v>
      </c>
      <c r="M30" s="132">
        <v>455</v>
      </c>
      <c r="N30" s="66">
        <v>481</v>
      </c>
      <c r="O30" s="66">
        <v>476</v>
      </c>
      <c r="P30" s="431" t="s">
        <v>44</v>
      </c>
      <c r="Q30" s="431" t="s">
        <v>44</v>
      </c>
      <c r="R30" s="431" t="s">
        <v>44</v>
      </c>
      <c r="S30" s="431" t="s">
        <v>44</v>
      </c>
      <c r="T30" s="418" t="s">
        <v>44</v>
      </c>
      <c r="U30" s="362"/>
    </row>
    <row r="31" spans="3:21" x14ac:dyDescent="0.2">
      <c r="C31" s="361"/>
      <c r="D31" s="368"/>
      <c r="E31" s="495"/>
      <c r="F31" s="369" t="s">
        <v>31</v>
      </c>
      <c r="G31" s="370"/>
      <c r="H31" s="371"/>
      <c r="I31" s="372"/>
      <c r="J31" s="273">
        <v>66</v>
      </c>
      <c r="K31" s="136">
        <v>78</v>
      </c>
      <c r="L31" s="137">
        <v>59</v>
      </c>
      <c r="M31" s="137">
        <v>68</v>
      </c>
      <c r="N31" s="136">
        <v>67</v>
      </c>
      <c r="O31" s="136">
        <v>56</v>
      </c>
      <c r="P31" s="430" t="s">
        <v>44</v>
      </c>
      <c r="Q31" s="430" t="s">
        <v>44</v>
      </c>
      <c r="R31" s="430" t="s">
        <v>44</v>
      </c>
      <c r="S31" s="430" t="s">
        <v>44</v>
      </c>
      <c r="T31" s="419" t="s">
        <v>44</v>
      </c>
      <c r="U31" s="362"/>
    </row>
    <row r="32" spans="3:21" x14ac:dyDescent="0.2">
      <c r="C32" s="361"/>
      <c r="D32" s="373"/>
      <c r="E32" s="374" t="s">
        <v>187</v>
      </c>
      <c r="F32" s="374"/>
      <c r="G32" s="374"/>
      <c r="H32" s="197"/>
      <c r="I32" s="198"/>
      <c r="J32" s="274">
        <v>36</v>
      </c>
      <c r="K32" s="63">
        <v>109</v>
      </c>
      <c r="L32" s="204">
        <v>106</v>
      </c>
      <c r="M32" s="204">
        <v>93</v>
      </c>
      <c r="N32" s="63">
        <v>80</v>
      </c>
      <c r="O32" s="63">
        <v>79</v>
      </c>
      <c r="P32" s="63" t="s">
        <v>44</v>
      </c>
      <c r="Q32" s="63" t="s">
        <v>44</v>
      </c>
      <c r="R32" s="63" t="s">
        <v>44</v>
      </c>
      <c r="S32" s="63" t="s">
        <v>44</v>
      </c>
      <c r="T32" s="319" t="s">
        <v>44</v>
      </c>
      <c r="U32" s="362"/>
    </row>
    <row r="33" spans="3:34" x14ac:dyDescent="0.2">
      <c r="C33" s="361"/>
      <c r="D33" s="368"/>
      <c r="E33" s="506" t="s">
        <v>16</v>
      </c>
      <c r="F33" s="375" t="s">
        <v>54</v>
      </c>
      <c r="G33" s="376"/>
      <c r="H33" s="377"/>
      <c r="I33" s="378"/>
      <c r="J33" s="275">
        <v>17</v>
      </c>
      <c r="K33" s="66">
        <v>89</v>
      </c>
      <c r="L33" s="132">
        <v>67</v>
      </c>
      <c r="M33" s="132">
        <v>48</v>
      </c>
      <c r="N33" s="66">
        <v>46</v>
      </c>
      <c r="O33" s="66">
        <v>49</v>
      </c>
      <c r="P33" s="431" t="s">
        <v>44</v>
      </c>
      <c r="Q33" s="431" t="s">
        <v>44</v>
      </c>
      <c r="R33" s="431" t="s">
        <v>44</v>
      </c>
      <c r="S33" s="431" t="s">
        <v>44</v>
      </c>
      <c r="T33" s="418" t="s">
        <v>44</v>
      </c>
      <c r="U33" s="362"/>
    </row>
    <row r="34" spans="3:34" x14ac:dyDescent="0.2">
      <c r="C34" s="361"/>
      <c r="D34" s="368"/>
      <c r="E34" s="495"/>
      <c r="F34" s="369" t="s">
        <v>31</v>
      </c>
      <c r="G34" s="370"/>
      <c r="H34" s="371"/>
      <c r="I34" s="372"/>
      <c r="J34" s="273">
        <v>19</v>
      </c>
      <c r="K34" s="136">
        <v>20</v>
      </c>
      <c r="L34" s="137">
        <v>39</v>
      </c>
      <c r="M34" s="137">
        <v>45</v>
      </c>
      <c r="N34" s="136">
        <v>34</v>
      </c>
      <c r="O34" s="136">
        <v>30</v>
      </c>
      <c r="P34" s="430" t="s">
        <v>44</v>
      </c>
      <c r="Q34" s="430" t="s">
        <v>44</v>
      </c>
      <c r="R34" s="430" t="s">
        <v>44</v>
      </c>
      <c r="S34" s="430" t="s">
        <v>44</v>
      </c>
      <c r="T34" s="419" t="s">
        <v>44</v>
      </c>
      <c r="U34" s="362"/>
    </row>
    <row r="35" spans="3:34" x14ac:dyDescent="0.2">
      <c r="C35" s="361"/>
      <c r="D35" s="373"/>
      <c r="E35" s="374" t="s">
        <v>56</v>
      </c>
      <c r="F35" s="374"/>
      <c r="G35" s="374"/>
      <c r="H35" s="197"/>
      <c r="I35" s="198"/>
      <c r="J35" s="274">
        <v>33</v>
      </c>
      <c r="K35" s="63">
        <v>30</v>
      </c>
      <c r="L35" s="204">
        <v>41</v>
      </c>
      <c r="M35" s="204">
        <v>46</v>
      </c>
      <c r="N35" s="63">
        <v>57</v>
      </c>
      <c r="O35" s="63">
        <v>48</v>
      </c>
      <c r="P35" s="63" t="s">
        <v>44</v>
      </c>
      <c r="Q35" s="63" t="s">
        <v>44</v>
      </c>
      <c r="R35" s="63" t="s">
        <v>44</v>
      </c>
      <c r="S35" s="63" t="s">
        <v>44</v>
      </c>
      <c r="T35" s="319" t="s">
        <v>44</v>
      </c>
      <c r="U35" s="362"/>
    </row>
    <row r="36" spans="3:34" ht="12.75" customHeight="1" x14ac:dyDescent="0.2">
      <c r="C36" s="361"/>
      <c r="D36" s="368"/>
      <c r="E36" s="506" t="s">
        <v>16</v>
      </c>
      <c r="F36" s="376" t="s">
        <v>54</v>
      </c>
      <c r="G36" s="376"/>
      <c r="H36" s="377"/>
      <c r="I36" s="378"/>
      <c r="J36" s="275">
        <v>33</v>
      </c>
      <c r="K36" s="66">
        <v>30</v>
      </c>
      <c r="L36" s="132">
        <v>41</v>
      </c>
      <c r="M36" s="132">
        <v>46</v>
      </c>
      <c r="N36" s="66">
        <v>57</v>
      </c>
      <c r="O36" s="66">
        <v>48</v>
      </c>
      <c r="P36" s="431" t="s">
        <v>44</v>
      </c>
      <c r="Q36" s="431" t="s">
        <v>44</v>
      </c>
      <c r="R36" s="431" t="s">
        <v>44</v>
      </c>
      <c r="S36" s="431" t="s">
        <v>44</v>
      </c>
      <c r="T36" s="418" t="s">
        <v>44</v>
      </c>
      <c r="U36" s="362"/>
    </row>
    <row r="37" spans="3:34" ht="13.5" customHeight="1" thickBot="1" x14ac:dyDescent="0.25">
      <c r="C37" s="361"/>
      <c r="D37" s="379"/>
      <c r="E37" s="494"/>
      <c r="F37" s="380" t="s">
        <v>31</v>
      </c>
      <c r="G37" s="380"/>
      <c r="H37" s="371"/>
      <c r="I37" s="372"/>
      <c r="J37" s="276">
        <v>0</v>
      </c>
      <c r="K37" s="37">
        <v>0</v>
      </c>
      <c r="L37" s="83">
        <v>0</v>
      </c>
      <c r="M37" s="83">
        <v>0</v>
      </c>
      <c r="N37" s="37">
        <v>0</v>
      </c>
      <c r="O37" s="37">
        <v>0</v>
      </c>
      <c r="P37" s="120" t="s">
        <v>44</v>
      </c>
      <c r="Q37" s="120" t="s">
        <v>44</v>
      </c>
      <c r="R37" s="120" t="s">
        <v>44</v>
      </c>
      <c r="S37" s="120" t="s">
        <v>44</v>
      </c>
      <c r="T37" s="345" t="s">
        <v>44</v>
      </c>
      <c r="U37" s="362"/>
    </row>
    <row r="38" spans="3:34" ht="13.5" thickBot="1" x14ac:dyDescent="0.25">
      <c r="C38" s="361"/>
      <c r="D38" s="69" t="s">
        <v>145</v>
      </c>
      <c r="E38" s="70"/>
      <c r="F38" s="70"/>
      <c r="G38" s="70"/>
      <c r="H38" s="70"/>
      <c r="I38" s="70"/>
      <c r="J38" s="71"/>
      <c r="K38" s="292"/>
      <c r="L38" s="289"/>
      <c r="M38" s="289"/>
      <c r="N38" s="292"/>
      <c r="O38" s="292"/>
      <c r="P38" s="292"/>
      <c r="Q38" s="292"/>
      <c r="R38" s="292"/>
      <c r="S38" s="292"/>
      <c r="T38" s="72"/>
      <c r="U38" s="362"/>
    </row>
    <row r="39" spans="3:34" x14ac:dyDescent="0.2">
      <c r="C39" s="361"/>
      <c r="D39" s="134"/>
      <c r="E39" s="135" t="s">
        <v>43</v>
      </c>
      <c r="F39" s="135"/>
      <c r="G39" s="135"/>
      <c r="H39" s="75"/>
      <c r="I39" s="76"/>
      <c r="J39" s="277">
        <v>0.39658568614576495</v>
      </c>
      <c r="K39" s="138">
        <v>0.40489642184557439</v>
      </c>
      <c r="L39" s="139">
        <v>0.43821656050955415</v>
      </c>
      <c r="M39" s="139">
        <v>0.39010017678255743</v>
      </c>
      <c r="N39" s="138">
        <v>0.40011682242990654</v>
      </c>
      <c r="O39" s="138">
        <v>0.39770669885334942</v>
      </c>
      <c r="P39" s="138" t="s">
        <v>44</v>
      </c>
      <c r="Q39" s="138" t="s">
        <v>44</v>
      </c>
      <c r="R39" s="138" t="s">
        <v>44</v>
      </c>
      <c r="S39" s="138" t="s">
        <v>44</v>
      </c>
      <c r="T39" s="321" t="s">
        <v>44</v>
      </c>
      <c r="U39" s="362"/>
      <c r="X39" s="381"/>
      <c r="Y39" s="381"/>
      <c r="Z39" s="381"/>
      <c r="AA39" s="381"/>
      <c r="AB39" s="381"/>
      <c r="AC39" s="381"/>
      <c r="AD39" s="381"/>
      <c r="AE39" s="381"/>
      <c r="AF39" s="381"/>
      <c r="AG39" s="381"/>
      <c r="AH39" s="381"/>
    </row>
    <row r="40" spans="3:34" ht="12.75" customHeight="1" x14ac:dyDescent="0.2">
      <c r="C40" s="361"/>
      <c r="D40" s="363"/>
      <c r="E40" s="494" t="s">
        <v>16</v>
      </c>
      <c r="F40" s="364" t="s">
        <v>54</v>
      </c>
      <c r="G40" s="365"/>
      <c r="H40" s="366"/>
      <c r="I40" s="367"/>
      <c r="J40" s="278">
        <v>0.37391930835734871</v>
      </c>
      <c r="K40" s="140">
        <v>0.38332165381920114</v>
      </c>
      <c r="L40" s="141">
        <v>0.42293906810035842</v>
      </c>
      <c r="M40" s="141">
        <v>0.36551264980026632</v>
      </c>
      <c r="N40" s="140">
        <v>0.38320209973753283</v>
      </c>
      <c r="O40" s="140">
        <v>0.38585858585858585</v>
      </c>
      <c r="P40" s="432" t="s">
        <v>44</v>
      </c>
      <c r="Q40" s="432" t="s">
        <v>44</v>
      </c>
      <c r="R40" s="432" t="s">
        <v>44</v>
      </c>
      <c r="S40" s="432" t="s">
        <v>44</v>
      </c>
      <c r="T40" s="420" t="s">
        <v>44</v>
      </c>
      <c r="U40" s="362"/>
      <c r="X40" s="381"/>
      <c r="Y40" s="381"/>
      <c r="Z40" s="381"/>
      <c r="AA40" s="381"/>
      <c r="AB40" s="381"/>
      <c r="AC40" s="381"/>
      <c r="AD40" s="381"/>
      <c r="AE40" s="381"/>
      <c r="AF40" s="381"/>
      <c r="AG40" s="381"/>
      <c r="AH40" s="381"/>
    </row>
    <row r="41" spans="3:34" x14ac:dyDescent="0.2">
      <c r="C41" s="361"/>
      <c r="D41" s="368"/>
      <c r="E41" s="495"/>
      <c r="F41" s="369" t="s">
        <v>31</v>
      </c>
      <c r="G41" s="370"/>
      <c r="H41" s="371"/>
      <c r="I41" s="372"/>
      <c r="J41" s="279">
        <v>0.62962962962962965</v>
      </c>
      <c r="K41" s="142">
        <v>0.59036144578313254</v>
      </c>
      <c r="L41" s="143">
        <v>0.56000000000000005</v>
      </c>
      <c r="M41" s="143">
        <v>0.57948717948717954</v>
      </c>
      <c r="N41" s="142">
        <v>0.53723404255319152</v>
      </c>
      <c r="O41" s="142">
        <v>0.5</v>
      </c>
      <c r="P41" s="433" t="s">
        <v>44</v>
      </c>
      <c r="Q41" s="433" t="s">
        <v>44</v>
      </c>
      <c r="R41" s="433" t="s">
        <v>44</v>
      </c>
      <c r="S41" s="433" t="s">
        <v>44</v>
      </c>
      <c r="T41" s="421" t="s">
        <v>44</v>
      </c>
      <c r="U41" s="362"/>
      <c r="X41" s="381"/>
      <c r="Y41" s="381"/>
      <c r="Z41" s="381"/>
      <c r="AA41" s="381"/>
      <c r="AB41" s="381"/>
      <c r="AC41" s="381"/>
      <c r="AD41" s="381"/>
      <c r="AE41" s="381"/>
      <c r="AF41" s="381"/>
      <c r="AG41" s="381"/>
      <c r="AH41" s="381"/>
    </row>
    <row r="42" spans="3:34" x14ac:dyDescent="0.2">
      <c r="C42" s="361"/>
      <c r="D42" s="373"/>
      <c r="E42" s="374" t="s">
        <v>55</v>
      </c>
      <c r="F42" s="374"/>
      <c r="G42" s="374"/>
      <c r="H42" s="197"/>
      <c r="I42" s="198"/>
      <c r="J42" s="280">
        <v>0.38768115942028986</v>
      </c>
      <c r="K42" s="205">
        <v>0.36693255982596085</v>
      </c>
      <c r="L42" s="206">
        <v>0.40223048327137545</v>
      </c>
      <c r="M42" s="206">
        <v>0.3634468380820014</v>
      </c>
      <c r="N42" s="205">
        <v>0.37897648686030427</v>
      </c>
      <c r="O42" s="205">
        <v>0.37359550561797755</v>
      </c>
      <c r="P42" s="205" t="s">
        <v>44</v>
      </c>
      <c r="Q42" s="205" t="s">
        <v>44</v>
      </c>
      <c r="R42" s="205" t="s">
        <v>44</v>
      </c>
      <c r="S42" s="205" t="s">
        <v>44</v>
      </c>
      <c r="T42" s="322" t="s">
        <v>44</v>
      </c>
      <c r="U42" s="362"/>
      <c r="X42" s="381"/>
      <c r="Y42" s="381"/>
      <c r="Z42" s="381"/>
      <c r="AA42" s="381"/>
      <c r="AB42" s="381"/>
      <c r="AC42" s="381"/>
      <c r="AD42" s="381"/>
      <c r="AE42" s="381"/>
      <c r="AF42" s="381"/>
      <c r="AG42" s="381"/>
      <c r="AH42" s="381"/>
    </row>
    <row r="43" spans="3:34" ht="12.75" customHeight="1" x14ac:dyDescent="0.2">
      <c r="C43" s="361"/>
      <c r="D43" s="368"/>
      <c r="E43" s="506" t="s">
        <v>16</v>
      </c>
      <c r="F43" s="375" t="s">
        <v>54</v>
      </c>
      <c r="G43" s="376"/>
      <c r="H43" s="377"/>
      <c r="I43" s="378"/>
      <c r="J43" s="281">
        <v>0.36669272869429242</v>
      </c>
      <c r="K43" s="144">
        <v>0.34377510040160641</v>
      </c>
      <c r="L43" s="145">
        <v>0.39443535188216039</v>
      </c>
      <c r="M43" s="145">
        <v>0.34785932721712537</v>
      </c>
      <c r="N43" s="140">
        <v>0.36689549961861173</v>
      </c>
      <c r="O43" s="140">
        <v>0.36615384615384616</v>
      </c>
      <c r="P43" s="432" t="s">
        <v>44</v>
      </c>
      <c r="Q43" s="432" t="s">
        <v>44</v>
      </c>
      <c r="R43" s="432" t="s">
        <v>44</v>
      </c>
      <c r="S43" s="432" t="s">
        <v>44</v>
      </c>
      <c r="T43" s="420" t="s">
        <v>44</v>
      </c>
      <c r="U43" s="362"/>
      <c r="X43" s="381"/>
      <c r="Y43" s="381"/>
      <c r="Z43" s="381"/>
      <c r="AA43" s="381"/>
      <c r="AB43" s="381"/>
      <c r="AC43" s="381"/>
      <c r="AD43" s="381"/>
      <c r="AE43" s="381"/>
      <c r="AF43" s="381"/>
      <c r="AG43" s="381"/>
      <c r="AH43" s="381"/>
    </row>
    <row r="44" spans="3:34" x14ac:dyDescent="0.2">
      <c r="C44" s="361"/>
      <c r="D44" s="368"/>
      <c r="E44" s="495"/>
      <c r="F44" s="369" t="s">
        <v>31</v>
      </c>
      <c r="G44" s="370"/>
      <c r="H44" s="371"/>
      <c r="I44" s="372"/>
      <c r="J44" s="279">
        <v>0.65346534653465349</v>
      </c>
      <c r="K44" s="142">
        <v>0.58208955223880599</v>
      </c>
      <c r="L44" s="143">
        <v>0.47967479674796748</v>
      </c>
      <c r="M44" s="143">
        <v>0.51908396946564883</v>
      </c>
      <c r="N44" s="142">
        <v>0.49629629629629629</v>
      </c>
      <c r="O44" s="142">
        <v>0.45161290322580644</v>
      </c>
      <c r="P44" s="433" t="s">
        <v>44</v>
      </c>
      <c r="Q44" s="433" t="s">
        <v>44</v>
      </c>
      <c r="R44" s="433" t="s">
        <v>44</v>
      </c>
      <c r="S44" s="433" t="s">
        <v>44</v>
      </c>
      <c r="T44" s="421" t="s">
        <v>44</v>
      </c>
      <c r="U44" s="362"/>
      <c r="X44" s="381"/>
      <c r="Y44" s="381"/>
      <c r="Z44" s="381"/>
      <c r="AA44" s="381"/>
      <c r="AB44" s="381"/>
      <c r="AC44" s="381"/>
      <c r="AD44" s="381"/>
      <c r="AE44" s="381"/>
      <c r="AF44" s="381"/>
      <c r="AG44" s="381"/>
      <c r="AH44" s="381"/>
    </row>
    <row r="45" spans="3:34" x14ac:dyDescent="0.2">
      <c r="C45" s="361"/>
      <c r="D45" s="373"/>
      <c r="E45" s="374" t="s">
        <v>187</v>
      </c>
      <c r="F45" s="374"/>
      <c r="G45" s="374"/>
      <c r="H45" s="197"/>
      <c r="I45" s="198"/>
      <c r="J45" s="280">
        <v>0.37894736842105264</v>
      </c>
      <c r="K45" s="205">
        <v>0.66060606060606064</v>
      </c>
      <c r="L45" s="206">
        <v>0.65432098765432101</v>
      </c>
      <c r="M45" s="206">
        <v>0.47448979591836737</v>
      </c>
      <c r="N45" s="205">
        <v>0.46242774566473988</v>
      </c>
      <c r="O45" s="205">
        <v>0.5163398692810458</v>
      </c>
      <c r="P45" s="205" t="s">
        <v>44</v>
      </c>
      <c r="Q45" s="205" t="s">
        <v>44</v>
      </c>
      <c r="R45" s="205" t="s">
        <v>44</v>
      </c>
      <c r="S45" s="205" t="s">
        <v>44</v>
      </c>
      <c r="T45" s="322" t="s">
        <v>44</v>
      </c>
      <c r="U45" s="362"/>
      <c r="X45" s="381"/>
      <c r="Y45" s="381"/>
      <c r="Z45" s="381"/>
      <c r="AA45" s="381"/>
      <c r="AB45" s="381"/>
      <c r="AC45" s="381"/>
      <c r="AD45" s="381"/>
      <c r="AE45" s="381"/>
      <c r="AF45" s="381"/>
      <c r="AG45" s="381"/>
      <c r="AH45" s="381"/>
    </row>
    <row r="46" spans="3:34" ht="12.75" customHeight="1" x14ac:dyDescent="0.2">
      <c r="C46" s="361"/>
      <c r="D46" s="368"/>
      <c r="E46" s="506" t="s">
        <v>16</v>
      </c>
      <c r="F46" s="375" t="s">
        <v>54</v>
      </c>
      <c r="G46" s="376"/>
      <c r="H46" s="377"/>
      <c r="I46" s="378"/>
      <c r="J46" s="281">
        <v>0.27868852459016391</v>
      </c>
      <c r="K46" s="144">
        <v>0.66917293233082709</v>
      </c>
      <c r="L46" s="145">
        <v>0.60909090909090913</v>
      </c>
      <c r="M46" s="145">
        <v>0.36363636363636365</v>
      </c>
      <c r="N46" s="144">
        <v>0.38333333333333336</v>
      </c>
      <c r="O46" s="144">
        <v>0.46666666666666667</v>
      </c>
      <c r="P46" s="434" t="s">
        <v>44</v>
      </c>
      <c r="Q46" s="434" t="s">
        <v>44</v>
      </c>
      <c r="R46" s="434" t="s">
        <v>44</v>
      </c>
      <c r="S46" s="434" t="s">
        <v>44</v>
      </c>
      <c r="T46" s="422" t="s">
        <v>44</v>
      </c>
      <c r="U46" s="362"/>
      <c r="X46" s="381"/>
      <c r="Y46" s="381"/>
      <c r="Z46" s="381"/>
      <c r="AA46" s="381"/>
      <c r="AB46" s="381"/>
      <c r="AC46" s="381"/>
      <c r="AD46" s="381"/>
      <c r="AE46" s="381"/>
      <c r="AF46" s="381"/>
      <c r="AG46" s="381"/>
      <c r="AH46" s="381"/>
    </row>
    <row r="47" spans="3:34" x14ac:dyDescent="0.2">
      <c r="C47" s="361"/>
      <c r="D47" s="368"/>
      <c r="E47" s="495"/>
      <c r="F47" s="369" t="s">
        <v>31</v>
      </c>
      <c r="G47" s="370"/>
      <c r="H47" s="371"/>
      <c r="I47" s="372"/>
      <c r="J47" s="279">
        <v>0.55882352941176472</v>
      </c>
      <c r="K47" s="142">
        <v>0.625</v>
      </c>
      <c r="L47" s="143">
        <v>0.75</v>
      </c>
      <c r="M47" s="143">
        <v>0.703125</v>
      </c>
      <c r="N47" s="142">
        <v>0.64150943396226412</v>
      </c>
      <c r="O47" s="142">
        <v>0.625</v>
      </c>
      <c r="P47" s="433" t="s">
        <v>44</v>
      </c>
      <c r="Q47" s="433" t="s">
        <v>44</v>
      </c>
      <c r="R47" s="433" t="s">
        <v>44</v>
      </c>
      <c r="S47" s="433" t="s">
        <v>44</v>
      </c>
      <c r="T47" s="421" t="s">
        <v>44</v>
      </c>
      <c r="U47" s="362"/>
      <c r="X47" s="381"/>
      <c r="Y47" s="381"/>
      <c r="Z47" s="381"/>
      <c r="AA47" s="381"/>
      <c r="AB47" s="381"/>
      <c r="AC47" s="381"/>
      <c r="AD47" s="381"/>
      <c r="AE47" s="381"/>
      <c r="AF47" s="381"/>
      <c r="AG47" s="381"/>
      <c r="AH47" s="381"/>
    </row>
    <row r="48" spans="3:34" x14ac:dyDescent="0.2">
      <c r="C48" s="361"/>
      <c r="D48" s="373"/>
      <c r="E48" s="374" t="s">
        <v>56</v>
      </c>
      <c r="F48" s="374"/>
      <c r="G48" s="374"/>
      <c r="H48" s="197"/>
      <c r="I48" s="198"/>
      <c r="J48" s="280">
        <v>0.6875</v>
      </c>
      <c r="K48" s="205">
        <v>0.61224489795918369</v>
      </c>
      <c r="L48" s="206">
        <v>0.65079365079365081</v>
      </c>
      <c r="M48" s="206">
        <v>0.74193548387096775</v>
      </c>
      <c r="N48" s="205">
        <v>0.61290322580645162</v>
      </c>
      <c r="O48" s="205">
        <v>0.6</v>
      </c>
      <c r="P48" s="205" t="s">
        <v>44</v>
      </c>
      <c r="Q48" s="205" t="s">
        <v>44</v>
      </c>
      <c r="R48" s="205" t="s">
        <v>44</v>
      </c>
      <c r="S48" s="205" t="s">
        <v>44</v>
      </c>
      <c r="T48" s="322" t="s">
        <v>44</v>
      </c>
      <c r="U48" s="362"/>
      <c r="X48" s="381"/>
      <c r="Y48" s="381"/>
      <c r="Z48" s="381"/>
      <c r="AA48" s="381"/>
      <c r="AB48" s="381"/>
      <c r="AC48" s="381"/>
      <c r="AD48" s="381"/>
      <c r="AE48" s="381"/>
      <c r="AF48" s="381"/>
      <c r="AG48" s="381"/>
      <c r="AH48" s="381"/>
    </row>
    <row r="49" spans="3:34" ht="12.75" customHeight="1" x14ac:dyDescent="0.2">
      <c r="C49" s="361"/>
      <c r="D49" s="368"/>
      <c r="E49" s="506" t="s">
        <v>16</v>
      </c>
      <c r="F49" s="376" t="s">
        <v>54</v>
      </c>
      <c r="G49" s="376"/>
      <c r="H49" s="377"/>
      <c r="I49" s="378"/>
      <c r="J49" s="281">
        <v>0.6875</v>
      </c>
      <c r="K49" s="144">
        <v>0.61224489795918369</v>
      </c>
      <c r="L49" s="145">
        <v>0.65079365079365081</v>
      </c>
      <c r="M49" s="145">
        <v>0.74193548387096775</v>
      </c>
      <c r="N49" s="144">
        <v>0.61290322580645162</v>
      </c>
      <c r="O49" s="144">
        <v>0.6</v>
      </c>
      <c r="P49" s="434" t="s">
        <v>44</v>
      </c>
      <c r="Q49" s="434" t="s">
        <v>44</v>
      </c>
      <c r="R49" s="434" t="s">
        <v>44</v>
      </c>
      <c r="S49" s="434" t="s">
        <v>44</v>
      </c>
      <c r="T49" s="422" t="s">
        <v>44</v>
      </c>
      <c r="U49" s="362"/>
      <c r="X49" s="381"/>
      <c r="Y49" s="381"/>
      <c r="Z49" s="381"/>
      <c r="AA49" s="381"/>
      <c r="AB49" s="381"/>
      <c r="AC49" s="381"/>
      <c r="AD49" s="381"/>
      <c r="AE49" s="381"/>
      <c r="AF49" s="381"/>
      <c r="AG49" s="381"/>
      <c r="AH49" s="381"/>
    </row>
    <row r="50" spans="3:34" ht="13.5" thickBot="1" x14ac:dyDescent="0.25">
      <c r="C50" s="361"/>
      <c r="D50" s="382"/>
      <c r="E50" s="507"/>
      <c r="F50" s="383" t="s">
        <v>31</v>
      </c>
      <c r="G50" s="383"/>
      <c r="H50" s="384"/>
      <c r="I50" s="385"/>
      <c r="J50" s="282" t="s">
        <v>22</v>
      </c>
      <c r="K50" s="146" t="s">
        <v>22</v>
      </c>
      <c r="L50" s="147" t="s">
        <v>22</v>
      </c>
      <c r="M50" s="147" t="s">
        <v>22</v>
      </c>
      <c r="N50" s="146" t="s">
        <v>22</v>
      </c>
      <c r="O50" s="146" t="s">
        <v>22</v>
      </c>
      <c r="P50" s="435" t="s">
        <v>44</v>
      </c>
      <c r="Q50" s="435" t="s">
        <v>44</v>
      </c>
      <c r="R50" s="435" t="s">
        <v>44</v>
      </c>
      <c r="S50" s="435" t="s">
        <v>44</v>
      </c>
      <c r="T50" s="423" t="s">
        <v>44</v>
      </c>
      <c r="U50" s="362"/>
      <c r="X50" s="381"/>
      <c r="Y50" s="381"/>
      <c r="Z50" s="381"/>
      <c r="AA50" s="381"/>
      <c r="AB50" s="381"/>
      <c r="AC50" s="381"/>
      <c r="AD50" s="381"/>
      <c r="AE50" s="381"/>
      <c r="AF50" s="381"/>
      <c r="AG50" s="381"/>
      <c r="AH50" s="381"/>
    </row>
    <row r="51" spans="3:34" ht="13.5" x14ac:dyDescent="0.25">
      <c r="D51" s="386" t="s">
        <v>41</v>
      </c>
      <c r="E51" s="387"/>
      <c r="F51" s="387"/>
      <c r="G51" s="387"/>
      <c r="H51" s="387"/>
      <c r="I51" s="386"/>
      <c r="J51" s="386"/>
      <c r="K51" s="386"/>
      <c r="L51" s="386"/>
      <c r="M51" s="386"/>
      <c r="N51" s="386"/>
      <c r="O51" s="386"/>
      <c r="P51" s="386"/>
      <c r="Q51" s="386"/>
      <c r="R51" s="386"/>
      <c r="S51" s="386"/>
      <c r="T51" s="388" t="s">
        <v>167</v>
      </c>
      <c r="U51" s="348" t="s">
        <v>40</v>
      </c>
    </row>
    <row r="52" spans="3:34" x14ac:dyDescent="0.2">
      <c r="D52" s="389" t="s">
        <v>23</v>
      </c>
      <c r="E52" s="493" t="s">
        <v>188</v>
      </c>
      <c r="F52" s="493"/>
      <c r="G52" s="493"/>
      <c r="H52" s="493"/>
      <c r="I52" s="493"/>
      <c r="J52" s="493"/>
      <c r="K52" s="493"/>
      <c r="L52" s="493"/>
      <c r="M52" s="493"/>
      <c r="N52" s="493"/>
      <c r="O52" s="493"/>
      <c r="P52" s="493"/>
      <c r="Q52" s="493"/>
      <c r="R52" s="493"/>
      <c r="S52" s="493"/>
      <c r="T52" s="493"/>
    </row>
    <row r="53" spans="3:34" x14ac:dyDescent="0.2">
      <c r="D53" s="389" t="s">
        <v>45</v>
      </c>
      <c r="E53" s="490" t="s">
        <v>194</v>
      </c>
      <c r="F53" s="490"/>
      <c r="G53" s="490"/>
      <c r="H53" s="490"/>
      <c r="I53" s="490"/>
      <c r="J53" s="490"/>
      <c r="K53" s="490"/>
      <c r="L53" s="490"/>
      <c r="M53" s="490"/>
      <c r="N53" s="490"/>
      <c r="O53" s="490"/>
      <c r="P53" s="490"/>
      <c r="Q53" s="490"/>
      <c r="R53" s="490"/>
      <c r="S53" s="490"/>
      <c r="T53" s="490"/>
    </row>
  </sheetData>
  <mergeCells count="26">
    <mergeCell ref="E36:E37"/>
    <mergeCell ref="E23:E24"/>
    <mergeCell ref="E27:E28"/>
    <mergeCell ref="E30:E31"/>
    <mergeCell ref="E33:E34"/>
    <mergeCell ref="R7:R10"/>
    <mergeCell ref="M7:M10"/>
    <mergeCell ref="N7:N10"/>
    <mergeCell ref="E17:E18"/>
    <mergeCell ref="E20:E21"/>
    <mergeCell ref="E53:T53"/>
    <mergeCell ref="O7:O10"/>
    <mergeCell ref="E52:T52"/>
    <mergeCell ref="E14:E15"/>
    <mergeCell ref="J7:J10"/>
    <mergeCell ref="D7:I11"/>
    <mergeCell ref="T7:T10"/>
    <mergeCell ref="L7:L10"/>
    <mergeCell ref="E46:E47"/>
    <mergeCell ref="E49:E50"/>
    <mergeCell ref="K7:K10"/>
    <mergeCell ref="S7:S10"/>
    <mergeCell ref="Q7:Q10"/>
    <mergeCell ref="P7:P10"/>
    <mergeCell ref="E40:E41"/>
    <mergeCell ref="E43:E44"/>
  </mergeCells>
  <phoneticPr fontId="0" type="noConversion"/>
  <conditionalFormatting sqref="D6">
    <cfRule type="cellIs" dxfId="16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15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8"/>
  <dimension ref="B1:T30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1" hidden="1" customWidth="1"/>
    <col min="3" max="3" width="1.7109375" style="41" customWidth="1"/>
    <col min="4" max="4" width="1.140625" style="41" customWidth="1"/>
    <col min="5" max="5" width="2.140625" style="41" customWidth="1"/>
    <col min="6" max="6" width="1.7109375" style="41" customWidth="1"/>
    <col min="7" max="7" width="9" style="41" customWidth="1"/>
    <col min="8" max="8" width="8.5703125" style="41" customWidth="1"/>
    <col min="9" max="9" width="2.140625" style="41" customWidth="1"/>
    <col min="10" max="20" width="8.42578125" style="41" customWidth="1"/>
    <col min="21" max="33" width="11.140625" style="41" customWidth="1"/>
    <col min="34" max="16384" width="9.140625" style="41"/>
  </cols>
  <sheetData>
    <row r="1" spans="2:20" hidden="1" x14ac:dyDescent="0.2"/>
    <row r="2" spans="2:20" hidden="1" x14ac:dyDescent="0.2"/>
    <row r="3" spans="2:20" ht="9" customHeight="1" x14ac:dyDescent="0.2">
      <c r="C3" s="40"/>
    </row>
    <row r="4" spans="2:20" s="42" customFormat="1" ht="15.75" x14ac:dyDescent="0.2">
      <c r="D4" s="15" t="s">
        <v>130</v>
      </c>
      <c r="E4" s="43"/>
      <c r="F4" s="43"/>
      <c r="G4" s="43"/>
      <c r="H4" s="15" t="s">
        <v>197</v>
      </c>
      <c r="I4" s="15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</row>
    <row r="5" spans="2:20" s="42" customFormat="1" ht="15.75" x14ac:dyDescent="0.2">
      <c r="B5" s="203">
        <v>0</v>
      </c>
      <c r="D5" s="67" t="s">
        <v>201</v>
      </c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</row>
    <row r="6" spans="2:20" s="45" customFormat="1" ht="15.75" customHeight="1" thickBot="1" x14ac:dyDescent="0.25">
      <c r="D6" s="508"/>
      <c r="E6" s="509"/>
      <c r="F6" s="509"/>
      <c r="G6" s="509"/>
      <c r="H6" s="509"/>
      <c r="I6" s="509"/>
      <c r="J6" s="509"/>
      <c r="K6" s="509"/>
      <c r="L6" s="509"/>
      <c r="M6" s="509"/>
      <c r="N6" s="509"/>
      <c r="O6" s="509"/>
      <c r="P6" s="509"/>
      <c r="Q6" s="509"/>
      <c r="R6" s="509"/>
      <c r="S6" s="509"/>
      <c r="T6" s="509"/>
    </row>
    <row r="7" spans="2:20" ht="6" customHeight="1" x14ac:dyDescent="0.2">
      <c r="C7" s="19"/>
      <c r="D7" s="459" t="s">
        <v>25</v>
      </c>
      <c r="E7" s="460"/>
      <c r="F7" s="460"/>
      <c r="G7" s="460"/>
      <c r="H7" s="460"/>
      <c r="I7" s="461"/>
      <c r="J7" s="450" t="s">
        <v>172</v>
      </c>
      <c r="K7" s="450" t="s">
        <v>173</v>
      </c>
      <c r="L7" s="450" t="s">
        <v>174</v>
      </c>
      <c r="M7" s="450" t="s">
        <v>177</v>
      </c>
      <c r="N7" s="450" t="s">
        <v>179</v>
      </c>
      <c r="O7" s="450" t="s">
        <v>180</v>
      </c>
      <c r="P7" s="450" t="s">
        <v>185</v>
      </c>
      <c r="Q7" s="450" t="s">
        <v>191</v>
      </c>
      <c r="R7" s="450" t="s">
        <v>192</v>
      </c>
      <c r="S7" s="450" t="s">
        <v>196</v>
      </c>
      <c r="T7" s="452" t="s">
        <v>209</v>
      </c>
    </row>
    <row r="8" spans="2:20" ht="6" customHeight="1" x14ac:dyDescent="0.2">
      <c r="C8" s="19"/>
      <c r="D8" s="462"/>
      <c r="E8" s="463"/>
      <c r="F8" s="463"/>
      <c r="G8" s="463"/>
      <c r="H8" s="463"/>
      <c r="I8" s="464"/>
      <c r="J8" s="451"/>
      <c r="K8" s="451"/>
      <c r="L8" s="451"/>
      <c r="M8" s="451"/>
      <c r="N8" s="451"/>
      <c r="O8" s="451"/>
      <c r="P8" s="451"/>
      <c r="Q8" s="451"/>
      <c r="R8" s="451"/>
      <c r="S8" s="451"/>
      <c r="T8" s="453"/>
    </row>
    <row r="9" spans="2:20" ht="6" customHeight="1" x14ac:dyDescent="0.2">
      <c r="C9" s="19"/>
      <c r="D9" s="462"/>
      <c r="E9" s="463"/>
      <c r="F9" s="463"/>
      <c r="G9" s="463"/>
      <c r="H9" s="463"/>
      <c r="I9" s="464"/>
      <c r="J9" s="451"/>
      <c r="K9" s="451"/>
      <c r="L9" s="451"/>
      <c r="M9" s="451"/>
      <c r="N9" s="451"/>
      <c r="O9" s="451"/>
      <c r="P9" s="451"/>
      <c r="Q9" s="451"/>
      <c r="R9" s="451"/>
      <c r="S9" s="451"/>
      <c r="T9" s="453"/>
    </row>
    <row r="10" spans="2:20" ht="6" customHeight="1" x14ac:dyDescent="0.2">
      <c r="C10" s="19"/>
      <c r="D10" s="462"/>
      <c r="E10" s="463"/>
      <c r="F10" s="463"/>
      <c r="G10" s="463"/>
      <c r="H10" s="463"/>
      <c r="I10" s="464"/>
      <c r="J10" s="451"/>
      <c r="K10" s="451"/>
      <c r="L10" s="451"/>
      <c r="M10" s="451"/>
      <c r="N10" s="451"/>
      <c r="O10" s="451"/>
      <c r="P10" s="451"/>
      <c r="Q10" s="451"/>
      <c r="R10" s="451"/>
      <c r="S10" s="451"/>
      <c r="T10" s="453"/>
    </row>
    <row r="11" spans="2:20" ht="15" customHeight="1" thickBot="1" x14ac:dyDescent="0.25">
      <c r="C11" s="19"/>
      <c r="D11" s="465"/>
      <c r="E11" s="466"/>
      <c r="F11" s="466"/>
      <c r="G11" s="466"/>
      <c r="H11" s="466"/>
      <c r="I11" s="467"/>
      <c r="J11" s="84"/>
      <c r="K11" s="84"/>
      <c r="L11" s="84"/>
      <c r="M11" s="84"/>
      <c r="N11" s="18"/>
      <c r="O11" s="18"/>
      <c r="P11" s="18"/>
      <c r="Q11" s="18"/>
      <c r="R11" s="18"/>
      <c r="S11" s="18"/>
      <c r="T11" s="301"/>
    </row>
    <row r="12" spans="2:20" ht="15" customHeight="1" thickTop="1" x14ac:dyDescent="0.2">
      <c r="C12" s="19"/>
      <c r="D12" s="20" t="s">
        <v>142</v>
      </c>
      <c r="E12" s="21"/>
      <c r="F12" s="21"/>
      <c r="G12" s="21"/>
      <c r="H12" s="23"/>
      <c r="I12" s="24"/>
      <c r="J12" s="266">
        <v>1063.3999999999999</v>
      </c>
      <c r="K12" s="266">
        <v>1062.8999999999999</v>
      </c>
      <c r="L12" s="266">
        <v>1059.7</v>
      </c>
      <c r="M12" s="266">
        <v>1040.8</v>
      </c>
      <c r="N12" s="229">
        <v>1035.8</v>
      </c>
      <c r="O12" s="229">
        <v>1069.8</v>
      </c>
      <c r="P12" s="229">
        <v>1023</v>
      </c>
      <c r="Q12" s="229">
        <v>1097.8</v>
      </c>
      <c r="R12" s="229">
        <v>1092.1000000000001</v>
      </c>
      <c r="S12" s="229">
        <v>1084.0999999999999</v>
      </c>
      <c r="T12" s="323">
        <v>1093.8999999999999</v>
      </c>
    </row>
    <row r="13" spans="2:20" ht="15" customHeight="1" x14ac:dyDescent="0.2">
      <c r="C13" s="19"/>
      <c r="D13" s="57"/>
      <c r="E13" s="454" t="s">
        <v>16</v>
      </c>
      <c r="F13" s="224" t="s">
        <v>182</v>
      </c>
      <c r="G13" s="53"/>
      <c r="H13" s="54"/>
      <c r="I13" s="55"/>
      <c r="J13" s="267">
        <v>876.3</v>
      </c>
      <c r="K13" s="267">
        <v>873.99999999999989</v>
      </c>
      <c r="L13" s="267">
        <v>864.6</v>
      </c>
      <c r="M13" s="267">
        <v>865.19999999999993</v>
      </c>
      <c r="N13" s="230">
        <v>872.2</v>
      </c>
      <c r="O13" s="230">
        <v>885.6</v>
      </c>
      <c r="P13" s="230">
        <v>920.2</v>
      </c>
      <c r="Q13" s="230">
        <v>927.6</v>
      </c>
      <c r="R13" s="230">
        <v>918.50000000000011</v>
      </c>
      <c r="S13" s="230">
        <v>924.8</v>
      </c>
      <c r="T13" s="324">
        <v>933.19999999999993</v>
      </c>
    </row>
    <row r="14" spans="2:20" ht="15" customHeight="1" x14ac:dyDescent="0.2">
      <c r="C14" s="19"/>
      <c r="D14" s="31"/>
      <c r="E14" s="455"/>
      <c r="F14" s="457" t="s">
        <v>16</v>
      </c>
      <c r="G14" s="27" t="s">
        <v>17</v>
      </c>
      <c r="H14" s="28"/>
      <c r="I14" s="29"/>
      <c r="J14" s="228">
        <v>33</v>
      </c>
      <c r="K14" s="228">
        <v>34</v>
      </c>
      <c r="L14" s="228">
        <v>30.6</v>
      </c>
      <c r="M14" s="228">
        <v>33.799999999999997</v>
      </c>
      <c r="N14" s="85">
        <v>34.299999999999997</v>
      </c>
      <c r="O14" s="85">
        <v>36.700000000000003</v>
      </c>
      <c r="P14" s="85">
        <v>37.6</v>
      </c>
      <c r="Q14" s="85">
        <v>36.5</v>
      </c>
      <c r="R14" s="85">
        <v>32</v>
      </c>
      <c r="S14" s="85">
        <v>34.799999999999997</v>
      </c>
      <c r="T14" s="325">
        <v>37.299999999999997</v>
      </c>
    </row>
    <row r="15" spans="2:20" ht="15" customHeight="1" x14ac:dyDescent="0.2">
      <c r="C15" s="19"/>
      <c r="D15" s="31"/>
      <c r="E15" s="455"/>
      <c r="F15" s="457"/>
      <c r="G15" s="33" t="s">
        <v>18</v>
      </c>
      <c r="H15" s="34"/>
      <c r="I15" s="35"/>
      <c r="J15" s="227">
        <v>0</v>
      </c>
      <c r="K15" s="227">
        <v>0</v>
      </c>
      <c r="L15" s="227">
        <v>0</v>
      </c>
      <c r="M15" s="227">
        <v>0</v>
      </c>
      <c r="N15" s="231">
        <v>0</v>
      </c>
      <c r="O15" s="231">
        <v>0</v>
      </c>
      <c r="P15" s="231">
        <v>0</v>
      </c>
      <c r="Q15" s="231">
        <v>0</v>
      </c>
      <c r="R15" s="231">
        <v>0</v>
      </c>
      <c r="S15" s="231">
        <v>0</v>
      </c>
      <c r="T15" s="326">
        <v>0</v>
      </c>
    </row>
    <row r="16" spans="2:20" ht="15" customHeight="1" x14ac:dyDescent="0.2">
      <c r="C16" s="19"/>
      <c r="D16" s="31"/>
      <c r="E16" s="455"/>
      <c r="F16" s="457"/>
      <c r="G16" s="65" t="s">
        <v>34</v>
      </c>
      <c r="H16" s="34"/>
      <c r="I16" s="35"/>
      <c r="J16" s="400">
        <v>843.3</v>
      </c>
      <c r="K16" s="400">
        <v>839.99999999999989</v>
      </c>
      <c r="L16" s="400">
        <v>834</v>
      </c>
      <c r="M16" s="400">
        <v>831.4</v>
      </c>
      <c r="N16" s="399">
        <v>837.90000000000009</v>
      </c>
      <c r="O16" s="399">
        <v>848.9</v>
      </c>
      <c r="P16" s="399">
        <v>882.6</v>
      </c>
      <c r="Q16" s="399">
        <v>891.1</v>
      </c>
      <c r="R16" s="399">
        <v>886.50000000000011</v>
      </c>
      <c r="S16" s="399">
        <v>890</v>
      </c>
      <c r="T16" s="401">
        <v>895.9</v>
      </c>
    </row>
    <row r="17" spans="3:20" ht="15" customHeight="1" x14ac:dyDescent="0.2">
      <c r="C17" s="19"/>
      <c r="D17" s="31"/>
      <c r="E17" s="455"/>
      <c r="F17" s="457"/>
      <c r="G17" s="27" t="s">
        <v>19</v>
      </c>
      <c r="H17" s="28"/>
      <c r="I17" s="29"/>
      <c r="J17" s="268">
        <v>0</v>
      </c>
      <c r="K17" s="268">
        <v>0</v>
      </c>
      <c r="L17" s="268">
        <v>0</v>
      </c>
      <c r="M17" s="268">
        <v>0</v>
      </c>
      <c r="N17" s="232">
        <v>0</v>
      </c>
      <c r="O17" s="232">
        <v>0</v>
      </c>
      <c r="P17" s="232">
        <v>0</v>
      </c>
      <c r="Q17" s="232">
        <v>0</v>
      </c>
      <c r="R17" s="232">
        <v>0</v>
      </c>
      <c r="S17" s="232">
        <v>0</v>
      </c>
      <c r="T17" s="327">
        <v>0</v>
      </c>
    </row>
    <row r="18" spans="3:20" ht="15" customHeight="1" x14ac:dyDescent="0.2">
      <c r="C18" s="19"/>
      <c r="D18" s="31"/>
      <c r="E18" s="455"/>
      <c r="F18" s="224" t="s">
        <v>183</v>
      </c>
      <c r="G18" s="53"/>
      <c r="H18" s="54"/>
      <c r="I18" s="55"/>
      <c r="J18" s="403">
        <v>187.1</v>
      </c>
      <c r="K18" s="403">
        <v>188.9</v>
      </c>
      <c r="L18" s="403">
        <v>195.1</v>
      </c>
      <c r="M18" s="403">
        <v>175.6</v>
      </c>
      <c r="N18" s="402">
        <v>163.6</v>
      </c>
      <c r="O18" s="402">
        <v>184.2</v>
      </c>
      <c r="P18" s="402">
        <v>102.80000000000001</v>
      </c>
      <c r="Q18" s="402">
        <v>170.2</v>
      </c>
      <c r="R18" s="402">
        <v>173.6</v>
      </c>
      <c r="S18" s="402">
        <v>159.30000000000001</v>
      </c>
      <c r="T18" s="404">
        <v>160.69999999999999</v>
      </c>
    </row>
    <row r="19" spans="3:20" ht="15" customHeight="1" x14ac:dyDescent="0.2">
      <c r="C19" s="19"/>
      <c r="D19" s="31"/>
      <c r="E19" s="455"/>
      <c r="F19" s="457" t="s">
        <v>16</v>
      </c>
      <c r="G19" s="27" t="s">
        <v>171</v>
      </c>
      <c r="H19" s="28"/>
      <c r="I19" s="29"/>
      <c r="J19" s="228">
        <v>113.1</v>
      </c>
      <c r="K19" s="228">
        <v>115.30000000000001</v>
      </c>
      <c r="L19" s="228">
        <v>120.5</v>
      </c>
      <c r="M19" s="228">
        <v>109.89999999999999</v>
      </c>
      <c r="N19" s="85">
        <v>113</v>
      </c>
      <c r="O19" s="85">
        <v>124.8</v>
      </c>
      <c r="P19" s="85">
        <v>40.200000000000003</v>
      </c>
      <c r="Q19" s="85">
        <v>108.8</v>
      </c>
      <c r="R19" s="85">
        <v>110</v>
      </c>
      <c r="S19" s="85">
        <v>89.8</v>
      </c>
      <c r="T19" s="325">
        <v>89.2</v>
      </c>
    </row>
    <row r="20" spans="3:20" ht="15" customHeight="1" thickBot="1" x14ac:dyDescent="0.25">
      <c r="C20" s="19"/>
      <c r="D20" s="36"/>
      <c r="E20" s="456"/>
      <c r="F20" s="458"/>
      <c r="G20" s="116" t="s">
        <v>27</v>
      </c>
      <c r="H20" s="117"/>
      <c r="I20" s="118"/>
      <c r="J20" s="269">
        <v>74</v>
      </c>
      <c r="K20" s="269">
        <v>73.599999999999994</v>
      </c>
      <c r="L20" s="269">
        <v>74.599999999999994</v>
      </c>
      <c r="M20" s="269">
        <v>65.7</v>
      </c>
      <c r="N20" s="233">
        <v>50.6</v>
      </c>
      <c r="O20" s="233">
        <v>59.4</v>
      </c>
      <c r="P20" s="233">
        <v>62.6</v>
      </c>
      <c r="Q20" s="233">
        <v>61.4</v>
      </c>
      <c r="R20" s="233">
        <v>63.6</v>
      </c>
      <c r="S20" s="233">
        <v>69.5</v>
      </c>
      <c r="T20" s="328">
        <v>71.5</v>
      </c>
    </row>
    <row r="21" spans="3:20" x14ac:dyDescent="0.2">
      <c r="C21" s="86"/>
      <c r="D21" s="73"/>
      <c r="E21" s="74" t="s">
        <v>35</v>
      </c>
      <c r="F21" s="74"/>
      <c r="G21" s="74"/>
      <c r="H21" s="75"/>
      <c r="I21" s="76"/>
      <c r="J21" s="270">
        <v>530</v>
      </c>
      <c r="K21" s="270">
        <v>537.9</v>
      </c>
      <c r="L21" s="270">
        <v>538.59999999999991</v>
      </c>
      <c r="M21" s="270">
        <v>538</v>
      </c>
      <c r="N21" s="234">
        <v>541.80000000000007</v>
      </c>
      <c r="O21" s="234">
        <v>539</v>
      </c>
      <c r="P21" s="234">
        <v>522.29999999999995</v>
      </c>
      <c r="Q21" s="234">
        <v>582.5</v>
      </c>
      <c r="R21" s="234">
        <v>543.69999999999993</v>
      </c>
      <c r="S21" s="234">
        <v>548.4</v>
      </c>
      <c r="T21" s="329">
        <v>554.6</v>
      </c>
    </row>
    <row r="22" spans="3:20" ht="15" customHeight="1" x14ac:dyDescent="0.2">
      <c r="C22" s="19"/>
      <c r="D22" s="57"/>
      <c r="E22" s="454" t="s">
        <v>16</v>
      </c>
      <c r="F22" s="224" t="s">
        <v>182</v>
      </c>
      <c r="G22" s="53"/>
      <c r="H22" s="54"/>
      <c r="I22" s="55"/>
      <c r="J22" s="267">
        <v>417.5</v>
      </c>
      <c r="K22" s="267">
        <v>423.3</v>
      </c>
      <c r="L22" s="267">
        <v>419.79999999999995</v>
      </c>
      <c r="M22" s="267">
        <v>433.3</v>
      </c>
      <c r="N22" s="230">
        <v>445.6</v>
      </c>
      <c r="O22" s="230">
        <v>434.7</v>
      </c>
      <c r="P22" s="230">
        <v>459.3</v>
      </c>
      <c r="Q22" s="230">
        <v>454.59999999999997</v>
      </c>
      <c r="R22" s="230">
        <v>456.79999999999995</v>
      </c>
      <c r="S22" s="230">
        <v>459.8</v>
      </c>
      <c r="T22" s="324">
        <v>459.1</v>
      </c>
    </row>
    <row r="23" spans="3:20" ht="15" customHeight="1" x14ac:dyDescent="0.2">
      <c r="C23" s="19"/>
      <c r="D23" s="31"/>
      <c r="E23" s="455"/>
      <c r="F23" s="457" t="s">
        <v>16</v>
      </c>
      <c r="G23" s="27" t="s">
        <v>17</v>
      </c>
      <c r="H23" s="28"/>
      <c r="I23" s="29"/>
      <c r="J23" s="228">
        <v>18.3</v>
      </c>
      <c r="K23" s="228">
        <v>22.1</v>
      </c>
      <c r="L23" s="228">
        <v>16</v>
      </c>
      <c r="M23" s="228">
        <v>17.5</v>
      </c>
      <c r="N23" s="85">
        <v>32</v>
      </c>
      <c r="O23" s="85">
        <v>16.600000000000001</v>
      </c>
      <c r="P23" s="85">
        <v>19.100000000000001</v>
      </c>
      <c r="Q23" s="85">
        <v>15.6</v>
      </c>
      <c r="R23" s="85">
        <v>16.5</v>
      </c>
      <c r="S23" s="85">
        <v>17.5</v>
      </c>
      <c r="T23" s="325">
        <v>20</v>
      </c>
    </row>
    <row r="24" spans="3:20" ht="15" customHeight="1" x14ac:dyDescent="0.2">
      <c r="C24" s="19"/>
      <c r="D24" s="31"/>
      <c r="E24" s="455"/>
      <c r="F24" s="457"/>
      <c r="G24" s="33" t="s">
        <v>18</v>
      </c>
      <c r="H24" s="34"/>
      <c r="I24" s="35"/>
      <c r="J24" s="227">
        <v>0</v>
      </c>
      <c r="K24" s="227">
        <v>0</v>
      </c>
      <c r="L24" s="227">
        <v>0</v>
      </c>
      <c r="M24" s="227">
        <v>0</v>
      </c>
      <c r="N24" s="231">
        <v>0</v>
      </c>
      <c r="O24" s="231">
        <v>0</v>
      </c>
      <c r="P24" s="231">
        <v>0</v>
      </c>
      <c r="Q24" s="231">
        <v>0</v>
      </c>
      <c r="R24" s="231">
        <v>0</v>
      </c>
      <c r="S24" s="231">
        <v>0</v>
      </c>
      <c r="T24" s="326">
        <v>0</v>
      </c>
    </row>
    <row r="25" spans="3:20" ht="15" customHeight="1" x14ac:dyDescent="0.2">
      <c r="C25" s="19"/>
      <c r="D25" s="31"/>
      <c r="E25" s="455"/>
      <c r="F25" s="457"/>
      <c r="G25" s="65" t="s">
        <v>34</v>
      </c>
      <c r="H25" s="34"/>
      <c r="I25" s="35"/>
      <c r="J25" s="400">
        <v>399.2</v>
      </c>
      <c r="K25" s="400">
        <v>401.2</v>
      </c>
      <c r="L25" s="400">
        <v>403.79999999999995</v>
      </c>
      <c r="M25" s="400">
        <v>415.8</v>
      </c>
      <c r="N25" s="399">
        <v>413.6</v>
      </c>
      <c r="O25" s="399">
        <v>418.09999999999997</v>
      </c>
      <c r="P25" s="399">
        <v>440.2</v>
      </c>
      <c r="Q25" s="399">
        <v>438.99999999999994</v>
      </c>
      <c r="R25" s="399">
        <v>440.29999999999995</v>
      </c>
      <c r="S25" s="399">
        <v>442.3</v>
      </c>
      <c r="T25" s="401">
        <v>439.1</v>
      </c>
    </row>
    <row r="26" spans="3:20" ht="15" customHeight="1" x14ac:dyDescent="0.2">
      <c r="C26" s="19"/>
      <c r="D26" s="31"/>
      <c r="E26" s="455"/>
      <c r="F26" s="457"/>
      <c r="G26" s="27" t="s">
        <v>19</v>
      </c>
      <c r="H26" s="28"/>
      <c r="I26" s="29"/>
      <c r="J26" s="268">
        <v>0</v>
      </c>
      <c r="K26" s="268">
        <v>0</v>
      </c>
      <c r="L26" s="268">
        <v>0</v>
      </c>
      <c r="M26" s="268">
        <v>0</v>
      </c>
      <c r="N26" s="232">
        <v>0</v>
      </c>
      <c r="O26" s="232">
        <v>0</v>
      </c>
      <c r="P26" s="232">
        <v>0</v>
      </c>
      <c r="Q26" s="232">
        <v>0</v>
      </c>
      <c r="R26" s="232">
        <v>0</v>
      </c>
      <c r="S26" s="232">
        <v>0</v>
      </c>
      <c r="T26" s="327">
        <v>0</v>
      </c>
    </row>
    <row r="27" spans="3:20" ht="15" customHeight="1" x14ac:dyDescent="0.2">
      <c r="C27" s="19"/>
      <c r="D27" s="31"/>
      <c r="E27" s="455"/>
      <c r="F27" s="224" t="s">
        <v>183</v>
      </c>
      <c r="G27" s="53"/>
      <c r="H27" s="54"/>
      <c r="I27" s="55"/>
      <c r="J27" s="403">
        <v>112.5</v>
      </c>
      <c r="K27" s="403">
        <v>114.60000000000001</v>
      </c>
      <c r="L27" s="403">
        <v>118.8</v>
      </c>
      <c r="M27" s="403">
        <v>104.7</v>
      </c>
      <c r="N27" s="402">
        <v>96.2</v>
      </c>
      <c r="O27" s="402">
        <v>104.3</v>
      </c>
      <c r="P27" s="402">
        <v>63</v>
      </c>
      <c r="Q27" s="402">
        <v>127.89999999999999</v>
      </c>
      <c r="R27" s="402">
        <v>86.9</v>
      </c>
      <c r="S27" s="402">
        <v>88.6</v>
      </c>
      <c r="T27" s="404">
        <v>95.5</v>
      </c>
    </row>
    <row r="28" spans="3:20" ht="15" customHeight="1" x14ac:dyDescent="0.2">
      <c r="C28" s="19"/>
      <c r="D28" s="31"/>
      <c r="E28" s="455"/>
      <c r="F28" s="457" t="s">
        <v>16</v>
      </c>
      <c r="G28" s="27" t="s">
        <v>171</v>
      </c>
      <c r="H28" s="28"/>
      <c r="I28" s="29"/>
      <c r="J28" s="228">
        <v>72.5</v>
      </c>
      <c r="K28" s="228">
        <v>73.900000000000006</v>
      </c>
      <c r="L28" s="228">
        <v>74.5</v>
      </c>
      <c r="M28" s="228">
        <v>67</v>
      </c>
      <c r="N28" s="85">
        <v>68.2</v>
      </c>
      <c r="O28" s="85">
        <v>70.7</v>
      </c>
      <c r="P28" s="85">
        <v>26.3</v>
      </c>
      <c r="Q28" s="85">
        <v>91.8</v>
      </c>
      <c r="R28" s="85">
        <v>51.3</v>
      </c>
      <c r="S28" s="85">
        <v>48.4</v>
      </c>
      <c r="T28" s="325">
        <v>54.9</v>
      </c>
    </row>
    <row r="29" spans="3:20" ht="15" customHeight="1" thickBot="1" x14ac:dyDescent="0.25">
      <c r="C29" s="19"/>
      <c r="D29" s="36"/>
      <c r="E29" s="456"/>
      <c r="F29" s="458"/>
      <c r="G29" s="116" t="s">
        <v>27</v>
      </c>
      <c r="H29" s="117"/>
      <c r="I29" s="118"/>
      <c r="J29" s="269">
        <v>40</v>
      </c>
      <c r="K29" s="269">
        <v>40.700000000000003</v>
      </c>
      <c r="L29" s="269">
        <v>44.3</v>
      </c>
      <c r="M29" s="269">
        <v>37.700000000000003</v>
      </c>
      <c r="N29" s="233">
        <v>28</v>
      </c>
      <c r="O29" s="233">
        <v>33.599999999999994</v>
      </c>
      <c r="P29" s="233">
        <v>36.700000000000003</v>
      </c>
      <c r="Q29" s="233">
        <v>36.099999999999994</v>
      </c>
      <c r="R29" s="233">
        <v>35.6</v>
      </c>
      <c r="S29" s="233">
        <v>40.200000000000003</v>
      </c>
      <c r="T29" s="328">
        <v>40.6</v>
      </c>
    </row>
    <row r="30" spans="3:20" ht="13.5" x14ac:dyDescent="0.25">
      <c r="D30" s="49"/>
      <c r="E30" s="50"/>
      <c r="F30" s="50"/>
      <c r="G30" s="50"/>
      <c r="H30" s="50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38" t="s">
        <v>167</v>
      </c>
    </row>
  </sheetData>
  <mergeCells count="19">
    <mergeCell ref="E22:E29"/>
    <mergeCell ref="F23:F26"/>
    <mergeCell ref="F28:F29"/>
    <mergeCell ref="S7:S10"/>
    <mergeCell ref="Q7:Q10"/>
    <mergeCell ref="P7:P10"/>
    <mergeCell ref="M7:M10"/>
    <mergeCell ref="L7:L10"/>
    <mergeCell ref="E13:E20"/>
    <mergeCell ref="F14:F17"/>
    <mergeCell ref="F19:F20"/>
    <mergeCell ref="R7:R10"/>
    <mergeCell ref="J7:J10"/>
    <mergeCell ref="D6:T6"/>
    <mergeCell ref="D7:I11"/>
    <mergeCell ref="T7:T10"/>
    <mergeCell ref="N7:N10"/>
    <mergeCell ref="O7:O10"/>
    <mergeCell ref="K7:K10"/>
  </mergeCells>
  <phoneticPr fontId="0" type="noConversion"/>
  <conditionalFormatting sqref="D6">
    <cfRule type="cellIs" dxfId="14" priority="1" stopIfTrue="1" operator="equal">
      <formula>"   sem (do závorky) poznámku, proč vývojová řada nezačíná jako obvykle - nebo červenou buňku vymazat"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6"/>
  <dimension ref="B1:T35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148" hidden="1" customWidth="1"/>
    <col min="3" max="3" width="1.7109375" style="148" customWidth="1"/>
    <col min="4" max="4" width="1.140625" style="148" customWidth="1"/>
    <col min="5" max="6" width="1.7109375" style="148" customWidth="1"/>
    <col min="7" max="7" width="15.7109375" style="148" customWidth="1"/>
    <col min="8" max="8" width="8.7109375" style="148" customWidth="1"/>
    <col min="9" max="9" width="1" style="148" customWidth="1"/>
    <col min="10" max="20" width="8.42578125" style="148" customWidth="1"/>
    <col min="21" max="28" width="9.7109375" style="148" customWidth="1"/>
    <col min="29" max="16384" width="9.140625" style="148"/>
  </cols>
  <sheetData>
    <row r="1" spans="2:20" hidden="1" x14ac:dyDescent="0.2"/>
    <row r="2" spans="2:20" hidden="1" x14ac:dyDescent="0.2"/>
    <row r="3" spans="2:20" ht="9" customHeight="1" x14ac:dyDescent="0.2">
      <c r="C3" s="149"/>
    </row>
    <row r="4" spans="2:20" s="150" customFormat="1" ht="15.75" x14ac:dyDescent="0.2">
      <c r="D4" s="151" t="s">
        <v>131</v>
      </c>
      <c r="E4" s="152"/>
      <c r="F4" s="152"/>
      <c r="G4" s="152"/>
      <c r="H4" s="151" t="s">
        <v>140</v>
      </c>
      <c r="I4" s="151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</row>
    <row r="5" spans="2:20" s="150" customFormat="1" ht="15.75" x14ac:dyDescent="0.2">
      <c r="B5" s="207">
        <v>0</v>
      </c>
      <c r="D5" s="202" t="s">
        <v>203</v>
      </c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</row>
    <row r="6" spans="2:20" s="154" customFormat="1" ht="12" customHeight="1" thickBot="1" x14ac:dyDescent="0.25">
      <c r="D6" s="155"/>
      <c r="E6" s="156"/>
      <c r="F6" s="156"/>
      <c r="G6" s="156"/>
      <c r="H6" s="156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8"/>
    </row>
    <row r="7" spans="2:20" ht="6" customHeight="1" x14ac:dyDescent="0.2">
      <c r="C7" s="159"/>
      <c r="D7" s="468" t="s">
        <v>61</v>
      </c>
      <c r="E7" s="469"/>
      <c r="F7" s="469"/>
      <c r="G7" s="469"/>
      <c r="H7" s="469"/>
      <c r="I7" s="470"/>
      <c r="J7" s="477" t="s">
        <v>172</v>
      </c>
      <c r="K7" s="477" t="s">
        <v>173</v>
      </c>
      <c r="L7" s="477" t="s">
        <v>174</v>
      </c>
      <c r="M7" s="477" t="s">
        <v>177</v>
      </c>
      <c r="N7" s="450" t="s">
        <v>179</v>
      </c>
      <c r="O7" s="450" t="s">
        <v>180</v>
      </c>
      <c r="P7" s="450" t="s">
        <v>185</v>
      </c>
      <c r="Q7" s="450" t="s">
        <v>191</v>
      </c>
      <c r="R7" s="450" t="s">
        <v>192</v>
      </c>
      <c r="S7" s="450" t="s">
        <v>196</v>
      </c>
      <c r="T7" s="452" t="s">
        <v>209</v>
      </c>
    </row>
    <row r="8" spans="2:20" ht="6" customHeight="1" x14ac:dyDescent="0.2">
      <c r="C8" s="159"/>
      <c r="D8" s="471"/>
      <c r="E8" s="472"/>
      <c r="F8" s="472"/>
      <c r="G8" s="472"/>
      <c r="H8" s="472"/>
      <c r="I8" s="473"/>
      <c r="J8" s="478"/>
      <c r="K8" s="478"/>
      <c r="L8" s="478"/>
      <c r="M8" s="478"/>
      <c r="N8" s="451"/>
      <c r="O8" s="451"/>
      <c r="P8" s="451"/>
      <c r="Q8" s="451"/>
      <c r="R8" s="451"/>
      <c r="S8" s="451"/>
      <c r="T8" s="453"/>
    </row>
    <row r="9" spans="2:20" ht="6" customHeight="1" x14ac:dyDescent="0.2">
      <c r="C9" s="159"/>
      <c r="D9" s="471"/>
      <c r="E9" s="472"/>
      <c r="F9" s="472"/>
      <c r="G9" s="472"/>
      <c r="H9" s="472"/>
      <c r="I9" s="473"/>
      <c r="J9" s="478"/>
      <c r="K9" s="478"/>
      <c r="L9" s="478"/>
      <c r="M9" s="478"/>
      <c r="N9" s="451"/>
      <c r="O9" s="451"/>
      <c r="P9" s="451"/>
      <c r="Q9" s="451"/>
      <c r="R9" s="451"/>
      <c r="S9" s="451"/>
      <c r="T9" s="453"/>
    </row>
    <row r="10" spans="2:20" ht="6" customHeight="1" x14ac:dyDescent="0.2">
      <c r="C10" s="159"/>
      <c r="D10" s="471"/>
      <c r="E10" s="472"/>
      <c r="F10" s="472"/>
      <c r="G10" s="472"/>
      <c r="H10" s="472"/>
      <c r="I10" s="473"/>
      <c r="J10" s="478"/>
      <c r="K10" s="478"/>
      <c r="L10" s="478"/>
      <c r="M10" s="478"/>
      <c r="N10" s="451"/>
      <c r="O10" s="451"/>
      <c r="P10" s="451"/>
      <c r="Q10" s="451"/>
      <c r="R10" s="451"/>
      <c r="S10" s="451"/>
      <c r="T10" s="453"/>
    </row>
    <row r="11" spans="2:20" ht="15" customHeight="1" thickBot="1" x14ac:dyDescent="0.25">
      <c r="C11" s="159"/>
      <c r="D11" s="474"/>
      <c r="E11" s="475"/>
      <c r="F11" s="475"/>
      <c r="G11" s="475"/>
      <c r="H11" s="475"/>
      <c r="I11" s="476"/>
      <c r="J11" s="84"/>
      <c r="K11" s="84"/>
      <c r="L11" s="84"/>
      <c r="M11" s="84"/>
      <c r="N11" s="18"/>
      <c r="O11" s="18"/>
      <c r="P11" s="18"/>
      <c r="Q11" s="18"/>
      <c r="R11" s="18"/>
      <c r="S11" s="18"/>
      <c r="T11" s="301"/>
    </row>
    <row r="12" spans="2:20" ht="14.25" thickTop="1" thickBot="1" x14ac:dyDescent="0.25">
      <c r="C12" s="159"/>
      <c r="D12" s="160"/>
      <c r="E12" s="161" t="s">
        <v>62</v>
      </c>
      <c r="F12" s="161"/>
      <c r="G12" s="161"/>
      <c r="H12" s="162" t="s">
        <v>63</v>
      </c>
      <c r="I12" s="163"/>
      <c r="J12" s="217">
        <v>3464</v>
      </c>
      <c r="K12" s="217">
        <v>3423</v>
      </c>
      <c r="L12" s="217">
        <v>3500</v>
      </c>
      <c r="M12" s="217">
        <v>3495</v>
      </c>
      <c r="N12" s="164">
        <v>3569</v>
      </c>
      <c r="O12" s="164">
        <v>3612</v>
      </c>
      <c r="P12" s="164">
        <v>3686</v>
      </c>
      <c r="Q12" s="164">
        <v>3676</v>
      </c>
      <c r="R12" s="164">
        <v>3640</v>
      </c>
      <c r="S12" s="164">
        <v>3610</v>
      </c>
      <c r="T12" s="308">
        <v>3657</v>
      </c>
    </row>
    <row r="13" spans="2:20" s="293" customFormat="1" ht="13.5" thickTop="1" x14ac:dyDescent="0.2">
      <c r="C13" s="294"/>
      <c r="D13" s="295"/>
      <c r="E13" s="296" t="s">
        <v>64</v>
      </c>
      <c r="F13" s="296"/>
      <c r="G13" s="296"/>
      <c r="H13" s="297" t="s">
        <v>65</v>
      </c>
      <c r="I13" s="298"/>
      <c r="J13" s="300">
        <v>1688</v>
      </c>
      <c r="K13" s="300">
        <v>1670</v>
      </c>
      <c r="L13" s="300">
        <v>1709</v>
      </c>
      <c r="M13" s="300">
        <v>1687</v>
      </c>
      <c r="N13" s="299">
        <v>1694</v>
      </c>
      <c r="O13" s="299">
        <v>1713</v>
      </c>
      <c r="P13" s="299">
        <v>1762</v>
      </c>
      <c r="Q13" s="299">
        <v>1743</v>
      </c>
      <c r="R13" s="299">
        <v>1755</v>
      </c>
      <c r="S13" s="299">
        <v>1729</v>
      </c>
      <c r="T13" s="330">
        <v>1739</v>
      </c>
    </row>
    <row r="14" spans="2:20" ht="13.5" thickBot="1" x14ac:dyDescent="0.25">
      <c r="C14" s="159"/>
      <c r="D14" s="169"/>
      <c r="E14" s="170"/>
      <c r="F14" s="170" t="s">
        <v>66</v>
      </c>
      <c r="G14" s="170"/>
      <c r="H14" s="171" t="s">
        <v>67</v>
      </c>
      <c r="I14" s="172"/>
      <c r="J14" s="219">
        <v>1688</v>
      </c>
      <c r="K14" s="219">
        <v>1670</v>
      </c>
      <c r="L14" s="219">
        <v>1709</v>
      </c>
      <c r="M14" s="219">
        <v>1687</v>
      </c>
      <c r="N14" s="173">
        <v>1694</v>
      </c>
      <c r="O14" s="173">
        <v>1713</v>
      </c>
      <c r="P14" s="173">
        <v>1762</v>
      </c>
      <c r="Q14" s="173">
        <v>1743</v>
      </c>
      <c r="R14" s="173">
        <v>1755</v>
      </c>
      <c r="S14" s="173">
        <v>1729</v>
      </c>
      <c r="T14" s="310">
        <v>1739</v>
      </c>
    </row>
    <row r="15" spans="2:20" x14ac:dyDescent="0.2">
      <c r="C15" s="159"/>
      <c r="D15" s="174"/>
      <c r="E15" s="175" t="s">
        <v>68</v>
      </c>
      <c r="F15" s="175"/>
      <c r="G15" s="175"/>
      <c r="H15" s="176" t="s">
        <v>69</v>
      </c>
      <c r="I15" s="177"/>
      <c r="J15" s="220">
        <v>0</v>
      </c>
      <c r="K15" s="220">
        <v>0</v>
      </c>
      <c r="L15" s="220">
        <v>0</v>
      </c>
      <c r="M15" s="220">
        <v>0</v>
      </c>
      <c r="N15" s="178">
        <v>0</v>
      </c>
      <c r="O15" s="178">
        <v>0</v>
      </c>
      <c r="P15" s="178">
        <v>0</v>
      </c>
      <c r="Q15" s="178">
        <v>0</v>
      </c>
      <c r="R15" s="178">
        <v>0</v>
      </c>
      <c r="S15" s="178">
        <v>0</v>
      </c>
      <c r="T15" s="311">
        <v>0</v>
      </c>
    </row>
    <row r="16" spans="2:20" ht="13.5" thickBot="1" x14ac:dyDescent="0.25">
      <c r="C16" s="159"/>
      <c r="D16" s="169"/>
      <c r="E16" s="170"/>
      <c r="F16" s="170" t="s">
        <v>70</v>
      </c>
      <c r="G16" s="170"/>
      <c r="H16" s="171" t="s">
        <v>71</v>
      </c>
      <c r="I16" s="179"/>
      <c r="J16" s="221">
        <v>0</v>
      </c>
      <c r="K16" s="221">
        <v>0</v>
      </c>
      <c r="L16" s="221">
        <v>0</v>
      </c>
      <c r="M16" s="221">
        <v>0</v>
      </c>
      <c r="N16" s="180">
        <v>0</v>
      </c>
      <c r="O16" s="180">
        <v>0</v>
      </c>
      <c r="P16" s="180">
        <v>0</v>
      </c>
      <c r="Q16" s="180">
        <v>0</v>
      </c>
      <c r="R16" s="180">
        <v>0</v>
      </c>
      <c r="S16" s="180">
        <v>0</v>
      </c>
      <c r="T16" s="312">
        <v>0</v>
      </c>
    </row>
    <row r="17" spans="3:20" x14ac:dyDescent="0.2">
      <c r="C17" s="159"/>
      <c r="D17" s="174"/>
      <c r="E17" s="175" t="s">
        <v>72</v>
      </c>
      <c r="F17" s="175"/>
      <c r="G17" s="175"/>
      <c r="H17" s="176" t="s">
        <v>73</v>
      </c>
      <c r="I17" s="181"/>
      <c r="J17" s="220">
        <v>297</v>
      </c>
      <c r="K17" s="220">
        <v>292</v>
      </c>
      <c r="L17" s="220">
        <v>312</v>
      </c>
      <c r="M17" s="220">
        <v>312</v>
      </c>
      <c r="N17" s="178">
        <v>328</v>
      </c>
      <c r="O17" s="178">
        <v>316</v>
      </c>
      <c r="P17" s="178">
        <v>319</v>
      </c>
      <c r="Q17" s="178">
        <v>333</v>
      </c>
      <c r="R17" s="178">
        <v>318</v>
      </c>
      <c r="S17" s="178">
        <v>321</v>
      </c>
      <c r="T17" s="311">
        <v>335</v>
      </c>
    </row>
    <row r="18" spans="3:20" x14ac:dyDescent="0.2">
      <c r="C18" s="159"/>
      <c r="D18" s="169"/>
      <c r="E18" s="170"/>
      <c r="F18" s="170" t="s">
        <v>74</v>
      </c>
      <c r="G18" s="170"/>
      <c r="H18" s="171" t="s">
        <v>75</v>
      </c>
      <c r="I18" s="179"/>
      <c r="J18" s="219">
        <v>144</v>
      </c>
      <c r="K18" s="219">
        <v>143</v>
      </c>
      <c r="L18" s="219">
        <v>148</v>
      </c>
      <c r="M18" s="219">
        <v>146</v>
      </c>
      <c r="N18" s="173">
        <v>165</v>
      </c>
      <c r="O18" s="173">
        <v>148</v>
      </c>
      <c r="P18" s="173">
        <v>155</v>
      </c>
      <c r="Q18" s="173">
        <v>164</v>
      </c>
      <c r="R18" s="173">
        <v>153</v>
      </c>
      <c r="S18" s="173">
        <v>155</v>
      </c>
      <c r="T18" s="310">
        <v>163</v>
      </c>
    </row>
    <row r="19" spans="3:20" ht="13.5" thickBot="1" x14ac:dyDescent="0.25">
      <c r="C19" s="159"/>
      <c r="D19" s="169"/>
      <c r="E19" s="170"/>
      <c r="F19" s="170" t="s">
        <v>76</v>
      </c>
      <c r="G19" s="170"/>
      <c r="H19" s="171" t="s">
        <v>77</v>
      </c>
      <c r="I19" s="179"/>
      <c r="J19" s="221">
        <v>153</v>
      </c>
      <c r="K19" s="221">
        <v>149</v>
      </c>
      <c r="L19" s="221">
        <v>164</v>
      </c>
      <c r="M19" s="221">
        <v>166</v>
      </c>
      <c r="N19" s="180">
        <v>163</v>
      </c>
      <c r="O19" s="180">
        <v>168</v>
      </c>
      <c r="P19" s="180">
        <v>164</v>
      </c>
      <c r="Q19" s="180">
        <v>169</v>
      </c>
      <c r="R19" s="180">
        <v>165</v>
      </c>
      <c r="S19" s="180">
        <v>166</v>
      </c>
      <c r="T19" s="312">
        <v>172</v>
      </c>
    </row>
    <row r="20" spans="3:20" x14ac:dyDescent="0.2">
      <c r="C20" s="159"/>
      <c r="D20" s="174"/>
      <c r="E20" s="175" t="s">
        <v>78</v>
      </c>
      <c r="F20" s="175"/>
      <c r="G20" s="175"/>
      <c r="H20" s="176" t="s">
        <v>79</v>
      </c>
      <c r="I20" s="181"/>
      <c r="J20" s="220">
        <v>133</v>
      </c>
      <c r="K20" s="220">
        <v>133</v>
      </c>
      <c r="L20" s="220">
        <v>138</v>
      </c>
      <c r="M20" s="220">
        <v>145</v>
      </c>
      <c r="N20" s="178">
        <v>157</v>
      </c>
      <c r="O20" s="178">
        <v>162</v>
      </c>
      <c r="P20" s="178">
        <v>160</v>
      </c>
      <c r="Q20" s="178">
        <v>157</v>
      </c>
      <c r="R20" s="178">
        <v>159</v>
      </c>
      <c r="S20" s="178">
        <v>162</v>
      </c>
      <c r="T20" s="311">
        <v>163</v>
      </c>
    </row>
    <row r="21" spans="3:20" x14ac:dyDescent="0.2">
      <c r="C21" s="159"/>
      <c r="D21" s="169"/>
      <c r="E21" s="170"/>
      <c r="F21" s="170" t="s">
        <v>80</v>
      </c>
      <c r="G21" s="170"/>
      <c r="H21" s="171" t="s">
        <v>81</v>
      </c>
      <c r="I21" s="179"/>
      <c r="J21" s="219">
        <v>0</v>
      </c>
      <c r="K21" s="219">
        <v>0</v>
      </c>
      <c r="L21" s="219">
        <v>0</v>
      </c>
      <c r="M21" s="219">
        <v>0</v>
      </c>
      <c r="N21" s="173">
        <v>0</v>
      </c>
      <c r="O21" s="173">
        <v>0</v>
      </c>
      <c r="P21" s="173">
        <v>0</v>
      </c>
      <c r="Q21" s="173">
        <v>0</v>
      </c>
      <c r="R21" s="173">
        <v>0</v>
      </c>
      <c r="S21" s="173">
        <v>0</v>
      </c>
      <c r="T21" s="310">
        <v>0</v>
      </c>
    </row>
    <row r="22" spans="3:20" ht="13.5" thickBot="1" x14ac:dyDescent="0.25">
      <c r="C22" s="159"/>
      <c r="D22" s="169"/>
      <c r="E22" s="170"/>
      <c r="F22" s="170" t="s">
        <v>82</v>
      </c>
      <c r="G22" s="170"/>
      <c r="H22" s="171" t="s">
        <v>83</v>
      </c>
      <c r="I22" s="179"/>
      <c r="J22" s="221">
        <v>133</v>
      </c>
      <c r="K22" s="221">
        <v>133</v>
      </c>
      <c r="L22" s="221">
        <v>138</v>
      </c>
      <c r="M22" s="221">
        <v>145</v>
      </c>
      <c r="N22" s="180">
        <v>157</v>
      </c>
      <c r="O22" s="180">
        <v>162</v>
      </c>
      <c r="P22" s="180">
        <v>160</v>
      </c>
      <c r="Q22" s="180">
        <v>157</v>
      </c>
      <c r="R22" s="180">
        <v>159</v>
      </c>
      <c r="S22" s="180">
        <v>162</v>
      </c>
      <c r="T22" s="312">
        <v>163</v>
      </c>
    </row>
    <row r="23" spans="3:20" x14ac:dyDescent="0.2">
      <c r="C23" s="159"/>
      <c r="D23" s="174"/>
      <c r="E23" s="175" t="s">
        <v>84</v>
      </c>
      <c r="F23" s="175"/>
      <c r="G23" s="175"/>
      <c r="H23" s="176" t="s">
        <v>85</v>
      </c>
      <c r="I23" s="181"/>
      <c r="J23" s="220">
        <v>167</v>
      </c>
      <c r="K23" s="220">
        <v>155</v>
      </c>
      <c r="L23" s="220">
        <v>168</v>
      </c>
      <c r="M23" s="220">
        <v>154</v>
      </c>
      <c r="N23" s="178">
        <v>164</v>
      </c>
      <c r="O23" s="178">
        <v>165</v>
      </c>
      <c r="P23" s="178">
        <v>164</v>
      </c>
      <c r="Q23" s="178">
        <v>172</v>
      </c>
      <c r="R23" s="178">
        <v>176</v>
      </c>
      <c r="S23" s="178">
        <v>177</v>
      </c>
      <c r="T23" s="311">
        <v>182</v>
      </c>
    </row>
    <row r="24" spans="3:20" x14ac:dyDescent="0.2">
      <c r="C24" s="159"/>
      <c r="D24" s="169"/>
      <c r="E24" s="170"/>
      <c r="F24" s="170" t="s">
        <v>86</v>
      </c>
      <c r="G24" s="170"/>
      <c r="H24" s="171" t="s">
        <v>87</v>
      </c>
      <c r="I24" s="179"/>
      <c r="J24" s="219">
        <v>0</v>
      </c>
      <c r="K24" s="219">
        <v>0</v>
      </c>
      <c r="L24" s="219">
        <v>0</v>
      </c>
      <c r="M24" s="219">
        <v>0</v>
      </c>
      <c r="N24" s="173">
        <v>0</v>
      </c>
      <c r="O24" s="173">
        <v>0</v>
      </c>
      <c r="P24" s="173">
        <v>0</v>
      </c>
      <c r="Q24" s="173">
        <v>0</v>
      </c>
      <c r="R24" s="173">
        <v>0</v>
      </c>
      <c r="S24" s="173">
        <v>0</v>
      </c>
      <c r="T24" s="310">
        <v>0</v>
      </c>
    </row>
    <row r="25" spans="3:20" x14ac:dyDescent="0.2">
      <c r="C25" s="159"/>
      <c r="D25" s="169"/>
      <c r="E25" s="170"/>
      <c r="F25" s="170" t="s">
        <v>88</v>
      </c>
      <c r="G25" s="170"/>
      <c r="H25" s="171" t="s">
        <v>89</v>
      </c>
      <c r="I25" s="179"/>
      <c r="J25" s="219">
        <v>0</v>
      </c>
      <c r="K25" s="219">
        <v>0</v>
      </c>
      <c r="L25" s="219">
        <v>0</v>
      </c>
      <c r="M25" s="219">
        <v>0</v>
      </c>
      <c r="N25" s="173">
        <v>0</v>
      </c>
      <c r="O25" s="173">
        <v>0</v>
      </c>
      <c r="P25" s="173">
        <v>0</v>
      </c>
      <c r="Q25" s="173">
        <v>0</v>
      </c>
      <c r="R25" s="173">
        <v>0</v>
      </c>
      <c r="S25" s="173">
        <v>0</v>
      </c>
      <c r="T25" s="310">
        <v>0</v>
      </c>
    </row>
    <row r="26" spans="3:20" ht="13.5" thickBot="1" x14ac:dyDescent="0.25">
      <c r="C26" s="159"/>
      <c r="D26" s="169"/>
      <c r="E26" s="170"/>
      <c r="F26" s="170" t="s">
        <v>90</v>
      </c>
      <c r="G26" s="170"/>
      <c r="H26" s="171" t="s">
        <v>91</v>
      </c>
      <c r="I26" s="179"/>
      <c r="J26" s="221">
        <v>167</v>
      </c>
      <c r="K26" s="221">
        <v>155</v>
      </c>
      <c r="L26" s="221">
        <v>168</v>
      </c>
      <c r="M26" s="221">
        <v>154</v>
      </c>
      <c r="N26" s="180">
        <v>164</v>
      </c>
      <c r="O26" s="180">
        <v>165</v>
      </c>
      <c r="P26" s="180">
        <v>164</v>
      </c>
      <c r="Q26" s="180">
        <v>172</v>
      </c>
      <c r="R26" s="180">
        <v>176</v>
      </c>
      <c r="S26" s="180">
        <v>177</v>
      </c>
      <c r="T26" s="312">
        <v>182</v>
      </c>
    </row>
    <row r="27" spans="3:20" x14ac:dyDescent="0.2">
      <c r="C27" s="159"/>
      <c r="D27" s="174"/>
      <c r="E27" s="175" t="s">
        <v>92</v>
      </c>
      <c r="F27" s="175"/>
      <c r="G27" s="175"/>
      <c r="H27" s="176" t="s">
        <v>93</v>
      </c>
      <c r="I27" s="181"/>
      <c r="J27" s="220">
        <v>487</v>
      </c>
      <c r="K27" s="220">
        <v>493</v>
      </c>
      <c r="L27" s="220">
        <v>489</v>
      </c>
      <c r="M27" s="220">
        <v>499</v>
      </c>
      <c r="N27" s="178">
        <v>489</v>
      </c>
      <c r="O27" s="178">
        <v>493</v>
      </c>
      <c r="P27" s="178">
        <v>511</v>
      </c>
      <c r="Q27" s="178">
        <v>518</v>
      </c>
      <c r="R27" s="178">
        <v>486</v>
      </c>
      <c r="S27" s="178">
        <v>483</v>
      </c>
      <c r="T27" s="311">
        <v>479</v>
      </c>
    </row>
    <row r="28" spans="3:20" x14ac:dyDescent="0.2">
      <c r="C28" s="159"/>
      <c r="D28" s="169"/>
      <c r="E28" s="170"/>
      <c r="F28" s="170" t="s">
        <v>170</v>
      </c>
      <c r="G28" s="170"/>
      <c r="H28" s="171" t="s">
        <v>122</v>
      </c>
      <c r="I28" s="179"/>
      <c r="J28" s="219">
        <v>0</v>
      </c>
      <c r="K28" s="219">
        <v>0</v>
      </c>
      <c r="L28" s="219">
        <v>0</v>
      </c>
      <c r="M28" s="219">
        <v>0</v>
      </c>
      <c r="N28" s="173">
        <v>0</v>
      </c>
      <c r="O28" s="173">
        <v>0</v>
      </c>
      <c r="P28" s="173">
        <v>0</v>
      </c>
      <c r="Q28" s="173">
        <v>0</v>
      </c>
      <c r="R28" s="173">
        <v>0</v>
      </c>
      <c r="S28" s="173">
        <v>0</v>
      </c>
      <c r="T28" s="310">
        <v>0</v>
      </c>
    </row>
    <row r="29" spans="3:20" ht="13.5" thickBot="1" x14ac:dyDescent="0.25">
      <c r="C29" s="159"/>
      <c r="D29" s="169"/>
      <c r="E29" s="170"/>
      <c r="F29" s="170" t="s">
        <v>94</v>
      </c>
      <c r="G29" s="170"/>
      <c r="H29" s="171" t="s">
        <v>123</v>
      </c>
      <c r="I29" s="179"/>
      <c r="J29" s="221">
        <v>487</v>
      </c>
      <c r="K29" s="221">
        <v>493</v>
      </c>
      <c r="L29" s="221">
        <v>489</v>
      </c>
      <c r="M29" s="221">
        <v>499</v>
      </c>
      <c r="N29" s="180">
        <v>489</v>
      </c>
      <c r="O29" s="180">
        <v>493</v>
      </c>
      <c r="P29" s="180">
        <v>511</v>
      </c>
      <c r="Q29" s="180">
        <v>518</v>
      </c>
      <c r="R29" s="180">
        <v>486</v>
      </c>
      <c r="S29" s="180">
        <v>483</v>
      </c>
      <c r="T29" s="312">
        <v>479</v>
      </c>
    </row>
    <row r="30" spans="3:20" x14ac:dyDescent="0.2">
      <c r="C30" s="159"/>
      <c r="D30" s="174"/>
      <c r="E30" s="175" t="s">
        <v>95</v>
      </c>
      <c r="F30" s="175"/>
      <c r="G30" s="175"/>
      <c r="H30" s="176" t="s">
        <v>96</v>
      </c>
      <c r="I30" s="181"/>
      <c r="J30" s="220">
        <v>303</v>
      </c>
      <c r="K30" s="220">
        <v>290</v>
      </c>
      <c r="L30" s="220">
        <v>296</v>
      </c>
      <c r="M30" s="220">
        <v>306</v>
      </c>
      <c r="N30" s="178">
        <v>309</v>
      </c>
      <c r="O30" s="178">
        <v>312</v>
      </c>
      <c r="P30" s="178">
        <v>308</v>
      </c>
      <c r="Q30" s="178">
        <v>317</v>
      </c>
      <c r="R30" s="178">
        <v>308</v>
      </c>
      <c r="S30" s="178">
        <v>304</v>
      </c>
      <c r="T30" s="311">
        <v>306</v>
      </c>
    </row>
    <row r="31" spans="3:20" x14ac:dyDescent="0.2">
      <c r="C31" s="159"/>
      <c r="D31" s="182"/>
      <c r="E31" s="183"/>
      <c r="F31" s="183" t="s">
        <v>97</v>
      </c>
      <c r="G31" s="183"/>
      <c r="H31" s="184" t="s">
        <v>98</v>
      </c>
      <c r="I31" s="185"/>
      <c r="J31" s="219">
        <v>123</v>
      </c>
      <c r="K31" s="219">
        <v>117</v>
      </c>
      <c r="L31" s="219">
        <v>123</v>
      </c>
      <c r="M31" s="219">
        <v>127</v>
      </c>
      <c r="N31" s="173">
        <v>124</v>
      </c>
      <c r="O31" s="173">
        <v>128</v>
      </c>
      <c r="P31" s="173">
        <v>123</v>
      </c>
      <c r="Q31" s="173">
        <v>129</v>
      </c>
      <c r="R31" s="173">
        <v>122</v>
      </c>
      <c r="S31" s="173">
        <v>122</v>
      </c>
      <c r="T31" s="310">
        <v>121</v>
      </c>
    </row>
    <row r="32" spans="3:20" ht="13.5" thickBot="1" x14ac:dyDescent="0.25">
      <c r="C32" s="159"/>
      <c r="D32" s="186"/>
      <c r="E32" s="187"/>
      <c r="F32" s="187" t="s">
        <v>99</v>
      </c>
      <c r="G32" s="187"/>
      <c r="H32" s="188" t="s">
        <v>100</v>
      </c>
      <c r="I32" s="189"/>
      <c r="J32" s="221">
        <v>180</v>
      </c>
      <c r="K32" s="221">
        <v>173</v>
      </c>
      <c r="L32" s="221">
        <v>173</v>
      </c>
      <c r="M32" s="221">
        <v>179</v>
      </c>
      <c r="N32" s="180">
        <v>185</v>
      </c>
      <c r="O32" s="180">
        <v>184</v>
      </c>
      <c r="P32" s="180">
        <v>185</v>
      </c>
      <c r="Q32" s="180">
        <v>188</v>
      </c>
      <c r="R32" s="180">
        <v>186</v>
      </c>
      <c r="S32" s="180">
        <v>182</v>
      </c>
      <c r="T32" s="312">
        <v>185</v>
      </c>
    </row>
    <row r="33" spans="3:20" x14ac:dyDescent="0.2">
      <c r="C33" s="159"/>
      <c r="D33" s="174"/>
      <c r="E33" s="175" t="s">
        <v>101</v>
      </c>
      <c r="F33" s="175"/>
      <c r="G33" s="175"/>
      <c r="H33" s="176" t="s">
        <v>102</v>
      </c>
      <c r="I33" s="181"/>
      <c r="J33" s="220">
        <v>389</v>
      </c>
      <c r="K33" s="220">
        <v>390</v>
      </c>
      <c r="L33" s="220">
        <v>388</v>
      </c>
      <c r="M33" s="220">
        <v>392</v>
      </c>
      <c r="N33" s="178">
        <v>428</v>
      </c>
      <c r="O33" s="178">
        <v>451</v>
      </c>
      <c r="P33" s="178">
        <v>462</v>
      </c>
      <c r="Q33" s="178">
        <v>436</v>
      </c>
      <c r="R33" s="178">
        <v>438</v>
      </c>
      <c r="S33" s="178">
        <v>434</v>
      </c>
      <c r="T33" s="311">
        <v>453</v>
      </c>
    </row>
    <row r="34" spans="3:20" ht="13.5" thickBot="1" x14ac:dyDescent="0.25">
      <c r="C34" s="159"/>
      <c r="D34" s="186"/>
      <c r="E34" s="187"/>
      <c r="F34" s="187" t="s">
        <v>103</v>
      </c>
      <c r="G34" s="187"/>
      <c r="H34" s="188" t="s">
        <v>104</v>
      </c>
      <c r="I34" s="189"/>
      <c r="J34" s="221">
        <v>389</v>
      </c>
      <c r="K34" s="221">
        <v>390</v>
      </c>
      <c r="L34" s="221">
        <v>388</v>
      </c>
      <c r="M34" s="221">
        <v>392</v>
      </c>
      <c r="N34" s="180">
        <v>428</v>
      </c>
      <c r="O34" s="180">
        <v>451</v>
      </c>
      <c r="P34" s="180">
        <v>462</v>
      </c>
      <c r="Q34" s="180">
        <v>436</v>
      </c>
      <c r="R34" s="180">
        <v>438</v>
      </c>
      <c r="S34" s="180">
        <v>434</v>
      </c>
      <c r="T34" s="312">
        <v>453</v>
      </c>
    </row>
    <row r="35" spans="3:20" ht="12.75" customHeight="1" x14ac:dyDescent="0.25">
      <c r="D35" s="49"/>
      <c r="E35" s="50"/>
      <c r="F35" s="50"/>
      <c r="G35" s="50"/>
      <c r="H35" s="50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38" t="s">
        <v>167</v>
      </c>
    </row>
  </sheetData>
  <mergeCells count="12">
    <mergeCell ref="K7:K10"/>
    <mergeCell ref="J7:J10"/>
    <mergeCell ref="D7:I11"/>
    <mergeCell ref="T7:T10"/>
    <mergeCell ref="L7:L10"/>
    <mergeCell ref="M7:M10"/>
    <mergeCell ref="N7:N10"/>
    <mergeCell ref="O7:O10"/>
    <mergeCell ref="P7:P10"/>
    <mergeCell ref="Q7:Q10"/>
    <mergeCell ref="S7:S10"/>
    <mergeCell ref="R7:R10"/>
  </mergeCells>
  <phoneticPr fontId="1" type="noConversion"/>
  <conditionalFormatting sqref="D6">
    <cfRule type="cellIs" dxfId="13" priority="3" stopIfTrue="1" operator="equal">
      <formula>"   sem (do závorky) poznámku, proč vývojová řada nezečíná jako obvykle - nebo červenou buňku vymazat"</formula>
    </cfRule>
  </conditionalFormatting>
  <conditionalFormatting sqref="G6 T35">
    <cfRule type="expression" dxfId="12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15</vt:i4>
      </vt:variant>
      <vt:variant>
        <vt:lpstr>Pojmenované oblasti</vt:lpstr>
      </vt:variant>
      <vt:variant>
        <vt:i4>52</vt:i4>
      </vt:variant>
    </vt:vector>
  </HeadingPairs>
  <TitlesOfParts>
    <vt:vector size="67" baseType="lpstr">
      <vt:lpstr>Obsah</vt:lpstr>
      <vt:lpstr>B6.1</vt:lpstr>
      <vt:lpstr>B6.2</vt:lpstr>
      <vt:lpstr>B6.3</vt:lpstr>
      <vt:lpstr>B6.4</vt:lpstr>
      <vt:lpstr>B6.5</vt:lpstr>
      <vt:lpstr>B6.6</vt:lpstr>
      <vt:lpstr>B6.7</vt:lpstr>
      <vt:lpstr>B6.8</vt:lpstr>
      <vt:lpstr>B6.9</vt:lpstr>
      <vt:lpstr>B6.10</vt:lpstr>
      <vt:lpstr>B6.11</vt:lpstr>
      <vt:lpstr>B6.12</vt:lpstr>
      <vt:lpstr>GB1</vt:lpstr>
      <vt:lpstr>GB2</vt:lpstr>
      <vt:lpstr>data_1</vt:lpstr>
      <vt:lpstr>data_10</vt:lpstr>
      <vt:lpstr>data_11</vt:lpstr>
      <vt:lpstr>data_13</vt:lpstr>
      <vt:lpstr>B6.8!data_20</vt:lpstr>
      <vt:lpstr>data_22</vt:lpstr>
      <vt:lpstr>data_3</vt:lpstr>
      <vt:lpstr>data_4</vt:lpstr>
      <vt:lpstr>data_6</vt:lpstr>
      <vt:lpstr>data_8</vt:lpstr>
      <vt:lpstr>data_9</vt:lpstr>
      <vt:lpstr>B6.1!Datova_oblast</vt:lpstr>
      <vt:lpstr>B6.10!Datova_oblast</vt:lpstr>
      <vt:lpstr>B6.11!Datova_oblast</vt:lpstr>
      <vt:lpstr>B6.12!Datova_oblast</vt:lpstr>
      <vt:lpstr>B6.2!Datova_oblast</vt:lpstr>
      <vt:lpstr>B6.3!Datova_oblast</vt:lpstr>
      <vt:lpstr>B6.4!Datova_oblast</vt:lpstr>
      <vt:lpstr>B6.5!Datova_oblast</vt:lpstr>
      <vt:lpstr>B6.6!Datova_oblast</vt:lpstr>
      <vt:lpstr>B6.7!Datova_oblast</vt:lpstr>
      <vt:lpstr>B6.8!Datova_oblast</vt:lpstr>
      <vt:lpstr>B6.9!Datova_oblast</vt:lpstr>
      <vt:lpstr>'GB1'!Datova_oblast</vt:lpstr>
      <vt:lpstr>'GB2'!Datova_oblast</vt:lpstr>
      <vt:lpstr>Obsah!Názvy_tisku</vt:lpstr>
      <vt:lpstr>B6.1!Novy_rok</vt:lpstr>
      <vt:lpstr>B6.11!Novy_rok</vt:lpstr>
      <vt:lpstr>B6.12!Novy_rok</vt:lpstr>
      <vt:lpstr>B6.2!Novy_rok</vt:lpstr>
      <vt:lpstr>B6.3!Novy_rok</vt:lpstr>
      <vt:lpstr>B6.4!Novy_rok</vt:lpstr>
      <vt:lpstr>B6.5!Novy_rok</vt:lpstr>
      <vt:lpstr>B6.6!Novy_rok</vt:lpstr>
      <vt:lpstr>B6.7!Novy_rok</vt:lpstr>
      <vt:lpstr>B6.8!Novy_rok</vt:lpstr>
      <vt:lpstr>B6.9!Novy_rok</vt:lpstr>
      <vt:lpstr>B6.1!Oblast_tisku</vt:lpstr>
      <vt:lpstr>B6.10!Oblast_tisku</vt:lpstr>
      <vt:lpstr>B6.11!Oblast_tisku</vt:lpstr>
      <vt:lpstr>B6.12!Oblast_tisku</vt:lpstr>
      <vt:lpstr>B6.2!Oblast_tisku</vt:lpstr>
      <vt:lpstr>B6.3!Oblast_tisku</vt:lpstr>
      <vt:lpstr>B6.4!Oblast_tisku</vt:lpstr>
      <vt:lpstr>B6.5!Oblast_tisku</vt:lpstr>
      <vt:lpstr>B6.6!Oblast_tisku</vt:lpstr>
      <vt:lpstr>B6.7!Oblast_tisku</vt:lpstr>
      <vt:lpstr>B6.8!Oblast_tisku</vt:lpstr>
      <vt:lpstr>B6.9!Oblast_tisku</vt:lpstr>
      <vt:lpstr>'GB1'!Oblast_tisku</vt:lpstr>
      <vt:lpstr>'GB2'!Oblast_tisku</vt:lpstr>
      <vt:lpstr>Obsah!Oblast_tisku</vt:lpstr>
    </vt:vector>
  </TitlesOfParts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410 RNDr. Ladislav Škeřík</dc:creator>
  <cp:lastModifiedBy>Palyzová Šárka</cp:lastModifiedBy>
  <cp:lastPrinted>2013-01-29T11:11:52Z</cp:lastPrinted>
  <dcterms:created xsi:type="dcterms:W3CDTF">2000-10-16T14:33:05Z</dcterms:created>
  <dcterms:modified xsi:type="dcterms:W3CDTF">2025-06-30T10:47:29Z</dcterms:modified>
</cp:coreProperties>
</file>