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ekce_III\33_oddělení\00_EUREKA\Eurostars\EUROSTARS\PEZ ZAZ\"/>
    </mc:Choice>
  </mc:AlternateContent>
  <xr:revisionPtr revIDLastSave="0" documentId="8_{8EAE8F58-FE5A-4E8E-ABD4-922CAEF2674F}" xr6:coauthVersionLast="47" xr6:coauthVersionMax="47" xr10:uidLastSave="{00000000-0000-0000-0000-000000000000}"/>
  <bookViews>
    <workbookView xWindow="-120" yWindow="-120" windowWidth="29040" windowHeight="15720" xr2:uid="{406DF149-808C-43B4-983D-E9E312B4049B}"/>
  </bookViews>
  <sheets>
    <sheet name="Bilance za projekt" sheetId="2" r:id="rId1"/>
    <sheet name="Příjemce" sheetId="1" r:id="rId2"/>
    <sheet name="Další partner projektu (1)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3" i="3" s="1"/>
  <c r="C13" i="1"/>
  <c r="C23" i="1" s="1"/>
  <c r="D13" i="1"/>
  <c r="E13" i="1"/>
  <c r="C26" i="3"/>
  <c r="B26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E14" i="3"/>
  <c r="D14" i="3"/>
  <c r="C14" i="3"/>
  <c r="G14" i="3" s="1"/>
  <c r="E13" i="3"/>
  <c r="E23" i="3" s="1"/>
  <c r="D13" i="3"/>
  <c r="D23" i="3" s="1"/>
  <c r="C23" i="2"/>
  <c r="B23" i="2"/>
  <c r="D23" i="2" s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E14" i="1"/>
  <c r="D14" i="1"/>
  <c r="C14" i="1"/>
  <c r="G14" i="1" s="1"/>
  <c r="B14" i="1"/>
  <c r="E23" i="1"/>
  <c r="C17" i="2" s="1"/>
  <c r="D23" i="1"/>
  <c r="C19" i="2" s="1"/>
  <c r="C26" i="2" s="1"/>
  <c r="B26" i="1" l="1"/>
  <c r="C18" i="2"/>
  <c r="F14" i="1"/>
  <c r="B13" i="1"/>
  <c r="B23" i="1" s="1"/>
  <c r="B23" i="3"/>
  <c r="F23" i="3" s="1"/>
  <c r="F13" i="3"/>
  <c r="C13" i="3"/>
  <c r="F14" i="3"/>
  <c r="C27" i="1"/>
  <c r="G23" i="1"/>
  <c r="G13" i="1"/>
  <c r="F23" i="1" l="1"/>
  <c r="B19" i="2"/>
  <c r="F13" i="1"/>
  <c r="C23" i="3"/>
  <c r="B17" i="2" s="1"/>
  <c r="G13" i="3"/>
  <c r="B18" i="2" l="1"/>
  <c r="D17" i="2"/>
  <c r="C27" i="2"/>
  <c r="D26" i="2"/>
  <c r="D27" i="2" s="1"/>
  <c r="G23" i="3"/>
  <c r="C27" i="3"/>
  <c r="D19" i="2" l="1"/>
  <c r="B26" i="2"/>
  <c r="D18" i="2"/>
  <c r="C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238FB8D8-3022-41B8-8366-0E52E3CEBA12}">
      <text>
        <r>
          <rPr>
            <b/>
            <sz val="9"/>
            <color indexed="81"/>
            <rFont val="Tahoma"/>
            <family val="2"/>
            <charset val="238"/>
          </rPr>
          <t>Dle Rozhodnutí o poskytnutí institucionální podpory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0B6AA40E-CA7B-4D95-BBB2-2076550186F6}">
      <text>
        <r>
          <rPr>
            <b/>
            <sz val="9"/>
            <color indexed="81"/>
            <rFont val="Tahoma"/>
            <family val="2"/>
            <charset val="238"/>
          </rPr>
          <t>Celková podpora schválená pro projekt dle Rozhodnutí o poskytnutí institucionální podpory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EBDB69C3-8DDA-47E8-8954-DB66F7F9C7DC}">
      <text>
        <r>
          <rPr>
            <b/>
            <sz val="9"/>
            <color indexed="81"/>
            <rFont val="Tahoma"/>
            <family val="2"/>
            <charset val="238"/>
          </rPr>
          <t>Všechny vykázané položky přímých nákladů zahrnují DPH, kde je to relevantní, (pokud DPH není vrácena od finančního úřadu)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DFB38229-29D2-4F37-81A5-56AB94E0431A}">
      <text>
        <r>
          <rPr>
            <b/>
            <sz val="9"/>
            <color indexed="81"/>
            <rFont val="Tahoma"/>
            <family val="2"/>
            <charset val="238"/>
          </rPr>
          <t>Všechny vykázané položky přímých nákladů zahrnují DPH, kde je to relevantní, (pokud DPH není vrácena od finančního úřadu)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<sst xmlns="http://schemas.openxmlformats.org/spreadsheetml/2006/main" count="94" uniqueCount="60">
  <si>
    <t>EUROSTARS-3</t>
  </si>
  <si>
    <t>Příjemce</t>
  </si>
  <si>
    <t>Položka rozpočtu</t>
  </si>
  <si>
    <t xml:space="preserve">  Podíl položky 3 v položce 1 (v %)</t>
  </si>
  <si>
    <t>Podíl položky  4 v položce 2 (v %)</t>
  </si>
  <si>
    <t>Uznané náklady projektu (Kč)</t>
  </si>
  <si>
    <t>Z toho institucionální podpora z programu</t>
  </si>
  <si>
    <t>A. Přímé výdaje/náklady</t>
  </si>
  <si>
    <t>C. Celkové  náklady/výdaje projektu v Kč (C=A+B)</t>
  </si>
  <si>
    <t>Poznámka: V případech, kdy je DPH způsobilý výdaj, je v relevantních řádcích započten do výdajů/nákladů</t>
  </si>
  <si>
    <t xml:space="preserve">Podíl režií z přímých nákladů </t>
  </si>
  <si>
    <t>Prostředky podpory nevyčerpané v roce poskytnutí podpory (Kč)</t>
  </si>
  <si>
    <t>Eurostars-3</t>
  </si>
  <si>
    <t>Název Projektu:</t>
  </si>
  <si>
    <t>ID projektu podle CEP</t>
  </si>
  <si>
    <t>7DXXXX</t>
  </si>
  <si>
    <t>Celkové uznané náklady projektu</t>
  </si>
  <si>
    <t>Celková institucionální podpora projektu</t>
  </si>
  <si>
    <t>Datum zahájení řešení projektu</t>
  </si>
  <si>
    <t>dd/mm/yyyy</t>
  </si>
  <si>
    <t>Předpokládaný datum ukončení projektu</t>
  </si>
  <si>
    <t>Reportovací období (od… do….)</t>
  </si>
  <si>
    <t>dd/mm/yyyy-dd/mm/yyyy</t>
  </si>
  <si>
    <t>(Kč)</t>
  </si>
  <si>
    <t xml:space="preserve"> (%)</t>
  </si>
  <si>
    <t>Finanční zdroje/rok</t>
  </si>
  <si>
    <t>A. Institucionální podpora MŠMT</t>
  </si>
  <si>
    <t>B. Vlastní/ostatní zdroje</t>
  </si>
  <si>
    <t>C. Celkové uznané náklady projektu v Kč (C=A+B)</t>
  </si>
  <si>
    <t>Finanční zdroje z předchozí platby</t>
  </si>
  <si>
    <t>Bilance za projekt v Kč</t>
  </si>
  <si>
    <t>Skutečné výdaje/náklady (kumulativně)</t>
  </si>
  <si>
    <t>Celková bilance institucionální podpory projektu</t>
  </si>
  <si>
    <t>Příjemce institucionální podpory</t>
  </si>
  <si>
    <t>Sídlo příjemce:</t>
  </si>
  <si>
    <t xml:space="preserve">Adresa příjemce: </t>
  </si>
  <si>
    <t>Hlavní řešitel/řešitelka:</t>
  </si>
  <si>
    <t>Za příjemce</t>
  </si>
  <si>
    <t>Jméno osoby/osob ve funkci statutárního orgánu příjemce</t>
  </si>
  <si>
    <t>Podpis osoby/osob ve funkci statutárního orgánu příjemce</t>
  </si>
  <si>
    <t>Funkce</t>
  </si>
  <si>
    <t>Datum</t>
  </si>
  <si>
    <t>Další partner projektu</t>
  </si>
  <si>
    <t>1. Osobní</t>
  </si>
  <si>
    <t>1.1. Mzdy a platy</t>
  </si>
  <si>
    <t>1.2. Dohody</t>
  </si>
  <si>
    <t>1.3. Povinné zákonné odvody</t>
  </si>
  <si>
    <t>2. Odpisy DHM a DNM</t>
  </si>
  <si>
    <t>3. Ostatní zboží a služby</t>
  </si>
  <si>
    <t>4. Subdodávky</t>
  </si>
  <si>
    <t>5. Cestovné</t>
  </si>
  <si>
    <t>B.  - 6. Doplňkové náklady/režie</t>
  </si>
  <si>
    <t>Schválené prostředky  na celé období řešení projektu</t>
  </si>
  <si>
    <t>Vyčerpané prostředky celé období řešení projektu</t>
  </si>
  <si>
    <t xml:space="preserve">Příloha k ZAZ - finanční vyúčtování projektu </t>
  </si>
  <si>
    <t xml:space="preserve"> I. Finanční zpráva za celé období řešení projektu v letech   YYYY-YYYY  v Kč</t>
  </si>
  <si>
    <t>Finanční zpráva - příloha k ZÁVĚREČNÉ zprávě projektu</t>
  </si>
  <si>
    <t>YYYY-YYYY</t>
  </si>
  <si>
    <t>Celkově skutečně vynaložené náklady/výdaje (Kč)</t>
  </si>
  <si>
    <t>Celkové uznané náklady projektu podle vydaného rozhodnutí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</si>
</sst>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rgb="FF00206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color theme="2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i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3" fontId="4" fillId="8" borderId="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left" vertical="center" wrapText="1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4" fontId="7" fillId="4" borderId="15" xfId="0" applyNumberFormat="1" applyFont="1" applyFill="1" applyBorder="1" applyAlignment="1">
      <alignment horizontal="center" vertical="center"/>
    </xf>
    <xf numFmtId="4" fontId="7" fillId="5" borderId="16" xfId="0" applyNumberFormat="1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left" vertical="center" wrapText="1"/>
    </xf>
    <xf numFmtId="4" fontId="7" fillId="4" borderId="8" xfId="0" applyNumberFormat="1" applyFont="1" applyFill="1" applyBorder="1" applyAlignment="1">
      <alignment horizontal="center" vertical="center"/>
    </xf>
    <xf numFmtId="4" fontId="7" fillId="5" borderId="9" xfId="0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left" vertical="center" wrapText="1"/>
    </xf>
    <xf numFmtId="4" fontId="7" fillId="4" borderId="17" xfId="0" applyNumberFormat="1" applyFont="1" applyFill="1" applyBorder="1" applyAlignment="1">
      <alignment horizontal="center" vertical="center"/>
    </xf>
    <xf numFmtId="4" fontId="7" fillId="5" borderId="18" xfId="0" applyNumberFormat="1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3" fontId="4" fillId="0" borderId="8" xfId="0" applyNumberFormat="1" applyFont="1" applyBorder="1" applyAlignment="1" applyProtection="1">
      <alignment horizontal="center" vertical="center" wrapText="1"/>
      <protection locked="0"/>
    </xf>
    <xf numFmtId="16" fontId="5" fillId="9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5" fillId="9" borderId="24" xfId="0" applyFont="1" applyFill="1" applyBorder="1" applyAlignment="1">
      <alignment horizontal="left" vertical="center"/>
    </xf>
    <xf numFmtId="0" fontId="5" fillId="9" borderId="23" xfId="0" applyFont="1" applyFill="1" applyBorder="1" applyAlignment="1">
      <alignment horizontal="left" vertical="center" wrapText="1"/>
    </xf>
    <xf numFmtId="2" fontId="4" fillId="4" borderId="2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9" borderId="1" xfId="0" applyFont="1" applyFill="1" applyBorder="1" applyAlignment="1">
      <alignment horizontal="left" vertical="center"/>
    </xf>
    <xf numFmtId="3" fontId="4" fillId="6" borderId="14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5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>
      <alignment horizontal="left" vertical="center" wrapText="1"/>
    </xf>
    <xf numFmtId="3" fontId="4" fillId="8" borderId="17" xfId="0" applyNumberFormat="1" applyFont="1" applyFill="1" applyBorder="1" applyAlignment="1">
      <alignment horizontal="center" vertical="center" wrapText="1"/>
    </xf>
    <xf numFmtId="4" fontId="4" fillId="8" borderId="17" xfId="0" applyNumberFormat="1" applyFont="1" applyFill="1" applyBorder="1" applyAlignment="1">
      <alignment horizontal="center" vertical="center" wrapText="1"/>
    </xf>
    <xf numFmtId="10" fontId="4" fillId="4" borderId="3" xfId="2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26" xfId="0" applyFont="1" applyBorder="1" applyAlignment="1">
      <alignment horizontal="right"/>
    </xf>
    <xf numFmtId="0" fontId="4" fillId="6" borderId="27" xfId="0" applyFont="1" applyFill="1" applyBorder="1" applyAlignment="1" applyProtection="1">
      <alignment horizontal="center"/>
      <protection locked="0"/>
    </xf>
    <xf numFmtId="0" fontId="11" fillId="0" borderId="13" xfId="0" applyFont="1" applyBorder="1" applyAlignment="1">
      <alignment horizontal="right"/>
    </xf>
    <xf numFmtId="164" fontId="4" fillId="6" borderId="14" xfId="1" applyNumberFormat="1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right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33" xfId="0" applyFont="1" applyFill="1" applyBorder="1" applyAlignment="1" applyProtection="1">
      <alignment horizontal="center"/>
      <protection locked="0"/>
    </xf>
    <xf numFmtId="0" fontId="5" fillId="9" borderId="14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6" fillId="3" borderId="26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3" fontId="4" fillId="9" borderId="11" xfId="0" applyNumberFormat="1" applyFont="1" applyFill="1" applyBorder="1" applyAlignment="1">
      <alignment horizontal="center" vertical="center" wrapText="1"/>
    </xf>
    <xf numFmtId="4" fontId="4" fillId="9" borderId="8" xfId="0" applyNumberFormat="1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 applyProtection="1">
      <alignment horizontal="center" vertical="center"/>
      <protection hidden="1"/>
    </xf>
    <xf numFmtId="3" fontId="4" fillId="9" borderId="8" xfId="0" applyNumberFormat="1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left" vertical="center" wrapText="1"/>
    </xf>
    <xf numFmtId="3" fontId="4" fillId="9" borderId="37" xfId="0" applyNumberFormat="1" applyFont="1" applyFill="1" applyBorder="1" applyAlignment="1">
      <alignment horizontal="center" vertical="center" wrapText="1"/>
    </xf>
    <xf numFmtId="4" fontId="4" fillId="9" borderId="38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 applyProtection="1">
      <alignment horizontal="center" vertical="center"/>
      <protection hidden="1"/>
    </xf>
    <xf numFmtId="3" fontId="4" fillId="9" borderId="3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9" fontId="4" fillId="4" borderId="9" xfId="2" applyFont="1" applyFill="1" applyBorder="1" applyAlignment="1" applyProtection="1">
      <alignment horizontal="center" vertical="center"/>
      <protection hidden="1"/>
    </xf>
    <xf numFmtId="4" fontId="5" fillId="9" borderId="38" xfId="0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 applyProtection="1">
      <alignment horizontal="center" wrapText="1"/>
      <protection hidden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26" xfId="0" applyFont="1" applyBorder="1" applyAlignment="1">
      <alignment horizontal="right" wrapText="1"/>
    </xf>
    <xf numFmtId="0" fontId="14" fillId="0" borderId="27" xfId="0" applyFont="1" applyBorder="1" applyAlignment="1" applyProtection="1">
      <alignment horizontal="left" wrapText="1"/>
      <protection locked="0"/>
    </xf>
    <xf numFmtId="0" fontId="14" fillId="0" borderId="36" xfId="0" applyFont="1" applyBorder="1" applyAlignment="1" applyProtection="1">
      <alignment horizontal="left" wrapText="1"/>
      <protection locked="0"/>
    </xf>
    <xf numFmtId="0" fontId="10" fillId="0" borderId="7" xfId="0" applyFont="1" applyBorder="1" applyAlignment="1">
      <alignment horizontal="right" wrapText="1"/>
    </xf>
    <xf numFmtId="0" fontId="14" fillId="0" borderId="8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0" fillId="0" borderId="24" xfId="0" applyFont="1" applyBorder="1" applyAlignment="1">
      <alignment horizontal="right" wrapText="1"/>
    </xf>
    <xf numFmtId="0" fontId="14" fillId="0" borderId="38" xfId="0" applyFont="1" applyBorder="1" applyAlignment="1" applyProtection="1">
      <alignment horizontal="left" wrapText="1"/>
      <protection locked="0"/>
    </xf>
    <xf numFmtId="0" fontId="14" fillId="0" borderId="25" xfId="0" applyFont="1" applyBorder="1" applyAlignment="1" applyProtection="1">
      <alignment horizontal="left" wrapText="1"/>
      <protection locked="0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39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10" fontId="5" fillId="9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9" borderId="10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9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3"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  <dxf>
      <fill>
        <patternFill patternType="solid">
          <fgColor auto="1"/>
          <bgColor rgb="FFFF33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6</xdr:row>
      <xdr:rowOff>38100</xdr:rowOff>
    </xdr:from>
    <xdr:to>
      <xdr:col>3</xdr:col>
      <xdr:colOff>885825</xdr:colOff>
      <xdr:row>10</xdr:row>
      <xdr:rowOff>142875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5419725" y="1285875"/>
          <a:ext cx="2733675" cy="895350"/>
          <a:chOff x="9696450" y="171450"/>
          <a:chExt cx="2857502" cy="1085850"/>
        </a:xfrm>
      </xdr:grpSpPr>
      <xdr:pic>
        <xdr:nvPicPr>
          <xdr:cNvPr id="5" name="obrázek 3" descr="MSMT_logotyp_text_CMYK_e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96450" y="171450"/>
            <a:ext cx="1800225" cy="1085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5" name="Object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11477628" y="247651"/>
                <a:ext cx="1076324" cy="6572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1352550</xdr:colOff>
      <xdr:row>0</xdr:row>
      <xdr:rowOff>142875</xdr:rowOff>
    </xdr:from>
    <xdr:to>
      <xdr:col>6</xdr:col>
      <xdr:colOff>1114425</xdr:colOff>
      <xdr:row>5</xdr:row>
      <xdr:rowOff>47625</xdr:rowOff>
    </xdr:to>
    <xdr:grpSp>
      <xdr:nvGrpSpPr>
        <xdr:cNvPr id="6" name="Skupin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543925" y="142875"/>
          <a:ext cx="2571750" cy="1028700"/>
          <a:chOff x="9696450" y="171450"/>
          <a:chExt cx="2857492" cy="1085850"/>
        </a:xfrm>
      </xdr:grpSpPr>
      <xdr:pic>
        <xdr:nvPicPr>
          <xdr:cNvPr id="5" name="obrázek 3" descr="MSMT_logotyp_text_CMYK_en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96450" y="171450"/>
            <a:ext cx="1800225" cy="1085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Object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100-00000D040000}"/>
                  </a:ext>
                </a:extLst>
              </xdr:cNvPr>
              <xdr:cNvSpPr/>
            </xdr:nvSpPr>
            <xdr:spPr bwMode="auto">
              <a:xfrm>
                <a:off x="11477617" y="247650"/>
                <a:ext cx="1076325" cy="6572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1447800</xdr:colOff>
      <xdr:row>0</xdr:row>
      <xdr:rowOff>133350</xdr:rowOff>
    </xdr:from>
    <xdr:to>
      <xdr:col>6</xdr:col>
      <xdr:colOff>1181100</xdr:colOff>
      <xdr:row>5</xdr:row>
      <xdr:rowOff>19050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639175" y="133350"/>
          <a:ext cx="2543175" cy="1009650"/>
          <a:chOff x="9696450" y="171450"/>
          <a:chExt cx="2857504" cy="1085850"/>
        </a:xfrm>
      </xdr:grpSpPr>
      <xdr:pic>
        <xdr:nvPicPr>
          <xdr:cNvPr id="5" name="obrázek 3" descr="MSMT_logotyp_text_CMYK_eng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96450" y="171450"/>
            <a:ext cx="1800225" cy="1085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9" name="Object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200-0000070C0000}"/>
                  </a:ext>
                </a:extLst>
              </xdr:cNvPr>
              <xdr:cNvSpPr/>
            </xdr:nvSpPr>
            <xdr:spPr bwMode="auto">
              <a:xfrm>
                <a:off x="11477628" y="247650"/>
                <a:ext cx="1076326" cy="6572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casovam\Downloads\EUROSTARS-3_Financni%20zprava%20k%20zaverecne%20zprave%20projektu_formular%202025.xlsx" TargetMode="External"/><Relationship Id="rId1" Type="http://schemas.openxmlformats.org/officeDocument/2006/relationships/externalLinkPath" Target="file:///C:\Users\necasovam\Downloads\EUROSTARS-3_Financni%20zprava%20k%20zaverecne%20zprave%20projektu_formula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lance za projekt"/>
      <sheetName val="Příjemce"/>
      <sheetName val="Další účastník projektu (1)"/>
      <sheetName val="Další účastník projektu (2)"/>
      <sheetName val="Další účastník projektu (3)"/>
    </sheetNames>
    <sheetDataSet>
      <sheetData sheetId="0" refreshError="1"/>
      <sheetData sheetId="1">
        <row r="26">
          <cell r="B26" t="e">
            <v>#DIV/0!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3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6A6A-95F1-43BF-BD7F-04D70BB94D8D}">
  <dimension ref="A1:D41"/>
  <sheetViews>
    <sheetView tabSelected="1" workbookViewId="0">
      <selection activeCell="B18" sqref="B18"/>
    </sheetView>
  </sheetViews>
  <sheetFormatPr defaultColWidth="9.140625" defaultRowHeight="15" x14ac:dyDescent="0.25"/>
  <cols>
    <col min="1" max="1" width="43.5703125" style="1" customWidth="1"/>
    <col min="2" max="2" width="31.85546875" style="1" customWidth="1"/>
    <col min="3" max="3" width="33.5703125" style="1" customWidth="1"/>
    <col min="4" max="4" width="21.140625" style="1" customWidth="1"/>
    <col min="5" max="16384" width="9.140625" style="1"/>
  </cols>
  <sheetData>
    <row r="1" spans="1:4" x14ac:dyDescent="0.25">
      <c r="D1" s="43"/>
    </row>
    <row r="2" spans="1:4" ht="18.75" x14ac:dyDescent="0.3">
      <c r="A2" s="98" t="s">
        <v>56</v>
      </c>
      <c r="B2" s="98"/>
      <c r="C2" s="98"/>
      <c r="D2" s="98"/>
    </row>
    <row r="3" spans="1:4" ht="18.75" x14ac:dyDescent="0.3">
      <c r="A3" s="98" t="s">
        <v>12</v>
      </c>
      <c r="B3" s="98"/>
      <c r="C3" s="98"/>
      <c r="D3" s="98"/>
    </row>
    <row r="4" spans="1:4" x14ac:dyDescent="0.25">
      <c r="A4" s="44" t="s">
        <v>13</v>
      </c>
      <c r="B4" s="45"/>
      <c r="C4" s="46"/>
      <c r="D4" s="46"/>
    </row>
    <row r="5" spans="1:4" ht="15.75" thickBot="1" x14ac:dyDescent="0.3">
      <c r="C5" s="46"/>
      <c r="D5" s="46"/>
    </row>
    <row r="6" spans="1:4" x14ac:dyDescent="0.25">
      <c r="A6" s="47" t="s">
        <v>14</v>
      </c>
      <c r="B6" s="48" t="s">
        <v>15</v>
      </c>
      <c r="C6" s="99"/>
      <c r="D6" s="100"/>
    </row>
    <row r="7" spans="1:4" x14ac:dyDescent="0.25">
      <c r="A7" s="49" t="s">
        <v>16</v>
      </c>
      <c r="B7" s="50">
        <v>0</v>
      </c>
      <c r="C7" s="101"/>
      <c r="D7" s="102"/>
    </row>
    <row r="8" spans="1:4" ht="15.75" thickBot="1" x14ac:dyDescent="0.3">
      <c r="A8" s="51" t="s">
        <v>17</v>
      </c>
      <c r="B8" s="50">
        <v>0</v>
      </c>
      <c r="C8" s="101"/>
      <c r="D8" s="102"/>
    </row>
    <row r="9" spans="1:4" ht="15.75" thickTop="1" x14ac:dyDescent="0.25">
      <c r="A9" s="49" t="s">
        <v>18</v>
      </c>
      <c r="B9" s="52" t="s">
        <v>19</v>
      </c>
      <c r="C9" s="101"/>
      <c r="D9" s="102"/>
    </row>
    <row r="10" spans="1:4" ht="15.75" thickBot="1" x14ac:dyDescent="0.3">
      <c r="A10" s="51" t="s">
        <v>20</v>
      </c>
      <c r="B10" s="53" t="s">
        <v>19</v>
      </c>
      <c r="C10" s="101"/>
      <c r="D10" s="102"/>
    </row>
    <row r="11" spans="1:4" ht="15.75" thickTop="1" x14ac:dyDescent="0.25">
      <c r="A11" s="49" t="s">
        <v>21</v>
      </c>
      <c r="B11" s="54" t="s">
        <v>22</v>
      </c>
      <c r="C11" s="101"/>
      <c r="D11" s="102"/>
    </row>
    <row r="12" spans="1:4" ht="15.75" thickBot="1" x14ac:dyDescent="0.3">
      <c r="A12" s="55"/>
      <c r="B12" s="55"/>
      <c r="C12" s="103"/>
      <c r="D12" s="104"/>
    </row>
    <row r="13" spans="1:4" x14ac:dyDescent="0.25">
      <c r="A13" s="56" t="s">
        <v>23</v>
      </c>
      <c r="B13" s="57"/>
      <c r="C13" s="57"/>
      <c r="D13" s="58"/>
    </row>
    <row r="14" spans="1:4" x14ac:dyDescent="0.25">
      <c r="A14" s="105"/>
      <c r="B14" s="107" t="s">
        <v>59</v>
      </c>
      <c r="C14" s="107" t="s">
        <v>58</v>
      </c>
      <c r="D14" s="108" t="s">
        <v>24</v>
      </c>
    </row>
    <row r="15" spans="1:4" ht="45.75" customHeight="1" x14ac:dyDescent="0.25">
      <c r="A15" s="106"/>
      <c r="B15" s="107"/>
      <c r="C15" s="107"/>
      <c r="D15" s="108"/>
    </row>
    <row r="16" spans="1:4" x14ac:dyDescent="0.25">
      <c r="A16" s="59" t="s">
        <v>25</v>
      </c>
      <c r="B16" s="60" t="s">
        <v>57</v>
      </c>
      <c r="C16" s="60" t="s">
        <v>57</v>
      </c>
      <c r="D16" s="61"/>
    </row>
    <row r="17" spans="1:4" ht="21.75" customHeight="1" x14ac:dyDescent="0.25">
      <c r="A17" s="12" t="s">
        <v>26</v>
      </c>
      <c r="B17" s="62">
        <f>Příjemce!$C$23+'Další partner projektu (1)'!C23</f>
        <v>0</v>
      </c>
      <c r="C17" s="63">
        <f>Příjemce!$E$23+'Další partner projektu (1)'!E23</f>
        <v>0</v>
      </c>
      <c r="D17" s="64">
        <f>IF(B17=0,0,C17/B17*100)</f>
        <v>0</v>
      </c>
    </row>
    <row r="18" spans="1:4" ht="21.75" customHeight="1" x14ac:dyDescent="0.25">
      <c r="A18" s="12" t="s">
        <v>27</v>
      </c>
      <c r="B18" s="65">
        <f>B19-B17</f>
        <v>0</v>
      </c>
      <c r="C18" s="63">
        <f>C19-C17</f>
        <v>0</v>
      </c>
      <c r="D18" s="64">
        <f>IF(B18=0,0,C18/B18*100)</f>
        <v>0</v>
      </c>
    </row>
    <row r="19" spans="1:4" ht="24" customHeight="1" thickBot="1" x14ac:dyDescent="0.3">
      <c r="A19" s="66" t="s">
        <v>28</v>
      </c>
      <c r="B19" s="67">
        <f>Příjemce!$B$23+'Další partner projektu (1)'!B23</f>
        <v>0</v>
      </c>
      <c r="C19" s="68">
        <f>Příjemce!$D$23+'Další partner projektu (1)'!D23</f>
        <v>0</v>
      </c>
      <c r="D19" s="69">
        <f>IF(B19=0,0,C19/B19*100)</f>
        <v>0</v>
      </c>
    </row>
    <row r="20" spans="1:4" x14ac:dyDescent="0.25">
      <c r="A20" s="59" t="s">
        <v>29</v>
      </c>
      <c r="B20" s="60"/>
      <c r="C20" s="60"/>
      <c r="D20" s="61"/>
    </row>
    <row r="21" spans="1:4" x14ac:dyDescent="0.25">
      <c r="A21" s="12" t="s">
        <v>26</v>
      </c>
      <c r="B21" s="20"/>
      <c r="C21" s="20"/>
      <c r="D21" s="64"/>
    </row>
    <row r="22" spans="1:4" x14ac:dyDescent="0.25">
      <c r="A22" s="12" t="s">
        <v>27</v>
      </c>
      <c r="B22" s="20"/>
      <c r="C22" s="20"/>
      <c r="D22" s="64"/>
    </row>
    <row r="23" spans="1:4" ht="30.75" thickBot="1" x14ac:dyDescent="0.3">
      <c r="A23" s="66" t="s">
        <v>28</v>
      </c>
      <c r="B23" s="70">
        <f>SUM(B21:B22)</f>
        <v>0</v>
      </c>
      <c r="C23" s="68">
        <f>SUM(C21:C22)</f>
        <v>0</v>
      </c>
      <c r="D23" s="69">
        <f>IF(B23=0,0,C23/B23*100)</f>
        <v>0</v>
      </c>
    </row>
    <row r="24" spans="1:4" ht="15.75" thickBot="1" x14ac:dyDescent="0.3">
      <c r="A24" s="71"/>
      <c r="B24" s="71"/>
      <c r="C24" s="71"/>
      <c r="D24" s="71"/>
    </row>
    <row r="25" spans="1:4" x14ac:dyDescent="0.25">
      <c r="A25" s="56" t="s">
        <v>30</v>
      </c>
      <c r="B25" s="57"/>
      <c r="C25" s="57"/>
      <c r="D25" s="58"/>
    </row>
    <row r="26" spans="1:4" x14ac:dyDescent="0.25">
      <c r="A26" s="12" t="s">
        <v>31</v>
      </c>
      <c r="B26" s="65">
        <f>B19</f>
        <v>0</v>
      </c>
      <c r="C26" s="63">
        <f>C19</f>
        <v>0</v>
      </c>
      <c r="D26" s="72" t="e">
        <f>C17/B17</f>
        <v>#DIV/0!</v>
      </c>
    </row>
    <row r="27" spans="1:4" ht="30.75" thickBot="1" x14ac:dyDescent="0.3">
      <c r="A27" s="66" t="s">
        <v>32</v>
      </c>
      <c r="B27" s="70"/>
      <c r="C27" s="73">
        <f>C17-B17</f>
        <v>0</v>
      </c>
      <c r="D27" s="74" t="e">
        <f>IF(D26&lt;0.7,"NE","ANO")</f>
        <v>#DIV/0!</v>
      </c>
    </row>
    <row r="28" spans="1:4" x14ac:dyDescent="0.25">
      <c r="A28" s="71"/>
      <c r="B28" s="71"/>
      <c r="C28" s="71"/>
      <c r="D28" s="71"/>
    </row>
    <row r="29" spans="1:4" x14ac:dyDescent="0.25">
      <c r="A29" s="71"/>
      <c r="B29" s="75"/>
    </row>
    <row r="30" spans="1:4" ht="15.75" thickBot="1" x14ac:dyDescent="0.3">
      <c r="A30" s="76" t="s">
        <v>33</v>
      </c>
      <c r="B30" s="76"/>
      <c r="C30" s="76"/>
      <c r="D30" s="76"/>
    </row>
    <row r="31" spans="1:4" x14ac:dyDescent="0.25">
      <c r="A31" s="77" t="s">
        <v>34</v>
      </c>
      <c r="B31" s="78"/>
      <c r="C31" s="78"/>
      <c r="D31" s="79"/>
    </row>
    <row r="32" spans="1:4" x14ac:dyDescent="0.25">
      <c r="A32" s="80" t="s">
        <v>35</v>
      </c>
      <c r="B32" s="81"/>
      <c r="C32" s="81"/>
      <c r="D32" s="82"/>
    </row>
    <row r="33" spans="1:4" ht="15.75" thickBot="1" x14ac:dyDescent="0.3">
      <c r="A33" s="83" t="s">
        <v>36</v>
      </c>
      <c r="B33" s="84"/>
      <c r="C33" s="84"/>
      <c r="D33" s="85"/>
    </row>
    <row r="34" spans="1:4" x14ac:dyDescent="0.25">
      <c r="A34" s="86"/>
      <c r="B34" s="86"/>
    </row>
    <row r="35" spans="1:4" x14ac:dyDescent="0.25">
      <c r="A35" s="97"/>
      <c r="B35" s="97"/>
    </row>
    <row r="36" spans="1:4" ht="15.75" thickBot="1" x14ac:dyDescent="0.3">
      <c r="A36" s="87" t="s">
        <v>37</v>
      </c>
      <c r="B36" s="88"/>
    </row>
    <row r="37" spans="1:4" ht="30.75" thickBot="1" x14ac:dyDescent="0.3">
      <c r="A37" s="89" t="s">
        <v>38</v>
      </c>
      <c r="B37" s="90"/>
      <c r="C37" s="91"/>
    </row>
    <row r="38" spans="1:4" ht="30.75" thickBot="1" x14ac:dyDescent="0.3">
      <c r="A38" s="89" t="s">
        <v>39</v>
      </c>
      <c r="B38" s="92"/>
      <c r="C38" s="93"/>
    </row>
    <row r="39" spans="1:4" ht="15.75" thickBot="1" x14ac:dyDescent="0.3">
      <c r="A39" s="28" t="s">
        <v>40</v>
      </c>
      <c r="B39" s="90"/>
      <c r="C39" s="91"/>
    </row>
    <row r="40" spans="1:4" ht="15.75" thickBot="1" x14ac:dyDescent="0.3">
      <c r="A40" s="28"/>
    </row>
    <row r="41" spans="1:4" ht="15.75" thickBot="1" x14ac:dyDescent="0.3">
      <c r="A41" s="28" t="s">
        <v>41</v>
      </c>
      <c r="B41" s="94" t="s">
        <v>19</v>
      </c>
    </row>
  </sheetData>
  <mergeCells count="8">
    <mergeCell ref="A35:B35"/>
    <mergeCell ref="A2:D2"/>
    <mergeCell ref="A3:D3"/>
    <mergeCell ref="C6:D12"/>
    <mergeCell ref="A14:A15"/>
    <mergeCell ref="B14:B15"/>
    <mergeCell ref="C14:C15"/>
    <mergeCell ref="D14:D15"/>
  </mergeCells>
  <conditionalFormatting sqref="B27">
    <cfRule type="cellIs" dxfId="2" priority="1" operator="lessThan">
      <formula>0</formula>
    </cfRule>
  </conditionalFormatting>
  <conditionalFormatting sqref="D26">
    <cfRule type="cellIs" dxfId="1" priority="3" stopIfTrue="1" operator="greaterThanOrEqual">
      <formula>0.7</formula>
    </cfRule>
  </conditionalFormatting>
  <conditionalFormatting sqref="D27">
    <cfRule type="containsText" dxfId="0" priority="2" stopIfTrue="1" operator="containsText" text="yes">
      <formula>NOT(ISERROR(SEARCH("yes",D27)))</formula>
    </cfRule>
  </conditionalFormatting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2055" r:id="rId3">
          <objectPr defaultSize="0" autoPict="0" r:id="rId4">
            <anchor moveWithCells="1" sizeWithCells="1">
              <from>
                <xdr:col>2</xdr:col>
                <xdr:colOff>2095500</xdr:colOff>
                <xdr:row>6</xdr:row>
                <xdr:rowOff>104775</xdr:rowOff>
              </from>
              <to>
                <xdr:col>3</xdr:col>
                <xdr:colOff>885825</xdr:colOff>
                <xdr:row>9</xdr:row>
                <xdr:rowOff>47625</xdr:rowOff>
              </to>
            </anchor>
          </objectPr>
        </oleObject>
      </mc:Choice>
      <mc:Fallback>
        <oleObject progId="MSPhotoEd.3" shapeId="205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E27E-A292-46BC-A078-2E5ED0840447}">
  <dimension ref="A1:G27"/>
  <sheetViews>
    <sheetView workbookViewId="0">
      <selection activeCell="A9" sqref="A9:G9"/>
    </sheetView>
  </sheetViews>
  <sheetFormatPr defaultColWidth="9.140625" defaultRowHeight="15" x14ac:dyDescent="0.25"/>
  <cols>
    <col min="1" max="1" width="37.28515625" style="1" customWidth="1"/>
    <col min="2" max="2" width="24.28515625" style="1" customWidth="1"/>
    <col min="3" max="3" width="23" style="1" customWidth="1"/>
    <col min="4" max="5" width="23.28515625" style="1" customWidth="1"/>
    <col min="6" max="6" width="18.85546875" style="1" customWidth="1"/>
    <col min="7" max="7" width="18.140625" style="1" customWidth="1"/>
    <col min="8" max="16384" width="9.140625" style="1"/>
  </cols>
  <sheetData>
    <row r="1" spans="1:7" ht="21" customHeight="1" x14ac:dyDescent="0.3">
      <c r="A1" s="98" t="s">
        <v>54</v>
      </c>
      <c r="B1" s="98"/>
      <c r="C1" s="98"/>
      <c r="D1" s="98"/>
      <c r="E1" s="95"/>
      <c r="F1" s="117"/>
      <c r="G1" s="117"/>
    </row>
    <row r="2" spans="1:7" ht="18.75" x14ac:dyDescent="0.3">
      <c r="A2" s="98" t="s">
        <v>0</v>
      </c>
      <c r="B2" s="98"/>
      <c r="C2" s="98"/>
      <c r="D2" s="98"/>
      <c r="E2" s="95"/>
    </row>
    <row r="3" spans="1:7" ht="18.75" x14ac:dyDescent="0.3">
      <c r="A3" s="98"/>
      <c r="B3" s="98"/>
      <c r="C3" s="98"/>
      <c r="D3" s="98"/>
      <c r="E3" s="95"/>
    </row>
    <row r="6" spans="1:7" ht="15.75" thickBot="1" x14ac:dyDescent="0.3"/>
    <row r="7" spans="1:7" ht="15.75" thickBot="1" x14ac:dyDescent="0.3">
      <c r="A7" s="29" t="s">
        <v>1</v>
      </c>
      <c r="B7" s="118"/>
      <c r="C7" s="118"/>
      <c r="D7" s="118"/>
      <c r="E7" s="119"/>
      <c r="G7" s="2"/>
    </row>
    <row r="8" spans="1:7" ht="15.75" thickBot="1" x14ac:dyDescent="0.3"/>
    <row r="9" spans="1:7" x14ac:dyDescent="0.25">
      <c r="A9" s="120" t="s">
        <v>55</v>
      </c>
      <c r="B9" s="121"/>
      <c r="C9" s="121"/>
      <c r="D9" s="121"/>
      <c r="E9" s="121"/>
      <c r="F9" s="121"/>
      <c r="G9" s="122"/>
    </row>
    <row r="10" spans="1:7" ht="15" customHeight="1" x14ac:dyDescent="0.25">
      <c r="A10" s="111" t="s">
        <v>2</v>
      </c>
      <c r="B10" s="123" t="s">
        <v>52</v>
      </c>
      <c r="C10" s="124"/>
      <c r="D10" s="123" t="s">
        <v>53</v>
      </c>
      <c r="E10" s="124"/>
      <c r="F10" s="112" t="s">
        <v>3</v>
      </c>
      <c r="G10" s="114" t="s">
        <v>4</v>
      </c>
    </row>
    <row r="11" spans="1:7" ht="15" customHeight="1" x14ac:dyDescent="0.25">
      <c r="A11" s="111"/>
      <c r="B11" s="125"/>
      <c r="C11" s="126"/>
      <c r="D11" s="125"/>
      <c r="E11" s="126"/>
      <c r="F11" s="112"/>
      <c r="G11" s="114"/>
    </row>
    <row r="12" spans="1:7" ht="30.75" thickBot="1" x14ac:dyDescent="0.3">
      <c r="A12" s="105"/>
      <c r="B12" s="3" t="s">
        <v>5</v>
      </c>
      <c r="C12" s="3" t="s">
        <v>6</v>
      </c>
      <c r="D12" s="3" t="s">
        <v>5</v>
      </c>
      <c r="E12" s="3" t="s">
        <v>6</v>
      </c>
      <c r="F12" s="113"/>
      <c r="G12" s="115"/>
    </row>
    <row r="13" spans="1:7" ht="15.75" thickBot="1" x14ac:dyDescent="0.3">
      <c r="A13" s="4" t="s">
        <v>7</v>
      </c>
      <c r="B13" s="5">
        <f>B14+B18+B19+B20+B21</f>
        <v>0</v>
      </c>
      <c r="C13" s="5">
        <f t="shared" ref="C13:E13" si="0">C14+C18+C19+C20+C21</f>
        <v>0</v>
      </c>
      <c r="D13" s="5">
        <f t="shared" si="0"/>
        <v>0</v>
      </c>
      <c r="E13" s="5">
        <f t="shared" si="0"/>
        <v>0</v>
      </c>
      <c r="F13" s="6">
        <f>IF(B13=0,0,D13/B13*100)</f>
        <v>0</v>
      </c>
      <c r="G13" s="7">
        <f>IF(C13=0,0,E13/C13*100)</f>
        <v>0</v>
      </c>
    </row>
    <row r="14" spans="1:7" ht="15.75" thickBot="1" x14ac:dyDescent="0.3">
      <c r="A14" s="4" t="s">
        <v>43</v>
      </c>
      <c r="B14" s="5">
        <f>B15+B16+B17</f>
        <v>0</v>
      </c>
      <c r="C14" s="5">
        <f>C15+C16+C17</f>
        <v>0</v>
      </c>
      <c r="D14" s="5">
        <f>D15+D16+D17</f>
        <v>0</v>
      </c>
      <c r="E14" s="5">
        <f>E15+E16+E17</f>
        <v>0</v>
      </c>
      <c r="F14" s="6">
        <f t="shared" ref="F14:G23" si="1">IF(B14=0,0,D14/B14*100)</f>
        <v>0</v>
      </c>
      <c r="G14" s="7">
        <f t="shared" si="1"/>
        <v>0</v>
      </c>
    </row>
    <row r="15" spans="1:7" x14ac:dyDescent="0.25">
      <c r="A15" s="8" t="s">
        <v>44</v>
      </c>
      <c r="B15" s="30"/>
      <c r="C15" s="30"/>
      <c r="D15" s="30"/>
      <c r="E15" s="30"/>
      <c r="F15" s="10">
        <f t="shared" si="1"/>
        <v>0</v>
      </c>
      <c r="G15" s="11">
        <f t="shared" si="1"/>
        <v>0</v>
      </c>
    </row>
    <row r="16" spans="1:7" x14ac:dyDescent="0.25">
      <c r="A16" s="12" t="s">
        <v>45</v>
      </c>
      <c r="B16" s="30"/>
      <c r="C16" s="30"/>
      <c r="D16" s="30"/>
      <c r="E16" s="30"/>
      <c r="F16" s="13">
        <f t="shared" si="1"/>
        <v>0</v>
      </c>
      <c r="G16" s="14">
        <f t="shared" si="1"/>
        <v>0</v>
      </c>
    </row>
    <row r="17" spans="1:7" ht="15.75" thickBot="1" x14ac:dyDescent="0.3">
      <c r="A17" s="15" t="s">
        <v>46</v>
      </c>
      <c r="B17" s="31"/>
      <c r="C17" s="31"/>
      <c r="D17" s="31"/>
      <c r="E17" s="31"/>
      <c r="F17" s="16">
        <f t="shared" si="1"/>
        <v>0</v>
      </c>
      <c r="G17" s="17">
        <f t="shared" si="1"/>
        <v>0</v>
      </c>
    </row>
    <row r="18" spans="1:7" ht="15.75" thickBot="1" x14ac:dyDescent="0.3">
      <c r="A18" s="18" t="s">
        <v>47</v>
      </c>
      <c r="B18" s="32"/>
      <c r="C18" s="32"/>
      <c r="D18" s="32"/>
      <c r="E18" s="32"/>
      <c r="F18" s="6">
        <f t="shared" si="1"/>
        <v>0</v>
      </c>
      <c r="G18" s="7">
        <f t="shared" si="1"/>
        <v>0</v>
      </c>
    </row>
    <row r="19" spans="1:7" ht="15.75" thickBot="1" x14ac:dyDescent="0.3">
      <c r="A19" s="19" t="s">
        <v>48</v>
      </c>
      <c r="B19" s="33"/>
      <c r="C19" s="33"/>
      <c r="D19" s="33"/>
      <c r="E19" s="33"/>
      <c r="F19" s="6">
        <f t="shared" si="1"/>
        <v>0</v>
      </c>
      <c r="G19" s="7">
        <f t="shared" si="1"/>
        <v>0</v>
      </c>
    </row>
    <row r="20" spans="1:7" x14ac:dyDescent="0.25">
      <c r="A20" s="19" t="s">
        <v>49</v>
      </c>
      <c r="B20" s="20"/>
      <c r="C20" s="20"/>
      <c r="D20" s="20"/>
      <c r="E20" s="20"/>
      <c r="F20" s="10">
        <f t="shared" si="1"/>
        <v>0</v>
      </c>
      <c r="G20" s="11">
        <f t="shared" si="1"/>
        <v>0</v>
      </c>
    </row>
    <row r="21" spans="1:7" ht="15.75" thickBot="1" x14ac:dyDescent="0.3">
      <c r="A21" s="12" t="s">
        <v>50</v>
      </c>
      <c r="B21" s="9"/>
      <c r="C21" s="9"/>
      <c r="D21" s="9"/>
      <c r="E21" s="9"/>
      <c r="F21" s="13">
        <f t="shared" si="1"/>
        <v>0</v>
      </c>
      <c r="G21" s="14">
        <f t="shared" si="1"/>
        <v>0</v>
      </c>
    </row>
    <row r="22" spans="1:7" ht="15.75" thickBot="1" x14ac:dyDescent="0.3">
      <c r="A22" s="21" t="s">
        <v>51</v>
      </c>
      <c r="B22" s="22"/>
      <c r="C22" s="22"/>
      <c r="D22" s="23"/>
      <c r="E22" s="23"/>
      <c r="F22" s="6">
        <f t="shared" si="1"/>
        <v>0</v>
      </c>
      <c r="G22" s="7">
        <f t="shared" si="1"/>
        <v>0</v>
      </c>
    </row>
    <row r="23" spans="1:7" ht="32.25" customHeight="1" thickBot="1" x14ac:dyDescent="0.3">
      <c r="A23" s="34" t="s">
        <v>8</v>
      </c>
      <c r="B23" s="35">
        <f>B13+B22</f>
        <v>0</v>
      </c>
      <c r="C23" s="35">
        <f>C13+C22</f>
        <v>0</v>
      </c>
      <c r="D23" s="36">
        <f>D13+D22</f>
        <v>0</v>
      </c>
      <c r="E23" s="36">
        <f>E13+E22</f>
        <v>0</v>
      </c>
      <c r="F23" s="16">
        <f t="shared" si="1"/>
        <v>0</v>
      </c>
      <c r="G23" s="17">
        <f t="shared" si="1"/>
        <v>0</v>
      </c>
    </row>
    <row r="24" spans="1:7" x14ac:dyDescent="0.25">
      <c r="A24" s="116" t="s">
        <v>9</v>
      </c>
      <c r="B24" s="116"/>
      <c r="C24" s="116"/>
      <c r="D24" s="116"/>
      <c r="E24" s="116"/>
      <c r="F24" s="116"/>
      <c r="G24" s="116"/>
    </row>
    <row r="25" spans="1:7" ht="15.75" thickBot="1" x14ac:dyDescent="0.3">
      <c r="A25" s="109"/>
      <c r="B25" s="110"/>
      <c r="C25" s="110"/>
      <c r="D25" s="110"/>
      <c r="E25" s="110"/>
      <c r="F25" s="110"/>
      <c r="G25" s="110"/>
    </row>
    <row r="26" spans="1:7" ht="15.75" thickBot="1" x14ac:dyDescent="0.3">
      <c r="A26" s="4" t="s">
        <v>10</v>
      </c>
      <c r="B26" s="96" t="e">
        <f>C22/(C13-C20)</f>
        <v>#DIV/0!</v>
      </c>
      <c r="C26" s="37" t="e">
        <f>[1]Příjemce!$B$26=E22/(E13-E20)</f>
        <v>#DIV/0!</v>
      </c>
      <c r="D26" s="38"/>
      <c r="E26" s="38"/>
      <c r="F26" s="39"/>
      <c r="G26" s="40"/>
    </row>
    <row r="27" spans="1:7" ht="15.75" thickBot="1" x14ac:dyDescent="0.3">
      <c r="A27" s="25" t="s">
        <v>11</v>
      </c>
      <c r="B27" s="26"/>
      <c r="C27" s="27">
        <f>E23-C23</f>
        <v>0</v>
      </c>
      <c r="D27" s="41"/>
      <c r="E27" s="42"/>
      <c r="F27" s="24"/>
      <c r="G27" s="24"/>
    </row>
  </sheetData>
  <mergeCells count="13">
    <mergeCell ref="A25:G25"/>
    <mergeCell ref="A1:D1"/>
    <mergeCell ref="A2:D2"/>
    <mergeCell ref="A3:D3"/>
    <mergeCell ref="A10:A12"/>
    <mergeCell ref="B10:C11"/>
    <mergeCell ref="D10:E11"/>
    <mergeCell ref="F10:F12"/>
    <mergeCell ref="G10:G12"/>
    <mergeCell ref="A24:G24"/>
    <mergeCell ref="F1:G1"/>
    <mergeCell ref="B7:E7"/>
    <mergeCell ref="A9:G9"/>
  </mergeCells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1037" r:id="rId3">
          <objectPr defaultSize="0" autoPict="0" r:id="rId4">
            <anchor moveWithCells="1" sizeWithCells="1">
              <from>
                <xdr:col>6</xdr:col>
                <xdr:colOff>142875</xdr:colOff>
                <xdr:row>0</xdr:row>
                <xdr:rowOff>219075</xdr:rowOff>
              </from>
              <to>
                <xdr:col>6</xdr:col>
                <xdr:colOff>1114425</xdr:colOff>
                <xdr:row>3</xdr:row>
                <xdr:rowOff>95250</xdr:rowOff>
              </to>
            </anchor>
          </objectPr>
        </oleObject>
      </mc:Choice>
      <mc:Fallback>
        <oleObject progId="MSPhotoEd.3" shapeId="103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D2DD-B306-4372-8D9B-5F0F2B2FCB9B}">
  <dimension ref="A1:G27"/>
  <sheetViews>
    <sheetView workbookViewId="0">
      <selection activeCell="A9" sqref="A9:G9"/>
    </sheetView>
  </sheetViews>
  <sheetFormatPr defaultColWidth="9.140625" defaultRowHeight="15" x14ac:dyDescent="0.25"/>
  <cols>
    <col min="1" max="1" width="37.28515625" style="1" customWidth="1"/>
    <col min="2" max="2" width="24.28515625" style="1" customWidth="1"/>
    <col min="3" max="3" width="23" style="1" customWidth="1"/>
    <col min="4" max="5" width="23.28515625" style="1" customWidth="1"/>
    <col min="6" max="6" width="18.85546875" style="1" customWidth="1"/>
    <col min="7" max="7" width="18.140625" style="1" customWidth="1"/>
    <col min="8" max="16384" width="9.140625" style="1"/>
  </cols>
  <sheetData>
    <row r="1" spans="1:7" ht="21" customHeight="1" x14ac:dyDescent="0.3">
      <c r="A1" s="98" t="s">
        <v>54</v>
      </c>
      <c r="B1" s="98"/>
      <c r="C1" s="98"/>
      <c r="D1" s="98"/>
      <c r="E1" s="95"/>
      <c r="F1" s="117"/>
      <c r="G1" s="117"/>
    </row>
    <row r="2" spans="1:7" ht="18.75" x14ac:dyDescent="0.3">
      <c r="A2" s="98" t="s">
        <v>0</v>
      </c>
      <c r="B2" s="98"/>
      <c r="C2" s="98"/>
      <c r="D2" s="98"/>
      <c r="E2" s="95"/>
    </row>
    <row r="3" spans="1:7" ht="18.75" x14ac:dyDescent="0.3">
      <c r="A3" s="98"/>
      <c r="B3" s="98"/>
      <c r="C3" s="98"/>
      <c r="D3" s="98"/>
      <c r="E3" s="95"/>
    </row>
    <row r="6" spans="1:7" ht="15.75" thickBot="1" x14ac:dyDescent="0.3"/>
    <row r="7" spans="1:7" ht="15.75" thickBot="1" x14ac:dyDescent="0.3">
      <c r="A7" s="29" t="s">
        <v>42</v>
      </c>
      <c r="B7" s="118"/>
      <c r="C7" s="118"/>
      <c r="D7" s="118"/>
      <c r="E7" s="119"/>
      <c r="G7" s="2"/>
    </row>
    <row r="8" spans="1:7" ht="15.75" thickBot="1" x14ac:dyDescent="0.3"/>
    <row r="9" spans="1:7" x14ac:dyDescent="0.25">
      <c r="A9" s="120" t="s">
        <v>55</v>
      </c>
      <c r="B9" s="121"/>
      <c r="C9" s="121"/>
      <c r="D9" s="121"/>
      <c r="E9" s="121"/>
      <c r="F9" s="121"/>
      <c r="G9" s="122"/>
    </row>
    <row r="10" spans="1:7" ht="15" customHeight="1" x14ac:dyDescent="0.25">
      <c r="A10" s="111" t="s">
        <v>2</v>
      </c>
      <c r="B10" s="123" t="s">
        <v>52</v>
      </c>
      <c r="C10" s="124"/>
      <c r="D10" s="123" t="s">
        <v>53</v>
      </c>
      <c r="E10" s="124"/>
      <c r="F10" s="112" t="s">
        <v>3</v>
      </c>
      <c r="G10" s="114" t="s">
        <v>4</v>
      </c>
    </row>
    <row r="11" spans="1:7" x14ac:dyDescent="0.25">
      <c r="A11" s="111"/>
      <c r="B11" s="125"/>
      <c r="C11" s="126"/>
      <c r="D11" s="125"/>
      <c r="E11" s="126"/>
      <c r="F11" s="112"/>
      <c r="G11" s="114"/>
    </row>
    <row r="12" spans="1:7" ht="30.75" thickBot="1" x14ac:dyDescent="0.3">
      <c r="A12" s="105"/>
      <c r="B12" s="3" t="s">
        <v>5</v>
      </c>
      <c r="C12" s="3" t="s">
        <v>6</v>
      </c>
      <c r="D12" s="3" t="s">
        <v>5</v>
      </c>
      <c r="E12" s="3" t="s">
        <v>6</v>
      </c>
      <c r="F12" s="113"/>
      <c r="G12" s="115"/>
    </row>
    <row r="13" spans="1:7" ht="15.75" thickBot="1" x14ac:dyDescent="0.3">
      <c r="A13" s="4" t="s">
        <v>7</v>
      </c>
      <c r="B13" s="5">
        <f>B14+B18+B19+B20+B21</f>
        <v>0</v>
      </c>
      <c r="C13" s="5">
        <f t="shared" ref="C13:E13" si="0">C14+C18+C19+C20+C21</f>
        <v>0</v>
      </c>
      <c r="D13" s="5">
        <f t="shared" si="0"/>
        <v>0</v>
      </c>
      <c r="E13" s="5">
        <f t="shared" si="0"/>
        <v>0</v>
      </c>
      <c r="F13" s="6">
        <f>IF(B13=0,0,D13/B13*100)</f>
        <v>0</v>
      </c>
      <c r="G13" s="7">
        <f>IF(C13=0,0,E13/C13*100)</f>
        <v>0</v>
      </c>
    </row>
    <row r="14" spans="1:7" ht="15.75" thickBot="1" x14ac:dyDescent="0.3">
      <c r="A14" s="4" t="s">
        <v>43</v>
      </c>
      <c r="B14" s="5">
        <f>B15+B16+B17</f>
        <v>0</v>
      </c>
      <c r="C14" s="5">
        <f>C15+C16+C17</f>
        <v>0</v>
      </c>
      <c r="D14" s="5">
        <f>D15+D16+D17</f>
        <v>0</v>
      </c>
      <c r="E14" s="5">
        <f>E15+E16+E17</f>
        <v>0</v>
      </c>
      <c r="F14" s="6">
        <f t="shared" ref="F14:G23" si="1">IF(B14=0,0,D14/B14*100)</f>
        <v>0</v>
      </c>
      <c r="G14" s="7">
        <f t="shared" si="1"/>
        <v>0</v>
      </c>
    </row>
    <row r="15" spans="1:7" x14ac:dyDescent="0.25">
      <c r="A15" s="8" t="s">
        <v>44</v>
      </c>
      <c r="B15" s="30"/>
      <c r="C15" s="30"/>
      <c r="D15" s="30"/>
      <c r="E15" s="30"/>
      <c r="F15" s="10">
        <f t="shared" si="1"/>
        <v>0</v>
      </c>
      <c r="G15" s="11">
        <f t="shared" si="1"/>
        <v>0</v>
      </c>
    </row>
    <row r="16" spans="1:7" x14ac:dyDescent="0.25">
      <c r="A16" s="12" t="s">
        <v>45</v>
      </c>
      <c r="B16" s="30"/>
      <c r="C16" s="30"/>
      <c r="D16" s="30"/>
      <c r="E16" s="30"/>
      <c r="F16" s="13">
        <f t="shared" si="1"/>
        <v>0</v>
      </c>
      <c r="G16" s="14">
        <f t="shared" si="1"/>
        <v>0</v>
      </c>
    </row>
    <row r="17" spans="1:7" ht="15.75" thickBot="1" x14ac:dyDescent="0.3">
      <c r="A17" s="15" t="s">
        <v>46</v>
      </c>
      <c r="B17" s="31"/>
      <c r="C17" s="31"/>
      <c r="D17" s="31"/>
      <c r="E17" s="31"/>
      <c r="F17" s="16">
        <f t="shared" si="1"/>
        <v>0</v>
      </c>
      <c r="G17" s="17">
        <f t="shared" si="1"/>
        <v>0</v>
      </c>
    </row>
    <row r="18" spans="1:7" ht="15.75" thickBot="1" x14ac:dyDescent="0.3">
      <c r="A18" s="18" t="s">
        <v>47</v>
      </c>
      <c r="B18" s="32"/>
      <c r="C18" s="32"/>
      <c r="D18" s="32"/>
      <c r="E18" s="32"/>
      <c r="F18" s="6">
        <f t="shared" si="1"/>
        <v>0</v>
      </c>
      <c r="G18" s="7">
        <f t="shared" si="1"/>
        <v>0</v>
      </c>
    </row>
    <row r="19" spans="1:7" ht="15.75" thickBot="1" x14ac:dyDescent="0.3">
      <c r="A19" s="19" t="s">
        <v>48</v>
      </c>
      <c r="B19" s="33"/>
      <c r="C19" s="33"/>
      <c r="D19" s="33"/>
      <c r="E19" s="33"/>
      <c r="F19" s="6">
        <f t="shared" si="1"/>
        <v>0</v>
      </c>
      <c r="G19" s="7">
        <f t="shared" si="1"/>
        <v>0</v>
      </c>
    </row>
    <row r="20" spans="1:7" x14ac:dyDescent="0.25">
      <c r="A20" s="19" t="s">
        <v>49</v>
      </c>
      <c r="B20" s="20"/>
      <c r="C20" s="20"/>
      <c r="D20" s="20"/>
      <c r="E20" s="20"/>
      <c r="F20" s="10">
        <f t="shared" si="1"/>
        <v>0</v>
      </c>
      <c r="G20" s="11">
        <f t="shared" si="1"/>
        <v>0</v>
      </c>
    </row>
    <row r="21" spans="1:7" ht="15.75" thickBot="1" x14ac:dyDescent="0.3">
      <c r="A21" s="12" t="s">
        <v>50</v>
      </c>
      <c r="B21" s="9"/>
      <c r="C21" s="9"/>
      <c r="D21" s="9"/>
      <c r="E21" s="9"/>
      <c r="F21" s="13">
        <f t="shared" si="1"/>
        <v>0</v>
      </c>
      <c r="G21" s="14">
        <f t="shared" si="1"/>
        <v>0</v>
      </c>
    </row>
    <row r="22" spans="1:7" ht="15.75" thickBot="1" x14ac:dyDescent="0.3">
      <c r="A22" s="21" t="s">
        <v>51</v>
      </c>
      <c r="B22" s="22"/>
      <c r="C22" s="22"/>
      <c r="D22" s="23"/>
      <c r="E22" s="23"/>
      <c r="F22" s="6">
        <f t="shared" si="1"/>
        <v>0</v>
      </c>
      <c r="G22" s="7">
        <f t="shared" si="1"/>
        <v>0</v>
      </c>
    </row>
    <row r="23" spans="1:7" ht="32.25" customHeight="1" thickBot="1" x14ac:dyDescent="0.3">
      <c r="A23" s="34" t="s">
        <v>8</v>
      </c>
      <c r="B23" s="35">
        <f>B13+B22</f>
        <v>0</v>
      </c>
      <c r="C23" s="35">
        <f>C13+C22</f>
        <v>0</v>
      </c>
      <c r="D23" s="36">
        <f>D13+D22</f>
        <v>0</v>
      </c>
      <c r="E23" s="36">
        <f>E13+E22</f>
        <v>0</v>
      </c>
      <c r="F23" s="16">
        <f t="shared" si="1"/>
        <v>0</v>
      </c>
      <c r="G23" s="17">
        <f t="shared" si="1"/>
        <v>0</v>
      </c>
    </row>
    <row r="24" spans="1:7" x14ac:dyDescent="0.25">
      <c r="A24" s="116" t="s">
        <v>9</v>
      </c>
      <c r="B24" s="116"/>
      <c r="C24" s="116"/>
      <c r="D24" s="116"/>
      <c r="E24" s="116"/>
      <c r="F24" s="116"/>
      <c r="G24" s="116"/>
    </row>
    <row r="25" spans="1:7" ht="15.75" thickBot="1" x14ac:dyDescent="0.3">
      <c r="A25" s="109"/>
      <c r="B25" s="110"/>
      <c r="C25" s="110"/>
      <c r="D25" s="110"/>
      <c r="E25" s="110"/>
      <c r="F25" s="110"/>
      <c r="G25" s="110"/>
    </row>
    <row r="26" spans="1:7" ht="15.75" thickBot="1" x14ac:dyDescent="0.3">
      <c r="A26" s="4" t="s">
        <v>10</v>
      </c>
      <c r="B26" s="96" t="e">
        <f>C22/(C13-C20)</f>
        <v>#DIV/0!</v>
      </c>
      <c r="C26" s="37" t="e">
        <f>E22/(E13-E20)</f>
        <v>#DIV/0!</v>
      </c>
      <c r="D26" s="38"/>
      <c r="E26" s="38"/>
      <c r="F26" s="39"/>
      <c r="G26" s="40"/>
    </row>
    <row r="27" spans="1:7" ht="15.75" thickBot="1" x14ac:dyDescent="0.3">
      <c r="A27" s="25" t="s">
        <v>11</v>
      </c>
      <c r="B27" s="26"/>
      <c r="C27" s="27">
        <f>E23-C23</f>
        <v>0</v>
      </c>
      <c r="D27" s="41"/>
      <c r="E27" s="42"/>
      <c r="F27" s="24"/>
      <c r="G27" s="24"/>
    </row>
  </sheetData>
  <mergeCells count="13">
    <mergeCell ref="A25:G25"/>
    <mergeCell ref="A24:G24"/>
    <mergeCell ref="A1:D1"/>
    <mergeCell ref="A2:D2"/>
    <mergeCell ref="A3:D3"/>
    <mergeCell ref="B7:E7"/>
    <mergeCell ref="A9:G9"/>
    <mergeCell ref="A10:A12"/>
    <mergeCell ref="B10:C11"/>
    <mergeCell ref="D10:E11"/>
    <mergeCell ref="F10:F12"/>
    <mergeCell ref="G10:G12"/>
    <mergeCell ref="F1:G1"/>
  </mergeCells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079" r:id="rId4">
          <objectPr defaultSize="0" autoPict="0" r:id="rId5">
            <anchor moveWithCells="1" sizeWithCells="1">
              <from>
                <xdr:col>6</xdr:col>
                <xdr:colOff>219075</xdr:colOff>
                <xdr:row>0</xdr:row>
                <xdr:rowOff>200025</xdr:rowOff>
              </from>
              <to>
                <xdr:col>6</xdr:col>
                <xdr:colOff>1181100</xdr:colOff>
                <xdr:row>3</xdr:row>
                <xdr:rowOff>76200</xdr:rowOff>
              </to>
            </anchor>
          </objectPr>
        </oleObject>
      </mc:Choice>
      <mc:Fallback>
        <oleObject progId="MSPhotoEd.3" shapeId="30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za projekt</vt:lpstr>
      <vt:lpstr>Příjemce</vt:lpstr>
      <vt:lpstr>Další partner projektu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Musilová Klára</dc:creator>
  <cp:lastModifiedBy>Nečasová Mariana</cp:lastModifiedBy>
  <dcterms:created xsi:type="dcterms:W3CDTF">2024-11-12T10:21:47Z</dcterms:created>
  <dcterms:modified xsi:type="dcterms:W3CDTF">2025-11-14T17:53:33Z</dcterms:modified>
</cp:coreProperties>
</file>