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1AF8948F-885F-49AC-B15E-07A9AF2553DB}" xr6:coauthVersionLast="36" xr6:coauthVersionMax="36" xr10:uidLastSave="{00000000-0000-0000-0000-000000000000}"/>
  <bookViews>
    <workbookView xWindow="0" yWindow="0" windowWidth="20070" windowHeight="8925" xr2:uid="{00000000-000D-0000-FFFF-FFFF00000000}"/>
  </bookViews>
  <sheets>
    <sheet name="Seznam" sheetId="3" r:id="rId1"/>
    <sheet name="zapisy_MS_vek" sheetId="1" r:id="rId2"/>
    <sheet name="zapisy_MS_uzem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1" l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8" i="3" l="1"/>
  <c r="A7" i="3"/>
  <c r="A6" i="3"/>
  <c r="A5" i="3"/>
  <c r="A4" i="3"/>
  <c r="A3" i="3"/>
</calcChain>
</file>

<file path=xl/sharedStrings.xml><?xml version="1.0" encoding="utf-8"?>
<sst xmlns="http://schemas.openxmlformats.org/spreadsheetml/2006/main" count="323" uniqueCount="68">
  <si>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</si>
  <si>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</si>
  <si>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</si>
  <si>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</si>
  <si>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</si>
  <si>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</si>
  <si>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</si>
  <si>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</si>
  <si>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 xml:space="preserve"> 3leté</t>
  </si>
  <si>
    <t xml:space="preserve"> 4leté</t>
  </si>
  <si>
    <t xml:space="preserve"> 5leté</t>
  </si>
  <si>
    <t xml:space="preserve"> 6leté</t>
  </si>
  <si>
    <t xml:space="preserve"> starší 6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</si>
  <si>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</si>
  <si>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</si>
  <si>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</si>
  <si>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</si>
  <si>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</si>
  <si>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</si>
  <si>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</si>
  <si>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</si>
  <si>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</si>
  <si>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</si>
  <si>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</si>
  <si>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</si>
  <si>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</si>
  <si>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</si>
  <si>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</si>
  <si>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</si>
  <si>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</si>
  <si>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</si>
  <si>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</si>
  <si>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</si>
  <si>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</si>
  <si>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</si>
  <si>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</si>
  <si>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</si>
  <si>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</si>
  <si>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</si>
  <si>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</si>
  <si>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</si>
  <si>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</si>
  <si>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</si>
  <si>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</si>
  <si>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</si>
  <si>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</si>
  <si>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</si>
  <si>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</si>
  <si>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</si>
  <si>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</si>
  <si>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</si>
  <si>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</si>
  <si>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</si>
  <si>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</si>
  <si>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</si>
  <si>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</si>
  <si>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</si>
  <si>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</si>
  <si>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</si>
  <si>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</si>
  <si>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</si>
  <si>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z celku žádosti o individuální vzdělávání</t>
  </si>
  <si>
    <t>x</t>
  </si>
  <si>
    <t>Podle stavu k 31. 5. 2019</t>
  </si>
  <si>
    <t xml:space="preserve"> narozené 1. 9. 2017 a později</t>
  </si>
  <si>
    <t xml:space="preserve"> narozené leden–srpen 2017</t>
  </si>
  <si>
    <t xml:space="preserve"> narozené září–prosinec 2016</t>
  </si>
  <si>
    <t>Počet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</si>
</sst>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2" borderId="34" xfId="0" applyNumberFormat="1" applyFont="1" applyFill="1" applyBorder="1" applyAlignment="1">
      <alignment wrapText="1"/>
    </xf>
    <xf numFmtId="164" fontId="1" fillId="2" borderId="35" xfId="0" applyNumberFormat="1" applyFont="1" applyFill="1" applyBorder="1" applyAlignment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 vertical="center"/>
    </xf>
    <xf numFmtId="164" fontId="1" fillId="0" borderId="42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164" fontId="2" fillId="2" borderId="44" xfId="0" quotePrefix="1" applyNumberFormat="1" applyFont="1" applyFill="1" applyBorder="1" applyAlignment="1"/>
    <xf numFmtId="164" fontId="2" fillId="2" borderId="45" xfId="0" quotePrefix="1" applyNumberFormat="1" applyFont="1" applyFill="1" applyBorder="1" applyAlignment="1"/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47" xfId="0" applyNumberFormat="1" applyFont="1" applyFill="1" applyBorder="1" applyAlignment="1">
      <alignment horizontal="right"/>
    </xf>
    <xf numFmtId="164" fontId="2" fillId="0" borderId="50" xfId="0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horizontal="right"/>
    </xf>
    <xf numFmtId="164" fontId="2" fillId="0" borderId="48" xfId="0" applyNumberFormat="1" applyFont="1" applyFill="1" applyBorder="1" applyAlignment="1">
      <alignment horizontal="right"/>
    </xf>
    <xf numFmtId="164" fontId="2" fillId="0" borderId="51" xfId="0" applyNumberFormat="1" applyFont="1" applyFill="1" applyBorder="1" applyAlignment="1">
      <alignment horizontal="right"/>
    </xf>
    <xf numFmtId="165" fontId="2" fillId="0" borderId="0" xfId="0" applyNumberFormat="1" applyFont="1"/>
    <xf numFmtId="164" fontId="2" fillId="2" borderId="53" xfId="0" quotePrefix="1" applyNumberFormat="1" applyFont="1" applyFill="1" applyBorder="1" applyAlignment="1"/>
    <xf numFmtId="164" fontId="2" fillId="2" borderId="55" xfId="0" quotePrefix="1" applyNumberFormat="1" applyFont="1" applyFill="1" applyBorder="1" applyAlignme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59" xfId="0" applyNumberFormat="1" applyFont="1" applyFill="1" applyBorder="1" applyAlignment="1">
      <alignment horizontal="right"/>
    </xf>
    <xf numFmtId="164" fontId="2" fillId="0" borderId="60" xfId="0" applyNumberFormat="1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right"/>
    </xf>
    <xf numFmtId="164" fontId="2" fillId="0" borderId="56" xfId="0" applyNumberFormat="1" applyFont="1" applyFill="1" applyBorder="1" applyAlignment="1">
      <alignment horizontal="right"/>
    </xf>
    <xf numFmtId="164" fontId="2" fillId="0" borderId="61" xfId="0" applyNumberFormat="1" applyFont="1" applyFill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Fill="1" applyBorder="1"/>
    <xf numFmtId="164" fontId="2" fillId="0" borderId="56" xfId="0" applyNumberFormat="1" applyFont="1" applyFill="1" applyBorder="1"/>
    <xf numFmtId="164" fontId="2" fillId="2" borderId="64" xfId="0" applyNumberFormat="1" applyFont="1" applyFill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Fill="1" applyBorder="1"/>
    <xf numFmtId="164" fontId="2" fillId="0" borderId="67" xfId="0" applyNumberFormat="1" applyFont="1" applyFill="1" applyBorder="1" applyAlignment="1">
      <alignment horizontal="right"/>
    </xf>
    <xf numFmtId="164" fontId="2" fillId="0" borderId="52" xfId="0" applyNumberFormat="1" applyFont="1" applyFill="1" applyBorder="1"/>
    <xf numFmtId="164" fontId="2" fillId="0" borderId="66" xfId="0" applyNumberFormat="1" applyFont="1" applyFill="1" applyBorder="1" applyAlignment="1">
      <alignment horizontal="right"/>
    </xf>
    <xf numFmtId="164" fontId="2" fillId="0" borderId="68" xfId="0" applyNumberFormat="1" applyFont="1" applyFill="1" applyBorder="1" applyAlignment="1">
      <alignment horizontal="right"/>
    </xf>
    <xf numFmtId="164" fontId="2" fillId="0" borderId="69" xfId="0" applyNumberFormat="1" applyFont="1" applyFill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Fill="1" applyBorder="1" applyAlignment="1">
      <alignment horizontal="right"/>
    </xf>
    <xf numFmtId="164" fontId="2" fillId="0" borderId="73" xfId="0" applyNumberFormat="1" applyFont="1" applyFill="1" applyBorder="1" applyAlignment="1">
      <alignment horizontal="right"/>
    </xf>
    <xf numFmtId="164" fontId="2" fillId="0" borderId="72" xfId="0" applyNumberFormat="1" applyFont="1" applyFill="1" applyBorder="1" applyAlignment="1">
      <alignment horizontal="right"/>
    </xf>
    <xf numFmtId="164" fontId="2" fillId="0" borderId="71" xfId="0" applyNumberFormat="1" applyFont="1" applyFill="1" applyBorder="1" applyAlignment="1">
      <alignment horizontal="right"/>
    </xf>
    <xf numFmtId="164" fontId="2" fillId="0" borderId="75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36" xfId="0" applyFont="1" applyBorder="1"/>
    <xf numFmtId="0" fontId="2" fillId="0" borderId="76" xfId="0" applyFont="1" applyBorder="1"/>
    <xf numFmtId="0" fontId="2" fillId="0" borderId="45" xfId="0" applyFont="1" applyBorder="1"/>
    <xf numFmtId="0" fontId="2" fillId="0" borderId="63" xfId="0" applyFont="1" applyBorder="1"/>
    <xf numFmtId="0" fontId="2" fillId="0" borderId="80" xfId="0" applyFont="1" applyBorder="1"/>
    <xf numFmtId="0" fontId="2" fillId="0" borderId="56" xfId="0" applyFont="1" applyBorder="1"/>
    <xf numFmtId="0" fontId="2" fillId="0" borderId="81" xfId="0" applyFont="1" applyBorder="1"/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52" xfId="0" applyNumberFormat="1" applyFont="1" applyFill="1" applyBorder="1" applyAlignment="1">
      <alignment horizontal="right"/>
    </xf>
    <xf numFmtId="164" fontId="2" fillId="2" borderId="84" xfId="0" quotePrefix="1" applyNumberFormat="1" applyFont="1" applyFill="1" applyBorder="1"/>
    <xf numFmtId="164" fontId="2" fillId="2" borderId="86" xfId="0" applyNumberFormat="1" applyFont="1" applyFill="1" applyBorder="1"/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Fill="1" applyBorder="1" applyAlignment="1">
      <alignment horizontal="right"/>
    </xf>
    <xf numFmtId="164" fontId="2" fillId="0" borderId="92" xfId="0" applyNumberFormat="1" applyFont="1" applyFill="1" applyBorder="1" applyAlignment="1">
      <alignment horizontal="right"/>
    </xf>
    <xf numFmtId="164" fontId="2" fillId="0" borderId="91" xfId="0" applyNumberFormat="1" applyFont="1" applyFill="1" applyBorder="1" applyAlignment="1">
      <alignment horizontal="right"/>
    </xf>
    <xf numFmtId="164" fontId="2" fillId="0" borderId="90" xfId="0" applyNumberFormat="1" applyFont="1" applyFill="1" applyBorder="1" applyAlignment="1">
      <alignment horizontal="right"/>
    </xf>
    <xf numFmtId="164" fontId="2" fillId="0" borderId="94" xfId="0" applyNumberFormat="1" applyFont="1" applyFill="1" applyBorder="1" applyAlignment="1">
      <alignment horizontal="right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2" fillId="0" borderId="34" xfId="0" quotePrefix="1" applyNumberFormat="1" applyFont="1" applyBorder="1" applyAlignment="1">
      <alignment horizontal="center"/>
    </xf>
    <xf numFmtId="164" fontId="2" fillId="0" borderId="41" xfId="0" quotePrefix="1" applyNumberFormat="1" applyFont="1" applyBorder="1" applyAlignment="1">
      <alignment horizontal="center"/>
    </xf>
    <xf numFmtId="164" fontId="2" fillId="0" borderId="77" xfId="0" quotePrefix="1" applyNumberFormat="1" applyFont="1" applyBorder="1" applyAlignment="1">
      <alignment horizontal="center" vertical="center" textRotation="90" wrapText="1"/>
    </xf>
    <xf numFmtId="164" fontId="2" fillId="0" borderId="78" xfId="0" quotePrefix="1" applyNumberFormat="1" applyFont="1" applyBorder="1" applyAlignment="1">
      <alignment horizontal="center" vertical="center" textRotation="90" wrapText="1"/>
    </xf>
    <xf numFmtId="164" fontId="2" fillId="0" borderId="79" xfId="0" quotePrefix="1" applyNumberFormat="1" applyFont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82" t="s">
        <v>50</v>
      </c>
    </row>
    <row r="3" spans="1:1" x14ac:dyDescent="0.2">
      <c r="A3" s="81" t="str">
        <f>zapisy_MS_vek!A1</f>
        <v>Tabulka 1: Zápisy k předškolnímu vzdělávání v MŠ – podle věku</v>
      </c>
    </row>
    <row r="4" spans="1:1" x14ac:dyDescent="0.2">
      <c r="A4" s="81" t="str">
        <f>zapisy_MS_vek!A19</f>
        <v>Tabulka 1.1: Zápisy k předškolnímu vzdělávání v běžných MŠ – podle věku</v>
      </c>
    </row>
    <row r="5" spans="1:1" x14ac:dyDescent="0.2">
      <c r="A5" s="81" t="str">
        <f>zapisy_MS_vek!A37</f>
        <v>Tabulka 1.2: Zápisy k předškolnímu vzdělávání v MŠ zřízených podle § 16 odst. 9 školského zákona – podle věku</v>
      </c>
    </row>
    <row r="6" spans="1:1" x14ac:dyDescent="0.2">
      <c r="A6" s="81" t="str">
        <f>zapisy_MS_uzemi!A1</f>
        <v>Tabulka 2: Zápisy k předškolnímu vzdělávání v MŠ – podle území</v>
      </c>
    </row>
    <row r="7" spans="1:1" x14ac:dyDescent="0.2">
      <c r="A7" s="81" t="str">
        <f>zapisy_MS_uzemi!A23</f>
        <v>Tabulka 2.1: Zápisy k předškolnímu vzdělávání v běžných MŠ – podle území</v>
      </c>
    </row>
    <row r="8" spans="1:1" x14ac:dyDescent="0.2">
      <c r="A8" s="81" t="str">
        <f>zapisy_MS_uzemi!A45</f>
        <v>Tabulka 2.2: Zápisy k předškolnímu vzdělávání v MŠ zřízených podle § 16 odst. 9 školského zákona – podle území</v>
      </c>
    </row>
    <row r="10" spans="1:1" x14ac:dyDescent="0.2">
      <c r="A10" s="83" t="s">
        <v>51</v>
      </c>
    </row>
    <row r="11" spans="1:1" x14ac:dyDescent="0.2">
      <c r="A11" s="84" t="s">
        <v>52</v>
      </c>
    </row>
    <row r="12" spans="1:1" x14ac:dyDescent="0.2">
      <c r="A12" s="84" t="s">
        <v>53</v>
      </c>
    </row>
    <row r="13" spans="1:1" x14ac:dyDescent="0.2">
      <c r="A13" s="84" t="s">
        <v>54</v>
      </c>
    </row>
    <row r="14" spans="1:1" x14ac:dyDescent="0.2">
      <c r="A14" s="84" t="s">
        <v>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5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23" x14ac:dyDescent="0.2">
      <c r="A1" s="1" t="s">
        <v>0</v>
      </c>
      <c r="B1" s="1"/>
      <c r="C1" s="1"/>
    </row>
    <row r="2" spans="1:23" ht="14.25" thickBot="1" x14ac:dyDescent="0.3">
      <c r="A2" s="3" t="s">
        <v>63</v>
      </c>
    </row>
    <row r="3" spans="1:23" ht="12.75" customHeight="1" x14ac:dyDescent="0.2">
      <c r="A3" s="108"/>
      <c r="B3" s="109"/>
      <c r="C3" s="109"/>
      <c r="D3" s="110"/>
      <c r="E3" s="117" t="s">
        <v>1</v>
      </c>
      <c r="F3" s="118"/>
      <c r="G3" s="121" t="s">
        <v>2</v>
      </c>
      <c r="H3" s="122"/>
      <c r="I3" s="122"/>
      <c r="J3" s="122"/>
      <c r="K3" s="123" t="s">
        <v>3</v>
      </c>
      <c r="L3" s="124"/>
      <c r="M3" s="124"/>
      <c r="N3" s="125"/>
      <c r="O3" s="126" t="s">
        <v>59</v>
      </c>
      <c r="P3" s="118"/>
      <c r="Q3" s="142" t="s">
        <v>60</v>
      </c>
      <c r="R3" s="143"/>
    </row>
    <row r="4" spans="1:23" ht="30" customHeight="1" x14ac:dyDescent="0.2">
      <c r="A4" s="111"/>
      <c r="B4" s="112"/>
      <c r="C4" s="112"/>
      <c r="D4" s="113"/>
      <c r="E4" s="119"/>
      <c r="F4" s="120"/>
      <c r="G4" s="129" t="s">
        <v>4</v>
      </c>
      <c r="H4" s="130"/>
      <c r="I4" s="129" t="s">
        <v>48</v>
      </c>
      <c r="J4" s="138"/>
      <c r="K4" s="139" t="s">
        <v>4</v>
      </c>
      <c r="L4" s="140"/>
      <c r="M4" s="129" t="s">
        <v>49</v>
      </c>
      <c r="N4" s="141"/>
      <c r="O4" s="127"/>
      <c r="P4" s="128"/>
      <c r="Q4" s="144"/>
      <c r="R4" s="145"/>
    </row>
    <row r="5" spans="1:23" ht="12.75" customHeight="1" x14ac:dyDescent="0.2">
      <c r="A5" s="111"/>
      <c r="B5" s="112"/>
      <c r="C5" s="112"/>
      <c r="D5" s="113"/>
      <c r="E5" s="131" t="s">
        <v>4</v>
      </c>
      <c r="F5" s="104" t="s">
        <v>5</v>
      </c>
      <c r="G5" s="134" t="s">
        <v>4</v>
      </c>
      <c r="H5" s="136" t="s">
        <v>5</v>
      </c>
      <c r="I5" s="134" t="s">
        <v>4</v>
      </c>
      <c r="J5" s="104" t="s">
        <v>5</v>
      </c>
      <c r="K5" s="102" t="s">
        <v>4</v>
      </c>
      <c r="L5" s="104" t="s">
        <v>5</v>
      </c>
      <c r="M5" s="102" t="s">
        <v>4</v>
      </c>
      <c r="N5" s="104" t="s">
        <v>5</v>
      </c>
      <c r="O5" s="102" t="s">
        <v>4</v>
      </c>
      <c r="P5" s="104" t="s">
        <v>5</v>
      </c>
      <c r="Q5" s="146" t="s">
        <v>4</v>
      </c>
      <c r="R5" s="148" t="s">
        <v>5</v>
      </c>
    </row>
    <row r="6" spans="1:23" ht="13.5" thickBot="1" x14ac:dyDescent="0.25">
      <c r="A6" s="114"/>
      <c r="B6" s="115"/>
      <c r="C6" s="115"/>
      <c r="D6" s="116"/>
      <c r="E6" s="132"/>
      <c r="F6" s="133"/>
      <c r="G6" s="135"/>
      <c r="H6" s="137"/>
      <c r="I6" s="135"/>
      <c r="J6" s="133"/>
      <c r="K6" s="103"/>
      <c r="L6" s="105"/>
      <c r="M6" s="103"/>
      <c r="N6" s="105"/>
      <c r="O6" s="103"/>
      <c r="P6" s="105"/>
      <c r="Q6" s="147"/>
      <c r="R6" s="149"/>
    </row>
    <row r="7" spans="1:23" ht="13.5" thickTop="1" x14ac:dyDescent="0.2">
      <c r="A7" s="4"/>
      <c r="B7" s="5" t="s">
        <v>67</v>
      </c>
      <c r="C7" s="6"/>
      <c r="D7" s="7"/>
      <c r="E7" s="8">
        <v>153924</v>
      </c>
      <c r="F7" s="9">
        <v>74236</v>
      </c>
      <c r="G7" s="10">
        <v>103399</v>
      </c>
      <c r="H7" s="11">
        <v>49720</v>
      </c>
      <c r="I7" s="10">
        <v>83656</v>
      </c>
      <c r="J7" s="9">
        <v>40404</v>
      </c>
      <c r="K7" s="12">
        <v>35197</v>
      </c>
      <c r="L7" s="11">
        <v>17318</v>
      </c>
      <c r="M7" s="10">
        <v>21409</v>
      </c>
      <c r="N7" s="9">
        <v>10625</v>
      </c>
      <c r="O7" s="10">
        <v>2085</v>
      </c>
      <c r="P7" s="9">
        <v>1001</v>
      </c>
      <c r="Q7" s="12">
        <v>13243</v>
      </c>
      <c r="R7" s="13">
        <v>6197</v>
      </c>
    </row>
    <row r="8" spans="1:23" x14ac:dyDescent="0.2">
      <c r="A8" s="14"/>
      <c r="B8" s="106" t="s">
        <v>6</v>
      </c>
      <c r="C8" s="15" t="s">
        <v>7</v>
      </c>
      <c r="D8" s="16"/>
      <c r="E8" s="17">
        <v>58319</v>
      </c>
      <c r="F8" s="18">
        <v>28885</v>
      </c>
      <c r="G8" s="19">
        <v>33314</v>
      </c>
      <c r="H8" s="20">
        <v>16457</v>
      </c>
      <c r="I8" s="19">
        <v>26653</v>
      </c>
      <c r="J8" s="18">
        <v>13233</v>
      </c>
      <c r="K8" s="22">
        <v>21298</v>
      </c>
      <c r="L8" s="23">
        <v>10603</v>
      </c>
      <c r="M8" s="24">
        <v>14170</v>
      </c>
      <c r="N8" s="21">
        <v>7021</v>
      </c>
      <c r="O8" s="24">
        <v>990</v>
      </c>
      <c r="P8" s="21">
        <v>487</v>
      </c>
      <c r="Q8" s="22">
        <v>2717</v>
      </c>
      <c r="R8" s="25">
        <v>1338</v>
      </c>
      <c r="S8" s="26"/>
      <c r="T8" s="26"/>
      <c r="U8" s="26"/>
    </row>
    <row r="9" spans="1:23" ht="12.75" customHeight="1" x14ac:dyDescent="0.2">
      <c r="A9" s="14"/>
      <c r="B9" s="107"/>
      <c r="C9" s="99" t="s">
        <v>6</v>
      </c>
      <c r="D9" s="27" t="s">
        <v>64</v>
      </c>
      <c r="E9" s="17">
        <v>846</v>
      </c>
      <c r="F9" s="18">
        <v>427</v>
      </c>
      <c r="G9" s="19">
        <v>342</v>
      </c>
      <c r="H9" s="20">
        <v>177</v>
      </c>
      <c r="I9" s="19">
        <v>245</v>
      </c>
      <c r="J9" s="18">
        <v>133</v>
      </c>
      <c r="K9" s="22">
        <v>411</v>
      </c>
      <c r="L9" s="23">
        <v>201</v>
      </c>
      <c r="M9" s="24">
        <v>248</v>
      </c>
      <c r="N9" s="21">
        <v>122</v>
      </c>
      <c r="O9" s="24">
        <v>68</v>
      </c>
      <c r="P9" s="21">
        <v>36</v>
      </c>
      <c r="Q9" s="22">
        <v>25</v>
      </c>
      <c r="R9" s="25">
        <v>13</v>
      </c>
      <c r="S9" s="26"/>
      <c r="T9" s="26"/>
      <c r="U9" s="26"/>
    </row>
    <row r="10" spans="1:23" x14ac:dyDescent="0.2">
      <c r="A10" s="14"/>
      <c r="B10" s="107"/>
      <c r="C10" s="100"/>
      <c r="D10" s="28" t="s">
        <v>65</v>
      </c>
      <c r="E10" s="17">
        <v>24749</v>
      </c>
      <c r="F10" s="18">
        <v>12397</v>
      </c>
      <c r="G10" s="29">
        <v>13822</v>
      </c>
      <c r="H10" s="30">
        <v>6908</v>
      </c>
      <c r="I10" s="19">
        <v>10814</v>
      </c>
      <c r="J10" s="18">
        <v>5449</v>
      </c>
      <c r="K10" s="22">
        <v>9652</v>
      </c>
      <c r="L10" s="23">
        <v>4836</v>
      </c>
      <c r="M10" s="24">
        <v>6693</v>
      </c>
      <c r="N10" s="21">
        <v>3380</v>
      </c>
      <c r="O10" s="24">
        <v>443</v>
      </c>
      <c r="P10" s="21">
        <v>232</v>
      </c>
      <c r="Q10" s="22">
        <v>832</v>
      </c>
      <c r="R10" s="25">
        <v>421</v>
      </c>
      <c r="S10" s="26"/>
      <c r="T10" s="26"/>
      <c r="U10" s="26"/>
    </row>
    <row r="11" spans="1:23" x14ac:dyDescent="0.2">
      <c r="A11" s="14"/>
      <c r="B11" s="107"/>
      <c r="C11" s="101"/>
      <c r="D11" s="28" t="s">
        <v>66</v>
      </c>
      <c r="E11" s="31">
        <v>32724</v>
      </c>
      <c r="F11" s="32">
        <v>16061</v>
      </c>
      <c r="G11" s="29">
        <v>19150</v>
      </c>
      <c r="H11" s="30">
        <v>9372</v>
      </c>
      <c r="I11" s="29">
        <v>15594</v>
      </c>
      <c r="J11" s="32">
        <v>7651</v>
      </c>
      <c r="K11" s="34">
        <v>11235</v>
      </c>
      <c r="L11" s="35">
        <v>5566</v>
      </c>
      <c r="M11" s="36">
        <v>7229</v>
      </c>
      <c r="N11" s="33">
        <v>3519</v>
      </c>
      <c r="O11" s="36">
        <v>479</v>
      </c>
      <c r="P11" s="33">
        <v>219</v>
      </c>
      <c r="Q11" s="34">
        <v>1860</v>
      </c>
      <c r="R11" s="37">
        <v>904</v>
      </c>
      <c r="S11" s="26"/>
      <c r="T11" s="26"/>
      <c r="U11" s="38"/>
      <c r="V11" s="38"/>
      <c r="W11" s="39"/>
    </row>
    <row r="12" spans="1:23" x14ac:dyDescent="0.2">
      <c r="A12" s="14"/>
      <c r="B12" s="107"/>
      <c r="C12" s="40" t="s">
        <v>8</v>
      </c>
      <c r="D12" s="41"/>
      <c r="E12" s="31">
        <v>67087</v>
      </c>
      <c r="F12" s="32">
        <v>32315</v>
      </c>
      <c r="G12" s="29">
        <v>46632</v>
      </c>
      <c r="H12" s="30">
        <v>22451</v>
      </c>
      <c r="I12" s="29">
        <v>39482</v>
      </c>
      <c r="J12" s="32">
        <v>19057</v>
      </c>
      <c r="K12" s="34">
        <v>11572</v>
      </c>
      <c r="L12" s="35">
        <v>5674</v>
      </c>
      <c r="M12" s="36">
        <v>6841</v>
      </c>
      <c r="N12" s="33">
        <v>3421</v>
      </c>
      <c r="O12" s="36">
        <v>630</v>
      </c>
      <c r="P12" s="33">
        <v>320</v>
      </c>
      <c r="Q12" s="34">
        <v>8253</v>
      </c>
      <c r="R12" s="37">
        <v>3870</v>
      </c>
      <c r="S12" s="26"/>
      <c r="T12" s="26"/>
      <c r="U12" s="38"/>
      <c r="V12" s="26"/>
      <c r="W12" s="38"/>
    </row>
    <row r="13" spans="1:23" x14ac:dyDescent="0.2">
      <c r="A13" s="14"/>
      <c r="B13" s="107"/>
      <c r="C13" s="40" t="s">
        <v>9</v>
      </c>
      <c r="D13" s="41"/>
      <c r="E13" s="42">
        <v>15375</v>
      </c>
      <c r="F13" s="43">
        <v>6998</v>
      </c>
      <c r="G13" s="44">
        <v>11986</v>
      </c>
      <c r="H13" s="45">
        <v>5492</v>
      </c>
      <c r="I13" s="44">
        <v>9460</v>
      </c>
      <c r="J13" s="43">
        <v>4337</v>
      </c>
      <c r="K13" s="46">
        <v>1552</v>
      </c>
      <c r="L13" s="33">
        <v>706</v>
      </c>
      <c r="M13" s="47">
        <v>336</v>
      </c>
      <c r="N13" s="33">
        <v>157</v>
      </c>
      <c r="O13" s="36">
        <v>269</v>
      </c>
      <c r="P13" s="33">
        <v>114</v>
      </c>
      <c r="Q13" s="34">
        <v>1568</v>
      </c>
      <c r="R13" s="37">
        <v>686</v>
      </c>
      <c r="S13" s="26"/>
      <c r="T13" s="26"/>
      <c r="U13" s="26"/>
    </row>
    <row r="14" spans="1:23" x14ac:dyDescent="0.2">
      <c r="A14" s="14"/>
      <c r="B14" s="107"/>
      <c r="C14" s="40" t="s">
        <v>10</v>
      </c>
      <c r="D14" s="48"/>
      <c r="E14" s="49">
        <v>11617</v>
      </c>
      <c r="F14" s="50">
        <v>5477</v>
      </c>
      <c r="G14" s="51">
        <v>10178</v>
      </c>
      <c r="H14" s="52">
        <v>4834</v>
      </c>
      <c r="I14" s="51">
        <v>7403</v>
      </c>
      <c r="J14" s="50">
        <v>3529</v>
      </c>
      <c r="K14" s="53">
        <v>658</v>
      </c>
      <c r="L14" s="54">
        <v>295</v>
      </c>
      <c r="M14" s="55">
        <v>54</v>
      </c>
      <c r="N14" s="56">
        <v>24</v>
      </c>
      <c r="O14" s="85">
        <v>137</v>
      </c>
      <c r="P14" s="56">
        <v>65</v>
      </c>
      <c r="Q14" s="57">
        <v>644</v>
      </c>
      <c r="R14" s="58">
        <v>283</v>
      </c>
      <c r="S14" s="26"/>
      <c r="T14" s="26"/>
      <c r="U14" s="26"/>
    </row>
    <row r="15" spans="1:23" x14ac:dyDescent="0.2">
      <c r="A15" s="14"/>
      <c r="B15" s="107"/>
      <c r="C15" s="40" t="s">
        <v>11</v>
      </c>
      <c r="D15" s="48"/>
      <c r="E15" s="49">
        <v>1504</v>
      </c>
      <c r="F15" s="50">
        <v>551</v>
      </c>
      <c r="G15" s="51">
        <v>1274</v>
      </c>
      <c r="H15" s="52">
        <v>478</v>
      </c>
      <c r="I15" s="51">
        <v>653</v>
      </c>
      <c r="J15" s="50">
        <v>243</v>
      </c>
      <c r="K15" s="53">
        <v>117</v>
      </c>
      <c r="L15" s="54">
        <v>40</v>
      </c>
      <c r="M15" s="55">
        <v>8</v>
      </c>
      <c r="N15" s="56">
        <v>2</v>
      </c>
      <c r="O15" s="85">
        <v>55</v>
      </c>
      <c r="P15" s="56">
        <v>15</v>
      </c>
      <c r="Q15" s="57">
        <v>58</v>
      </c>
      <c r="R15" s="58">
        <v>18</v>
      </c>
      <c r="S15" s="26"/>
      <c r="T15" s="26"/>
      <c r="U15" s="26"/>
    </row>
    <row r="16" spans="1:23" x14ac:dyDescent="0.2">
      <c r="A16" s="14"/>
      <c r="B16" s="107"/>
      <c r="C16" s="86" t="s">
        <v>12</v>
      </c>
      <c r="D16" s="48"/>
      <c r="E16" s="49">
        <v>22</v>
      </c>
      <c r="F16" s="50">
        <v>10</v>
      </c>
      <c r="G16" s="51">
        <v>15</v>
      </c>
      <c r="H16" s="52">
        <v>8</v>
      </c>
      <c r="I16" s="51">
        <v>5</v>
      </c>
      <c r="J16" s="50">
        <v>5</v>
      </c>
      <c r="K16" s="53">
        <v>0</v>
      </c>
      <c r="L16" s="54">
        <v>0</v>
      </c>
      <c r="M16" s="55">
        <v>0</v>
      </c>
      <c r="N16" s="56">
        <v>0</v>
      </c>
      <c r="O16" s="85">
        <v>4</v>
      </c>
      <c r="P16" s="56">
        <v>0</v>
      </c>
      <c r="Q16" s="57">
        <v>3</v>
      </c>
      <c r="R16" s="58">
        <v>2</v>
      </c>
      <c r="S16" s="26"/>
      <c r="T16" s="26"/>
      <c r="U16" s="26"/>
    </row>
    <row r="17" spans="1:23" ht="13.5" thickBot="1" x14ac:dyDescent="0.25">
      <c r="A17" s="87"/>
      <c r="B17" s="97" t="s">
        <v>61</v>
      </c>
      <c r="C17" s="97"/>
      <c r="D17" s="98"/>
      <c r="E17" s="88" t="s">
        <v>62</v>
      </c>
      <c r="F17" s="89" t="s">
        <v>62</v>
      </c>
      <c r="G17" s="90">
        <v>1245</v>
      </c>
      <c r="H17" s="91">
        <v>577</v>
      </c>
      <c r="I17" s="90">
        <v>832</v>
      </c>
      <c r="J17" s="89">
        <v>396</v>
      </c>
      <c r="K17" s="92" t="s">
        <v>62</v>
      </c>
      <c r="L17" s="93" t="s">
        <v>62</v>
      </c>
      <c r="M17" s="94" t="s">
        <v>62</v>
      </c>
      <c r="N17" s="95" t="s">
        <v>62</v>
      </c>
      <c r="O17" s="94" t="s">
        <v>62</v>
      </c>
      <c r="P17" s="95" t="s">
        <v>62</v>
      </c>
      <c r="Q17" s="92" t="s">
        <v>62</v>
      </c>
      <c r="R17" s="96" t="s">
        <v>62</v>
      </c>
      <c r="S17" s="26"/>
      <c r="T17" s="26"/>
      <c r="U17" s="26"/>
    </row>
    <row r="18" spans="1:23" ht="13.5" x14ac:dyDescent="0.25">
      <c r="A18" s="68"/>
    </row>
    <row r="19" spans="1:23" x14ac:dyDescent="0.2">
      <c r="A19" s="1" t="s">
        <v>13</v>
      </c>
      <c r="B19" s="1"/>
      <c r="C19" s="1"/>
    </row>
    <row r="20" spans="1:23" ht="14.25" thickBot="1" x14ac:dyDescent="0.3">
      <c r="A20" s="3" t="s">
        <v>63</v>
      </c>
    </row>
    <row r="21" spans="1:23" ht="12.75" customHeight="1" x14ac:dyDescent="0.2">
      <c r="A21" s="108"/>
      <c r="B21" s="109"/>
      <c r="C21" s="109"/>
      <c r="D21" s="110"/>
      <c r="E21" s="117" t="s">
        <v>1</v>
      </c>
      <c r="F21" s="118"/>
      <c r="G21" s="121" t="s">
        <v>2</v>
      </c>
      <c r="H21" s="122"/>
      <c r="I21" s="122"/>
      <c r="J21" s="122"/>
      <c r="K21" s="123" t="s">
        <v>3</v>
      </c>
      <c r="L21" s="124"/>
      <c r="M21" s="124"/>
      <c r="N21" s="125"/>
      <c r="O21" s="126" t="s">
        <v>59</v>
      </c>
      <c r="P21" s="118"/>
      <c r="Q21" s="142" t="s">
        <v>60</v>
      </c>
      <c r="R21" s="143"/>
    </row>
    <row r="22" spans="1:23" ht="30" customHeight="1" x14ac:dyDescent="0.2">
      <c r="A22" s="111"/>
      <c r="B22" s="112"/>
      <c r="C22" s="112"/>
      <c r="D22" s="113"/>
      <c r="E22" s="119"/>
      <c r="F22" s="120"/>
      <c r="G22" s="129" t="s">
        <v>4</v>
      </c>
      <c r="H22" s="130"/>
      <c r="I22" s="129" t="s">
        <v>48</v>
      </c>
      <c r="J22" s="138"/>
      <c r="K22" s="139" t="s">
        <v>4</v>
      </c>
      <c r="L22" s="140"/>
      <c r="M22" s="129" t="s">
        <v>49</v>
      </c>
      <c r="N22" s="141"/>
      <c r="O22" s="127"/>
      <c r="P22" s="128"/>
      <c r="Q22" s="144"/>
      <c r="R22" s="145"/>
    </row>
    <row r="23" spans="1:23" ht="12.75" customHeight="1" x14ac:dyDescent="0.2">
      <c r="A23" s="111"/>
      <c r="B23" s="112"/>
      <c r="C23" s="112"/>
      <c r="D23" s="113"/>
      <c r="E23" s="131" t="s">
        <v>4</v>
      </c>
      <c r="F23" s="104" t="s">
        <v>5</v>
      </c>
      <c r="G23" s="134" t="s">
        <v>4</v>
      </c>
      <c r="H23" s="136" t="s">
        <v>5</v>
      </c>
      <c r="I23" s="134" t="s">
        <v>4</v>
      </c>
      <c r="J23" s="104" t="s">
        <v>5</v>
      </c>
      <c r="K23" s="102" t="s">
        <v>4</v>
      </c>
      <c r="L23" s="104" t="s">
        <v>5</v>
      </c>
      <c r="M23" s="102" t="s">
        <v>4</v>
      </c>
      <c r="N23" s="104" t="s">
        <v>5</v>
      </c>
      <c r="O23" s="102" t="s">
        <v>4</v>
      </c>
      <c r="P23" s="104" t="s">
        <v>5</v>
      </c>
      <c r="Q23" s="146" t="s">
        <v>4</v>
      </c>
      <c r="R23" s="148" t="s">
        <v>5</v>
      </c>
    </row>
    <row r="24" spans="1:23" ht="13.5" thickBot="1" x14ac:dyDescent="0.25">
      <c r="A24" s="114"/>
      <c r="B24" s="115"/>
      <c r="C24" s="115"/>
      <c r="D24" s="116"/>
      <c r="E24" s="132"/>
      <c r="F24" s="133"/>
      <c r="G24" s="135"/>
      <c r="H24" s="137"/>
      <c r="I24" s="135"/>
      <c r="J24" s="133"/>
      <c r="K24" s="103"/>
      <c r="L24" s="105"/>
      <c r="M24" s="103"/>
      <c r="N24" s="105"/>
      <c r="O24" s="103"/>
      <c r="P24" s="105"/>
      <c r="Q24" s="147"/>
      <c r="R24" s="149"/>
    </row>
    <row r="25" spans="1:23" ht="13.5" thickTop="1" x14ac:dyDescent="0.2">
      <c r="A25" s="4"/>
      <c r="B25" s="5" t="s">
        <v>67</v>
      </c>
      <c r="C25" s="6"/>
      <c r="D25" s="7"/>
      <c r="E25" s="8">
        <v>152774</v>
      </c>
      <c r="F25" s="9">
        <v>73874</v>
      </c>
      <c r="G25" s="10">
        <v>102612</v>
      </c>
      <c r="H25" s="11">
        <v>49454</v>
      </c>
      <c r="I25" s="10">
        <v>83656</v>
      </c>
      <c r="J25" s="9">
        <v>40404</v>
      </c>
      <c r="K25" s="12">
        <v>35031</v>
      </c>
      <c r="L25" s="11">
        <v>17278</v>
      </c>
      <c r="M25" s="10">
        <v>21409</v>
      </c>
      <c r="N25" s="9">
        <v>10625</v>
      </c>
      <c r="O25" s="10">
        <v>1940</v>
      </c>
      <c r="P25" s="9">
        <v>957</v>
      </c>
      <c r="Q25" s="12">
        <v>13191</v>
      </c>
      <c r="R25" s="13">
        <v>6185</v>
      </c>
    </row>
    <row r="26" spans="1:23" x14ac:dyDescent="0.2">
      <c r="A26" s="14"/>
      <c r="B26" s="106" t="s">
        <v>6</v>
      </c>
      <c r="C26" s="15" t="s">
        <v>7</v>
      </c>
      <c r="D26" s="16"/>
      <c r="E26" s="17">
        <f>E27+E28+E29</f>
        <v>58207</v>
      </c>
      <c r="F26" s="18">
        <f t="shared" ref="F26:R26" si="0">F27+F28+F29</f>
        <v>28838</v>
      </c>
      <c r="G26" s="19">
        <f t="shared" si="0"/>
        <v>33238</v>
      </c>
      <c r="H26" s="20">
        <f t="shared" si="0"/>
        <v>16423</v>
      </c>
      <c r="I26" s="19">
        <f t="shared" si="0"/>
        <v>26653</v>
      </c>
      <c r="J26" s="18">
        <f t="shared" si="0"/>
        <v>13233</v>
      </c>
      <c r="K26" s="22">
        <f t="shared" si="0"/>
        <v>21277</v>
      </c>
      <c r="L26" s="23">
        <f t="shared" si="0"/>
        <v>10595</v>
      </c>
      <c r="M26" s="24">
        <f t="shared" si="0"/>
        <v>14170</v>
      </c>
      <c r="N26" s="21">
        <f t="shared" si="0"/>
        <v>7021</v>
      </c>
      <c r="O26" s="24">
        <f t="shared" si="0"/>
        <v>977</v>
      </c>
      <c r="P26" s="21">
        <f t="shared" si="0"/>
        <v>483</v>
      </c>
      <c r="Q26" s="22">
        <f t="shared" si="0"/>
        <v>2715</v>
      </c>
      <c r="R26" s="25">
        <f t="shared" si="0"/>
        <v>1337</v>
      </c>
      <c r="S26" s="26"/>
      <c r="T26" s="26"/>
    </row>
    <row r="27" spans="1:23" ht="12.75" customHeight="1" x14ac:dyDescent="0.2">
      <c r="A27" s="14"/>
      <c r="B27" s="107"/>
      <c r="C27" s="99" t="s">
        <v>6</v>
      </c>
      <c r="D27" s="27" t="s">
        <v>64</v>
      </c>
      <c r="E27" s="17">
        <v>843</v>
      </c>
      <c r="F27" s="18">
        <v>426</v>
      </c>
      <c r="G27" s="19">
        <v>340</v>
      </c>
      <c r="H27" s="20">
        <v>177</v>
      </c>
      <c r="I27" s="19">
        <v>245</v>
      </c>
      <c r="J27" s="18">
        <v>133</v>
      </c>
      <c r="K27" s="22">
        <v>410</v>
      </c>
      <c r="L27" s="23">
        <v>200</v>
      </c>
      <c r="M27" s="24">
        <v>248</v>
      </c>
      <c r="N27" s="21">
        <v>122</v>
      </c>
      <c r="O27" s="24">
        <v>68</v>
      </c>
      <c r="P27" s="21">
        <v>36</v>
      </c>
      <c r="Q27" s="22">
        <v>25</v>
      </c>
      <c r="R27" s="25">
        <v>13</v>
      </c>
      <c r="S27" s="26"/>
      <c r="T27" s="26"/>
    </row>
    <row r="28" spans="1:23" x14ac:dyDescent="0.2">
      <c r="A28" s="14"/>
      <c r="B28" s="107"/>
      <c r="C28" s="100"/>
      <c r="D28" s="28" t="s">
        <v>65</v>
      </c>
      <c r="E28" s="17">
        <v>24713</v>
      </c>
      <c r="F28" s="18">
        <v>12379</v>
      </c>
      <c r="G28" s="29">
        <v>13799</v>
      </c>
      <c r="H28" s="30">
        <v>6897</v>
      </c>
      <c r="I28" s="19">
        <v>10814</v>
      </c>
      <c r="J28" s="18">
        <v>5449</v>
      </c>
      <c r="K28" s="22">
        <v>9641</v>
      </c>
      <c r="L28" s="23">
        <v>4831</v>
      </c>
      <c r="M28" s="24">
        <v>6693</v>
      </c>
      <c r="N28" s="21">
        <v>3380</v>
      </c>
      <c r="O28" s="24">
        <v>441</v>
      </c>
      <c r="P28" s="21">
        <v>230</v>
      </c>
      <c r="Q28" s="22">
        <v>832</v>
      </c>
      <c r="R28" s="25">
        <v>421</v>
      </c>
      <c r="S28" s="26"/>
      <c r="T28" s="26"/>
    </row>
    <row r="29" spans="1:23" x14ac:dyDescent="0.2">
      <c r="A29" s="14"/>
      <c r="B29" s="107"/>
      <c r="C29" s="101"/>
      <c r="D29" s="28" t="s">
        <v>66</v>
      </c>
      <c r="E29" s="31">
        <v>32651</v>
      </c>
      <c r="F29" s="32">
        <v>16033</v>
      </c>
      <c r="G29" s="29">
        <v>19099</v>
      </c>
      <c r="H29" s="30">
        <v>9349</v>
      </c>
      <c r="I29" s="29">
        <v>15594</v>
      </c>
      <c r="J29" s="32">
        <v>7651</v>
      </c>
      <c r="K29" s="34">
        <v>11226</v>
      </c>
      <c r="L29" s="35">
        <v>5564</v>
      </c>
      <c r="M29" s="36">
        <v>7229</v>
      </c>
      <c r="N29" s="33">
        <v>3519</v>
      </c>
      <c r="O29" s="36">
        <v>468</v>
      </c>
      <c r="P29" s="33">
        <v>217</v>
      </c>
      <c r="Q29" s="34">
        <v>1858</v>
      </c>
      <c r="R29" s="37">
        <v>903</v>
      </c>
      <c r="S29" s="26"/>
      <c r="T29" s="26"/>
      <c r="U29" s="38"/>
      <c r="V29" s="38"/>
      <c r="W29" s="39"/>
    </row>
    <row r="30" spans="1:23" x14ac:dyDescent="0.2">
      <c r="A30" s="14"/>
      <c r="B30" s="107"/>
      <c r="C30" s="40" t="s">
        <v>8</v>
      </c>
      <c r="D30" s="41"/>
      <c r="E30" s="31">
        <v>66769</v>
      </c>
      <c r="F30" s="32">
        <v>32219</v>
      </c>
      <c r="G30" s="29">
        <v>46432</v>
      </c>
      <c r="H30" s="30">
        <v>22384</v>
      </c>
      <c r="I30" s="29">
        <v>39482</v>
      </c>
      <c r="J30" s="32">
        <v>19057</v>
      </c>
      <c r="K30" s="34">
        <v>11520</v>
      </c>
      <c r="L30" s="35">
        <v>5663</v>
      </c>
      <c r="M30" s="36">
        <v>6841</v>
      </c>
      <c r="N30" s="33">
        <v>3421</v>
      </c>
      <c r="O30" s="36">
        <v>586</v>
      </c>
      <c r="P30" s="33">
        <v>307</v>
      </c>
      <c r="Q30" s="34">
        <v>8231</v>
      </c>
      <c r="R30" s="37">
        <v>3865</v>
      </c>
      <c r="S30" s="26"/>
      <c r="T30" s="26"/>
      <c r="U30" s="38"/>
      <c r="V30" s="26"/>
      <c r="W30" s="38"/>
    </row>
    <row r="31" spans="1:23" x14ac:dyDescent="0.2">
      <c r="A31" s="14"/>
      <c r="B31" s="107"/>
      <c r="C31" s="40" t="s">
        <v>9</v>
      </c>
      <c r="D31" s="41"/>
      <c r="E31" s="42">
        <v>15081</v>
      </c>
      <c r="F31" s="43">
        <v>6905</v>
      </c>
      <c r="G31" s="44">
        <v>11795</v>
      </c>
      <c r="H31" s="45">
        <v>5428</v>
      </c>
      <c r="I31" s="44">
        <v>9460</v>
      </c>
      <c r="J31" s="43">
        <v>4337</v>
      </c>
      <c r="K31" s="46">
        <v>1505</v>
      </c>
      <c r="L31" s="33">
        <v>695</v>
      </c>
      <c r="M31" s="47">
        <v>336</v>
      </c>
      <c r="N31" s="33">
        <v>157</v>
      </c>
      <c r="O31" s="36">
        <v>221</v>
      </c>
      <c r="P31" s="33">
        <v>99</v>
      </c>
      <c r="Q31" s="34">
        <v>1560</v>
      </c>
      <c r="R31" s="37">
        <v>683</v>
      </c>
      <c r="S31" s="26"/>
      <c r="T31" s="26"/>
      <c r="U31" s="38"/>
      <c r="V31" s="26"/>
      <c r="W31" s="38"/>
    </row>
    <row r="32" spans="1:23" x14ac:dyDescent="0.2">
      <c r="A32" s="14"/>
      <c r="B32" s="107"/>
      <c r="C32" s="40" t="s">
        <v>10</v>
      </c>
      <c r="D32" s="48"/>
      <c r="E32" s="49">
        <v>11377</v>
      </c>
      <c r="F32" s="50">
        <v>5407</v>
      </c>
      <c r="G32" s="51">
        <v>10011</v>
      </c>
      <c r="H32" s="52">
        <v>4783</v>
      </c>
      <c r="I32" s="51">
        <v>7403</v>
      </c>
      <c r="J32" s="50">
        <v>3529</v>
      </c>
      <c r="K32" s="53">
        <v>627</v>
      </c>
      <c r="L32" s="54">
        <v>289</v>
      </c>
      <c r="M32" s="55">
        <v>54</v>
      </c>
      <c r="N32" s="56">
        <v>24</v>
      </c>
      <c r="O32" s="85">
        <v>109</v>
      </c>
      <c r="P32" s="56">
        <v>53</v>
      </c>
      <c r="Q32" s="57">
        <v>630</v>
      </c>
      <c r="R32" s="58">
        <v>282</v>
      </c>
      <c r="S32" s="26"/>
      <c r="T32" s="26"/>
      <c r="U32" s="38"/>
      <c r="V32" s="26"/>
      <c r="W32" s="38"/>
    </row>
    <row r="33" spans="1:23" x14ac:dyDescent="0.2">
      <c r="A33" s="14"/>
      <c r="B33" s="107"/>
      <c r="C33" s="40" t="s">
        <v>11</v>
      </c>
      <c r="D33" s="48"/>
      <c r="E33" s="49">
        <v>1320</v>
      </c>
      <c r="F33" s="50">
        <v>496</v>
      </c>
      <c r="G33" s="51">
        <v>1123</v>
      </c>
      <c r="H33" s="52">
        <v>429</v>
      </c>
      <c r="I33" s="51">
        <v>653</v>
      </c>
      <c r="J33" s="50">
        <v>243</v>
      </c>
      <c r="K33" s="53">
        <v>102</v>
      </c>
      <c r="L33" s="54">
        <v>36</v>
      </c>
      <c r="M33" s="55">
        <v>8</v>
      </c>
      <c r="N33" s="56">
        <v>2</v>
      </c>
      <c r="O33" s="85">
        <v>43</v>
      </c>
      <c r="P33" s="56">
        <v>15</v>
      </c>
      <c r="Q33" s="57">
        <v>52</v>
      </c>
      <c r="R33" s="58">
        <v>16</v>
      </c>
      <c r="S33" s="26"/>
      <c r="T33" s="26"/>
    </row>
    <row r="34" spans="1:23" x14ac:dyDescent="0.2">
      <c r="A34" s="14"/>
      <c r="B34" s="107"/>
      <c r="C34" s="86" t="s">
        <v>12</v>
      </c>
      <c r="D34" s="48"/>
      <c r="E34" s="49">
        <v>20</v>
      </c>
      <c r="F34" s="50">
        <v>9</v>
      </c>
      <c r="G34" s="51">
        <v>13</v>
      </c>
      <c r="H34" s="52">
        <v>7</v>
      </c>
      <c r="I34" s="51">
        <v>5</v>
      </c>
      <c r="J34" s="50">
        <v>5</v>
      </c>
      <c r="K34" s="53">
        <v>0</v>
      </c>
      <c r="L34" s="54">
        <v>0</v>
      </c>
      <c r="M34" s="55">
        <v>0</v>
      </c>
      <c r="N34" s="56">
        <v>0</v>
      </c>
      <c r="O34" s="85">
        <v>4</v>
      </c>
      <c r="P34" s="56">
        <v>0</v>
      </c>
      <c r="Q34" s="57">
        <v>3</v>
      </c>
      <c r="R34" s="58">
        <v>2</v>
      </c>
      <c r="S34" s="26"/>
      <c r="T34" s="26"/>
      <c r="U34" s="26"/>
    </row>
    <row r="35" spans="1:23" ht="13.5" thickBot="1" x14ac:dyDescent="0.25">
      <c r="A35" s="87"/>
      <c r="B35" s="97" t="s">
        <v>61</v>
      </c>
      <c r="C35" s="97"/>
      <c r="D35" s="98"/>
      <c r="E35" s="88" t="s">
        <v>62</v>
      </c>
      <c r="F35" s="89" t="s">
        <v>62</v>
      </c>
      <c r="G35" s="90">
        <v>1234</v>
      </c>
      <c r="H35" s="91">
        <v>574</v>
      </c>
      <c r="I35" s="90">
        <v>832</v>
      </c>
      <c r="J35" s="89">
        <v>396</v>
      </c>
      <c r="K35" s="92" t="s">
        <v>62</v>
      </c>
      <c r="L35" s="93" t="s">
        <v>62</v>
      </c>
      <c r="M35" s="94" t="s">
        <v>62</v>
      </c>
      <c r="N35" s="95" t="s">
        <v>62</v>
      </c>
      <c r="O35" s="94" t="s">
        <v>62</v>
      </c>
      <c r="P35" s="95" t="s">
        <v>62</v>
      </c>
      <c r="Q35" s="92" t="s">
        <v>62</v>
      </c>
      <c r="R35" s="96" t="s">
        <v>62</v>
      </c>
      <c r="S35" s="26"/>
      <c r="T35" s="26"/>
      <c r="U35" s="26"/>
    </row>
    <row r="36" spans="1:23" ht="13.5" x14ac:dyDescent="0.25">
      <c r="A36" s="68"/>
    </row>
    <row r="37" spans="1:23" x14ac:dyDescent="0.2">
      <c r="A37" s="1" t="s">
        <v>14</v>
      </c>
      <c r="B37" s="1"/>
      <c r="C37" s="1"/>
    </row>
    <row r="38" spans="1:23" ht="14.25" thickBot="1" x14ac:dyDescent="0.3">
      <c r="A38" s="3" t="s">
        <v>63</v>
      </c>
    </row>
    <row r="39" spans="1:23" ht="12.75" customHeight="1" x14ac:dyDescent="0.2">
      <c r="A39" s="108"/>
      <c r="B39" s="109"/>
      <c r="C39" s="109"/>
      <c r="D39" s="110"/>
      <c r="E39" s="117" t="s">
        <v>1</v>
      </c>
      <c r="F39" s="118"/>
      <c r="G39" s="121" t="s">
        <v>2</v>
      </c>
      <c r="H39" s="122"/>
      <c r="I39" s="122"/>
      <c r="J39" s="122"/>
      <c r="K39" s="123" t="s">
        <v>3</v>
      </c>
      <c r="L39" s="124"/>
      <c r="M39" s="124"/>
      <c r="N39" s="125"/>
      <c r="O39" s="126" t="s">
        <v>59</v>
      </c>
      <c r="P39" s="118"/>
      <c r="Q39" s="142" t="s">
        <v>60</v>
      </c>
      <c r="R39" s="143"/>
    </row>
    <row r="40" spans="1:23" ht="30" customHeight="1" x14ac:dyDescent="0.2">
      <c r="A40" s="111"/>
      <c r="B40" s="112"/>
      <c r="C40" s="112"/>
      <c r="D40" s="113"/>
      <c r="E40" s="119"/>
      <c r="F40" s="120"/>
      <c r="G40" s="129" t="s">
        <v>4</v>
      </c>
      <c r="H40" s="130"/>
      <c r="I40" s="129" t="s">
        <v>48</v>
      </c>
      <c r="J40" s="138"/>
      <c r="K40" s="139" t="s">
        <v>4</v>
      </c>
      <c r="L40" s="140"/>
      <c r="M40" s="129" t="s">
        <v>49</v>
      </c>
      <c r="N40" s="141"/>
      <c r="O40" s="127"/>
      <c r="P40" s="128"/>
      <c r="Q40" s="144"/>
      <c r="R40" s="145"/>
    </row>
    <row r="41" spans="1:23" ht="12.75" customHeight="1" x14ac:dyDescent="0.2">
      <c r="A41" s="111"/>
      <c r="B41" s="112"/>
      <c r="C41" s="112"/>
      <c r="D41" s="113"/>
      <c r="E41" s="131" t="s">
        <v>4</v>
      </c>
      <c r="F41" s="104" t="s">
        <v>5</v>
      </c>
      <c r="G41" s="134" t="s">
        <v>4</v>
      </c>
      <c r="H41" s="136" t="s">
        <v>5</v>
      </c>
      <c r="I41" s="134" t="s">
        <v>4</v>
      </c>
      <c r="J41" s="104" t="s">
        <v>5</v>
      </c>
      <c r="K41" s="102" t="s">
        <v>4</v>
      </c>
      <c r="L41" s="104" t="s">
        <v>5</v>
      </c>
      <c r="M41" s="102" t="s">
        <v>4</v>
      </c>
      <c r="N41" s="104" t="s">
        <v>5</v>
      </c>
      <c r="O41" s="102" t="s">
        <v>4</v>
      </c>
      <c r="P41" s="104" t="s">
        <v>5</v>
      </c>
      <c r="Q41" s="146" t="s">
        <v>4</v>
      </c>
      <c r="R41" s="148" t="s">
        <v>5</v>
      </c>
    </row>
    <row r="42" spans="1:23" ht="13.5" thickBot="1" x14ac:dyDescent="0.25">
      <c r="A42" s="114"/>
      <c r="B42" s="115"/>
      <c r="C42" s="115"/>
      <c r="D42" s="116"/>
      <c r="E42" s="132"/>
      <c r="F42" s="133"/>
      <c r="G42" s="135"/>
      <c r="H42" s="137"/>
      <c r="I42" s="135"/>
      <c r="J42" s="133"/>
      <c r="K42" s="103"/>
      <c r="L42" s="105"/>
      <c r="M42" s="103"/>
      <c r="N42" s="105"/>
      <c r="O42" s="103"/>
      <c r="P42" s="105"/>
      <c r="Q42" s="147"/>
      <c r="R42" s="149"/>
    </row>
    <row r="43" spans="1:23" ht="13.5" thickTop="1" x14ac:dyDescent="0.2">
      <c r="A43" s="4"/>
      <c r="B43" s="5" t="s">
        <v>67</v>
      </c>
      <c r="C43" s="6"/>
      <c r="D43" s="7"/>
      <c r="E43" s="8">
        <v>1150</v>
      </c>
      <c r="F43" s="9">
        <v>362</v>
      </c>
      <c r="G43" s="10">
        <v>787</v>
      </c>
      <c r="H43" s="11">
        <v>266</v>
      </c>
      <c r="I43" s="10">
        <v>0</v>
      </c>
      <c r="J43" s="9">
        <v>0</v>
      </c>
      <c r="K43" s="12">
        <v>166</v>
      </c>
      <c r="L43" s="11">
        <v>40</v>
      </c>
      <c r="M43" s="10">
        <v>0</v>
      </c>
      <c r="N43" s="9">
        <v>0</v>
      </c>
      <c r="O43" s="10">
        <v>145</v>
      </c>
      <c r="P43" s="9">
        <v>44</v>
      </c>
      <c r="Q43" s="12">
        <v>52</v>
      </c>
      <c r="R43" s="13">
        <v>12</v>
      </c>
    </row>
    <row r="44" spans="1:23" x14ac:dyDescent="0.2">
      <c r="A44" s="14"/>
      <c r="B44" s="106" t="s">
        <v>6</v>
      </c>
      <c r="C44" s="15" t="s">
        <v>7</v>
      </c>
      <c r="D44" s="16"/>
      <c r="E44" s="17">
        <f t="shared" ref="E44:R44" si="1">E45+E46+E47</f>
        <v>112</v>
      </c>
      <c r="F44" s="18">
        <f t="shared" si="1"/>
        <v>47</v>
      </c>
      <c r="G44" s="19">
        <f t="shared" si="1"/>
        <v>76</v>
      </c>
      <c r="H44" s="20">
        <f t="shared" si="1"/>
        <v>34</v>
      </c>
      <c r="I44" s="19">
        <f t="shared" si="1"/>
        <v>0</v>
      </c>
      <c r="J44" s="18">
        <f t="shared" si="1"/>
        <v>0</v>
      </c>
      <c r="K44" s="22">
        <f t="shared" si="1"/>
        <v>21</v>
      </c>
      <c r="L44" s="23">
        <f t="shared" si="1"/>
        <v>8</v>
      </c>
      <c r="M44" s="24">
        <f t="shared" si="1"/>
        <v>0</v>
      </c>
      <c r="N44" s="21">
        <f t="shared" si="1"/>
        <v>0</v>
      </c>
      <c r="O44" s="24">
        <f t="shared" si="1"/>
        <v>13</v>
      </c>
      <c r="P44" s="21">
        <f t="shared" si="1"/>
        <v>4</v>
      </c>
      <c r="Q44" s="22">
        <f t="shared" si="1"/>
        <v>2</v>
      </c>
      <c r="R44" s="25">
        <f t="shared" si="1"/>
        <v>1</v>
      </c>
      <c r="S44" s="26"/>
      <c r="T44" s="26"/>
      <c r="U44" s="26"/>
    </row>
    <row r="45" spans="1:23" ht="12.75" customHeight="1" x14ac:dyDescent="0.2">
      <c r="A45" s="14"/>
      <c r="B45" s="107"/>
      <c r="C45" s="99" t="s">
        <v>6</v>
      </c>
      <c r="D45" s="27" t="s">
        <v>64</v>
      </c>
      <c r="E45" s="17">
        <v>3</v>
      </c>
      <c r="F45" s="18">
        <v>1</v>
      </c>
      <c r="G45" s="19">
        <v>2</v>
      </c>
      <c r="H45" s="20">
        <v>0</v>
      </c>
      <c r="I45" s="19">
        <v>0</v>
      </c>
      <c r="J45" s="18">
        <v>0</v>
      </c>
      <c r="K45" s="22">
        <v>1</v>
      </c>
      <c r="L45" s="23">
        <v>1</v>
      </c>
      <c r="M45" s="24">
        <v>0</v>
      </c>
      <c r="N45" s="21">
        <v>0</v>
      </c>
      <c r="O45" s="24">
        <v>0</v>
      </c>
      <c r="P45" s="21">
        <v>0</v>
      </c>
      <c r="Q45" s="22">
        <v>0</v>
      </c>
      <c r="R45" s="25">
        <v>0</v>
      </c>
      <c r="S45" s="26"/>
      <c r="T45" s="26"/>
      <c r="U45" s="26"/>
    </row>
    <row r="46" spans="1:23" x14ac:dyDescent="0.2">
      <c r="A46" s="14"/>
      <c r="B46" s="107"/>
      <c r="C46" s="100"/>
      <c r="D46" s="28" t="s">
        <v>65</v>
      </c>
      <c r="E46" s="17">
        <v>36</v>
      </c>
      <c r="F46" s="18">
        <v>18</v>
      </c>
      <c r="G46" s="29">
        <v>23</v>
      </c>
      <c r="H46" s="30">
        <v>11</v>
      </c>
      <c r="I46" s="19">
        <v>0</v>
      </c>
      <c r="J46" s="18">
        <v>0</v>
      </c>
      <c r="K46" s="22">
        <v>11</v>
      </c>
      <c r="L46" s="23">
        <v>5</v>
      </c>
      <c r="M46" s="24">
        <v>0</v>
      </c>
      <c r="N46" s="21">
        <v>0</v>
      </c>
      <c r="O46" s="24">
        <v>2</v>
      </c>
      <c r="P46" s="21">
        <v>2</v>
      </c>
      <c r="Q46" s="22">
        <v>0</v>
      </c>
      <c r="R46" s="25">
        <v>0</v>
      </c>
      <c r="S46" s="26"/>
      <c r="T46" s="26"/>
      <c r="U46" s="26"/>
    </row>
    <row r="47" spans="1:23" x14ac:dyDescent="0.2">
      <c r="A47" s="14"/>
      <c r="B47" s="107"/>
      <c r="C47" s="101"/>
      <c r="D47" s="28" t="s">
        <v>66</v>
      </c>
      <c r="E47" s="31">
        <v>73</v>
      </c>
      <c r="F47" s="32">
        <v>28</v>
      </c>
      <c r="G47" s="29">
        <v>51</v>
      </c>
      <c r="H47" s="30">
        <v>23</v>
      </c>
      <c r="I47" s="29">
        <v>0</v>
      </c>
      <c r="J47" s="32">
        <v>0</v>
      </c>
      <c r="K47" s="34">
        <v>9</v>
      </c>
      <c r="L47" s="35">
        <v>2</v>
      </c>
      <c r="M47" s="36">
        <v>0</v>
      </c>
      <c r="N47" s="33">
        <v>0</v>
      </c>
      <c r="O47" s="36">
        <v>11</v>
      </c>
      <c r="P47" s="33">
        <v>2</v>
      </c>
      <c r="Q47" s="34">
        <v>2</v>
      </c>
      <c r="R47" s="37">
        <v>1</v>
      </c>
      <c r="S47" s="26"/>
      <c r="T47" s="26"/>
      <c r="U47" s="26"/>
      <c r="V47" s="38"/>
      <c r="W47" s="26"/>
    </row>
    <row r="48" spans="1:23" x14ac:dyDescent="0.2">
      <c r="A48" s="14"/>
      <c r="B48" s="107"/>
      <c r="C48" s="40" t="s">
        <v>8</v>
      </c>
      <c r="D48" s="41"/>
      <c r="E48" s="31">
        <v>318</v>
      </c>
      <c r="F48" s="32">
        <v>96</v>
      </c>
      <c r="G48" s="29">
        <v>200</v>
      </c>
      <c r="H48" s="30">
        <v>67</v>
      </c>
      <c r="I48" s="29">
        <v>0</v>
      </c>
      <c r="J48" s="32">
        <v>0</v>
      </c>
      <c r="K48" s="34">
        <v>52</v>
      </c>
      <c r="L48" s="35">
        <v>11</v>
      </c>
      <c r="M48" s="36">
        <v>0</v>
      </c>
      <c r="N48" s="33">
        <v>0</v>
      </c>
      <c r="O48" s="36">
        <v>44</v>
      </c>
      <c r="P48" s="33">
        <v>13</v>
      </c>
      <c r="Q48" s="34">
        <v>22</v>
      </c>
      <c r="R48" s="37">
        <v>5</v>
      </c>
      <c r="S48" s="26"/>
      <c r="T48" s="26"/>
      <c r="U48" s="26"/>
      <c r="V48" s="26"/>
      <c r="W48" s="26"/>
    </row>
    <row r="49" spans="1:27" x14ac:dyDescent="0.2">
      <c r="A49" s="14"/>
      <c r="B49" s="107"/>
      <c r="C49" s="40" t="s">
        <v>9</v>
      </c>
      <c r="D49" s="41"/>
      <c r="E49" s="42">
        <v>294</v>
      </c>
      <c r="F49" s="43">
        <v>93</v>
      </c>
      <c r="G49" s="44">
        <v>191</v>
      </c>
      <c r="H49" s="45">
        <v>64</v>
      </c>
      <c r="I49" s="44">
        <v>0</v>
      </c>
      <c r="J49" s="43">
        <v>0</v>
      </c>
      <c r="K49" s="46">
        <v>47</v>
      </c>
      <c r="L49" s="33">
        <v>11</v>
      </c>
      <c r="M49" s="47">
        <v>0</v>
      </c>
      <c r="N49" s="33">
        <v>0</v>
      </c>
      <c r="O49" s="36">
        <v>48</v>
      </c>
      <c r="P49" s="33">
        <v>15</v>
      </c>
      <c r="Q49" s="34">
        <v>8</v>
      </c>
      <c r="R49" s="37">
        <v>3</v>
      </c>
      <c r="S49" s="26"/>
      <c r="T49" s="26"/>
      <c r="U49" s="26"/>
      <c r="V49" s="26"/>
      <c r="W49" s="26"/>
    </row>
    <row r="50" spans="1:27" x14ac:dyDescent="0.2">
      <c r="A50" s="14"/>
      <c r="B50" s="107"/>
      <c r="C50" s="40" t="s">
        <v>10</v>
      </c>
      <c r="D50" s="48"/>
      <c r="E50" s="49">
        <v>240</v>
      </c>
      <c r="F50" s="50">
        <v>70</v>
      </c>
      <c r="G50" s="51">
        <v>167</v>
      </c>
      <c r="H50" s="52">
        <v>51</v>
      </c>
      <c r="I50" s="51">
        <v>0</v>
      </c>
      <c r="J50" s="50">
        <v>0</v>
      </c>
      <c r="K50" s="53">
        <v>31</v>
      </c>
      <c r="L50" s="54">
        <v>6</v>
      </c>
      <c r="M50" s="55">
        <v>0</v>
      </c>
      <c r="N50" s="56">
        <v>0</v>
      </c>
      <c r="O50" s="85">
        <v>28</v>
      </c>
      <c r="P50" s="56">
        <v>12</v>
      </c>
      <c r="Q50" s="57">
        <v>14</v>
      </c>
      <c r="R50" s="58">
        <v>1</v>
      </c>
      <c r="S50" s="26"/>
      <c r="T50" s="26"/>
      <c r="U50" s="26"/>
      <c r="V50" s="26"/>
      <c r="W50" s="26"/>
    </row>
    <row r="51" spans="1:27" x14ac:dyDescent="0.2">
      <c r="A51" s="14"/>
      <c r="B51" s="107"/>
      <c r="C51" s="40" t="s">
        <v>11</v>
      </c>
      <c r="D51" s="48"/>
      <c r="E51" s="49">
        <v>184</v>
      </c>
      <c r="F51" s="50">
        <v>55</v>
      </c>
      <c r="G51" s="51">
        <v>151</v>
      </c>
      <c r="H51" s="52">
        <v>49</v>
      </c>
      <c r="I51" s="51">
        <v>0</v>
      </c>
      <c r="J51" s="50">
        <v>0</v>
      </c>
      <c r="K51" s="53">
        <v>15</v>
      </c>
      <c r="L51" s="54">
        <v>4</v>
      </c>
      <c r="M51" s="55">
        <v>0</v>
      </c>
      <c r="N51" s="56">
        <v>0</v>
      </c>
      <c r="O51" s="85">
        <v>12</v>
      </c>
      <c r="P51" s="56">
        <v>0</v>
      </c>
      <c r="Q51" s="57">
        <v>6</v>
      </c>
      <c r="R51" s="58">
        <v>2</v>
      </c>
      <c r="S51" s="26"/>
      <c r="T51" s="26"/>
      <c r="U51" s="26"/>
    </row>
    <row r="52" spans="1:27" x14ac:dyDescent="0.2">
      <c r="A52" s="14"/>
      <c r="B52" s="107"/>
      <c r="C52" s="86" t="s">
        <v>12</v>
      </c>
      <c r="D52" s="48"/>
      <c r="E52" s="49">
        <v>2</v>
      </c>
      <c r="F52" s="50">
        <v>1</v>
      </c>
      <c r="G52" s="51">
        <v>2</v>
      </c>
      <c r="H52" s="52">
        <v>1</v>
      </c>
      <c r="I52" s="51">
        <v>0</v>
      </c>
      <c r="J52" s="50">
        <v>0</v>
      </c>
      <c r="K52" s="53">
        <v>0</v>
      </c>
      <c r="L52" s="54">
        <v>0</v>
      </c>
      <c r="M52" s="55">
        <v>0</v>
      </c>
      <c r="N52" s="56">
        <v>0</v>
      </c>
      <c r="O52" s="85">
        <v>0</v>
      </c>
      <c r="P52" s="56">
        <v>0</v>
      </c>
      <c r="Q52" s="57">
        <v>0</v>
      </c>
      <c r="R52" s="58">
        <v>0</v>
      </c>
      <c r="S52" s="26"/>
      <c r="T52" s="26"/>
      <c r="U52" s="26"/>
    </row>
    <row r="53" spans="1:27" ht="13.5" thickBot="1" x14ac:dyDescent="0.25">
      <c r="A53" s="87"/>
      <c r="B53" s="97" t="s">
        <v>61</v>
      </c>
      <c r="C53" s="97"/>
      <c r="D53" s="98"/>
      <c r="E53" s="88" t="s">
        <v>62</v>
      </c>
      <c r="F53" s="89" t="s">
        <v>62</v>
      </c>
      <c r="G53" s="90">
        <v>11</v>
      </c>
      <c r="H53" s="91">
        <v>3</v>
      </c>
      <c r="I53" s="90">
        <v>0</v>
      </c>
      <c r="J53" s="89">
        <v>0</v>
      </c>
      <c r="K53" s="92" t="s">
        <v>62</v>
      </c>
      <c r="L53" s="93" t="s">
        <v>62</v>
      </c>
      <c r="M53" s="94" t="s">
        <v>62</v>
      </c>
      <c r="N53" s="95" t="s">
        <v>62</v>
      </c>
      <c r="O53" s="94" t="s">
        <v>62</v>
      </c>
      <c r="P53" s="95" t="s">
        <v>62</v>
      </c>
      <c r="Q53" s="92" t="s">
        <v>62</v>
      </c>
      <c r="R53" s="96" t="s">
        <v>62</v>
      </c>
      <c r="S53" s="26"/>
      <c r="T53" s="26"/>
      <c r="U53" s="26"/>
    </row>
    <row r="54" spans="1:27" ht="13.5" x14ac:dyDescent="0.25">
      <c r="A54" s="68"/>
      <c r="S54" s="70"/>
      <c r="T54" s="69"/>
      <c r="U54" s="70"/>
      <c r="V54" s="69"/>
      <c r="W54" s="70"/>
      <c r="X54" s="69"/>
      <c r="Y54" s="70"/>
      <c r="Z54" s="69"/>
      <c r="AA54" s="70"/>
    </row>
    <row r="55" spans="1:27" ht="12.75" customHeight="1" x14ac:dyDescent="0.25">
      <c r="A55" s="80" t="s">
        <v>47</v>
      </c>
      <c r="E55" s="71"/>
    </row>
    <row r="56" spans="1:27" ht="13.5" x14ac:dyDescent="0.25">
      <c r="E56" s="71"/>
    </row>
    <row r="61" spans="1:27" x14ac:dyDescent="0.2">
      <c r="D61" s="72"/>
    </row>
  </sheetData>
  <mergeCells count="81"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  <mergeCell ref="Q3:R4"/>
    <mergeCell ref="Q5:Q6"/>
    <mergeCell ref="R5:R6"/>
    <mergeCell ref="Q21:R22"/>
    <mergeCell ref="Q23:Q24"/>
    <mergeCell ref="R23:R24"/>
    <mergeCell ref="O3:P4"/>
    <mergeCell ref="G4:H4"/>
    <mergeCell ref="I4:J4"/>
    <mergeCell ref="K4:L4"/>
    <mergeCell ref="M4:N4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B53:D53"/>
    <mergeCell ref="C45:C47"/>
    <mergeCell ref="K41:K42"/>
    <mergeCell ref="L41:L42"/>
    <mergeCell ref="K23:K24"/>
    <mergeCell ref="L23:L2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56</v>
      </c>
    </row>
    <row r="2" spans="1:17" ht="14.25" thickBot="1" x14ac:dyDescent="0.3">
      <c r="A2" s="3" t="s">
        <v>63</v>
      </c>
    </row>
    <row r="3" spans="1:17" s="2" customFormat="1" ht="12.75" customHeight="1" x14ac:dyDescent="0.2">
      <c r="A3" s="108" t="s">
        <v>29</v>
      </c>
      <c r="B3" s="109"/>
      <c r="C3" s="109"/>
      <c r="D3" s="117" t="s">
        <v>1</v>
      </c>
      <c r="E3" s="118"/>
      <c r="F3" s="121" t="s">
        <v>2</v>
      </c>
      <c r="G3" s="122"/>
      <c r="H3" s="122"/>
      <c r="I3" s="122"/>
      <c r="J3" s="123" t="s">
        <v>3</v>
      </c>
      <c r="K3" s="124"/>
      <c r="L3" s="124"/>
      <c r="M3" s="125"/>
      <c r="N3" s="126" t="s">
        <v>59</v>
      </c>
      <c r="O3" s="118"/>
      <c r="P3" s="142" t="s">
        <v>60</v>
      </c>
      <c r="Q3" s="143"/>
    </row>
    <row r="4" spans="1:17" s="2" customFormat="1" ht="30" customHeight="1" x14ac:dyDescent="0.2">
      <c r="A4" s="111"/>
      <c r="B4" s="112"/>
      <c r="C4" s="112"/>
      <c r="D4" s="119"/>
      <c r="E4" s="120"/>
      <c r="F4" s="129" t="s">
        <v>4</v>
      </c>
      <c r="G4" s="130"/>
      <c r="H4" s="129" t="s">
        <v>48</v>
      </c>
      <c r="I4" s="138"/>
      <c r="J4" s="139" t="s">
        <v>4</v>
      </c>
      <c r="K4" s="140"/>
      <c r="L4" s="129" t="s">
        <v>49</v>
      </c>
      <c r="M4" s="141"/>
      <c r="N4" s="127"/>
      <c r="O4" s="128"/>
      <c r="P4" s="144"/>
      <c r="Q4" s="145"/>
    </row>
    <row r="5" spans="1:17" s="2" customFormat="1" ht="12.75" customHeight="1" x14ac:dyDescent="0.2">
      <c r="A5" s="111"/>
      <c r="B5" s="112"/>
      <c r="C5" s="112"/>
      <c r="D5" s="131" t="s">
        <v>4</v>
      </c>
      <c r="E5" s="104" t="s">
        <v>5</v>
      </c>
      <c r="F5" s="134" t="s">
        <v>4</v>
      </c>
      <c r="G5" s="136" t="s">
        <v>5</v>
      </c>
      <c r="H5" s="134" t="s">
        <v>4</v>
      </c>
      <c r="I5" s="104" t="s">
        <v>5</v>
      </c>
      <c r="J5" s="102" t="s">
        <v>4</v>
      </c>
      <c r="K5" s="104" t="s">
        <v>5</v>
      </c>
      <c r="L5" s="102" t="s">
        <v>4</v>
      </c>
      <c r="M5" s="104" t="s">
        <v>5</v>
      </c>
      <c r="N5" s="102" t="s">
        <v>4</v>
      </c>
      <c r="O5" s="104" t="s">
        <v>5</v>
      </c>
      <c r="P5" s="146" t="s">
        <v>4</v>
      </c>
      <c r="Q5" s="148" t="s">
        <v>5</v>
      </c>
    </row>
    <row r="6" spans="1:17" s="2" customFormat="1" ht="13.5" thickBot="1" x14ac:dyDescent="0.25">
      <c r="A6" s="114"/>
      <c r="B6" s="115"/>
      <c r="C6" s="115"/>
      <c r="D6" s="132"/>
      <c r="E6" s="133"/>
      <c r="F6" s="135"/>
      <c r="G6" s="137"/>
      <c r="H6" s="135"/>
      <c r="I6" s="133"/>
      <c r="J6" s="103"/>
      <c r="K6" s="105"/>
      <c r="L6" s="103"/>
      <c r="M6" s="105"/>
      <c r="N6" s="103"/>
      <c r="O6" s="105"/>
      <c r="P6" s="147"/>
      <c r="Q6" s="149"/>
    </row>
    <row r="7" spans="1:17" ht="13.5" thickTop="1" x14ac:dyDescent="0.2">
      <c r="A7" s="150" t="s">
        <v>30</v>
      </c>
      <c r="B7" s="151"/>
      <c r="C7" s="73" t="s">
        <v>31</v>
      </c>
      <c r="D7" s="8">
        <v>153924</v>
      </c>
      <c r="E7" s="9">
        <v>74236</v>
      </c>
      <c r="F7" s="10">
        <v>103399</v>
      </c>
      <c r="G7" s="11">
        <v>49720</v>
      </c>
      <c r="H7" s="10">
        <v>83656</v>
      </c>
      <c r="I7" s="9">
        <v>40404</v>
      </c>
      <c r="J7" s="12">
        <v>35197</v>
      </c>
      <c r="K7" s="11">
        <v>17318</v>
      </c>
      <c r="L7" s="10">
        <v>21409</v>
      </c>
      <c r="M7" s="9">
        <v>10625</v>
      </c>
      <c r="N7" s="10">
        <v>2085</v>
      </c>
      <c r="O7" s="9">
        <v>1001</v>
      </c>
      <c r="P7" s="12">
        <v>13243</v>
      </c>
      <c r="Q7" s="13">
        <v>6197</v>
      </c>
    </row>
    <row r="8" spans="1:17" x14ac:dyDescent="0.2">
      <c r="A8" s="152" t="s">
        <v>32</v>
      </c>
      <c r="B8" s="77" t="s">
        <v>33</v>
      </c>
      <c r="C8" s="75" t="s">
        <v>15</v>
      </c>
      <c r="D8" s="17">
        <v>25433</v>
      </c>
      <c r="E8" s="18">
        <v>12333</v>
      </c>
      <c r="F8" s="19">
        <v>13255</v>
      </c>
      <c r="G8" s="20">
        <v>6439</v>
      </c>
      <c r="H8" s="19">
        <v>11501</v>
      </c>
      <c r="I8" s="18">
        <v>5641</v>
      </c>
      <c r="J8" s="22">
        <v>8388</v>
      </c>
      <c r="K8" s="23">
        <v>4144</v>
      </c>
      <c r="L8" s="24">
        <v>7089</v>
      </c>
      <c r="M8" s="21">
        <v>3538</v>
      </c>
      <c r="N8" s="24">
        <v>291</v>
      </c>
      <c r="O8" s="21">
        <v>139</v>
      </c>
      <c r="P8" s="22">
        <v>3499</v>
      </c>
      <c r="Q8" s="25">
        <v>1611</v>
      </c>
    </row>
    <row r="9" spans="1:17" x14ac:dyDescent="0.2">
      <c r="A9" s="153"/>
      <c r="B9" s="78" t="s">
        <v>34</v>
      </c>
      <c r="C9" s="76" t="s">
        <v>16</v>
      </c>
      <c r="D9" s="17">
        <v>23443</v>
      </c>
      <c r="E9" s="18">
        <v>11363</v>
      </c>
      <c r="F9" s="19">
        <v>15507</v>
      </c>
      <c r="G9" s="20">
        <v>7518</v>
      </c>
      <c r="H9" s="19">
        <v>12607</v>
      </c>
      <c r="I9" s="18">
        <v>6102</v>
      </c>
      <c r="J9" s="22">
        <v>6743</v>
      </c>
      <c r="K9" s="23">
        <v>3284</v>
      </c>
      <c r="L9" s="24">
        <v>3899</v>
      </c>
      <c r="M9" s="21">
        <v>1929</v>
      </c>
      <c r="N9" s="24">
        <v>232</v>
      </c>
      <c r="O9" s="21">
        <v>122</v>
      </c>
      <c r="P9" s="22">
        <v>961</v>
      </c>
      <c r="Q9" s="25">
        <v>439</v>
      </c>
    </row>
    <row r="10" spans="1:17" x14ac:dyDescent="0.2">
      <c r="A10" s="153"/>
      <c r="B10" s="78" t="s">
        <v>35</v>
      </c>
      <c r="C10" s="76" t="s">
        <v>17</v>
      </c>
      <c r="D10" s="17">
        <v>8234</v>
      </c>
      <c r="E10" s="18">
        <v>4042</v>
      </c>
      <c r="F10" s="19">
        <v>6248</v>
      </c>
      <c r="G10" s="20">
        <v>3001</v>
      </c>
      <c r="H10" s="19">
        <v>5030</v>
      </c>
      <c r="I10" s="18">
        <v>2450</v>
      </c>
      <c r="J10" s="22">
        <v>1038</v>
      </c>
      <c r="K10" s="23">
        <v>537</v>
      </c>
      <c r="L10" s="24">
        <v>539</v>
      </c>
      <c r="M10" s="21">
        <v>277</v>
      </c>
      <c r="N10" s="24">
        <v>230</v>
      </c>
      <c r="O10" s="21">
        <v>105</v>
      </c>
      <c r="P10" s="22">
        <v>718</v>
      </c>
      <c r="Q10" s="25">
        <v>399</v>
      </c>
    </row>
    <row r="11" spans="1:17" x14ac:dyDescent="0.2">
      <c r="A11" s="153"/>
      <c r="B11" s="78" t="s">
        <v>36</v>
      </c>
      <c r="C11" s="76" t="s">
        <v>18</v>
      </c>
      <c r="D11" s="17">
        <v>8652</v>
      </c>
      <c r="E11" s="18">
        <v>4310</v>
      </c>
      <c r="F11" s="19">
        <v>5143</v>
      </c>
      <c r="G11" s="20">
        <v>2495</v>
      </c>
      <c r="H11" s="19">
        <v>4378</v>
      </c>
      <c r="I11" s="18">
        <v>2120</v>
      </c>
      <c r="J11" s="22">
        <v>2154</v>
      </c>
      <c r="K11" s="23">
        <v>1133</v>
      </c>
      <c r="L11" s="24">
        <v>1573</v>
      </c>
      <c r="M11" s="21">
        <v>825</v>
      </c>
      <c r="N11" s="24">
        <v>137</v>
      </c>
      <c r="O11" s="21">
        <v>67</v>
      </c>
      <c r="P11" s="22">
        <v>1218</v>
      </c>
      <c r="Q11" s="25">
        <v>615</v>
      </c>
    </row>
    <row r="12" spans="1:17" x14ac:dyDescent="0.2">
      <c r="A12" s="153"/>
      <c r="B12" s="78" t="s">
        <v>37</v>
      </c>
      <c r="C12" s="76" t="s">
        <v>19</v>
      </c>
      <c r="D12" s="17">
        <v>2744</v>
      </c>
      <c r="E12" s="18">
        <v>1354</v>
      </c>
      <c r="F12" s="19">
        <v>2309</v>
      </c>
      <c r="G12" s="20">
        <v>1156</v>
      </c>
      <c r="H12" s="19">
        <v>1863</v>
      </c>
      <c r="I12" s="18">
        <v>953</v>
      </c>
      <c r="J12" s="22">
        <v>284</v>
      </c>
      <c r="K12" s="23">
        <v>128</v>
      </c>
      <c r="L12" s="24">
        <v>139</v>
      </c>
      <c r="M12" s="21">
        <v>65</v>
      </c>
      <c r="N12" s="24">
        <v>74</v>
      </c>
      <c r="O12" s="21">
        <v>34</v>
      </c>
      <c r="P12" s="22">
        <v>77</v>
      </c>
      <c r="Q12" s="25">
        <v>36</v>
      </c>
    </row>
    <row r="13" spans="1:17" x14ac:dyDescent="0.2">
      <c r="A13" s="153"/>
      <c r="B13" s="78" t="s">
        <v>38</v>
      </c>
      <c r="C13" s="76" t="s">
        <v>20</v>
      </c>
      <c r="D13" s="17">
        <v>9445</v>
      </c>
      <c r="E13" s="18">
        <v>4458</v>
      </c>
      <c r="F13" s="19">
        <v>6892</v>
      </c>
      <c r="G13" s="20">
        <v>3305</v>
      </c>
      <c r="H13" s="19">
        <v>5242</v>
      </c>
      <c r="I13" s="18">
        <v>2512</v>
      </c>
      <c r="J13" s="22">
        <v>1438</v>
      </c>
      <c r="K13" s="23">
        <v>652</v>
      </c>
      <c r="L13" s="24">
        <v>784</v>
      </c>
      <c r="M13" s="21">
        <v>377</v>
      </c>
      <c r="N13" s="24">
        <v>356</v>
      </c>
      <c r="O13" s="21">
        <v>157</v>
      </c>
      <c r="P13" s="22">
        <v>759</v>
      </c>
      <c r="Q13" s="25">
        <v>344</v>
      </c>
    </row>
    <row r="14" spans="1:17" x14ac:dyDescent="0.2">
      <c r="A14" s="153"/>
      <c r="B14" s="78" t="s">
        <v>39</v>
      </c>
      <c r="C14" s="76" t="s">
        <v>21</v>
      </c>
      <c r="D14" s="17">
        <v>6219</v>
      </c>
      <c r="E14" s="18">
        <v>2955</v>
      </c>
      <c r="F14" s="19">
        <v>4353</v>
      </c>
      <c r="G14" s="20">
        <v>2076</v>
      </c>
      <c r="H14" s="19">
        <v>3679</v>
      </c>
      <c r="I14" s="18">
        <v>1740</v>
      </c>
      <c r="J14" s="22">
        <v>901</v>
      </c>
      <c r="K14" s="23">
        <v>427</v>
      </c>
      <c r="L14" s="24">
        <v>586</v>
      </c>
      <c r="M14" s="21">
        <v>289</v>
      </c>
      <c r="N14" s="24">
        <v>128</v>
      </c>
      <c r="O14" s="21">
        <v>75</v>
      </c>
      <c r="P14" s="22">
        <v>837</v>
      </c>
      <c r="Q14" s="25">
        <v>377</v>
      </c>
    </row>
    <row r="15" spans="1:17" x14ac:dyDescent="0.2">
      <c r="A15" s="153"/>
      <c r="B15" s="78" t="s">
        <v>40</v>
      </c>
      <c r="C15" s="76" t="s">
        <v>22</v>
      </c>
      <c r="D15" s="17">
        <v>6536</v>
      </c>
      <c r="E15" s="18">
        <v>3138</v>
      </c>
      <c r="F15" s="19">
        <v>5261</v>
      </c>
      <c r="G15" s="20">
        <v>2498</v>
      </c>
      <c r="H15" s="19">
        <v>3776</v>
      </c>
      <c r="I15" s="18">
        <v>1794</v>
      </c>
      <c r="J15" s="22">
        <v>869</v>
      </c>
      <c r="K15" s="23">
        <v>434</v>
      </c>
      <c r="L15" s="24">
        <v>318</v>
      </c>
      <c r="M15" s="21">
        <v>158</v>
      </c>
      <c r="N15" s="24">
        <v>31</v>
      </c>
      <c r="O15" s="21">
        <v>17</v>
      </c>
      <c r="P15" s="22">
        <v>375</v>
      </c>
      <c r="Q15" s="25">
        <v>189</v>
      </c>
    </row>
    <row r="16" spans="1:17" x14ac:dyDescent="0.2">
      <c r="A16" s="153"/>
      <c r="B16" s="78" t="s">
        <v>41</v>
      </c>
      <c r="C16" s="76" t="s">
        <v>23</v>
      </c>
      <c r="D16" s="17">
        <v>6810</v>
      </c>
      <c r="E16" s="18">
        <v>3246</v>
      </c>
      <c r="F16" s="19">
        <v>5038</v>
      </c>
      <c r="G16" s="20">
        <v>2419</v>
      </c>
      <c r="H16" s="19">
        <v>4020</v>
      </c>
      <c r="I16" s="18">
        <v>1951</v>
      </c>
      <c r="J16" s="22">
        <v>851</v>
      </c>
      <c r="K16" s="23">
        <v>406</v>
      </c>
      <c r="L16" s="24">
        <v>434</v>
      </c>
      <c r="M16" s="21">
        <v>199</v>
      </c>
      <c r="N16" s="24">
        <v>35</v>
      </c>
      <c r="O16" s="21">
        <v>15</v>
      </c>
      <c r="P16" s="22">
        <v>886</v>
      </c>
      <c r="Q16" s="25">
        <v>406</v>
      </c>
    </row>
    <row r="17" spans="1:17" x14ac:dyDescent="0.2">
      <c r="A17" s="153"/>
      <c r="B17" s="78" t="s">
        <v>42</v>
      </c>
      <c r="C17" s="76" t="s">
        <v>24</v>
      </c>
      <c r="D17" s="17">
        <v>5627</v>
      </c>
      <c r="E17" s="18">
        <v>2747</v>
      </c>
      <c r="F17" s="19">
        <v>4885</v>
      </c>
      <c r="G17" s="20">
        <v>2394</v>
      </c>
      <c r="H17" s="19">
        <v>3904</v>
      </c>
      <c r="I17" s="18">
        <v>1913</v>
      </c>
      <c r="J17" s="22">
        <v>609</v>
      </c>
      <c r="K17" s="23">
        <v>293</v>
      </c>
      <c r="L17" s="24">
        <v>313</v>
      </c>
      <c r="M17" s="21">
        <v>148</v>
      </c>
      <c r="N17" s="24">
        <v>46</v>
      </c>
      <c r="O17" s="21">
        <v>22</v>
      </c>
      <c r="P17" s="22">
        <v>87</v>
      </c>
      <c r="Q17" s="25">
        <v>38</v>
      </c>
    </row>
    <row r="18" spans="1:17" x14ac:dyDescent="0.2">
      <c r="A18" s="153"/>
      <c r="B18" s="78" t="s">
        <v>43</v>
      </c>
      <c r="C18" s="76" t="s">
        <v>25</v>
      </c>
      <c r="D18" s="17">
        <v>21679</v>
      </c>
      <c r="E18" s="18">
        <v>10437</v>
      </c>
      <c r="F18" s="19">
        <v>11717</v>
      </c>
      <c r="G18" s="20">
        <v>5558</v>
      </c>
      <c r="H18" s="19">
        <v>9154</v>
      </c>
      <c r="I18" s="18">
        <v>4371</v>
      </c>
      <c r="J18" s="22">
        <v>6659</v>
      </c>
      <c r="K18" s="23">
        <v>3361</v>
      </c>
      <c r="L18" s="24">
        <v>2677</v>
      </c>
      <c r="M18" s="21">
        <v>1346</v>
      </c>
      <c r="N18" s="24">
        <v>230</v>
      </c>
      <c r="O18" s="21">
        <v>107</v>
      </c>
      <c r="P18" s="22">
        <v>3073</v>
      </c>
      <c r="Q18" s="25">
        <v>1411</v>
      </c>
    </row>
    <row r="19" spans="1:17" x14ac:dyDescent="0.2">
      <c r="A19" s="153"/>
      <c r="B19" s="78" t="s">
        <v>44</v>
      </c>
      <c r="C19" s="76" t="s">
        <v>26</v>
      </c>
      <c r="D19" s="17">
        <v>8170</v>
      </c>
      <c r="E19" s="18">
        <v>3891</v>
      </c>
      <c r="F19" s="19">
        <v>6243</v>
      </c>
      <c r="G19" s="20">
        <v>2994</v>
      </c>
      <c r="H19" s="19">
        <v>5113</v>
      </c>
      <c r="I19" s="18">
        <v>2474</v>
      </c>
      <c r="J19" s="22">
        <v>1671</v>
      </c>
      <c r="K19" s="23">
        <v>782</v>
      </c>
      <c r="L19" s="24">
        <v>1189</v>
      </c>
      <c r="M19" s="21">
        <v>564</v>
      </c>
      <c r="N19" s="24">
        <v>60</v>
      </c>
      <c r="O19" s="21">
        <v>29</v>
      </c>
      <c r="P19" s="22">
        <v>196</v>
      </c>
      <c r="Q19" s="25">
        <v>86</v>
      </c>
    </row>
    <row r="20" spans="1:17" x14ac:dyDescent="0.2">
      <c r="A20" s="153"/>
      <c r="B20" s="78" t="s">
        <v>45</v>
      </c>
      <c r="C20" s="76" t="s">
        <v>27</v>
      </c>
      <c r="D20" s="17">
        <v>7452</v>
      </c>
      <c r="E20" s="18">
        <v>3636</v>
      </c>
      <c r="F20" s="19">
        <v>5528</v>
      </c>
      <c r="G20" s="20">
        <v>2679</v>
      </c>
      <c r="H20" s="19">
        <v>4120</v>
      </c>
      <c r="I20" s="18">
        <v>1978</v>
      </c>
      <c r="J20" s="22">
        <v>1655</v>
      </c>
      <c r="K20" s="23">
        <v>830</v>
      </c>
      <c r="L20" s="24">
        <v>502</v>
      </c>
      <c r="M20" s="21">
        <v>272</v>
      </c>
      <c r="N20" s="24">
        <v>33</v>
      </c>
      <c r="O20" s="21">
        <v>17</v>
      </c>
      <c r="P20" s="22">
        <v>236</v>
      </c>
      <c r="Q20" s="25">
        <v>110</v>
      </c>
    </row>
    <row r="21" spans="1:17" ht="13.5" thickBot="1" x14ac:dyDescent="0.25">
      <c r="A21" s="154"/>
      <c r="B21" s="79" t="s">
        <v>46</v>
      </c>
      <c r="C21" s="74" t="s">
        <v>28</v>
      </c>
      <c r="D21" s="59">
        <v>13480</v>
      </c>
      <c r="E21" s="60">
        <v>6326</v>
      </c>
      <c r="F21" s="61">
        <v>11020</v>
      </c>
      <c r="G21" s="62">
        <v>5188</v>
      </c>
      <c r="H21" s="61">
        <v>9269</v>
      </c>
      <c r="I21" s="60">
        <v>4405</v>
      </c>
      <c r="J21" s="63">
        <v>1937</v>
      </c>
      <c r="K21" s="64">
        <v>907</v>
      </c>
      <c r="L21" s="65">
        <v>1367</v>
      </c>
      <c r="M21" s="66">
        <v>638</v>
      </c>
      <c r="N21" s="65">
        <v>202</v>
      </c>
      <c r="O21" s="66">
        <v>95</v>
      </c>
      <c r="P21" s="63">
        <v>321</v>
      </c>
      <c r="Q21" s="67">
        <v>136</v>
      </c>
    </row>
    <row r="23" spans="1:17" x14ac:dyDescent="0.2">
      <c r="A23" s="1" t="s">
        <v>57</v>
      </c>
    </row>
    <row r="24" spans="1:17" ht="14.25" thickBot="1" x14ac:dyDescent="0.3">
      <c r="A24" s="3" t="s">
        <v>63</v>
      </c>
    </row>
    <row r="25" spans="1:17" ht="12.75" customHeight="1" x14ac:dyDescent="0.2">
      <c r="A25" s="108" t="s">
        <v>29</v>
      </c>
      <c r="B25" s="109"/>
      <c r="C25" s="109"/>
      <c r="D25" s="117" t="s">
        <v>1</v>
      </c>
      <c r="E25" s="118"/>
      <c r="F25" s="121" t="s">
        <v>2</v>
      </c>
      <c r="G25" s="122"/>
      <c r="H25" s="122"/>
      <c r="I25" s="122"/>
      <c r="J25" s="123" t="s">
        <v>3</v>
      </c>
      <c r="K25" s="124"/>
      <c r="L25" s="124"/>
      <c r="M25" s="125"/>
      <c r="N25" s="126" t="s">
        <v>59</v>
      </c>
      <c r="O25" s="118"/>
      <c r="P25" s="142" t="s">
        <v>60</v>
      </c>
      <c r="Q25" s="143"/>
    </row>
    <row r="26" spans="1:17" ht="30" customHeight="1" x14ac:dyDescent="0.2">
      <c r="A26" s="111"/>
      <c r="B26" s="112"/>
      <c r="C26" s="112"/>
      <c r="D26" s="119"/>
      <c r="E26" s="120"/>
      <c r="F26" s="129" t="s">
        <v>4</v>
      </c>
      <c r="G26" s="130"/>
      <c r="H26" s="129" t="s">
        <v>48</v>
      </c>
      <c r="I26" s="138"/>
      <c r="J26" s="139" t="s">
        <v>4</v>
      </c>
      <c r="K26" s="140"/>
      <c r="L26" s="129" t="s">
        <v>49</v>
      </c>
      <c r="M26" s="141"/>
      <c r="N26" s="127"/>
      <c r="O26" s="128"/>
      <c r="P26" s="144"/>
      <c r="Q26" s="145"/>
    </row>
    <row r="27" spans="1:17" ht="12.75" customHeight="1" x14ac:dyDescent="0.2">
      <c r="A27" s="111"/>
      <c r="B27" s="112"/>
      <c r="C27" s="112"/>
      <c r="D27" s="131" t="s">
        <v>4</v>
      </c>
      <c r="E27" s="104" t="s">
        <v>5</v>
      </c>
      <c r="F27" s="134" t="s">
        <v>4</v>
      </c>
      <c r="G27" s="136" t="s">
        <v>5</v>
      </c>
      <c r="H27" s="134" t="s">
        <v>4</v>
      </c>
      <c r="I27" s="104" t="s">
        <v>5</v>
      </c>
      <c r="J27" s="102" t="s">
        <v>4</v>
      </c>
      <c r="K27" s="104" t="s">
        <v>5</v>
      </c>
      <c r="L27" s="102" t="s">
        <v>4</v>
      </c>
      <c r="M27" s="104" t="s">
        <v>5</v>
      </c>
      <c r="N27" s="102" t="s">
        <v>4</v>
      </c>
      <c r="O27" s="104" t="s">
        <v>5</v>
      </c>
      <c r="P27" s="146" t="s">
        <v>4</v>
      </c>
      <c r="Q27" s="148" t="s">
        <v>5</v>
      </c>
    </row>
    <row r="28" spans="1:17" ht="13.5" thickBot="1" x14ac:dyDescent="0.25">
      <c r="A28" s="114"/>
      <c r="B28" s="115"/>
      <c r="C28" s="115"/>
      <c r="D28" s="132"/>
      <c r="E28" s="133"/>
      <c r="F28" s="135"/>
      <c r="G28" s="137"/>
      <c r="H28" s="135"/>
      <c r="I28" s="133"/>
      <c r="J28" s="103"/>
      <c r="K28" s="105"/>
      <c r="L28" s="103"/>
      <c r="M28" s="105"/>
      <c r="N28" s="103"/>
      <c r="O28" s="105"/>
      <c r="P28" s="147"/>
      <c r="Q28" s="149"/>
    </row>
    <row r="29" spans="1:17" ht="13.5" thickTop="1" x14ac:dyDescent="0.2">
      <c r="A29" s="150" t="s">
        <v>30</v>
      </c>
      <c r="B29" s="151"/>
      <c r="C29" s="73" t="s">
        <v>31</v>
      </c>
      <c r="D29" s="8">
        <v>152774</v>
      </c>
      <c r="E29" s="9">
        <v>73874</v>
      </c>
      <c r="F29" s="10">
        <v>102612</v>
      </c>
      <c r="G29" s="11">
        <v>49454</v>
      </c>
      <c r="H29" s="10">
        <v>83656</v>
      </c>
      <c r="I29" s="9">
        <v>40404</v>
      </c>
      <c r="J29" s="12">
        <v>35031</v>
      </c>
      <c r="K29" s="11">
        <v>17278</v>
      </c>
      <c r="L29" s="10">
        <v>21409</v>
      </c>
      <c r="M29" s="9">
        <v>10625</v>
      </c>
      <c r="N29" s="10">
        <v>1940</v>
      </c>
      <c r="O29" s="9">
        <v>957</v>
      </c>
      <c r="P29" s="12">
        <v>13191</v>
      </c>
      <c r="Q29" s="13">
        <v>6185</v>
      </c>
    </row>
    <row r="30" spans="1:17" x14ac:dyDescent="0.2">
      <c r="A30" s="152" t="s">
        <v>32</v>
      </c>
      <c r="B30" s="77" t="s">
        <v>33</v>
      </c>
      <c r="C30" s="75" t="s">
        <v>15</v>
      </c>
      <c r="D30" s="17">
        <v>25063</v>
      </c>
      <c r="E30" s="18">
        <v>12235</v>
      </c>
      <c r="F30" s="19">
        <v>13057</v>
      </c>
      <c r="G30" s="20">
        <v>6379</v>
      </c>
      <c r="H30" s="19">
        <v>11501</v>
      </c>
      <c r="I30" s="18">
        <v>5641</v>
      </c>
      <c r="J30" s="22">
        <v>8273</v>
      </c>
      <c r="K30" s="23">
        <v>4117</v>
      </c>
      <c r="L30" s="24">
        <v>7089</v>
      </c>
      <c r="M30" s="21">
        <v>3538</v>
      </c>
      <c r="N30" s="24">
        <v>255</v>
      </c>
      <c r="O30" s="21">
        <v>133</v>
      </c>
      <c r="P30" s="22">
        <v>3478</v>
      </c>
      <c r="Q30" s="25">
        <v>1606</v>
      </c>
    </row>
    <row r="31" spans="1:17" x14ac:dyDescent="0.2">
      <c r="A31" s="153"/>
      <c r="B31" s="78" t="s">
        <v>34</v>
      </c>
      <c r="C31" s="76" t="s">
        <v>16</v>
      </c>
      <c r="D31" s="17">
        <v>23334</v>
      </c>
      <c r="E31" s="18">
        <v>11329</v>
      </c>
      <c r="F31" s="19">
        <v>15425</v>
      </c>
      <c r="G31" s="20">
        <v>7489</v>
      </c>
      <c r="H31" s="19">
        <v>12607</v>
      </c>
      <c r="I31" s="18">
        <v>6102</v>
      </c>
      <c r="J31" s="22">
        <v>6735</v>
      </c>
      <c r="K31" s="23">
        <v>3283</v>
      </c>
      <c r="L31" s="24">
        <v>3899</v>
      </c>
      <c r="M31" s="21">
        <v>1929</v>
      </c>
      <c r="N31" s="24">
        <v>215</v>
      </c>
      <c r="O31" s="21">
        <v>118</v>
      </c>
      <c r="P31" s="22">
        <v>959</v>
      </c>
      <c r="Q31" s="25">
        <v>439</v>
      </c>
    </row>
    <row r="32" spans="1:17" x14ac:dyDescent="0.2">
      <c r="A32" s="153"/>
      <c r="B32" s="78" t="s">
        <v>35</v>
      </c>
      <c r="C32" s="76" t="s">
        <v>17</v>
      </c>
      <c r="D32" s="17">
        <v>8174</v>
      </c>
      <c r="E32" s="18">
        <v>4021</v>
      </c>
      <c r="F32" s="19">
        <v>6198</v>
      </c>
      <c r="G32" s="20">
        <v>2980</v>
      </c>
      <c r="H32" s="19">
        <v>5030</v>
      </c>
      <c r="I32" s="18">
        <v>2450</v>
      </c>
      <c r="J32" s="22">
        <v>1038</v>
      </c>
      <c r="K32" s="23">
        <v>537</v>
      </c>
      <c r="L32" s="24">
        <v>539</v>
      </c>
      <c r="M32" s="21">
        <v>277</v>
      </c>
      <c r="N32" s="24">
        <v>228</v>
      </c>
      <c r="O32" s="21">
        <v>105</v>
      </c>
      <c r="P32" s="22">
        <v>710</v>
      </c>
      <c r="Q32" s="25">
        <v>399</v>
      </c>
    </row>
    <row r="33" spans="1:17" x14ac:dyDescent="0.2">
      <c r="A33" s="153"/>
      <c r="B33" s="78" t="s">
        <v>36</v>
      </c>
      <c r="C33" s="76" t="s">
        <v>18</v>
      </c>
      <c r="D33" s="17">
        <v>8602</v>
      </c>
      <c r="E33" s="18">
        <v>4286</v>
      </c>
      <c r="F33" s="19">
        <v>5105</v>
      </c>
      <c r="G33" s="20">
        <v>2479</v>
      </c>
      <c r="H33" s="19">
        <v>4378</v>
      </c>
      <c r="I33" s="18">
        <v>2120</v>
      </c>
      <c r="J33" s="22">
        <v>2154</v>
      </c>
      <c r="K33" s="23">
        <v>1133</v>
      </c>
      <c r="L33" s="24">
        <v>1573</v>
      </c>
      <c r="M33" s="21">
        <v>825</v>
      </c>
      <c r="N33" s="24">
        <v>129</v>
      </c>
      <c r="O33" s="21">
        <v>61</v>
      </c>
      <c r="P33" s="22">
        <v>1214</v>
      </c>
      <c r="Q33" s="25">
        <v>613</v>
      </c>
    </row>
    <row r="34" spans="1:17" x14ac:dyDescent="0.2">
      <c r="A34" s="153"/>
      <c r="B34" s="78" t="s">
        <v>37</v>
      </c>
      <c r="C34" s="76" t="s">
        <v>19</v>
      </c>
      <c r="D34" s="17">
        <v>2744</v>
      </c>
      <c r="E34" s="18">
        <v>1354</v>
      </c>
      <c r="F34" s="19">
        <v>2309</v>
      </c>
      <c r="G34" s="20">
        <v>1156</v>
      </c>
      <c r="H34" s="19">
        <v>1863</v>
      </c>
      <c r="I34" s="18">
        <v>953</v>
      </c>
      <c r="J34" s="22">
        <v>284</v>
      </c>
      <c r="K34" s="23">
        <v>128</v>
      </c>
      <c r="L34" s="24">
        <v>139</v>
      </c>
      <c r="M34" s="21">
        <v>65</v>
      </c>
      <c r="N34" s="24">
        <v>74</v>
      </c>
      <c r="O34" s="21">
        <v>34</v>
      </c>
      <c r="P34" s="22">
        <v>77</v>
      </c>
      <c r="Q34" s="25">
        <v>36</v>
      </c>
    </row>
    <row r="35" spans="1:17" x14ac:dyDescent="0.2">
      <c r="A35" s="153"/>
      <c r="B35" s="78" t="s">
        <v>38</v>
      </c>
      <c r="C35" s="76" t="s">
        <v>20</v>
      </c>
      <c r="D35" s="17">
        <v>9397</v>
      </c>
      <c r="E35" s="18">
        <v>4446</v>
      </c>
      <c r="F35" s="19">
        <v>6865</v>
      </c>
      <c r="G35" s="20">
        <v>3297</v>
      </c>
      <c r="H35" s="19">
        <v>5242</v>
      </c>
      <c r="I35" s="18">
        <v>2512</v>
      </c>
      <c r="J35" s="22">
        <v>1438</v>
      </c>
      <c r="K35" s="23">
        <v>652</v>
      </c>
      <c r="L35" s="24">
        <v>784</v>
      </c>
      <c r="M35" s="21">
        <v>377</v>
      </c>
      <c r="N35" s="24">
        <v>335</v>
      </c>
      <c r="O35" s="21">
        <v>153</v>
      </c>
      <c r="P35" s="22">
        <v>759</v>
      </c>
      <c r="Q35" s="25">
        <v>344</v>
      </c>
    </row>
    <row r="36" spans="1:17" x14ac:dyDescent="0.2">
      <c r="A36" s="153"/>
      <c r="B36" s="78" t="s">
        <v>39</v>
      </c>
      <c r="C36" s="76" t="s">
        <v>21</v>
      </c>
      <c r="D36" s="17">
        <v>6184</v>
      </c>
      <c r="E36" s="18">
        <v>2942</v>
      </c>
      <c r="F36" s="19">
        <v>4327</v>
      </c>
      <c r="G36" s="20">
        <v>2065</v>
      </c>
      <c r="H36" s="19">
        <v>3679</v>
      </c>
      <c r="I36" s="18">
        <v>1740</v>
      </c>
      <c r="J36" s="22">
        <v>895</v>
      </c>
      <c r="K36" s="23">
        <v>426</v>
      </c>
      <c r="L36" s="24">
        <v>586</v>
      </c>
      <c r="M36" s="21">
        <v>289</v>
      </c>
      <c r="N36" s="24">
        <v>127</v>
      </c>
      <c r="O36" s="21">
        <v>75</v>
      </c>
      <c r="P36" s="22">
        <v>835</v>
      </c>
      <c r="Q36" s="25">
        <v>376</v>
      </c>
    </row>
    <row r="37" spans="1:17" x14ac:dyDescent="0.2">
      <c r="A37" s="153"/>
      <c r="B37" s="78" t="s">
        <v>40</v>
      </c>
      <c r="C37" s="76" t="s">
        <v>22</v>
      </c>
      <c r="D37" s="17">
        <v>6457</v>
      </c>
      <c r="E37" s="18">
        <v>3111</v>
      </c>
      <c r="F37" s="19">
        <v>5187</v>
      </c>
      <c r="G37" s="20">
        <v>2472</v>
      </c>
      <c r="H37" s="19">
        <v>3776</v>
      </c>
      <c r="I37" s="18">
        <v>1794</v>
      </c>
      <c r="J37" s="22">
        <v>866</v>
      </c>
      <c r="K37" s="23">
        <v>434</v>
      </c>
      <c r="L37" s="24">
        <v>318</v>
      </c>
      <c r="M37" s="21">
        <v>158</v>
      </c>
      <c r="N37" s="24">
        <v>29</v>
      </c>
      <c r="O37" s="21">
        <v>16</v>
      </c>
      <c r="P37" s="22">
        <v>375</v>
      </c>
      <c r="Q37" s="25">
        <v>189</v>
      </c>
    </row>
    <row r="38" spans="1:17" x14ac:dyDescent="0.2">
      <c r="A38" s="153"/>
      <c r="B38" s="78" t="s">
        <v>41</v>
      </c>
      <c r="C38" s="76" t="s">
        <v>23</v>
      </c>
      <c r="D38" s="17">
        <v>6795</v>
      </c>
      <c r="E38" s="18">
        <v>3242</v>
      </c>
      <c r="F38" s="19">
        <v>5027</v>
      </c>
      <c r="G38" s="20">
        <v>2417</v>
      </c>
      <c r="H38" s="19">
        <v>4020</v>
      </c>
      <c r="I38" s="18">
        <v>1951</v>
      </c>
      <c r="J38" s="22">
        <v>851</v>
      </c>
      <c r="K38" s="23">
        <v>406</v>
      </c>
      <c r="L38" s="24">
        <v>434</v>
      </c>
      <c r="M38" s="21">
        <v>199</v>
      </c>
      <c r="N38" s="24">
        <v>31</v>
      </c>
      <c r="O38" s="21">
        <v>13</v>
      </c>
      <c r="P38" s="22">
        <v>886</v>
      </c>
      <c r="Q38" s="25">
        <v>406</v>
      </c>
    </row>
    <row r="39" spans="1:17" x14ac:dyDescent="0.2">
      <c r="A39" s="153"/>
      <c r="B39" s="78" t="s">
        <v>42</v>
      </c>
      <c r="C39" s="76" t="s">
        <v>24</v>
      </c>
      <c r="D39" s="17">
        <v>5624</v>
      </c>
      <c r="E39" s="18">
        <v>2746</v>
      </c>
      <c r="F39" s="19">
        <v>4882</v>
      </c>
      <c r="G39" s="20">
        <v>2393</v>
      </c>
      <c r="H39" s="19">
        <v>3904</v>
      </c>
      <c r="I39" s="18">
        <v>1913</v>
      </c>
      <c r="J39" s="22">
        <v>609</v>
      </c>
      <c r="K39" s="23">
        <v>293</v>
      </c>
      <c r="L39" s="24">
        <v>313</v>
      </c>
      <c r="M39" s="21">
        <v>148</v>
      </c>
      <c r="N39" s="24">
        <v>46</v>
      </c>
      <c r="O39" s="21">
        <v>22</v>
      </c>
      <c r="P39" s="22">
        <v>87</v>
      </c>
      <c r="Q39" s="25">
        <v>38</v>
      </c>
    </row>
    <row r="40" spans="1:17" x14ac:dyDescent="0.2">
      <c r="A40" s="153"/>
      <c r="B40" s="78" t="s">
        <v>43</v>
      </c>
      <c r="C40" s="76" t="s">
        <v>25</v>
      </c>
      <c r="D40" s="17">
        <v>21544</v>
      </c>
      <c r="E40" s="18">
        <v>10395</v>
      </c>
      <c r="F40" s="19">
        <v>11622</v>
      </c>
      <c r="G40" s="20">
        <v>5526</v>
      </c>
      <c r="H40" s="19">
        <v>9154</v>
      </c>
      <c r="I40" s="18">
        <v>4371</v>
      </c>
      <c r="J40" s="22">
        <v>6638</v>
      </c>
      <c r="K40" s="23">
        <v>3356</v>
      </c>
      <c r="L40" s="24">
        <v>2677</v>
      </c>
      <c r="M40" s="21">
        <v>1346</v>
      </c>
      <c r="N40" s="24">
        <v>214</v>
      </c>
      <c r="O40" s="21">
        <v>104</v>
      </c>
      <c r="P40" s="22">
        <v>3070</v>
      </c>
      <c r="Q40" s="25">
        <v>1409</v>
      </c>
    </row>
    <row r="41" spans="1:17" x14ac:dyDescent="0.2">
      <c r="A41" s="153"/>
      <c r="B41" s="78" t="s">
        <v>44</v>
      </c>
      <c r="C41" s="76" t="s">
        <v>26</v>
      </c>
      <c r="D41" s="17">
        <v>8077</v>
      </c>
      <c r="E41" s="18">
        <v>3856</v>
      </c>
      <c r="F41" s="19">
        <v>6172</v>
      </c>
      <c r="G41" s="20">
        <v>2968</v>
      </c>
      <c r="H41" s="19">
        <v>5113</v>
      </c>
      <c r="I41" s="18">
        <v>2474</v>
      </c>
      <c r="J41" s="22">
        <v>1663</v>
      </c>
      <c r="K41" s="23">
        <v>779</v>
      </c>
      <c r="L41" s="24">
        <v>1189</v>
      </c>
      <c r="M41" s="21">
        <v>564</v>
      </c>
      <c r="N41" s="24">
        <v>46</v>
      </c>
      <c r="O41" s="21">
        <v>23</v>
      </c>
      <c r="P41" s="22">
        <v>196</v>
      </c>
      <c r="Q41" s="25">
        <v>86</v>
      </c>
    </row>
    <row r="42" spans="1:17" x14ac:dyDescent="0.2">
      <c r="A42" s="153"/>
      <c r="B42" s="78" t="s">
        <v>45</v>
      </c>
      <c r="C42" s="76" t="s">
        <v>27</v>
      </c>
      <c r="D42" s="17">
        <v>7421</v>
      </c>
      <c r="E42" s="18">
        <v>3624</v>
      </c>
      <c r="F42" s="19">
        <v>5501</v>
      </c>
      <c r="G42" s="20">
        <v>2669</v>
      </c>
      <c r="H42" s="19">
        <v>4120</v>
      </c>
      <c r="I42" s="18">
        <v>1978</v>
      </c>
      <c r="J42" s="22">
        <v>1655</v>
      </c>
      <c r="K42" s="23">
        <v>830</v>
      </c>
      <c r="L42" s="24">
        <v>502</v>
      </c>
      <c r="M42" s="21">
        <v>272</v>
      </c>
      <c r="N42" s="24">
        <v>30</v>
      </c>
      <c r="O42" s="21">
        <v>15</v>
      </c>
      <c r="P42" s="22">
        <v>235</v>
      </c>
      <c r="Q42" s="25">
        <v>110</v>
      </c>
    </row>
    <row r="43" spans="1:17" ht="13.5" thickBot="1" x14ac:dyDescent="0.25">
      <c r="A43" s="154"/>
      <c r="B43" s="79" t="s">
        <v>46</v>
      </c>
      <c r="C43" s="74" t="s">
        <v>28</v>
      </c>
      <c r="D43" s="59">
        <v>13358</v>
      </c>
      <c r="E43" s="60">
        <v>6287</v>
      </c>
      <c r="F43" s="61">
        <v>10935</v>
      </c>
      <c r="G43" s="62">
        <v>5164</v>
      </c>
      <c r="H43" s="61">
        <v>9269</v>
      </c>
      <c r="I43" s="60">
        <v>4405</v>
      </c>
      <c r="J43" s="63">
        <v>1932</v>
      </c>
      <c r="K43" s="64">
        <v>904</v>
      </c>
      <c r="L43" s="65">
        <v>1367</v>
      </c>
      <c r="M43" s="66">
        <v>638</v>
      </c>
      <c r="N43" s="65">
        <v>181</v>
      </c>
      <c r="O43" s="66">
        <v>85</v>
      </c>
      <c r="P43" s="63">
        <v>310</v>
      </c>
      <c r="Q43" s="67">
        <v>134</v>
      </c>
    </row>
    <row r="45" spans="1:17" x14ac:dyDescent="0.2">
      <c r="A45" s="1" t="s">
        <v>58</v>
      </c>
    </row>
    <row r="46" spans="1:17" ht="14.25" thickBot="1" x14ac:dyDescent="0.3">
      <c r="A46" s="3" t="s">
        <v>63</v>
      </c>
    </row>
    <row r="47" spans="1:17" ht="12.75" customHeight="1" x14ac:dyDescent="0.2">
      <c r="A47" s="108" t="s">
        <v>29</v>
      </c>
      <c r="B47" s="109"/>
      <c r="C47" s="109"/>
      <c r="D47" s="117" t="s">
        <v>1</v>
      </c>
      <c r="E47" s="118"/>
      <c r="F47" s="121" t="s">
        <v>2</v>
      </c>
      <c r="G47" s="122"/>
      <c r="H47" s="122"/>
      <c r="I47" s="122"/>
      <c r="J47" s="123" t="s">
        <v>3</v>
      </c>
      <c r="K47" s="124"/>
      <c r="L47" s="124"/>
      <c r="M47" s="125"/>
      <c r="N47" s="126" t="s">
        <v>59</v>
      </c>
      <c r="O47" s="118"/>
      <c r="P47" s="142" t="s">
        <v>60</v>
      </c>
      <c r="Q47" s="143"/>
    </row>
    <row r="48" spans="1:17" ht="30" customHeight="1" x14ac:dyDescent="0.2">
      <c r="A48" s="111"/>
      <c r="B48" s="112"/>
      <c r="C48" s="112"/>
      <c r="D48" s="119"/>
      <c r="E48" s="120"/>
      <c r="F48" s="129" t="s">
        <v>4</v>
      </c>
      <c r="G48" s="130"/>
      <c r="H48" s="129" t="s">
        <v>48</v>
      </c>
      <c r="I48" s="138"/>
      <c r="J48" s="139" t="s">
        <v>4</v>
      </c>
      <c r="K48" s="140"/>
      <c r="L48" s="129" t="s">
        <v>49</v>
      </c>
      <c r="M48" s="141"/>
      <c r="N48" s="127"/>
      <c r="O48" s="128"/>
      <c r="P48" s="144"/>
      <c r="Q48" s="145"/>
    </row>
    <row r="49" spans="1:17" ht="12.75" customHeight="1" x14ac:dyDescent="0.2">
      <c r="A49" s="111"/>
      <c r="B49" s="112"/>
      <c r="C49" s="112"/>
      <c r="D49" s="131" t="s">
        <v>4</v>
      </c>
      <c r="E49" s="104" t="s">
        <v>5</v>
      </c>
      <c r="F49" s="134" t="s">
        <v>4</v>
      </c>
      <c r="G49" s="136" t="s">
        <v>5</v>
      </c>
      <c r="H49" s="134" t="s">
        <v>4</v>
      </c>
      <c r="I49" s="104" t="s">
        <v>5</v>
      </c>
      <c r="J49" s="102" t="s">
        <v>4</v>
      </c>
      <c r="K49" s="104" t="s">
        <v>5</v>
      </c>
      <c r="L49" s="102" t="s">
        <v>4</v>
      </c>
      <c r="M49" s="104" t="s">
        <v>5</v>
      </c>
      <c r="N49" s="102" t="s">
        <v>4</v>
      </c>
      <c r="O49" s="104" t="s">
        <v>5</v>
      </c>
      <c r="P49" s="146" t="s">
        <v>4</v>
      </c>
      <c r="Q49" s="148" t="s">
        <v>5</v>
      </c>
    </row>
    <row r="50" spans="1:17" ht="13.5" thickBot="1" x14ac:dyDescent="0.25">
      <c r="A50" s="114"/>
      <c r="B50" s="115"/>
      <c r="C50" s="115"/>
      <c r="D50" s="132"/>
      <c r="E50" s="133"/>
      <c r="F50" s="135"/>
      <c r="G50" s="137"/>
      <c r="H50" s="135"/>
      <c r="I50" s="133"/>
      <c r="J50" s="103"/>
      <c r="K50" s="105"/>
      <c r="L50" s="103"/>
      <c r="M50" s="105"/>
      <c r="N50" s="103"/>
      <c r="O50" s="105"/>
      <c r="P50" s="147"/>
      <c r="Q50" s="149"/>
    </row>
    <row r="51" spans="1:17" ht="13.5" thickTop="1" x14ac:dyDescent="0.2">
      <c r="A51" s="150" t="s">
        <v>30</v>
      </c>
      <c r="B51" s="151"/>
      <c r="C51" s="73" t="s">
        <v>31</v>
      </c>
      <c r="D51" s="8">
        <v>1150</v>
      </c>
      <c r="E51" s="9">
        <v>362</v>
      </c>
      <c r="F51" s="10">
        <v>787</v>
      </c>
      <c r="G51" s="11">
        <v>266</v>
      </c>
      <c r="H51" s="10">
        <v>0</v>
      </c>
      <c r="I51" s="9">
        <v>0</v>
      </c>
      <c r="J51" s="12">
        <v>166</v>
      </c>
      <c r="K51" s="11">
        <v>40</v>
      </c>
      <c r="L51" s="10">
        <v>0</v>
      </c>
      <c r="M51" s="9">
        <v>0</v>
      </c>
      <c r="N51" s="10">
        <v>145</v>
      </c>
      <c r="O51" s="9">
        <v>44</v>
      </c>
      <c r="P51" s="12">
        <v>52</v>
      </c>
      <c r="Q51" s="13">
        <v>12</v>
      </c>
    </row>
    <row r="52" spans="1:17" x14ac:dyDescent="0.2">
      <c r="A52" s="152" t="s">
        <v>32</v>
      </c>
      <c r="B52" s="77" t="s">
        <v>33</v>
      </c>
      <c r="C52" s="75" t="s">
        <v>15</v>
      </c>
      <c r="D52" s="17">
        <v>370</v>
      </c>
      <c r="E52" s="18">
        <v>98</v>
      </c>
      <c r="F52" s="19">
        <v>198</v>
      </c>
      <c r="G52" s="20">
        <v>60</v>
      </c>
      <c r="H52" s="19">
        <v>0</v>
      </c>
      <c r="I52" s="18">
        <v>0</v>
      </c>
      <c r="J52" s="22">
        <v>115</v>
      </c>
      <c r="K52" s="23">
        <v>27</v>
      </c>
      <c r="L52" s="24">
        <v>0</v>
      </c>
      <c r="M52" s="21">
        <v>0</v>
      </c>
      <c r="N52" s="24">
        <v>36</v>
      </c>
      <c r="O52" s="21">
        <v>6</v>
      </c>
      <c r="P52" s="22">
        <v>21</v>
      </c>
      <c r="Q52" s="25">
        <v>5</v>
      </c>
    </row>
    <row r="53" spans="1:17" x14ac:dyDescent="0.2">
      <c r="A53" s="153"/>
      <c r="B53" s="78" t="s">
        <v>34</v>
      </c>
      <c r="C53" s="76" t="s">
        <v>16</v>
      </c>
      <c r="D53" s="17">
        <v>109</v>
      </c>
      <c r="E53" s="18">
        <v>34</v>
      </c>
      <c r="F53" s="19">
        <v>82</v>
      </c>
      <c r="G53" s="20">
        <v>29</v>
      </c>
      <c r="H53" s="19">
        <v>0</v>
      </c>
      <c r="I53" s="18">
        <v>0</v>
      </c>
      <c r="J53" s="22">
        <v>8</v>
      </c>
      <c r="K53" s="23">
        <v>1</v>
      </c>
      <c r="L53" s="24">
        <v>0</v>
      </c>
      <c r="M53" s="21">
        <v>0</v>
      </c>
      <c r="N53" s="24">
        <v>17</v>
      </c>
      <c r="O53" s="21">
        <v>4</v>
      </c>
      <c r="P53" s="22">
        <v>2</v>
      </c>
      <c r="Q53" s="25">
        <v>0</v>
      </c>
    </row>
    <row r="54" spans="1:17" x14ac:dyDescent="0.2">
      <c r="A54" s="153"/>
      <c r="B54" s="78" t="s">
        <v>35</v>
      </c>
      <c r="C54" s="76" t="s">
        <v>17</v>
      </c>
      <c r="D54" s="17">
        <v>60</v>
      </c>
      <c r="E54" s="18">
        <v>21</v>
      </c>
      <c r="F54" s="19">
        <v>50</v>
      </c>
      <c r="G54" s="20">
        <v>21</v>
      </c>
      <c r="H54" s="19">
        <v>0</v>
      </c>
      <c r="I54" s="18">
        <v>0</v>
      </c>
      <c r="J54" s="22">
        <v>0</v>
      </c>
      <c r="K54" s="23">
        <v>0</v>
      </c>
      <c r="L54" s="24">
        <v>0</v>
      </c>
      <c r="M54" s="21">
        <v>0</v>
      </c>
      <c r="N54" s="24">
        <v>2</v>
      </c>
      <c r="O54" s="21">
        <v>0</v>
      </c>
      <c r="P54" s="22">
        <v>8</v>
      </c>
      <c r="Q54" s="25">
        <v>0</v>
      </c>
    </row>
    <row r="55" spans="1:17" x14ac:dyDescent="0.2">
      <c r="A55" s="153"/>
      <c r="B55" s="78" t="s">
        <v>36</v>
      </c>
      <c r="C55" s="76" t="s">
        <v>18</v>
      </c>
      <c r="D55" s="17">
        <v>50</v>
      </c>
      <c r="E55" s="18">
        <v>24</v>
      </c>
      <c r="F55" s="19">
        <v>38</v>
      </c>
      <c r="G55" s="20">
        <v>16</v>
      </c>
      <c r="H55" s="19">
        <v>0</v>
      </c>
      <c r="I55" s="18">
        <v>0</v>
      </c>
      <c r="J55" s="22">
        <v>0</v>
      </c>
      <c r="K55" s="23">
        <v>0</v>
      </c>
      <c r="L55" s="24">
        <v>0</v>
      </c>
      <c r="M55" s="21">
        <v>0</v>
      </c>
      <c r="N55" s="24">
        <v>8</v>
      </c>
      <c r="O55" s="21">
        <v>6</v>
      </c>
      <c r="P55" s="22">
        <v>4</v>
      </c>
      <c r="Q55" s="25">
        <v>2</v>
      </c>
    </row>
    <row r="56" spans="1:17" x14ac:dyDescent="0.2">
      <c r="A56" s="153"/>
      <c r="B56" s="78" t="s">
        <v>37</v>
      </c>
      <c r="C56" s="76" t="s">
        <v>19</v>
      </c>
      <c r="D56" s="17">
        <v>0</v>
      </c>
      <c r="E56" s="18">
        <v>0</v>
      </c>
      <c r="F56" s="19">
        <v>0</v>
      </c>
      <c r="G56" s="20">
        <v>0</v>
      </c>
      <c r="H56" s="19">
        <v>0</v>
      </c>
      <c r="I56" s="18">
        <v>0</v>
      </c>
      <c r="J56" s="22">
        <v>0</v>
      </c>
      <c r="K56" s="23">
        <v>0</v>
      </c>
      <c r="L56" s="24">
        <v>0</v>
      </c>
      <c r="M56" s="21">
        <v>0</v>
      </c>
      <c r="N56" s="24">
        <v>0</v>
      </c>
      <c r="O56" s="21">
        <v>0</v>
      </c>
      <c r="P56" s="22">
        <v>0</v>
      </c>
      <c r="Q56" s="25">
        <v>0</v>
      </c>
    </row>
    <row r="57" spans="1:17" x14ac:dyDescent="0.2">
      <c r="A57" s="153"/>
      <c r="B57" s="78" t="s">
        <v>38</v>
      </c>
      <c r="C57" s="76" t="s">
        <v>20</v>
      </c>
      <c r="D57" s="17">
        <v>48</v>
      </c>
      <c r="E57" s="18">
        <v>12</v>
      </c>
      <c r="F57" s="19">
        <v>27</v>
      </c>
      <c r="G57" s="20">
        <v>8</v>
      </c>
      <c r="H57" s="19">
        <v>0</v>
      </c>
      <c r="I57" s="18">
        <v>0</v>
      </c>
      <c r="J57" s="22">
        <v>0</v>
      </c>
      <c r="K57" s="23">
        <v>0</v>
      </c>
      <c r="L57" s="24">
        <v>0</v>
      </c>
      <c r="M57" s="21">
        <v>0</v>
      </c>
      <c r="N57" s="24">
        <v>21</v>
      </c>
      <c r="O57" s="21">
        <v>4</v>
      </c>
      <c r="P57" s="22">
        <v>0</v>
      </c>
      <c r="Q57" s="25">
        <v>0</v>
      </c>
    </row>
    <row r="58" spans="1:17" x14ac:dyDescent="0.2">
      <c r="A58" s="153"/>
      <c r="B58" s="78" t="s">
        <v>39</v>
      </c>
      <c r="C58" s="76" t="s">
        <v>21</v>
      </c>
      <c r="D58" s="17">
        <v>35</v>
      </c>
      <c r="E58" s="18">
        <v>13</v>
      </c>
      <c r="F58" s="19">
        <v>26</v>
      </c>
      <c r="G58" s="20">
        <v>11</v>
      </c>
      <c r="H58" s="19">
        <v>0</v>
      </c>
      <c r="I58" s="18">
        <v>0</v>
      </c>
      <c r="J58" s="22">
        <v>6</v>
      </c>
      <c r="K58" s="23">
        <v>1</v>
      </c>
      <c r="L58" s="24">
        <v>0</v>
      </c>
      <c r="M58" s="21">
        <v>0</v>
      </c>
      <c r="N58" s="24">
        <v>1</v>
      </c>
      <c r="O58" s="21">
        <v>0</v>
      </c>
      <c r="P58" s="22">
        <v>2</v>
      </c>
      <c r="Q58" s="25">
        <v>1</v>
      </c>
    </row>
    <row r="59" spans="1:17" x14ac:dyDescent="0.2">
      <c r="A59" s="153"/>
      <c r="B59" s="78" t="s">
        <v>40</v>
      </c>
      <c r="C59" s="76" t="s">
        <v>22</v>
      </c>
      <c r="D59" s="17">
        <v>79</v>
      </c>
      <c r="E59" s="18">
        <v>27</v>
      </c>
      <c r="F59" s="19">
        <v>74</v>
      </c>
      <c r="G59" s="20">
        <v>26</v>
      </c>
      <c r="H59" s="19">
        <v>0</v>
      </c>
      <c r="I59" s="18">
        <v>0</v>
      </c>
      <c r="J59" s="22">
        <v>3</v>
      </c>
      <c r="K59" s="23">
        <v>0</v>
      </c>
      <c r="L59" s="24">
        <v>0</v>
      </c>
      <c r="M59" s="21">
        <v>0</v>
      </c>
      <c r="N59" s="24">
        <v>2</v>
      </c>
      <c r="O59" s="21">
        <v>1</v>
      </c>
      <c r="P59" s="22">
        <v>0</v>
      </c>
      <c r="Q59" s="25">
        <v>0</v>
      </c>
    </row>
    <row r="60" spans="1:17" x14ac:dyDescent="0.2">
      <c r="A60" s="153"/>
      <c r="B60" s="78" t="s">
        <v>41</v>
      </c>
      <c r="C60" s="76" t="s">
        <v>23</v>
      </c>
      <c r="D60" s="17">
        <v>15</v>
      </c>
      <c r="E60" s="18">
        <v>4</v>
      </c>
      <c r="F60" s="19">
        <v>11</v>
      </c>
      <c r="G60" s="20">
        <v>2</v>
      </c>
      <c r="H60" s="19">
        <v>0</v>
      </c>
      <c r="I60" s="18">
        <v>0</v>
      </c>
      <c r="J60" s="22">
        <v>0</v>
      </c>
      <c r="K60" s="23">
        <v>0</v>
      </c>
      <c r="L60" s="24">
        <v>0</v>
      </c>
      <c r="M60" s="21">
        <v>0</v>
      </c>
      <c r="N60" s="24">
        <v>4</v>
      </c>
      <c r="O60" s="21">
        <v>2</v>
      </c>
      <c r="P60" s="22">
        <v>0</v>
      </c>
      <c r="Q60" s="25">
        <v>0</v>
      </c>
    </row>
    <row r="61" spans="1:17" x14ac:dyDescent="0.2">
      <c r="A61" s="153"/>
      <c r="B61" s="78" t="s">
        <v>42</v>
      </c>
      <c r="C61" s="76" t="s">
        <v>24</v>
      </c>
      <c r="D61" s="17">
        <v>3</v>
      </c>
      <c r="E61" s="18">
        <v>1</v>
      </c>
      <c r="F61" s="19">
        <v>3</v>
      </c>
      <c r="G61" s="20">
        <v>1</v>
      </c>
      <c r="H61" s="19">
        <v>0</v>
      </c>
      <c r="I61" s="18">
        <v>0</v>
      </c>
      <c r="J61" s="22">
        <v>0</v>
      </c>
      <c r="K61" s="23">
        <v>0</v>
      </c>
      <c r="L61" s="24">
        <v>0</v>
      </c>
      <c r="M61" s="21">
        <v>0</v>
      </c>
      <c r="N61" s="24">
        <v>0</v>
      </c>
      <c r="O61" s="21">
        <v>0</v>
      </c>
      <c r="P61" s="22">
        <v>0</v>
      </c>
      <c r="Q61" s="25">
        <v>0</v>
      </c>
    </row>
    <row r="62" spans="1:17" x14ac:dyDescent="0.2">
      <c r="A62" s="153"/>
      <c r="B62" s="78" t="s">
        <v>43</v>
      </c>
      <c r="C62" s="76" t="s">
        <v>25</v>
      </c>
      <c r="D62" s="17">
        <v>135</v>
      </c>
      <c r="E62" s="18">
        <v>42</v>
      </c>
      <c r="F62" s="19">
        <v>95</v>
      </c>
      <c r="G62" s="20">
        <v>32</v>
      </c>
      <c r="H62" s="19">
        <v>0</v>
      </c>
      <c r="I62" s="18">
        <v>0</v>
      </c>
      <c r="J62" s="22">
        <v>21</v>
      </c>
      <c r="K62" s="23">
        <v>5</v>
      </c>
      <c r="L62" s="24">
        <v>0</v>
      </c>
      <c r="M62" s="21">
        <v>0</v>
      </c>
      <c r="N62" s="24">
        <v>16</v>
      </c>
      <c r="O62" s="21">
        <v>3</v>
      </c>
      <c r="P62" s="22">
        <v>3</v>
      </c>
      <c r="Q62" s="25">
        <v>2</v>
      </c>
    </row>
    <row r="63" spans="1:17" x14ac:dyDescent="0.2">
      <c r="A63" s="153"/>
      <c r="B63" s="78" t="s">
        <v>44</v>
      </c>
      <c r="C63" s="76" t="s">
        <v>26</v>
      </c>
      <c r="D63" s="17">
        <v>93</v>
      </c>
      <c r="E63" s="18">
        <v>35</v>
      </c>
      <c r="F63" s="19">
        <v>71</v>
      </c>
      <c r="G63" s="20">
        <v>26</v>
      </c>
      <c r="H63" s="19">
        <v>0</v>
      </c>
      <c r="I63" s="18">
        <v>0</v>
      </c>
      <c r="J63" s="22">
        <v>8</v>
      </c>
      <c r="K63" s="23">
        <v>3</v>
      </c>
      <c r="L63" s="24">
        <v>0</v>
      </c>
      <c r="M63" s="21">
        <v>0</v>
      </c>
      <c r="N63" s="24">
        <v>14</v>
      </c>
      <c r="O63" s="21">
        <v>6</v>
      </c>
      <c r="P63" s="22">
        <v>0</v>
      </c>
      <c r="Q63" s="25">
        <v>0</v>
      </c>
    </row>
    <row r="64" spans="1:17" x14ac:dyDescent="0.2">
      <c r="A64" s="153"/>
      <c r="B64" s="78" t="s">
        <v>45</v>
      </c>
      <c r="C64" s="76" t="s">
        <v>27</v>
      </c>
      <c r="D64" s="17">
        <v>31</v>
      </c>
      <c r="E64" s="18">
        <v>12</v>
      </c>
      <c r="F64" s="19">
        <v>27</v>
      </c>
      <c r="G64" s="20">
        <v>10</v>
      </c>
      <c r="H64" s="19">
        <v>0</v>
      </c>
      <c r="I64" s="18">
        <v>0</v>
      </c>
      <c r="J64" s="22">
        <v>0</v>
      </c>
      <c r="K64" s="23">
        <v>0</v>
      </c>
      <c r="L64" s="24">
        <v>0</v>
      </c>
      <c r="M64" s="21">
        <v>0</v>
      </c>
      <c r="N64" s="24">
        <v>3</v>
      </c>
      <c r="O64" s="21">
        <v>2</v>
      </c>
      <c r="P64" s="22">
        <v>1</v>
      </c>
      <c r="Q64" s="25">
        <v>0</v>
      </c>
    </row>
    <row r="65" spans="1:17" ht="13.5" thickBot="1" x14ac:dyDescent="0.25">
      <c r="A65" s="154"/>
      <c r="B65" s="79" t="s">
        <v>46</v>
      </c>
      <c r="C65" s="74" t="s">
        <v>28</v>
      </c>
      <c r="D65" s="59">
        <v>122</v>
      </c>
      <c r="E65" s="60">
        <v>39</v>
      </c>
      <c r="F65" s="61">
        <v>85</v>
      </c>
      <c r="G65" s="62">
        <v>24</v>
      </c>
      <c r="H65" s="61">
        <v>0</v>
      </c>
      <c r="I65" s="60">
        <v>0</v>
      </c>
      <c r="J65" s="63">
        <v>5</v>
      </c>
      <c r="K65" s="64">
        <v>3</v>
      </c>
      <c r="L65" s="65">
        <v>0</v>
      </c>
      <c r="M65" s="66">
        <v>0</v>
      </c>
      <c r="N65" s="65">
        <v>21</v>
      </c>
      <c r="O65" s="66">
        <v>10</v>
      </c>
      <c r="P65" s="63">
        <v>11</v>
      </c>
      <c r="Q65" s="67">
        <v>2</v>
      </c>
    </row>
    <row r="67" spans="1:17" ht="13.5" x14ac:dyDescent="0.25">
      <c r="A67" s="80" t="s">
        <v>47</v>
      </c>
    </row>
  </sheetData>
  <mergeCells count="78">
    <mergeCell ref="P47:Q48"/>
    <mergeCell ref="P49:P50"/>
    <mergeCell ref="Q49:Q50"/>
    <mergeCell ref="P3:Q4"/>
    <mergeCell ref="P5:P6"/>
    <mergeCell ref="Q5:Q6"/>
    <mergeCell ref="P25:Q26"/>
    <mergeCell ref="P27:P28"/>
    <mergeCell ref="Q27:Q2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D47:E48"/>
    <mergeCell ref="F47:I47"/>
    <mergeCell ref="J47:M47"/>
    <mergeCell ref="N47:O48"/>
    <mergeCell ref="F48:G48"/>
    <mergeCell ref="H48:I48"/>
    <mergeCell ref="J48:K48"/>
    <mergeCell ref="L48:M48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25:E26"/>
    <mergeCell ref="F25:I25"/>
    <mergeCell ref="J25:M25"/>
    <mergeCell ref="N25:O26"/>
    <mergeCell ref="F26:G26"/>
    <mergeCell ref="H26:I26"/>
    <mergeCell ref="J26:K26"/>
    <mergeCell ref="L26:M26"/>
    <mergeCell ref="A7:B7"/>
    <mergeCell ref="A8:A21"/>
    <mergeCell ref="A25:C28"/>
    <mergeCell ref="A30:A43"/>
    <mergeCell ref="A47:C50"/>
    <mergeCell ref="N3:O4"/>
    <mergeCell ref="F4:G4"/>
    <mergeCell ref="H4:I4"/>
    <mergeCell ref="J4:K4"/>
    <mergeCell ref="L4:M4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5:N6"/>
    <mergeCell ref="O5:O6"/>
    <mergeCell ref="J5:J6"/>
    <mergeCell ref="K5:K6"/>
    <mergeCell ref="L5:L6"/>
    <mergeCell ref="M5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</vt:lpstr>
      <vt:lpstr>zapisy_MS_vek</vt:lpstr>
      <vt:lpstr>zapisy_MS_uzemi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Nebřenský Jaromír</cp:lastModifiedBy>
  <dcterms:created xsi:type="dcterms:W3CDTF">2017-07-27T12:34:49Z</dcterms:created>
  <dcterms:modified xsi:type="dcterms:W3CDTF">2020-07-10T13:17:34Z</dcterms:modified>
</cp:coreProperties>
</file>