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O:\Sekce_I\10_odbor\101_oddělení\8_Vyšinská\2022\Krajské normativy 2022\Materiál 2022\"/>
    </mc:Choice>
  </mc:AlternateContent>
  <xr:revisionPtr revIDLastSave="0" documentId="13_ncr:1_{CAB4CBFC-5320-408C-948F-8561E0FA883F}" xr6:coauthVersionLast="47" xr6:coauthVersionMax="47" xr10:uidLastSave="{00000000-0000-0000-0000-000000000000}"/>
  <bookViews>
    <workbookView xWindow="22932" yWindow="3756" windowWidth="23256" windowHeight="12456" tabRatio="877" xr2:uid="{00000000-000D-0000-FFFF-FFFF00000000}"/>
  </bookViews>
  <sheets>
    <sheet name="titul" sheetId="19" r:id="rId1"/>
    <sheet name="Graf č. 1" sheetId="26" r:id="rId2"/>
    <sheet name="Graf č. 2" sheetId="27" r:id="rId3"/>
    <sheet name="Graf č. 3" sheetId="28" r:id="rId4"/>
    <sheet name="Graf č. 4" sheetId="29" r:id="rId5"/>
    <sheet name="Graf č. 5" sheetId="30" r:id="rId6"/>
    <sheet name="Graf č. 6" sheetId="11" r:id="rId7"/>
    <sheet name="Tabulka č. 1" sheetId="25" r:id="rId8"/>
    <sheet name="Tabulka č. 2" sheetId="22" r:id="rId9"/>
    <sheet name="Tabulka č. 3" sheetId="24" r:id="rId10"/>
    <sheet name="KN 2022 po 10" sheetId="31" r:id="rId11"/>
    <sheet name="KN 2022" sheetId="1" r:id="rId12"/>
  </sheets>
  <definedNames>
    <definedName name="_xlnm._FilterDatabase" localSheetId="11" hidden="1">'KN 2022'!$A$5:$BL$5</definedName>
    <definedName name="_xlnm._FilterDatabase" localSheetId="10" hidden="1">'KN 2022 po 10'!$A$5:$BL$5</definedName>
    <definedName name="_xlnm._FilterDatabase" localSheetId="7" hidden="1">'Tabulka č. 1'!$A$5:$P$5</definedName>
    <definedName name="_xlnm._FilterDatabase" localSheetId="8" hidden="1">'Tabulka č. 2'!$A$5:$P$5</definedName>
    <definedName name="_xlnm._FilterDatabase" localSheetId="9" hidden="1">'Tabulka č. 3'!$A$5:$P$5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Q317" i="1" l="1"/>
  <c r="BN20" i="1" l="1"/>
  <c r="BN7" i="1" l="1"/>
  <c r="BO7" i="1"/>
  <c r="BP7" i="1"/>
  <c r="BQ7" i="1"/>
  <c r="BR7" i="1"/>
  <c r="BS7" i="1"/>
  <c r="BT7" i="1"/>
  <c r="BU7" i="1"/>
  <c r="CB7" i="1" s="1"/>
  <c r="BV7" i="1"/>
  <c r="BW7" i="1"/>
  <c r="BX7" i="1"/>
  <c r="BY7" i="1"/>
  <c r="BZ7" i="1"/>
  <c r="CA7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BN9" i="1"/>
  <c r="BO9" i="1"/>
  <c r="BP9" i="1"/>
  <c r="BQ9" i="1"/>
  <c r="CB9" i="1" s="1"/>
  <c r="BR9" i="1"/>
  <c r="BS9" i="1"/>
  <c r="BT9" i="1"/>
  <c r="BU9" i="1"/>
  <c r="BV9" i="1"/>
  <c r="BW9" i="1"/>
  <c r="BX9" i="1"/>
  <c r="BY9" i="1"/>
  <c r="BZ9" i="1"/>
  <c r="CA9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BN11" i="1"/>
  <c r="BO11" i="1"/>
  <c r="BP11" i="1"/>
  <c r="BQ11" i="1"/>
  <c r="BR11" i="1"/>
  <c r="BS11" i="1"/>
  <c r="BT11" i="1"/>
  <c r="BU11" i="1"/>
  <c r="CB11" i="1" s="1"/>
  <c r="BV11" i="1"/>
  <c r="BW11" i="1"/>
  <c r="BX11" i="1"/>
  <c r="BY11" i="1"/>
  <c r="BZ11" i="1"/>
  <c r="CA11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BN13" i="1"/>
  <c r="BO13" i="1"/>
  <c r="BP13" i="1"/>
  <c r="BQ13" i="1"/>
  <c r="CB13" i="1" s="1"/>
  <c r="BR13" i="1"/>
  <c r="BS13" i="1"/>
  <c r="BT13" i="1"/>
  <c r="BU13" i="1"/>
  <c r="BV13" i="1"/>
  <c r="BW13" i="1"/>
  <c r="BX13" i="1"/>
  <c r="BY13" i="1"/>
  <c r="BZ13" i="1"/>
  <c r="CA13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BN16" i="1"/>
  <c r="BO16" i="1"/>
  <c r="CB16" i="1" s="1"/>
  <c r="BP16" i="1"/>
  <c r="BQ16" i="1"/>
  <c r="BR16" i="1"/>
  <c r="BS16" i="1"/>
  <c r="BT16" i="1"/>
  <c r="BU16" i="1"/>
  <c r="BV16" i="1"/>
  <c r="BW16" i="1"/>
  <c r="BX16" i="1"/>
  <c r="BY16" i="1"/>
  <c r="BZ16" i="1"/>
  <c r="CA16" i="1"/>
  <c r="BN17" i="1"/>
  <c r="BO17" i="1"/>
  <c r="BP17" i="1"/>
  <c r="BQ17" i="1"/>
  <c r="CB17" i="1" s="1"/>
  <c r="BR17" i="1"/>
  <c r="BS17" i="1"/>
  <c r="BT17" i="1"/>
  <c r="BU17" i="1"/>
  <c r="BV17" i="1"/>
  <c r="BW17" i="1"/>
  <c r="BX17" i="1"/>
  <c r="BY17" i="1"/>
  <c r="BZ17" i="1"/>
  <c r="CA17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BN19" i="1"/>
  <c r="BO19" i="1"/>
  <c r="BP19" i="1"/>
  <c r="BQ19" i="1"/>
  <c r="BR19" i="1"/>
  <c r="BS19" i="1"/>
  <c r="BT19" i="1"/>
  <c r="BU19" i="1"/>
  <c r="CB19" i="1" s="1"/>
  <c r="BV19" i="1"/>
  <c r="BW19" i="1"/>
  <c r="BX19" i="1"/>
  <c r="BY19" i="1"/>
  <c r="BZ19" i="1"/>
  <c r="CA19" i="1"/>
  <c r="BO20" i="1"/>
  <c r="BP20" i="1"/>
  <c r="CB20" i="1" s="1"/>
  <c r="BQ20" i="1"/>
  <c r="BR20" i="1"/>
  <c r="BS20" i="1"/>
  <c r="BT20" i="1"/>
  <c r="BU20" i="1"/>
  <c r="BV20" i="1"/>
  <c r="BW20" i="1"/>
  <c r="BX20" i="1"/>
  <c r="BY20" i="1"/>
  <c r="BZ20" i="1"/>
  <c r="CA20" i="1"/>
  <c r="BN21" i="1"/>
  <c r="BO21" i="1"/>
  <c r="BP21" i="1"/>
  <c r="BQ21" i="1"/>
  <c r="BR21" i="1"/>
  <c r="CB21" i="1" s="1"/>
  <c r="BS21" i="1"/>
  <c r="BT21" i="1"/>
  <c r="BU21" i="1"/>
  <c r="BV21" i="1"/>
  <c r="BW21" i="1"/>
  <c r="BX21" i="1"/>
  <c r="BY21" i="1"/>
  <c r="BZ21" i="1"/>
  <c r="CA21" i="1"/>
  <c r="BN22" i="1"/>
  <c r="BO22" i="1"/>
  <c r="BP22" i="1"/>
  <c r="BQ22" i="1"/>
  <c r="BR22" i="1"/>
  <c r="BS22" i="1"/>
  <c r="BT22" i="1"/>
  <c r="CB22" i="1" s="1"/>
  <c r="BU22" i="1"/>
  <c r="BV22" i="1"/>
  <c r="BW22" i="1"/>
  <c r="BX22" i="1"/>
  <c r="BY22" i="1"/>
  <c r="BZ22" i="1"/>
  <c r="CA22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BN33" i="1"/>
  <c r="BO33" i="1"/>
  <c r="BP33" i="1"/>
  <c r="BQ33" i="1"/>
  <c r="BR33" i="1"/>
  <c r="CB33" i="1" s="1"/>
  <c r="BS33" i="1"/>
  <c r="BT33" i="1"/>
  <c r="BU33" i="1"/>
  <c r="BV33" i="1"/>
  <c r="BW33" i="1"/>
  <c r="BX33" i="1"/>
  <c r="BY33" i="1"/>
  <c r="BZ33" i="1"/>
  <c r="CA33" i="1"/>
  <c r="BN34" i="1"/>
  <c r="BO34" i="1"/>
  <c r="BP34" i="1"/>
  <c r="BQ34" i="1"/>
  <c r="BR34" i="1"/>
  <c r="BS34" i="1"/>
  <c r="BT34" i="1"/>
  <c r="CB34" i="1" s="1"/>
  <c r="BU34" i="1"/>
  <c r="BV34" i="1"/>
  <c r="BW34" i="1"/>
  <c r="BX34" i="1"/>
  <c r="BY34" i="1"/>
  <c r="BZ34" i="1"/>
  <c r="CA34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BN37" i="1"/>
  <c r="BO37" i="1"/>
  <c r="BP37" i="1"/>
  <c r="BQ37" i="1"/>
  <c r="BR37" i="1"/>
  <c r="CB37" i="1" s="1"/>
  <c r="BS37" i="1"/>
  <c r="BT37" i="1"/>
  <c r="BU37" i="1"/>
  <c r="BV37" i="1"/>
  <c r="BW37" i="1"/>
  <c r="BX37" i="1"/>
  <c r="BY37" i="1"/>
  <c r="BZ37" i="1"/>
  <c r="CA37" i="1"/>
  <c r="BN38" i="1"/>
  <c r="BO38" i="1"/>
  <c r="BP38" i="1"/>
  <c r="BQ38" i="1"/>
  <c r="BR38" i="1"/>
  <c r="BS38" i="1"/>
  <c r="BT38" i="1"/>
  <c r="CB38" i="1" s="1"/>
  <c r="BU38" i="1"/>
  <c r="BV38" i="1"/>
  <c r="BW38" i="1"/>
  <c r="BX38" i="1"/>
  <c r="BY38" i="1"/>
  <c r="BZ38" i="1"/>
  <c r="CA38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BN45" i="1"/>
  <c r="BO45" i="1"/>
  <c r="BP45" i="1"/>
  <c r="BQ45" i="1"/>
  <c r="BR45" i="1"/>
  <c r="CB45" i="1" s="1"/>
  <c r="BS45" i="1"/>
  <c r="BT45" i="1"/>
  <c r="BU45" i="1"/>
  <c r="BV45" i="1"/>
  <c r="BW45" i="1"/>
  <c r="BX45" i="1"/>
  <c r="BY45" i="1"/>
  <c r="BZ45" i="1"/>
  <c r="CA45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BN49" i="1"/>
  <c r="BO49" i="1"/>
  <c r="BP49" i="1"/>
  <c r="BQ49" i="1"/>
  <c r="BR49" i="1"/>
  <c r="CB49" i="1" s="1"/>
  <c r="BS49" i="1"/>
  <c r="BT49" i="1"/>
  <c r="BU49" i="1"/>
  <c r="BV49" i="1"/>
  <c r="BW49" i="1"/>
  <c r="BX49" i="1"/>
  <c r="BY49" i="1"/>
  <c r="BZ49" i="1"/>
  <c r="CA49" i="1"/>
  <c r="BN50" i="1"/>
  <c r="BO50" i="1"/>
  <c r="BP50" i="1"/>
  <c r="BQ50" i="1"/>
  <c r="BR50" i="1"/>
  <c r="BS50" i="1"/>
  <c r="BT50" i="1"/>
  <c r="CB50" i="1" s="1"/>
  <c r="BU50" i="1"/>
  <c r="BV50" i="1"/>
  <c r="BW50" i="1"/>
  <c r="BX50" i="1"/>
  <c r="BY50" i="1"/>
  <c r="BZ50" i="1"/>
  <c r="CA50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BN54" i="1"/>
  <c r="BO54" i="1"/>
  <c r="BP54" i="1"/>
  <c r="BQ54" i="1"/>
  <c r="BR54" i="1"/>
  <c r="BS54" i="1"/>
  <c r="BT54" i="1"/>
  <c r="CB54" i="1" s="1"/>
  <c r="BU54" i="1"/>
  <c r="BV54" i="1"/>
  <c r="BW54" i="1"/>
  <c r="BX54" i="1"/>
  <c r="BY54" i="1"/>
  <c r="BZ54" i="1"/>
  <c r="CA54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BN61" i="1"/>
  <c r="BO61" i="1"/>
  <c r="BP61" i="1"/>
  <c r="BQ61" i="1"/>
  <c r="BR61" i="1"/>
  <c r="CB61" i="1" s="1"/>
  <c r="BS61" i="1"/>
  <c r="BT61" i="1"/>
  <c r="BU61" i="1"/>
  <c r="BV61" i="1"/>
  <c r="BW61" i="1"/>
  <c r="BX61" i="1"/>
  <c r="BY61" i="1"/>
  <c r="BZ61" i="1"/>
  <c r="CA61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BN65" i="1"/>
  <c r="BO65" i="1"/>
  <c r="BP65" i="1"/>
  <c r="BQ65" i="1"/>
  <c r="BR65" i="1"/>
  <c r="CB65" i="1" s="1"/>
  <c r="BS65" i="1"/>
  <c r="BT65" i="1"/>
  <c r="BU65" i="1"/>
  <c r="BV65" i="1"/>
  <c r="BW65" i="1"/>
  <c r="BX65" i="1"/>
  <c r="BY65" i="1"/>
  <c r="BZ65" i="1"/>
  <c r="CA65" i="1"/>
  <c r="BN66" i="1"/>
  <c r="BO66" i="1"/>
  <c r="BP66" i="1"/>
  <c r="BQ66" i="1"/>
  <c r="BR66" i="1"/>
  <c r="BS66" i="1"/>
  <c r="BT66" i="1"/>
  <c r="CB66" i="1" s="1"/>
  <c r="BU66" i="1"/>
  <c r="BV66" i="1"/>
  <c r="BW66" i="1"/>
  <c r="BX66" i="1"/>
  <c r="BY66" i="1"/>
  <c r="BZ66" i="1"/>
  <c r="CA66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BN69" i="1"/>
  <c r="BO69" i="1"/>
  <c r="BP69" i="1"/>
  <c r="BQ69" i="1"/>
  <c r="BR69" i="1"/>
  <c r="CB69" i="1" s="1"/>
  <c r="BS69" i="1"/>
  <c r="BT69" i="1"/>
  <c r="BU69" i="1"/>
  <c r="BV69" i="1"/>
  <c r="BW69" i="1"/>
  <c r="BX69" i="1"/>
  <c r="BY69" i="1"/>
  <c r="BZ69" i="1"/>
  <c r="CA69" i="1"/>
  <c r="BN70" i="1"/>
  <c r="BO70" i="1"/>
  <c r="BP70" i="1"/>
  <c r="BQ70" i="1"/>
  <c r="BR70" i="1"/>
  <c r="BS70" i="1"/>
  <c r="BT70" i="1"/>
  <c r="CB70" i="1" s="1"/>
  <c r="BU70" i="1"/>
  <c r="BV70" i="1"/>
  <c r="BW70" i="1"/>
  <c r="BX70" i="1"/>
  <c r="BY70" i="1"/>
  <c r="BZ70" i="1"/>
  <c r="CA70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BN77" i="1"/>
  <c r="BO77" i="1"/>
  <c r="BP77" i="1"/>
  <c r="BQ77" i="1"/>
  <c r="BR77" i="1"/>
  <c r="CB77" i="1" s="1"/>
  <c r="BS77" i="1"/>
  <c r="BT77" i="1"/>
  <c r="BU77" i="1"/>
  <c r="BV77" i="1"/>
  <c r="BW77" i="1"/>
  <c r="BX77" i="1"/>
  <c r="BY77" i="1"/>
  <c r="BZ77" i="1"/>
  <c r="CA77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BN86" i="1"/>
  <c r="BO86" i="1"/>
  <c r="BP86" i="1"/>
  <c r="BQ86" i="1"/>
  <c r="BR86" i="1"/>
  <c r="BS86" i="1"/>
  <c r="BT86" i="1"/>
  <c r="CB86" i="1" s="1"/>
  <c r="BU86" i="1"/>
  <c r="BV86" i="1"/>
  <c r="BW86" i="1"/>
  <c r="BX86" i="1"/>
  <c r="BY86" i="1"/>
  <c r="BZ86" i="1"/>
  <c r="CA86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BN93" i="1"/>
  <c r="BO93" i="1"/>
  <c r="BP93" i="1"/>
  <c r="BQ93" i="1"/>
  <c r="BR93" i="1"/>
  <c r="CB93" i="1" s="1"/>
  <c r="BS93" i="1"/>
  <c r="BT93" i="1"/>
  <c r="BU93" i="1"/>
  <c r="BV93" i="1"/>
  <c r="BW93" i="1"/>
  <c r="BX93" i="1"/>
  <c r="BY93" i="1"/>
  <c r="BZ93" i="1"/>
  <c r="CA93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BN98" i="1"/>
  <c r="BO98" i="1"/>
  <c r="BP98" i="1"/>
  <c r="BQ98" i="1"/>
  <c r="BR98" i="1"/>
  <c r="BS98" i="1"/>
  <c r="BT98" i="1"/>
  <c r="CB98" i="1" s="1"/>
  <c r="BU98" i="1"/>
  <c r="BV98" i="1"/>
  <c r="BW98" i="1"/>
  <c r="BX98" i="1"/>
  <c r="BY98" i="1"/>
  <c r="BZ98" i="1"/>
  <c r="CA98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BN101" i="1"/>
  <c r="BO101" i="1"/>
  <c r="BP101" i="1"/>
  <c r="BQ101" i="1"/>
  <c r="BR101" i="1"/>
  <c r="CB101" i="1" s="1"/>
  <c r="BS101" i="1"/>
  <c r="BT101" i="1"/>
  <c r="BU101" i="1"/>
  <c r="BV101" i="1"/>
  <c r="BW101" i="1"/>
  <c r="BX101" i="1"/>
  <c r="BY101" i="1"/>
  <c r="BZ101" i="1"/>
  <c r="CA101" i="1"/>
  <c r="BN102" i="1"/>
  <c r="BO102" i="1"/>
  <c r="BP102" i="1"/>
  <c r="BQ102" i="1"/>
  <c r="BR102" i="1"/>
  <c r="BS102" i="1"/>
  <c r="BT102" i="1"/>
  <c r="CB102" i="1" s="1"/>
  <c r="BU102" i="1"/>
  <c r="BV102" i="1"/>
  <c r="BW102" i="1"/>
  <c r="BX102" i="1"/>
  <c r="BY102" i="1"/>
  <c r="BZ102" i="1"/>
  <c r="CA102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BN109" i="1"/>
  <c r="BO109" i="1"/>
  <c r="BP109" i="1"/>
  <c r="BQ109" i="1"/>
  <c r="BR109" i="1"/>
  <c r="CB109" i="1" s="1"/>
  <c r="BS109" i="1"/>
  <c r="BT109" i="1"/>
  <c r="BU109" i="1"/>
  <c r="BV109" i="1"/>
  <c r="BW109" i="1"/>
  <c r="BX109" i="1"/>
  <c r="BY109" i="1"/>
  <c r="BZ109" i="1"/>
  <c r="CA109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BN117" i="1"/>
  <c r="BO117" i="1"/>
  <c r="BP117" i="1"/>
  <c r="BQ117" i="1"/>
  <c r="BR117" i="1"/>
  <c r="CB117" i="1" s="1"/>
  <c r="BS117" i="1"/>
  <c r="BT117" i="1"/>
  <c r="BU117" i="1"/>
  <c r="BV117" i="1"/>
  <c r="BW117" i="1"/>
  <c r="BX117" i="1"/>
  <c r="BY117" i="1"/>
  <c r="BZ117" i="1"/>
  <c r="CA117" i="1"/>
  <c r="BN118" i="1"/>
  <c r="BO118" i="1"/>
  <c r="BP118" i="1"/>
  <c r="BQ118" i="1"/>
  <c r="BR118" i="1"/>
  <c r="BS118" i="1"/>
  <c r="BT118" i="1"/>
  <c r="CB118" i="1" s="1"/>
  <c r="BU118" i="1"/>
  <c r="BV118" i="1"/>
  <c r="BW118" i="1"/>
  <c r="BX118" i="1"/>
  <c r="BY118" i="1"/>
  <c r="BZ118" i="1"/>
  <c r="CA118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BN120" i="1"/>
  <c r="BO120" i="1"/>
  <c r="BP120" i="1"/>
  <c r="CB120" i="1" s="1"/>
  <c r="BQ120" i="1"/>
  <c r="BR120" i="1"/>
  <c r="BS120" i="1"/>
  <c r="BT120" i="1"/>
  <c r="BU120" i="1"/>
  <c r="BV120" i="1"/>
  <c r="BW120" i="1"/>
  <c r="BX120" i="1"/>
  <c r="BY120" i="1"/>
  <c r="BZ120" i="1"/>
  <c r="CA120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BN125" i="1"/>
  <c r="BO125" i="1"/>
  <c r="BP125" i="1"/>
  <c r="BQ125" i="1"/>
  <c r="BR125" i="1"/>
  <c r="CB125" i="1" s="1"/>
  <c r="BS125" i="1"/>
  <c r="BT125" i="1"/>
  <c r="BU125" i="1"/>
  <c r="BV125" i="1"/>
  <c r="BW125" i="1"/>
  <c r="BX125" i="1"/>
  <c r="BY125" i="1"/>
  <c r="BZ125" i="1"/>
  <c r="CA125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BN130" i="1"/>
  <c r="BO130" i="1"/>
  <c r="BP130" i="1"/>
  <c r="BQ130" i="1"/>
  <c r="BR130" i="1"/>
  <c r="BS130" i="1"/>
  <c r="BT130" i="1"/>
  <c r="CB130" i="1" s="1"/>
  <c r="BU130" i="1"/>
  <c r="BV130" i="1"/>
  <c r="BW130" i="1"/>
  <c r="BX130" i="1"/>
  <c r="BY130" i="1"/>
  <c r="BZ130" i="1"/>
  <c r="CA130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BN133" i="1"/>
  <c r="BO133" i="1"/>
  <c r="BP133" i="1"/>
  <c r="BQ133" i="1"/>
  <c r="BR133" i="1"/>
  <c r="CB133" i="1" s="1"/>
  <c r="BS133" i="1"/>
  <c r="BT133" i="1"/>
  <c r="BU133" i="1"/>
  <c r="BV133" i="1"/>
  <c r="BW133" i="1"/>
  <c r="BX133" i="1"/>
  <c r="BY133" i="1"/>
  <c r="BZ133" i="1"/>
  <c r="CA133" i="1"/>
  <c r="BN134" i="1"/>
  <c r="BO134" i="1"/>
  <c r="BP134" i="1"/>
  <c r="BQ134" i="1"/>
  <c r="BR134" i="1"/>
  <c r="BS134" i="1"/>
  <c r="BT134" i="1"/>
  <c r="CB134" i="1" s="1"/>
  <c r="BU134" i="1"/>
  <c r="BV134" i="1"/>
  <c r="BW134" i="1"/>
  <c r="BX134" i="1"/>
  <c r="BY134" i="1"/>
  <c r="BZ134" i="1"/>
  <c r="CA134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BN139" i="1"/>
  <c r="CB139" i="1" s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BN146" i="1"/>
  <c r="BO146" i="1"/>
  <c r="BP146" i="1"/>
  <c r="BQ146" i="1"/>
  <c r="BR146" i="1"/>
  <c r="BS146" i="1"/>
  <c r="BT146" i="1"/>
  <c r="CB146" i="1" s="1"/>
  <c r="BU146" i="1"/>
  <c r="BV146" i="1"/>
  <c r="BW146" i="1"/>
  <c r="BX146" i="1"/>
  <c r="BY146" i="1"/>
  <c r="BZ146" i="1"/>
  <c r="CA146" i="1"/>
  <c r="BN147" i="1"/>
  <c r="CB147" i="1" s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BN148" i="1"/>
  <c r="BO148" i="1"/>
  <c r="BP148" i="1"/>
  <c r="CB148" i="1" s="1"/>
  <c r="BQ148" i="1"/>
  <c r="BR148" i="1"/>
  <c r="BS148" i="1"/>
  <c r="BT148" i="1"/>
  <c r="BU148" i="1"/>
  <c r="BV148" i="1"/>
  <c r="BW148" i="1"/>
  <c r="BX148" i="1"/>
  <c r="BY148" i="1"/>
  <c r="BZ148" i="1"/>
  <c r="CA148" i="1"/>
  <c r="BN149" i="1"/>
  <c r="BO149" i="1"/>
  <c r="BP149" i="1"/>
  <c r="BQ149" i="1"/>
  <c r="BR149" i="1"/>
  <c r="CB149" i="1" s="1"/>
  <c r="BS149" i="1"/>
  <c r="BT149" i="1"/>
  <c r="BU149" i="1"/>
  <c r="BV149" i="1"/>
  <c r="BW149" i="1"/>
  <c r="BX149" i="1"/>
  <c r="BY149" i="1"/>
  <c r="BZ149" i="1"/>
  <c r="CA149" i="1"/>
  <c r="BN150" i="1"/>
  <c r="BO150" i="1"/>
  <c r="BP150" i="1"/>
  <c r="BQ150" i="1"/>
  <c r="BR150" i="1"/>
  <c r="BS150" i="1"/>
  <c r="BT150" i="1"/>
  <c r="CB150" i="1" s="1"/>
  <c r="BU150" i="1"/>
  <c r="BV150" i="1"/>
  <c r="BW150" i="1"/>
  <c r="BX150" i="1"/>
  <c r="BY150" i="1"/>
  <c r="BZ150" i="1"/>
  <c r="CA150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BN155" i="1"/>
  <c r="CB155" i="1" s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BN157" i="1"/>
  <c r="BO157" i="1"/>
  <c r="BP157" i="1"/>
  <c r="BQ157" i="1"/>
  <c r="BR157" i="1"/>
  <c r="CB157" i="1" s="1"/>
  <c r="BS157" i="1"/>
  <c r="BT157" i="1"/>
  <c r="BU157" i="1"/>
  <c r="BV157" i="1"/>
  <c r="BW157" i="1"/>
  <c r="BX157" i="1"/>
  <c r="BY157" i="1"/>
  <c r="BZ157" i="1"/>
  <c r="CA157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BN162" i="1"/>
  <c r="BO162" i="1"/>
  <c r="BP162" i="1"/>
  <c r="BQ162" i="1"/>
  <c r="BR162" i="1"/>
  <c r="BS162" i="1"/>
  <c r="BT162" i="1"/>
  <c r="CB162" i="1" s="1"/>
  <c r="BU162" i="1"/>
  <c r="BV162" i="1"/>
  <c r="BW162" i="1"/>
  <c r="BX162" i="1"/>
  <c r="BY162" i="1"/>
  <c r="BZ162" i="1"/>
  <c r="CA162" i="1"/>
  <c r="BN163" i="1"/>
  <c r="CB163" i="1" s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BN165" i="1"/>
  <c r="BO165" i="1"/>
  <c r="BP165" i="1"/>
  <c r="BQ165" i="1"/>
  <c r="BR165" i="1"/>
  <c r="CB165" i="1" s="1"/>
  <c r="BS165" i="1"/>
  <c r="BT165" i="1"/>
  <c r="BU165" i="1"/>
  <c r="BV165" i="1"/>
  <c r="BW165" i="1"/>
  <c r="BX165" i="1"/>
  <c r="BY165" i="1"/>
  <c r="BZ165" i="1"/>
  <c r="CA165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BN171" i="1"/>
  <c r="CB171" i="1" s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BN173" i="1"/>
  <c r="BO173" i="1"/>
  <c r="BP173" i="1"/>
  <c r="BQ173" i="1"/>
  <c r="BR173" i="1"/>
  <c r="CB173" i="1" s="1"/>
  <c r="BS173" i="1"/>
  <c r="BT173" i="1"/>
  <c r="BU173" i="1"/>
  <c r="BV173" i="1"/>
  <c r="BW173" i="1"/>
  <c r="BX173" i="1"/>
  <c r="BY173" i="1"/>
  <c r="BZ173" i="1"/>
  <c r="CA173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BN178" i="1"/>
  <c r="BO178" i="1"/>
  <c r="BP178" i="1"/>
  <c r="BQ178" i="1"/>
  <c r="BR178" i="1"/>
  <c r="BS178" i="1"/>
  <c r="BT178" i="1"/>
  <c r="CB178" i="1" s="1"/>
  <c r="BU178" i="1"/>
  <c r="BV178" i="1"/>
  <c r="BW178" i="1"/>
  <c r="BX178" i="1"/>
  <c r="BY178" i="1"/>
  <c r="BZ178" i="1"/>
  <c r="CA178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BN181" i="1"/>
  <c r="BO181" i="1"/>
  <c r="BP181" i="1"/>
  <c r="BQ181" i="1"/>
  <c r="BR181" i="1"/>
  <c r="CB181" i="1" s="1"/>
  <c r="BS181" i="1"/>
  <c r="BT181" i="1"/>
  <c r="BU181" i="1"/>
  <c r="BV181" i="1"/>
  <c r="BW181" i="1"/>
  <c r="BX181" i="1"/>
  <c r="BY181" i="1"/>
  <c r="BZ181" i="1"/>
  <c r="CA181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BN183" i="1"/>
  <c r="CB183" i="1" s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BN186" i="1"/>
  <c r="BO186" i="1"/>
  <c r="BP186" i="1"/>
  <c r="BQ186" i="1"/>
  <c r="BR186" i="1"/>
  <c r="BS186" i="1"/>
  <c r="BT186" i="1"/>
  <c r="CB186" i="1" s="1"/>
  <c r="BU186" i="1"/>
  <c r="BV186" i="1"/>
  <c r="BW186" i="1"/>
  <c r="BX186" i="1"/>
  <c r="BY186" i="1"/>
  <c r="BZ186" i="1"/>
  <c r="CA186" i="1"/>
  <c r="BN187" i="1"/>
  <c r="CB187" i="1" s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BN189" i="1"/>
  <c r="BO189" i="1"/>
  <c r="BP189" i="1"/>
  <c r="BQ189" i="1"/>
  <c r="BR189" i="1"/>
  <c r="CB189" i="1" s="1"/>
  <c r="BS189" i="1"/>
  <c r="BT189" i="1"/>
  <c r="BU189" i="1"/>
  <c r="BV189" i="1"/>
  <c r="BW189" i="1"/>
  <c r="BX189" i="1"/>
  <c r="BY189" i="1"/>
  <c r="BZ189" i="1"/>
  <c r="CA189" i="1"/>
  <c r="BN190" i="1"/>
  <c r="BO190" i="1"/>
  <c r="BP190" i="1"/>
  <c r="BQ190" i="1"/>
  <c r="BR190" i="1"/>
  <c r="BS190" i="1"/>
  <c r="BT190" i="1"/>
  <c r="BU190" i="1"/>
  <c r="BV190" i="1"/>
  <c r="BW190" i="1"/>
  <c r="BX190" i="1"/>
  <c r="BY190" i="1"/>
  <c r="BZ190" i="1"/>
  <c r="CA190" i="1"/>
  <c r="BN191" i="1"/>
  <c r="BO191" i="1"/>
  <c r="BP191" i="1"/>
  <c r="BQ191" i="1"/>
  <c r="BR191" i="1"/>
  <c r="BS191" i="1"/>
  <c r="BT191" i="1"/>
  <c r="BU191" i="1"/>
  <c r="BV191" i="1"/>
  <c r="BW191" i="1"/>
  <c r="BX191" i="1"/>
  <c r="BY191" i="1"/>
  <c r="BZ191" i="1"/>
  <c r="CA191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BZ192" i="1"/>
  <c r="CA192" i="1"/>
  <c r="BN193" i="1"/>
  <c r="BO193" i="1"/>
  <c r="BP193" i="1"/>
  <c r="BQ193" i="1"/>
  <c r="BR193" i="1"/>
  <c r="CB193" i="1" s="1"/>
  <c r="BS193" i="1"/>
  <c r="BT193" i="1"/>
  <c r="BU193" i="1"/>
  <c r="BV193" i="1"/>
  <c r="BW193" i="1"/>
  <c r="BX193" i="1"/>
  <c r="BY193" i="1"/>
  <c r="BZ193" i="1"/>
  <c r="CA193" i="1"/>
  <c r="BN194" i="1"/>
  <c r="BO194" i="1"/>
  <c r="BP194" i="1"/>
  <c r="BQ194" i="1"/>
  <c r="BR194" i="1"/>
  <c r="BS194" i="1"/>
  <c r="BT194" i="1"/>
  <c r="BU194" i="1"/>
  <c r="BV194" i="1"/>
  <c r="BW194" i="1"/>
  <c r="BX194" i="1"/>
  <c r="BY194" i="1"/>
  <c r="BZ194" i="1"/>
  <c r="CA194" i="1"/>
  <c r="BN195" i="1"/>
  <c r="BO195" i="1"/>
  <c r="BP195" i="1"/>
  <c r="BQ195" i="1"/>
  <c r="BR195" i="1"/>
  <c r="BS195" i="1"/>
  <c r="BT195" i="1"/>
  <c r="BU195" i="1"/>
  <c r="BV195" i="1"/>
  <c r="BW195" i="1"/>
  <c r="BX195" i="1"/>
  <c r="BY195" i="1"/>
  <c r="BZ195" i="1"/>
  <c r="CA195" i="1"/>
  <c r="BN196" i="1"/>
  <c r="BO196" i="1"/>
  <c r="BP196" i="1"/>
  <c r="BQ196" i="1"/>
  <c r="BR196" i="1"/>
  <c r="BS196" i="1"/>
  <c r="BT196" i="1"/>
  <c r="BU196" i="1"/>
  <c r="BV196" i="1"/>
  <c r="BW196" i="1"/>
  <c r="BX196" i="1"/>
  <c r="BY196" i="1"/>
  <c r="BZ196" i="1"/>
  <c r="CA196" i="1"/>
  <c r="BN197" i="1"/>
  <c r="BO197" i="1"/>
  <c r="BP197" i="1"/>
  <c r="BQ197" i="1"/>
  <c r="BR197" i="1"/>
  <c r="BS197" i="1"/>
  <c r="BT197" i="1"/>
  <c r="BU197" i="1"/>
  <c r="BV197" i="1"/>
  <c r="BW197" i="1"/>
  <c r="BX197" i="1"/>
  <c r="BY197" i="1"/>
  <c r="BZ197" i="1"/>
  <c r="CA197" i="1"/>
  <c r="BN198" i="1"/>
  <c r="BO198" i="1"/>
  <c r="BP198" i="1"/>
  <c r="BQ198" i="1"/>
  <c r="BR198" i="1"/>
  <c r="BS198" i="1"/>
  <c r="BT198" i="1"/>
  <c r="CB198" i="1" s="1"/>
  <c r="BU198" i="1"/>
  <c r="BV198" i="1"/>
  <c r="BW198" i="1"/>
  <c r="BX198" i="1"/>
  <c r="BY198" i="1"/>
  <c r="BZ198" i="1"/>
  <c r="CA198" i="1"/>
  <c r="BN199" i="1"/>
  <c r="BO199" i="1"/>
  <c r="BP199" i="1"/>
  <c r="BQ199" i="1"/>
  <c r="BR199" i="1"/>
  <c r="BS199" i="1"/>
  <c r="BT199" i="1"/>
  <c r="BU199" i="1"/>
  <c r="BV199" i="1"/>
  <c r="BW199" i="1"/>
  <c r="BX199" i="1"/>
  <c r="BY199" i="1"/>
  <c r="BZ199" i="1"/>
  <c r="CA199" i="1"/>
  <c r="BN200" i="1"/>
  <c r="BO200" i="1"/>
  <c r="BP200" i="1"/>
  <c r="BQ200" i="1"/>
  <c r="BR200" i="1"/>
  <c r="BS200" i="1"/>
  <c r="BT200" i="1"/>
  <c r="BU200" i="1"/>
  <c r="BV200" i="1"/>
  <c r="BW200" i="1"/>
  <c r="BX200" i="1"/>
  <c r="BY200" i="1"/>
  <c r="BZ200" i="1"/>
  <c r="CA200" i="1"/>
  <c r="BN201" i="1"/>
  <c r="BO201" i="1"/>
  <c r="BP201" i="1"/>
  <c r="BQ201" i="1"/>
  <c r="BR201" i="1"/>
  <c r="CB201" i="1" s="1"/>
  <c r="BS201" i="1"/>
  <c r="BT201" i="1"/>
  <c r="BU201" i="1"/>
  <c r="BV201" i="1"/>
  <c r="BW201" i="1"/>
  <c r="BX201" i="1"/>
  <c r="BY201" i="1"/>
  <c r="BZ201" i="1"/>
  <c r="CA201" i="1"/>
  <c r="BN202" i="1"/>
  <c r="BO202" i="1"/>
  <c r="BP202" i="1"/>
  <c r="BQ202" i="1"/>
  <c r="BR202" i="1"/>
  <c r="BS202" i="1"/>
  <c r="BT202" i="1"/>
  <c r="CB202" i="1" s="1"/>
  <c r="BU202" i="1"/>
  <c r="BV202" i="1"/>
  <c r="BW202" i="1"/>
  <c r="BX202" i="1"/>
  <c r="BY202" i="1"/>
  <c r="BZ202" i="1"/>
  <c r="CA202" i="1"/>
  <c r="BN203" i="1"/>
  <c r="CB203" i="1" s="1"/>
  <c r="BO203" i="1"/>
  <c r="BP203" i="1"/>
  <c r="BQ203" i="1"/>
  <c r="BR203" i="1"/>
  <c r="BS203" i="1"/>
  <c r="BT203" i="1"/>
  <c r="BU203" i="1"/>
  <c r="BV203" i="1"/>
  <c r="BW203" i="1"/>
  <c r="BX203" i="1"/>
  <c r="BY203" i="1"/>
  <c r="BZ203" i="1"/>
  <c r="CA203" i="1"/>
  <c r="BN204" i="1"/>
  <c r="BO204" i="1"/>
  <c r="BP204" i="1"/>
  <c r="BQ204" i="1"/>
  <c r="BR204" i="1"/>
  <c r="BS204" i="1"/>
  <c r="BT204" i="1"/>
  <c r="BU204" i="1"/>
  <c r="BV204" i="1"/>
  <c r="BW204" i="1"/>
  <c r="BX204" i="1"/>
  <c r="BY204" i="1"/>
  <c r="BZ204" i="1"/>
  <c r="CA204" i="1"/>
  <c r="BN205" i="1"/>
  <c r="BO205" i="1"/>
  <c r="BP205" i="1"/>
  <c r="BQ205" i="1"/>
  <c r="BR205" i="1"/>
  <c r="CB205" i="1" s="1"/>
  <c r="BS205" i="1"/>
  <c r="BT205" i="1"/>
  <c r="BU205" i="1"/>
  <c r="BV205" i="1"/>
  <c r="BW205" i="1"/>
  <c r="BX205" i="1"/>
  <c r="BY205" i="1"/>
  <c r="BZ205" i="1"/>
  <c r="CA205" i="1"/>
  <c r="BN206" i="1"/>
  <c r="BO206" i="1"/>
  <c r="BP206" i="1"/>
  <c r="BQ206" i="1"/>
  <c r="BR206" i="1"/>
  <c r="BS206" i="1"/>
  <c r="BT206" i="1"/>
  <c r="CB206" i="1" s="1"/>
  <c r="BU206" i="1"/>
  <c r="BV206" i="1"/>
  <c r="BW206" i="1"/>
  <c r="BX206" i="1"/>
  <c r="BY206" i="1"/>
  <c r="BZ206" i="1"/>
  <c r="CA206" i="1"/>
  <c r="BN207" i="1"/>
  <c r="BO207" i="1"/>
  <c r="BP207" i="1"/>
  <c r="BQ207" i="1"/>
  <c r="BR207" i="1"/>
  <c r="BS207" i="1"/>
  <c r="BT207" i="1"/>
  <c r="BU207" i="1"/>
  <c r="BV207" i="1"/>
  <c r="BW207" i="1"/>
  <c r="BX207" i="1"/>
  <c r="BY207" i="1"/>
  <c r="BZ207" i="1"/>
  <c r="CA207" i="1"/>
  <c r="BN208" i="1"/>
  <c r="BO208" i="1"/>
  <c r="BP208" i="1"/>
  <c r="BQ208" i="1"/>
  <c r="BR208" i="1"/>
  <c r="BS208" i="1"/>
  <c r="BT208" i="1"/>
  <c r="BU208" i="1"/>
  <c r="BV208" i="1"/>
  <c r="BW208" i="1"/>
  <c r="BX208" i="1"/>
  <c r="BY208" i="1"/>
  <c r="BZ208" i="1"/>
  <c r="CA208" i="1"/>
  <c r="BN209" i="1"/>
  <c r="BO209" i="1"/>
  <c r="BP209" i="1"/>
  <c r="BQ209" i="1"/>
  <c r="BR209" i="1"/>
  <c r="BS209" i="1"/>
  <c r="BT209" i="1"/>
  <c r="BU209" i="1"/>
  <c r="BV209" i="1"/>
  <c r="BW209" i="1"/>
  <c r="BX209" i="1"/>
  <c r="BY209" i="1"/>
  <c r="BZ209" i="1"/>
  <c r="CA209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BN211" i="1"/>
  <c r="CB211" i="1" s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BN212" i="1"/>
  <c r="BO212" i="1"/>
  <c r="BP212" i="1"/>
  <c r="BQ212" i="1"/>
  <c r="BR212" i="1"/>
  <c r="BS212" i="1"/>
  <c r="BT212" i="1"/>
  <c r="BU212" i="1"/>
  <c r="BV212" i="1"/>
  <c r="BW212" i="1"/>
  <c r="BX212" i="1"/>
  <c r="BY212" i="1"/>
  <c r="BZ212" i="1"/>
  <c r="CA212" i="1"/>
  <c r="BN213" i="1"/>
  <c r="BO213" i="1"/>
  <c r="BP213" i="1"/>
  <c r="BQ213" i="1"/>
  <c r="BR213" i="1"/>
  <c r="CB213" i="1" s="1"/>
  <c r="BS213" i="1"/>
  <c r="BT213" i="1"/>
  <c r="BU213" i="1"/>
  <c r="BV213" i="1"/>
  <c r="BW213" i="1"/>
  <c r="BX213" i="1"/>
  <c r="BY213" i="1"/>
  <c r="BZ213" i="1"/>
  <c r="CA213" i="1"/>
  <c r="BN214" i="1"/>
  <c r="BO214" i="1"/>
  <c r="BP214" i="1"/>
  <c r="BQ214" i="1"/>
  <c r="BR214" i="1"/>
  <c r="BS214" i="1"/>
  <c r="BT214" i="1"/>
  <c r="BU214" i="1"/>
  <c r="BV214" i="1"/>
  <c r="BW214" i="1"/>
  <c r="BX214" i="1"/>
  <c r="BY214" i="1"/>
  <c r="BZ214" i="1"/>
  <c r="CA214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BN216" i="1"/>
  <c r="BO216" i="1"/>
  <c r="BP216" i="1"/>
  <c r="BQ216" i="1"/>
  <c r="BR216" i="1"/>
  <c r="BS216" i="1"/>
  <c r="BT216" i="1"/>
  <c r="BU216" i="1"/>
  <c r="BV216" i="1"/>
  <c r="BW216" i="1"/>
  <c r="BX216" i="1"/>
  <c r="BY216" i="1"/>
  <c r="BZ216" i="1"/>
  <c r="CA216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BN218" i="1"/>
  <c r="BO218" i="1"/>
  <c r="BP218" i="1"/>
  <c r="BQ218" i="1"/>
  <c r="BR218" i="1"/>
  <c r="BS218" i="1"/>
  <c r="BT218" i="1"/>
  <c r="BU218" i="1"/>
  <c r="BV218" i="1"/>
  <c r="BW218" i="1"/>
  <c r="BX218" i="1"/>
  <c r="BY218" i="1"/>
  <c r="BZ218" i="1"/>
  <c r="CA218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BN220" i="1"/>
  <c r="BO220" i="1"/>
  <c r="BP220" i="1"/>
  <c r="BQ220" i="1"/>
  <c r="BR220" i="1"/>
  <c r="BS220" i="1"/>
  <c r="BT220" i="1"/>
  <c r="BU220" i="1"/>
  <c r="BV220" i="1"/>
  <c r="BW220" i="1"/>
  <c r="BX220" i="1"/>
  <c r="BY220" i="1"/>
  <c r="BZ220" i="1"/>
  <c r="CA220" i="1"/>
  <c r="BN221" i="1"/>
  <c r="BO221" i="1"/>
  <c r="BP221" i="1"/>
  <c r="BQ221" i="1"/>
  <c r="BR221" i="1"/>
  <c r="CB221" i="1" s="1"/>
  <c r="BS221" i="1"/>
  <c r="BT221" i="1"/>
  <c r="BU221" i="1"/>
  <c r="BV221" i="1"/>
  <c r="BW221" i="1"/>
  <c r="BX221" i="1"/>
  <c r="BY221" i="1"/>
  <c r="BZ221" i="1"/>
  <c r="CA221" i="1"/>
  <c r="BN222" i="1"/>
  <c r="BO222" i="1"/>
  <c r="BP222" i="1"/>
  <c r="BQ222" i="1"/>
  <c r="BR222" i="1"/>
  <c r="BS222" i="1"/>
  <c r="BT222" i="1"/>
  <c r="BU222" i="1"/>
  <c r="BV222" i="1"/>
  <c r="BW222" i="1"/>
  <c r="BX222" i="1"/>
  <c r="BY222" i="1"/>
  <c r="BZ222" i="1"/>
  <c r="CA222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BN224" i="1"/>
  <c r="BO224" i="1"/>
  <c r="BP224" i="1"/>
  <c r="BQ224" i="1"/>
  <c r="BR224" i="1"/>
  <c r="BS224" i="1"/>
  <c r="BT224" i="1"/>
  <c r="BU224" i="1"/>
  <c r="BV224" i="1"/>
  <c r="BW224" i="1"/>
  <c r="BX224" i="1"/>
  <c r="BY224" i="1"/>
  <c r="BZ224" i="1"/>
  <c r="CA224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BN226" i="1"/>
  <c r="BO226" i="1"/>
  <c r="BP226" i="1"/>
  <c r="BQ226" i="1"/>
  <c r="BR226" i="1"/>
  <c r="BS226" i="1"/>
  <c r="BT226" i="1"/>
  <c r="BU226" i="1"/>
  <c r="BV226" i="1"/>
  <c r="BW226" i="1"/>
  <c r="BX226" i="1"/>
  <c r="BY226" i="1"/>
  <c r="BZ226" i="1"/>
  <c r="CA226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BN228" i="1"/>
  <c r="BO228" i="1"/>
  <c r="BP228" i="1"/>
  <c r="BQ228" i="1"/>
  <c r="BR228" i="1"/>
  <c r="BS228" i="1"/>
  <c r="BT228" i="1"/>
  <c r="BU228" i="1"/>
  <c r="BV228" i="1"/>
  <c r="BW228" i="1"/>
  <c r="BX228" i="1"/>
  <c r="BY228" i="1"/>
  <c r="BZ228" i="1"/>
  <c r="CA228" i="1"/>
  <c r="BN229" i="1"/>
  <c r="BO229" i="1"/>
  <c r="BP229" i="1"/>
  <c r="BQ229" i="1"/>
  <c r="BR229" i="1"/>
  <c r="CB229" i="1" s="1"/>
  <c r="BS229" i="1"/>
  <c r="BT229" i="1"/>
  <c r="BU229" i="1"/>
  <c r="BV229" i="1"/>
  <c r="BW229" i="1"/>
  <c r="BX229" i="1"/>
  <c r="BY229" i="1"/>
  <c r="BZ229" i="1"/>
  <c r="CA229" i="1"/>
  <c r="BN230" i="1"/>
  <c r="BO230" i="1"/>
  <c r="BP230" i="1"/>
  <c r="BQ230" i="1"/>
  <c r="BR230" i="1"/>
  <c r="BS230" i="1"/>
  <c r="BT230" i="1"/>
  <c r="BU230" i="1"/>
  <c r="BV230" i="1"/>
  <c r="BW230" i="1"/>
  <c r="BX230" i="1"/>
  <c r="BY230" i="1"/>
  <c r="BZ230" i="1"/>
  <c r="CA230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BN233" i="1"/>
  <c r="BO233" i="1"/>
  <c r="BP233" i="1"/>
  <c r="BQ233" i="1"/>
  <c r="BR233" i="1"/>
  <c r="CB233" i="1" s="1"/>
  <c r="BS233" i="1"/>
  <c r="BT233" i="1"/>
  <c r="BU233" i="1"/>
  <c r="BV233" i="1"/>
  <c r="BW233" i="1"/>
  <c r="BX233" i="1"/>
  <c r="BY233" i="1"/>
  <c r="BZ233" i="1"/>
  <c r="CA233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BN235" i="1"/>
  <c r="BO235" i="1"/>
  <c r="BP235" i="1"/>
  <c r="BQ235" i="1"/>
  <c r="BR235" i="1"/>
  <c r="BS235" i="1"/>
  <c r="BT235" i="1"/>
  <c r="BU235" i="1"/>
  <c r="BV235" i="1"/>
  <c r="BW235" i="1"/>
  <c r="BX235" i="1"/>
  <c r="BY235" i="1"/>
  <c r="BZ235" i="1"/>
  <c r="CA235" i="1"/>
  <c r="BN236" i="1"/>
  <c r="BO236" i="1"/>
  <c r="BP236" i="1"/>
  <c r="BQ236" i="1"/>
  <c r="BR236" i="1"/>
  <c r="BS236" i="1"/>
  <c r="BT236" i="1"/>
  <c r="BU236" i="1"/>
  <c r="BV236" i="1"/>
  <c r="BW236" i="1"/>
  <c r="BX236" i="1"/>
  <c r="BY236" i="1"/>
  <c r="BZ236" i="1"/>
  <c r="CA236" i="1"/>
  <c r="BN237" i="1"/>
  <c r="BO237" i="1"/>
  <c r="BP237" i="1"/>
  <c r="BQ237" i="1"/>
  <c r="BR237" i="1"/>
  <c r="CB237" i="1" s="1"/>
  <c r="BS237" i="1"/>
  <c r="BT237" i="1"/>
  <c r="BU237" i="1"/>
  <c r="BV237" i="1"/>
  <c r="BW237" i="1"/>
  <c r="BX237" i="1"/>
  <c r="BY237" i="1"/>
  <c r="BZ237" i="1"/>
  <c r="CA237" i="1"/>
  <c r="BN238" i="1"/>
  <c r="BO238" i="1"/>
  <c r="BP238" i="1"/>
  <c r="BQ238" i="1"/>
  <c r="BR238" i="1"/>
  <c r="BS238" i="1"/>
  <c r="BT238" i="1"/>
  <c r="BU238" i="1"/>
  <c r="BV238" i="1"/>
  <c r="BW238" i="1"/>
  <c r="BX238" i="1"/>
  <c r="BY238" i="1"/>
  <c r="BZ238" i="1"/>
  <c r="CA238" i="1"/>
  <c r="BN239" i="1"/>
  <c r="BO239" i="1"/>
  <c r="BP239" i="1"/>
  <c r="BQ239" i="1"/>
  <c r="BR239" i="1"/>
  <c r="BS239" i="1"/>
  <c r="BT239" i="1"/>
  <c r="BU239" i="1"/>
  <c r="BV239" i="1"/>
  <c r="BW239" i="1"/>
  <c r="BX239" i="1"/>
  <c r="BY239" i="1"/>
  <c r="BZ239" i="1"/>
  <c r="CA239" i="1"/>
  <c r="BN240" i="1"/>
  <c r="BO240" i="1"/>
  <c r="BP240" i="1"/>
  <c r="BQ240" i="1"/>
  <c r="BR240" i="1"/>
  <c r="BS240" i="1"/>
  <c r="BT240" i="1"/>
  <c r="BU240" i="1"/>
  <c r="BV240" i="1"/>
  <c r="BW240" i="1"/>
  <c r="BX240" i="1"/>
  <c r="BY240" i="1"/>
  <c r="BZ240" i="1"/>
  <c r="CA240" i="1"/>
  <c r="BN241" i="1"/>
  <c r="BO241" i="1"/>
  <c r="BP241" i="1"/>
  <c r="BQ241" i="1"/>
  <c r="BR241" i="1"/>
  <c r="BS241" i="1"/>
  <c r="BT241" i="1"/>
  <c r="BU241" i="1"/>
  <c r="BV241" i="1"/>
  <c r="BW241" i="1"/>
  <c r="BX241" i="1"/>
  <c r="BY241" i="1"/>
  <c r="BZ241" i="1"/>
  <c r="CA241" i="1"/>
  <c r="BN242" i="1"/>
  <c r="BO242" i="1"/>
  <c r="BP242" i="1"/>
  <c r="BQ242" i="1"/>
  <c r="BR242" i="1"/>
  <c r="BS242" i="1"/>
  <c r="BT242" i="1"/>
  <c r="CB242" i="1" s="1"/>
  <c r="BU242" i="1"/>
  <c r="BV242" i="1"/>
  <c r="BW242" i="1"/>
  <c r="BX242" i="1"/>
  <c r="BY242" i="1"/>
  <c r="BZ242" i="1"/>
  <c r="CA242" i="1"/>
  <c r="BN243" i="1"/>
  <c r="BO243" i="1"/>
  <c r="BP243" i="1"/>
  <c r="BQ243" i="1"/>
  <c r="BR243" i="1"/>
  <c r="BS243" i="1"/>
  <c r="BT243" i="1"/>
  <c r="BU243" i="1"/>
  <c r="BV243" i="1"/>
  <c r="BW243" i="1"/>
  <c r="BX243" i="1"/>
  <c r="BY243" i="1"/>
  <c r="BZ243" i="1"/>
  <c r="CA243" i="1"/>
  <c r="BN244" i="1"/>
  <c r="BO244" i="1"/>
  <c r="BP244" i="1"/>
  <c r="BQ244" i="1"/>
  <c r="BR244" i="1"/>
  <c r="BS244" i="1"/>
  <c r="BT244" i="1"/>
  <c r="BU244" i="1"/>
  <c r="BV244" i="1"/>
  <c r="BW244" i="1"/>
  <c r="BX244" i="1"/>
  <c r="BY244" i="1"/>
  <c r="BZ244" i="1"/>
  <c r="CA244" i="1"/>
  <c r="BN245" i="1"/>
  <c r="BO245" i="1"/>
  <c r="BP245" i="1"/>
  <c r="BQ245" i="1"/>
  <c r="BR245" i="1"/>
  <c r="CB245" i="1" s="1"/>
  <c r="BS245" i="1"/>
  <c r="BT245" i="1"/>
  <c r="BU245" i="1"/>
  <c r="BV245" i="1"/>
  <c r="BW245" i="1"/>
  <c r="BX245" i="1"/>
  <c r="BY245" i="1"/>
  <c r="BZ245" i="1"/>
  <c r="CA245" i="1"/>
  <c r="BN246" i="1"/>
  <c r="BO246" i="1"/>
  <c r="BP246" i="1"/>
  <c r="BQ246" i="1"/>
  <c r="BR246" i="1"/>
  <c r="BS246" i="1"/>
  <c r="BT246" i="1"/>
  <c r="BU246" i="1"/>
  <c r="BV246" i="1"/>
  <c r="BW246" i="1"/>
  <c r="BX246" i="1"/>
  <c r="BY246" i="1"/>
  <c r="BZ246" i="1"/>
  <c r="CA246" i="1"/>
  <c r="BN247" i="1"/>
  <c r="CB247" i="1" s="1"/>
  <c r="BO247" i="1"/>
  <c r="BP247" i="1"/>
  <c r="BQ247" i="1"/>
  <c r="BR247" i="1"/>
  <c r="BS247" i="1"/>
  <c r="BT247" i="1"/>
  <c r="BU247" i="1"/>
  <c r="BV247" i="1"/>
  <c r="BW247" i="1"/>
  <c r="BX247" i="1"/>
  <c r="BY247" i="1"/>
  <c r="BZ247" i="1"/>
  <c r="CA247" i="1"/>
  <c r="BN248" i="1"/>
  <c r="BO248" i="1"/>
  <c r="BP248" i="1"/>
  <c r="BQ248" i="1"/>
  <c r="BR248" i="1"/>
  <c r="BS248" i="1"/>
  <c r="BT248" i="1"/>
  <c r="BU248" i="1"/>
  <c r="BV248" i="1"/>
  <c r="BW248" i="1"/>
  <c r="BX248" i="1"/>
  <c r="BY248" i="1"/>
  <c r="BZ248" i="1"/>
  <c r="CA248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BN250" i="1"/>
  <c r="BO250" i="1"/>
  <c r="BP250" i="1"/>
  <c r="BQ250" i="1"/>
  <c r="BR250" i="1"/>
  <c r="BS250" i="1"/>
  <c r="BT250" i="1"/>
  <c r="CB250" i="1" s="1"/>
  <c r="BU250" i="1"/>
  <c r="BV250" i="1"/>
  <c r="BW250" i="1"/>
  <c r="BX250" i="1"/>
  <c r="BY250" i="1"/>
  <c r="BZ250" i="1"/>
  <c r="CA250" i="1"/>
  <c r="BN251" i="1"/>
  <c r="CB251" i="1" s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BN252" i="1"/>
  <c r="BO252" i="1"/>
  <c r="BP252" i="1"/>
  <c r="BQ252" i="1"/>
  <c r="BR252" i="1"/>
  <c r="BS252" i="1"/>
  <c r="BT252" i="1"/>
  <c r="BU252" i="1"/>
  <c r="BV252" i="1"/>
  <c r="BW252" i="1"/>
  <c r="BX252" i="1"/>
  <c r="BY252" i="1"/>
  <c r="BZ252" i="1"/>
  <c r="CA252" i="1"/>
  <c r="BN253" i="1"/>
  <c r="BO253" i="1"/>
  <c r="BP253" i="1"/>
  <c r="BQ253" i="1"/>
  <c r="BR253" i="1"/>
  <c r="CB253" i="1" s="1"/>
  <c r="BS253" i="1"/>
  <c r="BT253" i="1"/>
  <c r="BU253" i="1"/>
  <c r="BV253" i="1"/>
  <c r="BW253" i="1"/>
  <c r="BX253" i="1"/>
  <c r="BY253" i="1"/>
  <c r="BZ253" i="1"/>
  <c r="CA253" i="1"/>
  <c r="BN254" i="1"/>
  <c r="BO254" i="1"/>
  <c r="BP254" i="1"/>
  <c r="BQ254" i="1"/>
  <c r="BR254" i="1"/>
  <c r="BS254" i="1"/>
  <c r="BT254" i="1"/>
  <c r="BU254" i="1"/>
  <c r="BV254" i="1"/>
  <c r="BW254" i="1"/>
  <c r="BX254" i="1"/>
  <c r="BY254" i="1"/>
  <c r="BZ254" i="1"/>
  <c r="CA254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BN256" i="1"/>
  <c r="BO256" i="1"/>
  <c r="BP256" i="1"/>
  <c r="BQ256" i="1"/>
  <c r="BR256" i="1"/>
  <c r="BS256" i="1"/>
  <c r="BT256" i="1"/>
  <c r="BU256" i="1"/>
  <c r="BV256" i="1"/>
  <c r="BW256" i="1"/>
  <c r="BX256" i="1"/>
  <c r="BY256" i="1"/>
  <c r="BZ256" i="1"/>
  <c r="CA256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BN258" i="1"/>
  <c r="BO258" i="1"/>
  <c r="BP258" i="1"/>
  <c r="BQ258" i="1"/>
  <c r="BR258" i="1"/>
  <c r="BS258" i="1"/>
  <c r="BT258" i="1"/>
  <c r="BU258" i="1"/>
  <c r="BV258" i="1"/>
  <c r="BW258" i="1"/>
  <c r="BX258" i="1"/>
  <c r="BY258" i="1"/>
  <c r="BZ258" i="1"/>
  <c r="CA258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BN264" i="1"/>
  <c r="BO264" i="1"/>
  <c r="BP264" i="1"/>
  <c r="BQ264" i="1"/>
  <c r="BR264" i="1"/>
  <c r="BS264" i="1"/>
  <c r="BT264" i="1"/>
  <c r="BU264" i="1"/>
  <c r="BV264" i="1"/>
  <c r="BW264" i="1"/>
  <c r="BX264" i="1"/>
  <c r="BY264" i="1"/>
  <c r="BZ264" i="1"/>
  <c r="CA264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BN266" i="1"/>
  <c r="BO266" i="1"/>
  <c r="BP266" i="1"/>
  <c r="BQ266" i="1"/>
  <c r="BR266" i="1"/>
  <c r="BS266" i="1"/>
  <c r="BT266" i="1"/>
  <c r="CB266" i="1" s="1"/>
  <c r="BU266" i="1"/>
  <c r="BV266" i="1"/>
  <c r="BW266" i="1"/>
  <c r="BX266" i="1"/>
  <c r="BY266" i="1"/>
  <c r="BZ266" i="1"/>
  <c r="CA266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BN268" i="1"/>
  <c r="BO268" i="1"/>
  <c r="BP268" i="1"/>
  <c r="BQ268" i="1"/>
  <c r="BR268" i="1"/>
  <c r="BS268" i="1"/>
  <c r="BT268" i="1"/>
  <c r="BU268" i="1"/>
  <c r="BV268" i="1"/>
  <c r="BW268" i="1"/>
  <c r="BX268" i="1"/>
  <c r="BY268" i="1"/>
  <c r="BZ268" i="1"/>
  <c r="CA268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BN270" i="1"/>
  <c r="BO270" i="1"/>
  <c r="BP270" i="1"/>
  <c r="BQ270" i="1"/>
  <c r="BR270" i="1"/>
  <c r="BS270" i="1"/>
  <c r="BT270" i="1"/>
  <c r="CB270" i="1" s="1"/>
  <c r="BU270" i="1"/>
  <c r="BV270" i="1"/>
  <c r="BW270" i="1"/>
  <c r="BX270" i="1"/>
  <c r="BY270" i="1"/>
  <c r="BZ270" i="1"/>
  <c r="CA270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BN274" i="1"/>
  <c r="BO274" i="1"/>
  <c r="BP274" i="1"/>
  <c r="BQ274" i="1"/>
  <c r="BR274" i="1"/>
  <c r="BS274" i="1"/>
  <c r="BT274" i="1"/>
  <c r="CB274" i="1" s="1"/>
  <c r="BU274" i="1"/>
  <c r="BV274" i="1"/>
  <c r="BW274" i="1"/>
  <c r="BX274" i="1"/>
  <c r="BY274" i="1"/>
  <c r="BZ274" i="1"/>
  <c r="CA274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BN277" i="1"/>
  <c r="BO277" i="1"/>
  <c r="BP277" i="1"/>
  <c r="BQ277" i="1"/>
  <c r="BR277" i="1"/>
  <c r="CB277" i="1" s="1"/>
  <c r="BS277" i="1"/>
  <c r="BT277" i="1"/>
  <c r="BU277" i="1"/>
  <c r="BV277" i="1"/>
  <c r="BW277" i="1"/>
  <c r="BX277" i="1"/>
  <c r="BY277" i="1"/>
  <c r="BZ277" i="1"/>
  <c r="CA277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BN280" i="1"/>
  <c r="BO280" i="1"/>
  <c r="BP280" i="1"/>
  <c r="BQ280" i="1"/>
  <c r="BR280" i="1"/>
  <c r="BS280" i="1"/>
  <c r="BT280" i="1"/>
  <c r="BU280" i="1"/>
  <c r="BV280" i="1"/>
  <c r="BW280" i="1"/>
  <c r="BX280" i="1"/>
  <c r="BY280" i="1"/>
  <c r="BZ280" i="1"/>
  <c r="CA280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BN282" i="1"/>
  <c r="BO282" i="1"/>
  <c r="BP282" i="1"/>
  <c r="BQ282" i="1"/>
  <c r="BR282" i="1"/>
  <c r="BS282" i="1"/>
  <c r="BT282" i="1"/>
  <c r="BU282" i="1"/>
  <c r="BV282" i="1"/>
  <c r="BW282" i="1"/>
  <c r="BX282" i="1"/>
  <c r="BY282" i="1"/>
  <c r="BZ282" i="1"/>
  <c r="CA282" i="1"/>
  <c r="BN283" i="1"/>
  <c r="BO283" i="1"/>
  <c r="BP283" i="1"/>
  <c r="BQ283" i="1"/>
  <c r="BR283" i="1"/>
  <c r="BS283" i="1"/>
  <c r="BT283" i="1"/>
  <c r="BU283" i="1"/>
  <c r="BV283" i="1"/>
  <c r="BW283" i="1"/>
  <c r="BX283" i="1"/>
  <c r="BY283" i="1"/>
  <c r="BZ283" i="1"/>
  <c r="CA283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BN288" i="1"/>
  <c r="BO288" i="1"/>
  <c r="BP288" i="1"/>
  <c r="BQ288" i="1"/>
  <c r="BR288" i="1"/>
  <c r="BS288" i="1"/>
  <c r="BT288" i="1"/>
  <c r="BU288" i="1"/>
  <c r="BV288" i="1"/>
  <c r="BW288" i="1"/>
  <c r="BX288" i="1"/>
  <c r="BY288" i="1"/>
  <c r="BZ288" i="1"/>
  <c r="CA288" i="1"/>
  <c r="BN289" i="1"/>
  <c r="BO289" i="1"/>
  <c r="BP289" i="1"/>
  <c r="BQ289" i="1"/>
  <c r="BR289" i="1"/>
  <c r="BS289" i="1"/>
  <c r="BT289" i="1"/>
  <c r="BU289" i="1"/>
  <c r="BV289" i="1"/>
  <c r="BW289" i="1"/>
  <c r="BX289" i="1"/>
  <c r="BY289" i="1"/>
  <c r="BZ289" i="1"/>
  <c r="CA289" i="1"/>
  <c r="BN290" i="1"/>
  <c r="BO290" i="1"/>
  <c r="BP290" i="1"/>
  <c r="BQ290" i="1"/>
  <c r="BR290" i="1"/>
  <c r="BS290" i="1"/>
  <c r="BT290" i="1"/>
  <c r="BU290" i="1"/>
  <c r="BV290" i="1"/>
  <c r="BW290" i="1"/>
  <c r="BX290" i="1"/>
  <c r="BY290" i="1"/>
  <c r="BZ290" i="1"/>
  <c r="CA290" i="1"/>
  <c r="BN291" i="1"/>
  <c r="BO291" i="1"/>
  <c r="BP291" i="1"/>
  <c r="BQ291" i="1"/>
  <c r="BR291" i="1"/>
  <c r="BS291" i="1"/>
  <c r="BT291" i="1"/>
  <c r="BU291" i="1"/>
  <c r="BV291" i="1"/>
  <c r="BW291" i="1"/>
  <c r="BX291" i="1"/>
  <c r="BY291" i="1"/>
  <c r="BZ291" i="1"/>
  <c r="CA291" i="1"/>
  <c r="BN292" i="1"/>
  <c r="BO292" i="1"/>
  <c r="BP292" i="1"/>
  <c r="BQ292" i="1"/>
  <c r="BR292" i="1"/>
  <c r="BS292" i="1"/>
  <c r="BT292" i="1"/>
  <c r="BU292" i="1"/>
  <c r="BV292" i="1"/>
  <c r="BW292" i="1"/>
  <c r="BX292" i="1"/>
  <c r="BY292" i="1"/>
  <c r="BZ292" i="1"/>
  <c r="CA292" i="1"/>
  <c r="BN293" i="1"/>
  <c r="BO293" i="1"/>
  <c r="BP293" i="1"/>
  <c r="BQ293" i="1"/>
  <c r="BR293" i="1"/>
  <c r="BS293" i="1"/>
  <c r="BT293" i="1"/>
  <c r="BU293" i="1"/>
  <c r="BV293" i="1"/>
  <c r="BW293" i="1"/>
  <c r="BX293" i="1"/>
  <c r="BY293" i="1"/>
  <c r="BZ293" i="1"/>
  <c r="CA293" i="1"/>
  <c r="BN294" i="1"/>
  <c r="BO294" i="1"/>
  <c r="BP294" i="1"/>
  <c r="BQ294" i="1"/>
  <c r="BR294" i="1"/>
  <c r="BS294" i="1"/>
  <c r="BT294" i="1"/>
  <c r="BU294" i="1"/>
  <c r="BV294" i="1"/>
  <c r="BW294" i="1"/>
  <c r="BX294" i="1"/>
  <c r="BY294" i="1"/>
  <c r="BZ294" i="1"/>
  <c r="CA294" i="1"/>
  <c r="BN295" i="1"/>
  <c r="BO295" i="1"/>
  <c r="BP295" i="1"/>
  <c r="BQ295" i="1"/>
  <c r="BR295" i="1"/>
  <c r="BS295" i="1"/>
  <c r="BT295" i="1"/>
  <c r="BU295" i="1"/>
  <c r="BV295" i="1"/>
  <c r="BW295" i="1"/>
  <c r="BX295" i="1"/>
  <c r="BY295" i="1"/>
  <c r="BZ295" i="1"/>
  <c r="CA295" i="1"/>
  <c r="BN296" i="1"/>
  <c r="BO296" i="1"/>
  <c r="BP296" i="1"/>
  <c r="BQ296" i="1"/>
  <c r="BR296" i="1"/>
  <c r="BS296" i="1"/>
  <c r="BT296" i="1"/>
  <c r="BU296" i="1"/>
  <c r="BV296" i="1"/>
  <c r="BW296" i="1"/>
  <c r="BX296" i="1"/>
  <c r="BY296" i="1"/>
  <c r="BZ296" i="1"/>
  <c r="CA296" i="1"/>
  <c r="BN297" i="1"/>
  <c r="BO297" i="1"/>
  <c r="BP297" i="1"/>
  <c r="BQ297" i="1"/>
  <c r="BR297" i="1"/>
  <c r="BS297" i="1"/>
  <c r="BT297" i="1"/>
  <c r="BU297" i="1"/>
  <c r="BV297" i="1"/>
  <c r="BW297" i="1"/>
  <c r="BX297" i="1"/>
  <c r="BY297" i="1"/>
  <c r="BZ297" i="1"/>
  <c r="CA297" i="1"/>
  <c r="BN298" i="1"/>
  <c r="BO298" i="1"/>
  <c r="BP298" i="1"/>
  <c r="BQ298" i="1"/>
  <c r="BR298" i="1"/>
  <c r="CB298" i="1" s="1"/>
  <c r="BS298" i="1"/>
  <c r="BT298" i="1"/>
  <c r="BU298" i="1"/>
  <c r="BV298" i="1"/>
  <c r="BW298" i="1"/>
  <c r="BX298" i="1"/>
  <c r="BY298" i="1"/>
  <c r="BZ298" i="1"/>
  <c r="CA298" i="1"/>
  <c r="BN299" i="1"/>
  <c r="CB299" i="1" s="1"/>
  <c r="BO299" i="1"/>
  <c r="BP299" i="1"/>
  <c r="BQ299" i="1"/>
  <c r="BR299" i="1"/>
  <c r="BS299" i="1"/>
  <c r="BT299" i="1"/>
  <c r="BU299" i="1"/>
  <c r="BV299" i="1"/>
  <c r="BW299" i="1"/>
  <c r="BX299" i="1"/>
  <c r="BY299" i="1"/>
  <c r="BZ299" i="1"/>
  <c r="CA299" i="1"/>
  <c r="BN300" i="1"/>
  <c r="BO300" i="1"/>
  <c r="BP300" i="1"/>
  <c r="BQ300" i="1"/>
  <c r="BR300" i="1"/>
  <c r="BS300" i="1"/>
  <c r="BT300" i="1"/>
  <c r="BU300" i="1"/>
  <c r="BV300" i="1"/>
  <c r="BW300" i="1"/>
  <c r="BX300" i="1"/>
  <c r="BY300" i="1"/>
  <c r="BZ300" i="1"/>
  <c r="CA300" i="1"/>
  <c r="BN301" i="1"/>
  <c r="BO301" i="1"/>
  <c r="BP301" i="1"/>
  <c r="BQ301" i="1"/>
  <c r="BR301" i="1"/>
  <c r="BS301" i="1"/>
  <c r="BT301" i="1"/>
  <c r="BU301" i="1"/>
  <c r="BV301" i="1"/>
  <c r="BW301" i="1"/>
  <c r="BX301" i="1"/>
  <c r="BY301" i="1"/>
  <c r="BZ301" i="1"/>
  <c r="CA301" i="1"/>
  <c r="BN302" i="1"/>
  <c r="BO302" i="1"/>
  <c r="BP302" i="1"/>
  <c r="BQ302" i="1"/>
  <c r="BR302" i="1"/>
  <c r="BS302" i="1"/>
  <c r="BT302" i="1"/>
  <c r="BU302" i="1"/>
  <c r="BV302" i="1"/>
  <c r="BW302" i="1"/>
  <c r="BX302" i="1"/>
  <c r="BY302" i="1"/>
  <c r="BZ302" i="1"/>
  <c r="CA302" i="1"/>
  <c r="BN303" i="1"/>
  <c r="BO303" i="1"/>
  <c r="BP303" i="1"/>
  <c r="BQ303" i="1"/>
  <c r="BR303" i="1"/>
  <c r="BS303" i="1"/>
  <c r="BT303" i="1"/>
  <c r="BU303" i="1"/>
  <c r="BV303" i="1"/>
  <c r="BW303" i="1"/>
  <c r="BX303" i="1"/>
  <c r="BY303" i="1"/>
  <c r="BZ303" i="1"/>
  <c r="CA303" i="1"/>
  <c r="BN304" i="1"/>
  <c r="BO304" i="1"/>
  <c r="BP304" i="1"/>
  <c r="BQ304" i="1"/>
  <c r="BR304" i="1"/>
  <c r="BS304" i="1"/>
  <c r="BT304" i="1"/>
  <c r="BU304" i="1"/>
  <c r="BV304" i="1"/>
  <c r="BW304" i="1"/>
  <c r="BX304" i="1"/>
  <c r="BY304" i="1"/>
  <c r="BZ304" i="1"/>
  <c r="CA304" i="1"/>
  <c r="BN305" i="1"/>
  <c r="BO305" i="1"/>
  <c r="BP305" i="1"/>
  <c r="BQ305" i="1"/>
  <c r="BR305" i="1"/>
  <c r="BS305" i="1"/>
  <c r="BT305" i="1"/>
  <c r="BU305" i="1"/>
  <c r="BV305" i="1"/>
  <c r="BW305" i="1"/>
  <c r="BX305" i="1"/>
  <c r="BY305" i="1"/>
  <c r="BZ305" i="1"/>
  <c r="CA305" i="1"/>
  <c r="BN306" i="1"/>
  <c r="BO306" i="1"/>
  <c r="BP306" i="1"/>
  <c r="BQ306" i="1"/>
  <c r="BR306" i="1"/>
  <c r="BS306" i="1"/>
  <c r="BT306" i="1"/>
  <c r="BU306" i="1"/>
  <c r="BV306" i="1"/>
  <c r="BW306" i="1"/>
  <c r="BX306" i="1"/>
  <c r="BY306" i="1"/>
  <c r="BZ306" i="1"/>
  <c r="CA306" i="1"/>
  <c r="BN307" i="1"/>
  <c r="CB307" i="1" s="1"/>
  <c r="BO307" i="1"/>
  <c r="BP307" i="1"/>
  <c r="BQ307" i="1"/>
  <c r="BR307" i="1"/>
  <c r="BS307" i="1"/>
  <c r="BT307" i="1"/>
  <c r="BU307" i="1"/>
  <c r="BV307" i="1"/>
  <c r="BW307" i="1"/>
  <c r="BX307" i="1"/>
  <c r="BY307" i="1"/>
  <c r="BZ307" i="1"/>
  <c r="CA307" i="1"/>
  <c r="BN308" i="1"/>
  <c r="BO308" i="1"/>
  <c r="BP308" i="1"/>
  <c r="BQ308" i="1"/>
  <c r="BR308" i="1"/>
  <c r="BS308" i="1"/>
  <c r="BT308" i="1"/>
  <c r="BU308" i="1"/>
  <c r="BV308" i="1"/>
  <c r="BW308" i="1"/>
  <c r="BX308" i="1"/>
  <c r="BY308" i="1"/>
  <c r="BZ308" i="1"/>
  <c r="CA308" i="1"/>
  <c r="BN309" i="1"/>
  <c r="BO309" i="1"/>
  <c r="BP309" i="1"/>
  <c r="BQ309" i="1"/>
  <c r="BR309" i="1"/>
  <c r="BS309" i="1"/>
  <c r="BT309" i="1"/>
  <c r="BU309" i="1"/>
  <c r="BV309" i="1"/>
  <c r="BW309" i="1"/>
  <c r="BX309" i="1"/>
  <c r="BY309" i="1"/>
  <c r="BZ309" i="1"/>
  <c r="CA309" i="1"/>
  <c r="BN310" i="1"/>
  <c r="BO310" i="1"/>
  <c r="BP310" i="1"/>
  <c r="BQ310" i="1"/>
  <c r="BR310" i="1"/>
  <c r="BS310" i="1"/>
  <c r="BT310" i="1"/>
  <c r="BU310" i="1"/>
  <c r="BV310" i="1"/>
  <c r="BW310" i="1"/>
  <c r="BX310" i="1"/>
  <c r="BY310" i="1"/>
  <c r="BZ310" i="1"/>
  <c r="CA310" i="1"/>
  <c r="BN311" i="1"/>
  <c r="BO311" i="1"/>
  <c r="BP311" i="1"/>
  <c r="BQ311" i="1"/>
  <c r="BR311" i="1"/>
  <c r="BS311" i="1"/>
  <c r="BT311" i="1"/>
  <c r="BU311" i="1"/>
  <c r="BV311" i="1"/>
  <c r="BW311" i="1"/>
  <c r="BX311" i="1"/>
  <c r="BY311" i="1"/>
  <c r="BZ311" i="1"/>
  <c r="CA311" i="1"/>
  <c r="BN312" i="1"/>
  <c r="BO312" i="1"/>
  <c r="BP312" i="1"/>
  <c r="BQ312" i="1"/>
  <c r="BR312" i="1"/>
  <c r="BS312" i="1"/>
  <c r="BT312" i="1"/>
  <c r="BU312" i="1"/>
  <c r="BV312" i="1"/>
  <c r="BW312" i="1"/>
  <c r="BX312" i="1"/>
  <c r="BY312" i="1"/>
  <c r="BZ312" i="1"/>
  <c r="CA312" i="1"/>
  <c r="BN313" i="1"/>
  <c r="BO313" i="1"/>
  <c r="BP313" i="1"/>
  <c r="BQ313" i="1"/>
  <c r="BR313" i="1"/>
  <c r="BS313" i="1"/>
  <c r="BT313" i="1"/>
  <c r="BU313" i="1"/>
  <c r="BV313" i="1"/>
  <c r="BW313" i="1"/>
  <c r="BX313" i="1"/>
  <c r="BY313" i="1"/>
  <c r="BZ313" i="1"/>
  <c r="CA313" i="1"/>
  <c r="BN314" i="1"/>
  <c r="BO314" i="1"/>
  <c r="BP314" i="1"/>
  <c r="BQ314" i="1"/>
  <c r="BR314" i="1"/>
  <c r="BS314" i="1"/>
  <c r="BT314" i="1"/>
  <c r="BU314" i="1"/>
  <c r="BV314" i="1"/>
  <c r="BW314" i="1"/>
  <c r="BX314" i="1"/>
  <c r="BY314" i="1"/>
  <c r="BZ314" i="1"/>
  <c r="CA314" i="1"/>
  <c r="BN315" i="1"/>
  <c r="BO315" i="1"/>
  <c r="BP315" i="1"/>
  <c r="BQ315" i="1"/>
  <c r="BR315" i="1"/>
  <c r="BS315" i="1"/>
  <c r="BT315" i="1"/>
  <c r="BU315" i="1"/>
  <c r="BV315" i="1"/>
  <c r="BW315" i="1"/>
  <c r="BX315" i="1"/>
  <c r="BY315" i="1"/>
  <c r="BZ315" i="1"/>
  <c r="CA315" i="1"/>
  <c r="BN316" i="1"/>
  <c r="BO316" i="1"/>
  <c r="BP316" i="1"/>
  <c r="BQ316" i="1"/>
  <c r="BR316" i="1"/>
  <c r="BS316" i="1"/>
  <c r="BT316" i="1"/>
  <c r="BU316" i="1"/>
  <c r="BV316" i="1"/>
  <c r="BW316" i="1"/>
  <c r="BX316" i="1"/>
  <c r="BY316" i="1"/>
  <c r="BZ316" i="1"/>
  <c r="CA316" i="1"/>
  <c r="BN317" i="1"/>
  <c r="BO317" i="1"/>
  <c r="BP317" i="1"/>
  <c r="BR317" i="1"/>
  <c r="BS317" i="1"/>
  <c r="BT317" i="1"/>
  <c r="BU317" i="1"/>
  <c r="BV317" i="1"/>
  <c r="BW317" i="1"/>
  <c r="BX317" i="1"/>
  <c r="BY317" i="1"/>
  <c r="BZ317" i="1"/>
  <c r="CA317" i="1"/>
  <c r="BN318" i="1"/>
  <c r="BO318" i="1"/>
  <c r="BP318" i="1"/>
  <c r="BQ318" i="1"/>
  <c r="BR318" i="1"/>
  <c r="BS318" i="1"/>
  <c r="BT318" i="1"/>
  <c r="BU318" i="1"/>
  <c r="BV318" i="1"/>
  <c r="BW318" i="1"/>
  <c r="BX318" i="1"/>
  <c r="BY318" i="1"/>
  <c r="BZ318" i="1"/>
  <c r="CA318" i="1"/>
  <c r="BN319" i="1"/>
  <c r="BO319" i="1"/>
  <c r="BP319" i="1"/>
  <c r="BQ319" i="1"/>
  <c r="BR319" i="1"/>
  <c r="BS319" i="1"/>
  <c r="BT319" i="1"/>
  <c r="BU319" i="1"/>
  <c r="BV319" i="1"/>
  <c r="BW319" i="1"/>
  <c r="BX319" i="1"/>
  <c r="BY319" i="1"/>
  <c r="BZ319" i="1"/>
  <c r="CA319" i="1"/>
  <c r="BN320" i="1"/>
  <c r="BO320" i="1"/>
  <c r="BP320" i="1"/>
  <c r="BQ320" i="1"/>
  <c r="BR320" i="1"/>
  <c r="BS320" i="1"/>
  <c r="BT320" i="1"/>
  <c r="BU320" i="1"/>
  <c r="BV320" i="1"/>
  <c r="BW320" i="1"/>
  <c r="BX320" i="1"/>
  <c r="BY320" i="1"/>
  <c r="BZ320" i="1"/>
  <c r="CA320" i="1"/>
  <c r="BN321" i="1"/>
  <c r="BO321" i="1"/>
  <c r="BP321" i="1"/>
  <c r="BQ321" i="1"/>
  <c r="BR321" i="1"/>
  <c r="BS321" i="1"/>
  <c r="BT321" i="1"/>
  <c r="BU321" i="1"/>
  <c r="BV321" i="1"/>
  <c r="BW321" i="1"/>
  <c r="BX321" i="1"/>
  <c r="BY321" i="1"/>
  <c r="BZ321" i="1"/>
  <c r="CA321" i="1"/>
  <c r="BN322" i="1"/>
  <c r="BO322" i="1"/>
  <c r="BP322" i="1"/>
  <c r="BQ322" i="1"/>
  <c r="BR322" i="1"/>
  <c r="BS322" i="1"/>
  <c r="BT322" i="1"/>
  <c r="BU322" i="1"/>
  <c r="BV322" i="1"/>
  <c r="BW322" i="1"/>
  <c r="BX322" i="1"/>
  <c r="BY322" i="1"/>
  <c r="BZ322" i="1"/>
  <c r="CA322" i="1"/>
  <c r="BN323" i="1"/>
  <c r="BO323" i="1"/>
  <c r="BP323" i="1"/>
  <c r="BQ323" i="1"/>
  <c r="BR323" i="1"/>
  <c r="BS323" i="1"/>
  <c r="BT323" i="1"/>
  <c r="BU323" i="1"/>
  <c r="BV323" i="1"/>
  <c r="BW323" i="1"/>
  <c r="BX323" i="1"/>
  <c r="BY323" i="1"/>
  <c r="BZ323" i="1"/>
  <c r="CA323" i="1"/>
  <c r="BN324" i="1"/>
  <c r="BO324" i="1"/>
  <c r="BP324" i="1"/>
  <c r="BQ324" i="1"/>
  <c r="BR324" i="1"/>
  <c r="BS324" i="1"/>
  <c r="BT324" i="1"/>
  <c r="BU324" i="1"/>
  <c r="BV324" i="1"/>
  <c r="BW324" i="1"/>
  <c r="BX324" i="1"/>
  <c r="BY324" i="1"/>
  <c r="BZ324" i="1"/>
  <c r="CA324" i="1"/>
  <c r="BN325" i="1"/>
  <c r="BO325" i="1"/>
  <c r="BP325" i="1"/>
  <c r="BQ325" i="1"/>
  <c r="BR325" i="1"/>
  <c r="BS325" i="1"/>
  <c r="BT325" i="1"/>
  <c r="BU325" i="1"/>
  <c r="BV325" i="1"/>
  <c r="BW325" i="1"/>
  <c r="BX325" i="1"/>
  <c r="BY325" i="1"/>
  <c r="BZ325" i="1"/>
  <c r="CA325" i="1"/>
  <c r="BN326" i="1"/>
  <c r="BO326" i="1"/>
  <c r="BP326" i="1"/>
  <c r="BQ326" i="1"/>
  <c r="BR326" i="1"/>
  <c r="BS326" i="1"/>
  <c r="BT326" i="1"/>
  <c r="BU326" i="1"/>
  <c r="BV326" i="1"/>
  <c r="BW326" i="1"/>
  <c r="BX326" i="1"/>
  <c r="BY326" i="1"/>
  <c r="BZ326" i="1"/>
  <c r="CA326" i="1"/>
  <c r="BN327" i="1"/>
  <c r="BO327" i="1"/>
  <c r="BP327" i="1"/>
  <c r="BQ327" i="1"/>
  <c r="BR327" i="1"/>
  <c r="BS327" i="1"/>
  <c r="BT327" i="1"/>
  <c r="BU327" i="1"/>
  <c r="BV327" i="1"/>
  <c r="BW327" i="1"/>
  <c r="BX327" i="1"/>
  <c r="BY327" i="1"/>
  <c r="BZ327" i="1"/>
  <c r="CA327" i="1"/>
  <c r="BN328" i="1"/>
  <c r="BO328" i="1"/>
  <c r="BP328" i="1"/>
  <c r="BQ328" i="1"/>
  <c r="BR328" i="1"/>
  <c r="BS328" i="1"/>
  <c r="BT328" i="1"/>
  <c r="BU328" i="1"/>
  <c r="BV328" i="1"/>
  <c r="BW328" i="1"/>
  <c r="BX328" i="1"/>
  <c r="BY328" i="1"/>
  <c r="BZ328" i="1"/>
  <c r="CA328" i="1"/>
  <c r="BN329" i="1"/>
  <c r="BO329" i="1"/>
  <c r="BP329" i="1"/>
  <c r="BQ329" i="1"/>
  <c r="BR329" i="1"/>
  <c r="BS329" i="1"/>
  <c r="BT329" i="1"/>
  <c r="BU329" i="1"/>
  <c r="BV329" i="1"/>
  <c r="BW329" i="1"/>
  <c r="BX329" i="1"/>
  <c r="BY329" i="1"/>
  <c r="BZ329" i="1"/>
  <c r="CA329" i="1"/>
  <c r="BN330" i="1"/>
  <c r="BO330" i="1"/>
  <c r="BP330" i="1"/>
  <c r="BQ330" i="1"/>
  <c r="BR330" i="1"/>
  <c r="BS330" i="1"/>
  <c r="BT330" i="1"/>
  <c r="BU330" i="1"/>
  <c r="BV330" i="1"/>
  <c r="BW330" i="1"/>
  <c r="BX330" i="1"/>
  <c r="BY330" i="1"/>
  <c r="BZ330" i="1"/>
  <c r="CA330" i="1"/>
  <c r="BN331" i="1"/>
  <c r="BO331" i="1"/>
  <c r="BP331" i="1"/>
  <c r="BQ331" i="1"/>
  <c r="BR331" i="1"/>
  <c r="BS331" i="1"/>
  <c r="BT331" i="1"/>
  <c r="BU331" i="1"/>
  <c r="BV331" i="1"/>
  <c r="BW331" i="1"/>
  <c r="BX331" i="1"/>
  <c r="BY331" i="1"/>
  <c r="BZ331" i="1"/>
  <c r="CA331" i="1"/>
  <c r="BN332" i="1"/>
  <c r="BO332" i="1"/>
  <c r="BP332" i="1"/>
  <c r="BQ332" i="1"/>
  <c r="BR332" i="1"/>
  <c r="BS332" i="1"/>
  <c r="BT332" i="1"/>
  <c r="BU332" i="1"/>
  <c r="BV332" i="1"/>
  <c r="BW332" i="1"/>
  <c r="BX332" i="1"/>
  <c r="BY332" i="1"/>
  <c r="BZ332" i="1"/>
  <c r="CA332" i="1"/>
  <c r="BN333" i="1"/>
  <c r="BO333" i="1"/>
  <c r="BP333" i="1"/>
  <c r="BQ333" i="1"/>
  <c r="BR333" i="1"/>
  <c r="BS333" i="1"/>
  <c r="BT333" i="1"/>
  <c r="BU333" i="1"/>
  <c r="BV333" i="1"/>
  <c r="BW333" i="1"/>
  <c r="BX333" i="1"/>
  <c r="BY333" i="1"/>
  <c r="BZ333" i="1"/>
  <c r="CA333" i="1"/>
  <c r="BN334" i="1"/>
  <c r="BO334" i="1"/>
  <c r="BP334" i="1"/>
  <c r="BQ334" i="1"/>
  <c r="BR334" i="1"/>
  <c r="BS334" i="1"/>
  <c r="BT334" i="1"/>
  <c r="BU334" i="1"/>
  <c r="BV334" i="1"/>
  <c r="BW334" i="1"/>
  <c r="BX334" i="1"/>
  <c r="BY334" i="1"/>
  <c r="BZ334" i="1"/>
  <c r="CA334" i="1"/>
  <c r="BN335" i="1"/>
  <c r="BO335" i="1"/>
  <c r="BP335" i="1"/>
  <c r="BQ335" i="1"/>
  <c r="BR335" i="1"/>
  <c r="BS335" i="1"/>
  <c r="BT335" i="1"/>
  <c r="BU335" i="1"/>
  <c r="BV335" i="1"/>
  <c r="BW335" i="1"/>
  <c r="BX335" i="1"/>
  <c r="BY335" i="1"/>
  <c r="BZ335" i="1"/>
  <c r="CA335" i="1"/>
  <c r="BN336" i="1"/>
  <c r="BO336" i="1"/>
  <c r="BP336" i="1"/>
  <c r="BQ336" i="1"/>
  <c r="BR336" i="1"/>
  <c r="BS336" i="1"/>
  <c r="BT336" i="1"/>
  <c r="BU336" i="1"/>
  <c r="BV336" i="1"/>
  <c r="BW336" i="1"/>
  <c r="BX336" i="1"/>
  <c r="BY336" i="1"/>
  <c r="BZ336" i="1"/>
  <c r="CA336" i="1"/>
  <c r="BN337" i="1"/>
  <c r="BO337" i="1"/>
  <c r="BP337" i="1"/>
  <c r="BQ337" i="1"/>
  <c r="BR337" i="1"/>
  <c r="BS337" i="1"/>
  <c r="BT337" i="1"/>
  <c r="BU337" i="1"/>
  <c r="BV337" i="1"/>
  <c r="BW337" i="1"/>
  <c r="BX337" i="1"/>
  <c r="BY337" i="1"/>
  <c r="BZ337" i="1"/>
  <c r="CA337" i="1"/>
  <c r="BN338" i="1"/>
  <c r="BO338" i="1"/>
  <c r="BP338" i="1"/>
  <c r="BQ338" i="1"/>
  <c r="BR338" i="1"/>
  <c r="BS338" i="1"/>
  <c r="BT338" i="1"/>
  <c r="BU338" i="1"/>
  <c r="BV338" i="1"/>
  <c r="BW338" i="1"/>
  <c r="BX338" i="1"/>
  <c r="BY338" i="1"/>
  <c r="BZ338" i="1"/>
  <c r="CA338" i="1"/>
  <c r="BN339" i="1"/>
  <c r="BO339" i="1"/>
  <c r="BP339" i="1"/>
  <c r="BQ339" i="1"/>
  <c r="BR339" i="1"/>
  <c r="BS339" i="1"/>
  <c r="BT339" i="1"/>
  <c r="BU339" i="1"/>
  <c r="BV339" i="1"/>
  <c r="BW339" i="1"/>
  <c r="BX339" i="1"/>
  <c r="BY339" i="1"/>
  <c r="BZ339" i="1"/>
  <c r="CA339" i="1"/>
  <c r="BN340" i="1"/>
  <c r="BO340" i="1"/>
  <c r="BP340" i="1"/>
  <c r="BQ340" i="1"/>
  <c r="BR340" i="1"/>
  <c r="BS340" i="1"/>
  <c r="BT340" i="1"/>
  <c r="BU340" i="1"/>
  <c r="BV340" i="1"/>
  <c r="BW340" i="1"/>
  <c r="BX340" i="1"/>
  <c r="BY340" i="1"/>
  <c r="BZ340" i="1"/>
  <c r="CA340" i="1"/>
  <c r="BN341" i="1"/>
  <c r="BO341" i="1"/>
  <c r="BP341" i="1"/>
  <c r="BQ341" i="1"/>
  <c r="BR341" i="1"/>
  <c r="BS341" i="1"/>
  <c r="BT341" i="1"/>
  <c r="BU341" i="1"/>
  <c r="BV341" i="1"/>
  <c r="BW341" i="1"/>
  <c r="BX341" i="1"/>
  <c r="BY341" i="1"/>
  <c r="BZ341" i="1"/>
  <c r="CA341" i="1"/>
  <c r="BN342" i="1"/>
  <c r="BO342" i="1"/>
  <c r="BP342" i="1"/>
  <c r="BQ342" i="1"/>
  <c r="BR342" i="1"/>
  <c r="BS342" i="1"/>
  <c r="BT342" i="1"/>
  <c r="BU342" i="1"/>
  <c r="BV342" i="1"/>
  <c r="BW342" i="1"/>
  <c r="BX342" i="1"/>
  <c r="BY342" i="1"/>
  <c r="BZ342" i="1"/>
  <c r="CA342" i="1"/>
  <c r="BN343" i="1"/>
  <c r="BO343" i="1"/>
  <c r="BP343" i="1"/>
  <c r="BQ343" i="1"/>
  <c r="BR343" i="1"/>
  <c r="BS343" i="1"/>
  <c r="BT343" i="1"/>
  <c r="BU343" i="1"/>
  <c r="BV343" i="1"/>
  <c r="BW343" i="1"/>
  <c r="BX343" i="1"/>
  <c r="BY343" i="1"/>
  <c r="BZ343" i="1"/>
  <c r="CA343" i="1"/>
  <c r="BN344" i="1"/>
  <c r="BO344" i="1"/>
  <c r="BP344" i="1"/>
  <c r="BQ344" i="1"/>
  <c r="BR344" i="1"/>
  <c r="BS344" i="1"/>
  <c r="BT344" i="1"/>
  <c r="BU344" i="1"/>
  <c r="BV344" i="1"/>
  <c r="BW344" i="1"/>
  <c r="BX344" i="1"/>
  <c r="BY344" i="1"/>
  <c r="BZ344" i="1"/>
  <c r="CA344" i="1"/>
  <c r="BN345" i="1"/>
  <c r="BO345" i="1"/>
  <c r="BP345" i="1"/>
  <c r="BQ345" i="1"/>
  <c r="BR345" i="1"/>
  <c r="BS345" i="1"/>
  <c r="BT345" i="1"/>
  <c r="BU345" i="1"/>
  <c r="BV345" i="1"/>
  <c r="BW345" i="1"/>
  <c r="BX345" i="1"/>
  <c r="BY345" i="1"/>
  <c r="BZ345" i="1"/>
  <c r="CA345" i="1"/>
  <c r="BN346" i="1"/>
  <c r="BO346" i="1"/>
  <c r="BP346" i="1"/>
  <c r="BQ346" i="1"/>
  <c r="BR346" i="1"/>
  <c r="BS346" i="1"/>
  <c r="BT346" i="1"/>
  <c r="BU346" i="1"/>
  <c r="BV346" i="1"/>
  <c r="BW346" i="1"/>
  <c r="BX346" i="1"/>
  <c r="BY346" i="1"/>
  <c r="BZ346" i="1"/>
  <c r="CA346" i="1"/>
  <c r="BN347" i="1"/>
  <c r="BO347" i="1"/>
  <c r="BP347" i="1"/>
  <c r="BQ347" i="1"/>
  <c r="BR347" i="1"/>
  <c r="BS347" i="1"/>
  <c r="BT347" i="1"/>
  <c r="BU347" i="1"/>
  <c r="BV347" i="1"/>
  <c r="BW347" i="1"/>
  <c r="BX347" i="1"/>
  <c r="BY347" i="1"/>
  <c r="BZ347" i="1"/>
  <c r="CA347" i="1"/>
  <c r="BN348" i="1"/>
  <c r="BO348" i="1"/>
  <c r="BP348" i="1"/>
  <c r="BQ348" i="1"/>
  <c r="BR348" i="1"/>
  <c r="BS348" i="1"/>
  <c r="BT348" i="1"/>
  <c r="BU348" i="1"/>
  <c r="BV348" i="1"/>
  <c r="BW348" i="1"/>
  <c r="BX348" i="1"/>
  <c r="BY348" i="1"/>
  <c r="BZ348" i="1"/>
  <c r="CA348" i="1"/>
  <c r="BN349" i="1"/>
  <c r="BO349" i="1"/>
  <c r="BP349" i="1"/>
  <c r="BQ349" i="1"/>
  <c r="BR349" i="1"/>
  <c r="BS349" i="1"/>
  <c r="BT349" i="1"/>
  <c r="BU349" i="1"/>
  <c r="BV349" i="1"/>
  <c r="BW349" i="1"/>
  <c r="BX349" i="1"/>
  <c r="BY349" i="1"/>
  <c r="BZ349" i="1"/>
  <c r="CA349" i="1"/>
  <c r="BN350" i="1"/>
  <c r="BO350" i="1"/>
  <c r="BP350" i="1"/>
  <c r="BQ350" i="1"/>
  <c r="BR350" i="1"/>
  <c r="BS350" i="1"/>
  <c r="BT350" i="1"/>
  <c r="BU350" i="1"/>
  <c r="BV350" i="1"/>
  <c r="BW350" i="1"/>
  <c r="BX350" i="1"/>
  <c r="BY350" i="1"/>
  <c r="BZ350" i="1"/>
  <c r="CA350" i="1"/>
  <c r="BN351" i="1"/>
  <c r="BO351" i="1"/>
  <c r="BP351" i="1"/>
  <c r="BQ351" i="1"/>
  <c r="BR351" i="1"/>
  <c r="BS351" i="1"/>
  <c r="BT351" i="1"/>
  <c r="BU351" i="1"/>
  <c r="BV351" i="1"/>
  <c r="BW351" i="1"/>
  <c r="BX351" i="1"/>
  <c r="BY351" i="1"/>
  <c r="BZ351" i="1"/>
  <c r="CA351" i="1"/>
  <c r="BN352" i="1"/>
  <c r="BO352" i="1"/>
  <c r="BP352" i="1"/>
  <c r="BQ352" i="1"/>
  <c r="BR352" i="1"/>
  <c r="BS352" i="1"/>
  <c r="BT352" i="1"/>
  <c r="BU352" i="1"/>
  <c r="BV352" i="1"/>
  <c r="BW352" i="1"/>
  <c r="BX352" i="1"/>
  <c r="BY352" i="1"/>
  <c r="BZ352" i="1"/>
  <c r="CA352" i="1"/>
  <c r="BN353" i="1"/>
  <c r="BO353" i="1"/>
  <c r="BP353" i="1"/>
  <c r="BQ353" i="1"/>
  <c r="BR353" i="1"/>
  <c r="BS353" i="1"/>
  <c r="BT353" i="1"/>
  <c r="BU353" i="1"/>
  <c r="BV353" i="1"/>
  <c r="BW353" i="1"/>
  <c r="BX353" i="1"/>
  <c r="BY353" i="1"/>
  <c r="BZ353" i="1"/>
  <c r="CA353" i="1"/>
  <c r="BN354" i="1"/>
  <c r="BO354" i="1"/>
  <c r="BP354" i="1"/>
  <c r="BQ354" i="1"/>
  <c r="BR354" i="1"/>
  <c r="BS354" i="1"/>
  <c r="BT354" i="1"/>
  <c r="BU354" i="1"/>
  <c r="BV354" i="1"/>
  <c r="BW354" i="1"/>
  <c r="BX354" i="1"/>
  <c r="BY354" i="1"/>
  <c r="BZ354" i="1"/>
  <c r="CA354" i="1"/>
  <c r="BN355" i="1"/>
  <c r="BO355" i="1"/>
  <c r="BP355" i="1"/>
  <c r="BQ355" i="1"/>
  <c r="BR355" i="1"/>
  <c r="BS355" i="1"/>
  <c r="BT355" i="1"/>
  <c r="BU355" i="1"/>
  <c r="BV355" i="1"/>
  <c r="BW355" i="1"/>
  <c r="BX355" i="1"/>
  <c r="BY355" i="1"/>
  <c r="BZ355" i="1"/>
  <c r="CA355" i="1"/>
  <c r="BN356" i="1"/>
  <c r="BO356" i="1"/>
  <c r="BP356" i="1"/>
  <c r="BQ356" i="1"/>
  <c r="BR356" i="1"/>
  <c r="BS356" i="1"/>
  <c r="BT356" i="1"/>
  <c r="BU356" i="1"/>
  <c r="BV356" i="1"/>
  <c r="BW356" i="1"/>
  <c r="BX356" i="1"/>
  <c r="BY356" i="1"/>
  <c r="BZ356" i="1"/>
  <c r="CA356" i="1"/>
  <c r="BN357" i="1"/>
  <c r="BO357" i="1"/>
  <c r="BP357" i="1"/>
  <c r="BQ357" i="1"/>
  <c r="BR357" i="1"/>
  <c r="BS357" i="1"/>
  <c r="BT357" i="1"/>
  <c r="BU357" i="1"/>
  <c r="BV357" i="1"/>
  <c r="BW357" i="1"/>
  <c r="BX357" i="1"/>
  <c r="BY357" i="1"/>
  <c r="BZ357" i="1"/>
  <c r="CA357" i="1"/>
  <c r="BN358" i="1"/>
  <c r="BO358" i="1"/>
  <c r="BP358" i="1"/>
  <c r="BQ358" i="1"/>
  <c r="BR358" i="1"/>
  <c r="BS358" i="1"/>
  <c r="BT358" i="1"/>
  <c r="BU358" i="1"/>
  <c r="BV358" i="1"/>
  <c r="BW358" i="1"/>
  <c r="BX358" i="1"/>
  <c r="BY358" i="1"/>
  <c r="BZ358" i="1"/>
  <c r="CA358" i="1"/>
  <c r="BN359" i="1"/>
  <c r="BO359" i="1"/>
  <c r="BP359" i="1"/>
  <c r="BQ359" i="1"/>
  <c r="BR359" i="1"/>
  <c r="BS359" i="1"/>
  <c r="BT359" i="1"/>
  <c r="BU359" i="1"/>
  <c r="BV359" i="1"/>
  <c r="BW359" i="1"/>
  <c r="BX359" i="1"/>
  <c r="BY359" i="1"/>
  <c r="BZ359" i="1"/>
  <c r="CA359" i="1"/>
  <c r="BN360" i="1"/>
  <c r="BO360" i="1"/>
  <c r="BP360" i="1"/>
  <c r="BQ360" i="1"/>
  <c r="BR360" i="1"/>
  <c r="BS360" i="1"/>
  <c r="BT360" i="1"/>
  <c r="BU360" i="1"/>
  <c r="BV360" i="1"/>
  <c r="BW360" i="1"/>
  <c r="BX360" i="1"/>
  <c r="BY360" i="1"/>
  <c r="BZ360" i="1"/>
  <c r="CA360" i="1"/>
  <c r="BN361" i="1"/>
  <c r="BO361" i="1"/>
  <c r="BP361" i="1"/>
  <c r="BQ361" i="1"/>
  <c r="BR361" i="1"/>
  <c r="BS361" i="1"/>
  <c r="BT361" i="1"/>
  <c r="BU361" i="1"/>
  <c r="BV361" i="1"/>
  <c r="BW361" i="1"/>
  <c r="BX361" i="1"/>
  <c r="BY361" i="1"/>
  <c r="BZ361" i="1"/>
  <c r="CA361" i="1"/>
  <c r="BN362" i="1"/>
  <c r="BO362" i="1"/>
  <c r="BP362" i="1"/>
  <c r="BQ362" i="1"/>
  <c r="BR362" i="1"/>
  <c r="BS362" i="1"/>
  <c r="BT362" i="1"/>
  <c r="BU362" i="1"/>
  <c r="BV362" i="1"/>
  <c r="BW362" i="1"/>
  <c r="BX362" i="1"/>
  <c r="BY362" i="1"/>
  <c r="BZ362" i="1"/>
  <c r="CA362" i="1"/>
  <c r="BN363" i="1"/>
  <c r="BO363" i="1"/>
  <c r="BP363" i="1"/>
  <c r="BQ363" i="1"/>
  <c r="BR363" i="1"/>
  <c r="BS363" i="1"/>
  <c r="BT363" i="1"/>
  <c r="BU363" i="1"/>
  <c r="BV363" i="1"/>
  <c r="BW363" i="1"/>
  <c r="BX363" i="1"/>
  <c r="BY363" i="1"/>
  <c r="BZ363" i="1"/>
  <c r="CA363" i="1"/>
  <c r="BN364" i="1"/>
  <c r="BO364" i="1"/>
  <c r="BP364" i="1"/>
  <c r="BQ364" i="1"/>
  <c r="BR364" i="1"/>
  <c r="BS364" i="1"/>
  <c r="BT364" i="1"/>
  <c r="BU364" i="1"/>
  <c r="BV364" i="1"/>
  <c r="BW364" i="1"/>
  <c r="BX364" i="1"/>
  <c r="BY364" i="1"/>
  <c r="BZ364" i="1"/>
  <c r="CA364" i="1"/>
  <c r="BN365" i="1"/>
  <c r="BO365" i="1"/>
  <c r="BP365" i="1"/>
  <c r="BQ365" i="1"/>
  <c r="BR365" i="1"/>
  <c r="BS365" i="1"/>
  <c r="BT365" i="1"/>
  <c r="BU365" i="1"/>
  <c r="BV365" i="1"/>
  <c r="BW365" i="1"/>
  <c r="BX365" i="1"/>
  <c r="BY365" i="1"/>
  <c r="BZ365" i="1"/>
  <c r="CA365" i="1"/>
  <c r="BN366" i="1"/>
  <c r="BO366" i="1"/>
  <c r="BP366" i="1"/>
  <c r="BQ366" i="1"/>
  <c r="BR366" i="1"/>
  <c r="BS366" i="1"/>
  <c r="BT366" i="1"/>
  <c r="BU366" i="1"/>
  <c r="BV366" i="1"/>
  <c r="BW366" i="1"/>
  <c r="BX366" i="1"/>
  <c r="BY366" i="1"/>
  <c r="BZ366" i="1"/>
  <c r="CA366" i="1"/>
  <c r="BN367" i="1"/>
  <c r="BO367" i="1"/>
  <c r="BP367" i="1"/>
  <c r="BQ367" i="1"/>
  <c r="BR367" i="1"/>
  <c r="BS367" i="1"/>
  <c r="BT367" i="1"/>
  <c r="BU367" i="1"/>
  <c r="BV367" i="1"/>
  <c r="BW367" i="1"/>
  <c r="BX367" i="1"/>
  <c r="BY367" i="1"/>
  <c r="BZ367" i="1"/>
  <c r="CA367" i="1"/>
  <c r="BN368" i="1"/>
  <c r="BO368" i="1"/>
  <c r="BP368" i="1"/>
  <c r="BQ368" i="1"/>
  <c r="BR368" i="1"/>
  <c r="BS368" i="1"/>
  <c r="BT368" i="1"/>
  <c r="BU368" i="1"/>
  <c r="BV368" i="1"/>
  <c r="BW368" i="1"/>
  <c r="BX368" i="1"/>
  <c r="BY368" i="1"/>
  <c r="BZ368" i="1"/>
  <c r="CA368" i="1"/>
  <c r="BN369" i="1"/>
  <c r="BO369" i="1"/>
  <c r="BP369" i="1"/>
  <c r="BQ369" i="1"/>
  <c r="BR369" i="1"/>
  <c r="BS369" i="1"/>
  <c r="BT369" i="1"/>
  <c r="BU369" i="1"/>
  <c r="BV369" i="1"/>
  <c r="BW369" i="1"/>
  <c r="BX369" i="1"/>
  <c r="BY369" i="1"/>
  <c r="BZ369" i="1"/>
  <c r="CA369" i="1"/>
  <c r="BN370" i="1"/>
  <c r="BO370" i="1"/>
  <c r="BP370" i="1"/>
  <c r="BQ370" i="1"/>
  <c r="BR370" i="1"/>
  <c r="BS370" i="1"/>
  <c r="BT370" i="1"/>
  <c r="BU370" i="1"/>
  <c r="BV370" i="1"/>
  <c r="BW370" i="1"/>
  <c r="BX370" i="1"/>
  <c r="BY370" i="1"/>
  <c r="BZ370" i="1"/>
  <c r="CA370" i="1"/>
  <c r="BN371" i="1"/>
  <c r="BO371" i="1"/>
  <c r="BP371" i="1"/>
  <c r="BQ371" i="1"/>
  <c r="BR371" i="1"/>
  <c r="BS371" i="1"/>
  <c r="BT371" i="1"/>
  <c r="BU371" i="1"/>
  <c r="BV371" i="1"/>
  <c r="BW371" i="1"/>
  <c r="BX371" i="1"/>
  <c r="BY371" i="1"/>
  <c r="BZ371" i="1"/>
  <c r="CA371" i="1"/>
  <c r="BN372" i="1"/>
  <c r="BO372" i="1"/>
  <c r="BP372" i="1"/>
  <c r="BQ372" i="1"/>
  <c r="BR372" i="1"/>
  <c r="BS372" i="1"/>
  <c r="BT372" i="1"/>
  <c r="BU372" i="1"/>
  <c r="BV372" i="1"/>
  <c r="BW372" i="1"/>
  <c r="BX372" i="1"/>
  <c r="BY372" i="1"/>
  <c r="BZ372" i="1"/>
  <c r="CA372" i="1"/>
  <c r="BN373" i="1"/>
  <c r="BO373" i="1"/>
  <c r="BP373" i="1"/>
  <c r="BQ373" i="1"/>
  <c r="BR373" i="1"/>
  <c r="BS373" i="1"/>
  <c r="BT373" i="1"/>
  <c r="BU373" i="1"/>
  <c r="BV373" i="1"/>
  <c r="BW373" i="1"/>
  <c r="BX373" i="1"/>
  <c r="BY373" i="1"/>
  <c r="BZ373" i="1"/>
  <c r="CA373" i="1"/>
  <c r="BN374" i="1"/>
  <c r="BO374" i="1"/>
  <c r="BP374" i="1"/>
  <c r="BQ374" i="1"/>
  <c r="BR374" i="1"/>
  <c r="BS374" i="1"/>
  <c r="BT374" i="1"/>
  <c r="BU374" i="1"/>
  <c r="BV374" i="1"/>
  <c r="BW374" i="1"/>
  <c r="BX374" i="1"/>
  <c r="BY374" i="1"/>
  <c r="BZ374" i="1"/>
  <c r="CA374" i="1"/>
  <c r="BN375" i="1"/>
  <c r="BO375" i="1"/>
  <c r="BP375" i="1"/>
  <c r="BQ375" i="1"/>
  <c r="BR375" i="1"/>
  <c r="BS375" i="1"/>
  <c r="BT375" i="1"/>
  <c r="BU375" i="1"/>
  <c r="BV375" i="1"/>
  <c r="BW375" i="1"/>
  <c r="BX375" i="1"/>
  <c r="BY375" i="1"/>
  <c r="BZ375" i="1"/>
  <c r="CA375" i="1"/>
  <c r="BN376" i="1"/>
  <c r="BO376" i="1"/>
  <c r="BP376" i="1"/>
  <c r="BQ376" i="1"/>
  <c r="BR376" i="1"/>
  <c r="BS376" i="1"/>
  <c r="BT376" i="1"/>
  <c r="BU376" i="1"/>
  <c r="BV376" i="1"/>
  <c r="BW376" i="1"/>
  <c r="BX376" i="1"/>
  <c r="BY376" i="1"/>
  <c r="BZ376" i="1"/>
  <c r="CA376" i="1"/>
  <c r="BN377" i="1"/>
  <c r="BO377" i="1"/>
  <c r="BP377" i="1"/>
  <c r="BQ377" i="1"/>
  <c r="BR377" i="1"/>
  <c r="BS377" i="1"/>
  <c r="BT377" i="1"/>
  <c r="BU377" i="1"/>
  <c r="BV377" i="1"/>
  <c r="BW377" i="1"/>
  <c r="BX377" i="1"/>
  <c r="BY377" i="1"/>
  <c r="BZ377" i="1"/>
  <c r="CA377" i="1"/>
  <c r="BN378" i="1"/>
  <c r="BO378" i="1"/>
  <c r="BP378" i="1"/>
  <c r="BQ378" i="1"/>
  <c r="BR378" i="1"/>
  <c r="BS378" i="1"/>
  <c r="BT378" i="1"/>
  <c r="BU378" i="1"/>
  <c r="BV378" i="1"/>
  <c r="BW378" i="1"/>
  <c r="BX378" i="1"/>
  <c r="BY378" i="1"/>
  <c r="BZ378" i="1"/>
  <c r="CA378" i="1"/>
  <c r="BN379" i="1"/>
  <c r="BO379" i="1"/>
  <c r="BP379" i="1"/>
  <c r="BQ379" i="1"/>
  <c r="BR379" i="1"/>
  <c r="BS379" i="1"/>
  <c r="BT379" i="1"/>
  <c r="BU379" i="1"/>
  <c r="BV379" i="1"/>
  <c r="BW379" i="1"/>
  <c r="BX379" i="1"/>
  <c r="BY379" i="1"/>
  <c r="BZ379" i="1"/>
  <c r="CA379" i="1"/>
  <c r="BN380" i="1"/>
  <c r="BO380" i="1"/>
  <c r="BP380" i="1"/>
  <c r="BQ380" i="1"/>
  <c r="BR380" i="1"/>
  <c r="BS380" i="1"/>
  <c r="BT380" i="1"/>
  <c r="BU380" i="1"/>
  <c r="BV380" i="1"/>
  <c r="BW380" i="1"/>
  <c r="BX380" i="1"/>
  <c r="BY380" i="1"/>
  <c r="BZ380" i="1"/>
  <c r="CA380" i="1"/>
  <c r="BN381" i="1"/>
  <c r="BO381" i="1"/>
  <c r="BP381" i="1"/>
  <c r="BQ381" i="1"/>
  <c r="BR381" i="1"/>
  <c r="BS381" i="1"/>
  <c r="BT381" i="1"/>
  <c r="BU381" i="1"/>
  <c r="BV381" i="1"/>
  <c r="BW381" i="1"/>
  <c r="BX381" i="1"/>
  <c r="BY381" i="1"/>
  <c r="BZ381" i="1"/>
  <c r="CA381" i="1"/>
  <c r="BN382" i="1"/>
  <c r="BO382" i="1"/>
  <c r="BP382" i="1"/>
  <c r="BQ382" i="1"/>
  <c r="BR382" i="1"/>
  <c r="BS382" i="1"/>
  <c r="BT382" i="1"/>
  <c r="BU382" i="1"/>
  <c r="BV382" i="1"/>
  <c r="BW382" i="1"/>
  <c r="BX382" i="1"/>
  <c r="BY382" i="1"/>
  <c r="BZ382" i="1"/>
  <c r="CA382" i="1"/>
  <c r="BN383" i="1"/>
  <c r="BO383" i="1"/>
  <c r="BP383" i="1"/>
  <c r="BQ383" i="1"/>
  <c r="BR383" i="1"/>
  <c r="BS383" i="1"/>
  <c r="BT383" i="1"/>
  <c r="BU383" i="1"/>
  <c r="BV383" i="1"/>
  <c r="BW383" i="1"/>
  <c r="BX383" i="1"/>
  <c r="BY383" i="1"/>
  <c r="BZ383" i="1"/>
  <c r="CA383" i="1"/>
  <c r="BN384" i="1"/>
  <c r="BO384" i="1"/>
  <c r="BP384" i="1"/>
  <c r="BQ384" i="1"/>
  <c r="BR384" i="1"/>
  <c r="BS384" i="1"/>
  <c r="BT384" i="1"/>
  <c r="BU384" i="1"/>
  <c r="BV384" i="1"/>
  <c r="BW384" i="1"/>
  <c r="BX384" i="1"/>
  <c r="BY384" i="1"/>
  <c r="BZ384" i="1"/>
  <c r="CA384" i="1"/>
  <c r="BN385" i="1"/>
  <c r="BO385" i="1"/>
  <c r="BP385" i="1"/>
  <c r="BQ385" i="1"/>
  <c r="BR385" i="1"/>
  <c r="BS385" i="1"/>
  <c r="BT385" i="1"/>
  <c r="BU385" i="1"/>
  <c r="BV385" i="1"/>
  <c r="BW385" i="1"/>
  <c r="BX385" i="1"/>
  <c r="BY385" i="1"/>
  <c r="BZ385" i="1"/>
  <c r="CA385" i="1"/>
  <c r="BN386" i="1"/>
  <c r="BO386" i="1"/>
  <c r="BP386" i="1"/>
  <c r="BQ386" i="1"/>
  <c r="BR386" i="1"/>
  <c r="BS386" i="1"/>
  <c r="BT386" i="1"/>
  <c r="BU386" i="1"/>
  <c r="BV386" i="1"/>
  <c r="BW386" i="1"/>
  <c r="BX386" i="1"/>
  <c r="BY386" i="1"/>
  <c r="BZ386" i="1"/>
  <c r="CA386" i="1"/>
  <c r="BN387" i="1"/>
  <c r="BO387" i="1"/>
  <c r="BP387" i="1"/>
  <c r="BQ387" i="1"/>
  <c r="BR387" i="1"/>
  <c r="BS387" i="1"/>
  <c r="BT387" i="1"/>
  <c r="BU387" i="1"/>
  <c r="BV387" i="1"/>
  <c r="BW387" i="1"/>
  <c r="BX387" i="1"/>
  <c r="BY387" i="1"/>
  <c r="BZ387" i="1"/>
  <c r="CA387" i="1"/>
  <c r="BN388" i="1"/>
  <c r="BO388" i="1"/>
  <c r="BP388" i="1"/>
  <c r="BQ388" i="1"/>
  <c r="BR388" i="1"/>
  <c r="BS388" i="1"/>
  <c r="BT388" i="1"/>
  <c r="BU388" i="1"/>
  <c r="BV388" i="1"/>
  <c r="BW388" i="1"/>
  <c r="BX388" i="1"/>
  <c r="BY388" i="1"/>
  <c r="BZ388" i="1"/>
  <c r="CA388" i="1"/>
  <c r="BN389" i="1"/>
  <c r="BO389" i="1"/>
  <c r="BP389" i="1"/>
  <c r="BQ389" i="1"/>
  <c r="BR389" i="1"/>
  <c r="BS389" i="1"/>
  <c r="BT389" i="1"/>
  <c r="BU389" i="1"/>
  <c r="BV389" i="1"/>
  <c r="BW389" i="1"/>
  <c r="BX389" i="1"/>
  <c r="BY389" i="1"/>
  <c r="BZ389" i="1"/>
  <c r="CA389" i="1"/>
  <c r="BN390" i="1"/>
  <c r="BO390" i="1"/>
  <c r="BP390" i="1"/>
  <c r="BQ390" i="1"/>
  <c r="BR390" i="1"/>
  <c r="BS390" i="1"/>
  <c r="BT390" i="1"/>
  <c r="BU390" i="1"/>
  <c r="BV390" i="1"/>
  <c r="BW390" i="1"/>
  <c r="BX390" i="1"/>
  <c r="BY390" i="1"/>
  <c r="BZ390" i="1"/>
  <c r="CA390" i="1"/>
  <c r="BN391" i="1"/>
  <c r="BO391" i="1"/>
  <c r="BP391" i="1"/>
  <c r="BQ391" i="1"/>
  <c r="BR391" i="1"/>
  <c r="BS391" i="1"/>
  <c r="BT391" i="1"/>
  <c r="BU391" i="1"/>
  <c r="BV391" i="1"/>
  <c r="BW391" i="1"/>
  <c r="BX391" i="1"/>
  <c r="BY391" i="1"/>
  <c r="BZ391" i="1"/>
  <c r="CA391" i="1"/>
  <c r="BN392" i="1"/>
  <c r="BO392" i="1"/>
  <c r="BP392" i="1"/>
  <c r="BQ392" i="1"/>
  <c r="BR392" i="1"/>
  <c r="BS392" i="1"/>
  <c r="BT392" i="1"/>
  <c r="BU392" i="1"/>
  <c r="BV392" i="1"/>
  <c r="BW392" i="1"/>
  <c r="BX392" i="1"/>
  <c r="BY392" i="1"/>
  <c r="BZ392" i="1"/>
  <c r="CA392" i="1"/>
  <c r="BN393" i="1"/>
  <c r="BO393" i="1"/>
  <c r="BP393" i="1"/>
  <c r="BQ393" i="1"/>
  <c r="BR393" i="1"/>
  <c r="BS393" i="1"/>
  <c r="BT393" i="1"/>
  <c r="BU393" i="1"/>
  <c r="BV393" i="1"/>
  <c r="BW393" i="1"/>
  <c r="BX393" i="1"/>
  <c r="BY393" i="1"/>
  <c r="BZ393" i="1"/>
  <c r="CA393" i="1"/>
  <c r="BN394" i="1"/>
  <c r="BO394" i="1"/>
  <c r="BP394" i="1"/>
  <c r="BQ394" i="1"/>
  <c r="BR394" i="1"/>
  <c r="BS394" i="1"/>
  <c r="BT394" i="1"/>
  <c r="BU394" i="1"/>
  <c r="BV394" i="1"/>
  <c r="BW394" i="1"/>
  <c r="BX394" i="1"/>
  <c r="BY394" i="1"/>
  <c r="BZ394" i="1"/>
  <c r="CA394" i="1"/>
  <c r="BN395" i="1"/>
  <c r="BO395" i="1"/>
  <c r="BP395" i="1"/>
  <c r="BQ395" i="1"/>
  <c r="BR395" i="1"/>
  <c r="BS395" i="1"/>
  <c r="BT395" i="1"/>
  <c r="BU395" i="1"/>
  <c r="BV395" i="1"/>
  <c r="BW395" i="1"/>
  <c r="BX395" i="1"/>
  <c r="BY395" i="1"/>
  <c r="BZ395" i="1"/>
  <c r="CA395" i="1"/>
  <c r="BN396" i="1"/>
  <c r="BO396" i="1"/>
  <c r="BP396" i="1"/>
  <c r="BQ396" i="1"/>
  <c r="BR396" i="1"/>
  <c r="BS396" i="1"/>
  <c r="BT396" i="1"/>
  <c r="BU396" i="1"/>
  <c r="BV396" i="1"/>
  <c r="BW396" i="1"/>
  <c r="BX396" i="1"/>
  <c r="BY396" i="1"/>
  <c r="BZ396" i="1"/>
  <c r="CA396" i="1"/>
  <c r="BN397" i="1"/>
  <c r="BO397" i="1"/>
  <c r="BP397" i="1"/>
  <c r="BQ397" i="1"/>
  <c r="BR397" i="1"/>
  <c r="BS397" i="1"/>
  <c r="BT397" i="1"/>
  <c r="BU397" i="1"/>
  <c r="BV397" i="1"/>
  <c r="BW397" i="1"/>
  <c r="BX397" i="1"/>
  <c r="BY397" i="1"/>
  <c r="BZ397" i="1"/>
  <c r="CA397" i="1"/>
  <c r="BN398" i="1"/>
  <c r="BO398" i="1"/>
  <c r="BP398" i="1"/>
  <c r="BQ398" i="1"/>
  <c r="BR398" i="1"/>
  <c r="BS398" i="1"/>
  <c r="BT398" i="1"/>
  <c r="BU398" i="1"/>
  <c r="BV398" i="1"/>
  <c r="BW398" i="1"/>
  <c r="BX398" i="1"/>
  <c r="BY398" i="1"/>
  <c r="BZ398" i="1"/>
  <c r="CA398" i="1"/>
  <c r="BN399" i="1"/>
  <c r="BO399" i="1"/>
  <c r="BP399" i="1"/>
  <c r="BQ399" i="1"/>
  <c r="BR399" i="1"/>
  <c r="BS399" i="1"/>
  <c r="BT399" i="1"/>
  <c r="BU399" i="1"/>
  <c r="BV399" i="1"/>
  <c r="BW399" i="1"/>
  <c r="BX399" i="1"/>
  <c r="BY399" i="1"/>
  <c r="BZ399" i="1"/>
  <c r="CA399" i="1"/>
  <c r="BN400" i="1"/>
  <c r="BO400" i="1"/>
  <c r="BP400" i="1"/>
  <c r="BQ400" i="1"/>
  <c r="BR400" i="1"/>
  <c r="BS400" i="1"/>
  <c r="BT400" i="1"/>
  <c r="BU400" i="1"/>
  <c r="BV400" i="1"/>
  <c r="BW400" i="1"/>
  <c r="BX400" i="1"/>
  <c r="BY400" i="1"/>
  <c r="BZ400" i="1"/>
  <c r="CA400" i="1"/>
  <c r="BN401" i="1"/>
  <c r="BO401" i="1"/>
  <c r="BP401" i="1"/>
  <c r="BQ401" i="1"/>
  <c r="BR401" i="1"/>
  <c r="BS401" i="1"/>
  <c r="BT401" i="1"/>
  <c r="BU401" i="1"/>
  <c r="BV401" i="1"/>
  <c r="BW401" i="1"/>
  <c r="BX401" i="1"/>
  <c r="BY401" i="1"/>
  <c r="BZ401" i="1"/>
  <c r="CA401" i="1"/>
  <c r="BN402" i="1"/>
  <c r="BO402" i="1"/>
  <c r="BP402" i="1"/>
  <c r="BQ402" i="1"/>
  <c r="BR402" i="1"/>
  <c r="BS402" i="1"/>
  <c r="BT402" i="1"/>
  <c r="BU402" i="1"/>
  <c r="BV402" i="1"/>
  <c r="BW402" i="1"/>
  <c r="BX402" i="1"/>
  <c r="BY402" i="1"/>
  <c r="BZ402" i="1"/>
  <c r="CA402" i="1"/>
  <c r="BN403" i="1"/>
  <c r="BO403" i="1"/>
  <c r="BP403" i="1"/>
  <c r="BQ403" i="1"/>
  <c r="BR403" i="1"/>
  <c r="BS403" i="1"/>
  <c r="BT403" i="1"/>
  <c r="BU403" i="1"/>
  <c r="BV403" i="1"/>
  <c r="BW403" i="1"/>
  <c r="BX403" i="1"/>
  <c r="BY403" i="1"/>
  <c r="BZ403" i="1"/>
  <c r="CA403" i="1"/>
  <c r="BN404" i="1"/>
  <c r="BO404" i="1"/>
  <c r="BP404" i="1"/>
  <c r="BQ404" i="1"/>
  <c r="BR404" i="1"/>
  <c r="BS404" i="1"/>
  <c r="BT404" i="1"/>
  <c r="BU404" i="1"/>
  <c r="BV404" i="1"/>
  <c r="BW404" i="1"/>
  <c r="BX404" i="1"/>
  <c r="BY404" i="1"/>
  <c r="BZ404" i="1"/>
  <c r="CA404" i="1"/>
  <c r="BN405" i="1"/>
  <c r="BO405" i="1"/>
  <c r="BP405" i="1"/>
  <c r="BQ405" i="1"/>
  <c r="BR405" i="1"/>
  <c r="BS405" i="1"/>
  <c r="BT405" i="1"/>
  <c r="BU405" i="1"/>
  <c r="BV405" i="1"/>
  <c r="BW405" i="1"/>
  <c r="BX405" i="1"/>
  <c r="BY405" i="1"/>
  <c r="BZ405" i="1"/>
  <c r="CA405" i="1"/>
  <c r="BP6" i="1"/>
  <c r="BQ6" i="1"/>
  <c r="BR6" i="1"/>
  <c r="BS6" i="1"/>
  <c r="BT6" i="1"/>
  <c r="BU6" i="1"/>
  <c r="BV6" i="1"/>
  <c r="BW6" i="1"/>
  <c r="BX6" i="1"/>
  <c r="BY6" i="1"/>
  <c r="BZ6" i="1"/>
  <c r="CA6" i="1"/>
  <c r="BO6" i="1"/>
  <c r="BN6" i="1"/>
  <c r="CB350" i="1"/>
  <c r="CB261" i="1"/>
  <c r="CB226" i="1"/>
  <c r="CB197" i="1"/>
  <c r="CB166" i="1"/>
  <c r="CB141" i="1"/>
  <c r="CB114" i="1"/>
  <c r="CB85" i="1"/>
  <c r="CB53" i="1"/>
  <c r="CB29" i="1"/>
  <c r="CB15" i="1"/>
  <c r="CB131" i="1" l="1"/>
  <c r="CB123" i="1"/>
  <c r="CB115" i="1"/>
  <c r="CB107" i="1"/>
  <c r="CB99" i="1"/>
  <c r="CB91" i="1"/>
  <c r="CB67" i="1"/>
  <c r="CB59" i="1"/>
  <c r="CB51" i="1"/>
  <c r="CB43" i="1"/>
  <c r="CB35" i="1"/>
  <c r="CB27" i="1"/>
  <c r="CB23" i="1"/>
  <c r="CB271" i="1"/>
  <c r="CB267" i="1"/>
  <c r="CB379" i="1"/>
  <c r="CB387" i="1"/>
  <c r="CB395" i="1"/>
  <c r="CB339" i="1"/>
  <c r="CB317" i="1"/>
  <c r="CB297" i="1"/>
  <c r="CB285" i="1"/>
  <c r="CB370" i="1"/>
  <c r="CB366" i="1"/>
  <c r="CB362" i="1"/>
  <c r="CB358" i="1"/>
  <c r="CB354" i="1"/>
  <c r="CB338" i="1"/>
  <c r="CB330" i="1"/>
  <c r="CB325" i="1"/>
  <c r="CB310" i="1"/>
  <c r="CB309" i="1"/>
  <c r="CB306" i="1"/>
  <c r="CB12" i="1"/>
  <c r="CB8" i="1"/>
  <c r="CB332" i="1"/>
  <c r="CB328" i="1"/>
  <c r="CB324" i="1"/>
  <c r="CB322" i="1"/>
  <c r="CB316" i="1"/>
  <c r="CB314" i="1"/>
  <c r="CB304" i="1"/>
  <c r="CB302" i="1"/>
  <c r="CB296" i="1"/>
  <c r="CB294" i="1"/>
  <c r="CB292" i="1"/>
  <c r="CB288" i="1"/>
  <c r="CB284" i="1"/>
  <c r="CB280" i="1"/>
  <c r="CB276" i="1"/>
  <c r="CB272" i="1"/>
  <c r="CB268" i="1"/>
  <c r="CB265" i="1"/>
  <c r="CB264" i="1"/>
  <c r="CB262" i="1"/>
  <c r="CB260" i="1"/>
  <c r="CB256" i="1"/>
  <c r="CB252" i="1"/>
  <c r="CB248" i="1"/>
  <c r="CB244" i="1"/>
  <c r="CB240" i="1"/>
  <c r="CB236" i="1"/>
  <c r="CB232" i="1"/>
  <c r="CB228" i="1"/>
  <c r="CB224" i="1"/>
  <c r="CB220" i="1"/>
  <c r="CB216" i="1"/>
  <c r="CB212" i="1"/>
  <c r="CB208" i="1"/>
  <c r="CB204" i="1"/>
  <c r="CB200" i="1"/>
  <c r="CB196" i="1"/>
  <c r="CB192" i="1"/>
  <c r="CB188" i="1"/>
  <c r="CB184" i="1"/>
  <c r="CB180" i="1"/>
  <c r="CB176" i="1"/>
  <c r="CB172" i="1"/>
  <c r="CB168" i="1"/>
  <c r="CB164" i="1"/>
  <c r="CB160" i="1"/>
  <c r="CB156" i="1"/>
  <c r="CB152" i="1"/>
  <c r="CB144" i="1"/>
  <c r="CB140" i="1"/>
  <c r="CB136" i="1"/>
  <c r="CB132" i="1"/>
  <c r="CB128" i="1"/>
  <c r="CB124" i="1"/>
  <c r="CB116" i="1"/>
  <c r="CB112" i="1"/>
  <c r="CB108" i="1"/>
  <c r="CB104" i="1"/>
  <c r="CB100" i="1"/>
  <c r="CB96" i="1"/>
  <c r="CB92" i="1"/>
  <c r="CB88" i="1"/>
  <c r="CB84" i="1"/>
  <c r="CB80" i="1"/>
  <c r="CB76" i="1"/>
  <c r="CB72" i="1"/>
  <c r="CB68" i="1"/>
  <c r="CB64" i="1"/>
  <c r="CB60" i="1"/>
  <c r="CB56" i="1"/>
  <c r="CB52" i="1"/>
  <c r="CB48" i="1"/>
  <c r="CB44" i="1"/>
  <c r="CB40" i="1"/>
  <c r="CB36" i="1"/>
  <c r="CB32" i="1"/>
  <c r="CB28" i="1"/>
  <c r="CB24" i="1"/>
  <c r="CB227" i="1"/>
  <c r="CB83" i="1"/>
  <c r="CB376" i="1"/>
  <c r="CB348" i="1"/>
  <c r="CB346" i="1"/>
  <c r="CB360" i="1"/>
  <c r="CB365" i="1"/>
  <c r="CB384" i="1"/>
  <c r="CB207" i="1"/>
  <c r="CB75" i="1"/>
  <c r="CB369" i="1"/>
  <c r="CB402" i="1"/>
  <c r="CB374" i="1"/>
  <c r="CB336" i="1"/>
  <c r="CB397" i="1"/>
  <c r="CB389" i="1"/>
  <c r="CB405" i="1"/>
  <c r="CB393" i="1"/>
  <c r="CB353" i="1"/>
  <c r="CB349" i="1"/>
  <c r="CB341" i="1"/>
  <c r="CB333" i="1"/>
  <c r="CB329" i="1"/>
  <c r="CB357" i="1"/>
  <c r="CB394" i="1"/>
  <c r="CB386" i="1"/>
  <c r="CB381" i="1"/>
  <c r="CB378" i="1"/>
  <c r="CB311" i="1"/>
  <c r="CB275" i="1"/>
  <c r="CB404" i="1"/>
  <c r="CB403" i="1"/>
  <c r="CB400" i="1"/>
  <c r="CB396" i="1"/>
  <c r="CB392" i="1"/>
  <c r="CB388" i="1"/>
  <c r="CB383" i="1"/>
  <c r="CB380" i="1"/>
  <c r="CB375" i="1"/>
  <c r="CB372" i="1"/>
  <c r="CB371" i="1"/>
  <c r="CB368" i="1"/>
  <c r="CB364" i="1"/>
  <c r="CB363" i="1"/>
  <c r="CB356" i="1"/>
  <c r="CB352" i="1"/>
  <c r="CB347" i="1"/>
  <c r="CB344" i="1"/>
  <c r="CB340" i="1"/>
  <c r="CB331" i="1"/>
  <c r="CB323" i="1"/>
  <c r="CB320" i="1"/>
  <c r="CB319" i="1"/>
  <c r="CB315" i="1"/>
  <c r="CB312" i="1"/>
  <c r="CB308" i="1"/>
  <c r="CB303" i="1"/>
  <c r="CB300" i="1"/>
  <c r="CB367" i="1"/>
  <c r="CB355" i="1"/>
  <c r="CB191" i="1"/>
  <c r="CB217" i="1"/>
  <c r="CB255" i="1"/>
  <c r="CB327" i="1"/>
  <c r="CB391" i="1"/>
  <c r="CB14" i="1"/>
  <c r="CB26" i="1"/>
  <c r="CB42" i="1"/>
  <c r="CB58" i="1"/>
  <c r="CB74" i="1"/>
  <c r="CB90" i="1"/>
  <c r="CB106" i="1"/>
  <c r="CB122" i="1"/>
  <c r="CB138" i="1"/>
  <c r="CB154" i="1"/>
  <c r="CB170" i="1"/>
  <c r="CB210" i="1"/>
  <c r="CB215" i="1"/>
  <c r="CB230" i="1"/>
  <c r="CB235" i="1"/>
  <c r="CB241" i="1"/>
  <c r="CB278" i="1"/>
  <c r="CB283" i="1"/>
  <c r="CB287" i="1"/>
  <c r="CB318" i="1"/>
  <c r="CB335" i="1"/>
  <c r="CB361" i="1"/>
  <c r="CB382" i="1"/>
  <c r="CB399" i="1"/>
  <c r="CB31" i="1"/>
  <c r="CB47" i="1"/>
  <c r="CB63" i="1"/>
  <c r="CB79" i="1"/>
  <c r="CB95" i="1"/>
  <c r="CB111" i="1"/>
  <c r="CB127" i="1"/>
  <c r="CB143" i="1"/>
  <c r="CB159" i="1"/>
  <c r="CB175" i="1"/>
  <c r="CB185" i="1"/>
  <c r="CB190" i="1"/>
  <c r="CB195" i="1"/>
  <c r="CB234" i="1"/>
  <c r="CB239" i="1"/>
  <c r="CB254" i="1"/>
  <c r="CB259" i="1"/>
  <c r="CB273" i="1"/>
  <c r="CB282" i="1"/>
  <c r="CB293" i="1"/>
  <c r="CB305" i="1"/>
  <c r="CB326" i="1"/>
  <c r="CB343" i="1"/>
  <c r="CB373" i="1"/>
  <c r="CB390" i="1"/>
  <c r="CB6" i="1"/>
  <c r="CB25" i="1"/>
  <c r="CB41" i="1"/>
  <c r="CB57" i="1"/>
  <c r="CB73" i="1"/>
  <c r="CB89" i="1"/>
  <c r="CB105" i="1"/>
  <c r="CB121" i="1"/>
  <c r="CB137" i="1"/>
  <c r="CB153" i="1"/>
  <c r="CB169" i="1"/>
  <c r="CB194" i="1"/>
  <c r="CB199" i="1"/>
  <c r="CB209" i="1"/>
  <c r="CB214" i="1"/>
  <c r="CB219" i="1"/>
  <c r="CB225" i="1"/>
  <c r="CB258" i="1"/>
  <c r="CB263" i="1"/>
  <c r="CB286" i="1"/>
  <c r="CB291" i="1"/>
  <c r="CB295" i="1"/>
  <c r="CB313" i="1"/>
  <c r="CB334" i="1"/>
  <c r="CB351" i="1"/>
  <c r="CB377" i="1"/>
  <c r="CB398" i="1"/>
  <c r="CB18" i="1"/>
  <c r="CB30" i="1"/>
  <c r="CB46" i="1"/>
  <c r="CB62" i="1"/>
  <c r="CB78" i="1"/>
  <c r="CB94" i="1"/>
  <c r="CB110" i="1"/>
  <c r="CB126" i="1"/>
  <c r="CB142" i="1"/>
  <c r="CB158" i="1"/>
  <c r="CB174" i="1"/>
  <c r="CB179" i="1"/>
  <c r="CB218" i="1"/>
  <c r="CB223" i="1"/>
  <c r="CB238" i="1"/>
  <c r="CB243" i="1"/>
  <c r="CB249" i="1"/>
  <c r="CB269" i="1"/>
  <c r="CB281" i="1"/>
  <c r="CB290" i="1"/>
  <c r="CB301" i="1"/>
  <c r="CB321" i="1"/>
  <c r="CB342" i="1"/>
  <c r="CB359" i="1"/>
  <c r="CB385" i="1"/>
  <c r="CB82" i="1"/>
  <c r="CB10" i="1"/>
  <c r="CB39" i="1"/>
  <c r="CB55" i="1"/>
  <c r="CB71" i="1"/>
  <c r="CB87" i="1"/>
  <c r="CB103" i="1"/>
  <c r="CB119" i="1"/>
  <c r="CB135" i="1"/>
  <c r="CB151" i="1"/>
  <c r="CB167" i="1"/>
  <c r="CB222" i="1"/>
  <c r="CB289" i="1"/>
  <c r="CB337" i="1"/>
  <c r="CB401" i="1"/>
  <c r="CB81" i="1"/>
  <c r="CB97" i="1"/>
  <c r="CB113" i="1"/>
  <c r="CB129" i="1"/>
  <c r="CB145" i="1"/>
  <c r="CB161" i="1"/>
  <c r="CB177" i="1"/>
  <c r="CB182" i="1"/>
  <c r="CB231" i="1"/>
  <c r="CB246" i="1"/>
  <c r="CB257" i="1"/>
  <c r="CB279" i="1"/>
  <c r="CB345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6" i="1"/>
  <c r="BL6" i="1" l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L6" i="31" l="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AR6" i="31"/>
  <c r="AR7" i="31"/>
  <c r="AR8" i="31"/>
  <c r="AR9" i="31"/>
  <c r="AR10" i="31"/>
  <c r="AR11" i="31"/>
  <c r="AR12" i="31"/>
  <c r="AR13" i="31"/>
  <c r="AR14" i="31"/>
  <c r="AR15" i="31"/>
  <c r="AR16" i="31"/>
  <c r="AR17" i="31"/>
  <c r="AR18" i="31"/>
  <c r="AR19" i="31"/>
  <c r="AR20" i="31"/>
  <c r="AR21" i="31"/>
  <c r="AR22" i="31"/>
  <c r="AR23" i="31"/>
  <c r="AR24" i="31"/>
  <c r="AR25" i="31"/>
  <c r="AR26" i="31"/>
  <c r="AR27" i="31"/>
  <c r="AR28" i="31"/>
  <c r="AR29" i="31"/>
  <c r="AR30" i="31"/>
  <c r="AR31" i="31"/>
  <c r="AR32" i="31"/>
  <c r="AR33" i="31"/>
  <c r="AR34" i="31"/>
  <c r="AR35" i="31"/>
  <c r="AV405" i="1" l="1"/>
  <c r="AV404" i="1"/>
  <c r="AV403" i="1"/>
  <c r="AV402" i="1"/>
  <c r="AV401" i="1"/>
  <c r="AV400" i="1"/>
  <c r="AV399" i="1"/>
  <c r="AV398" i="1"/>
  <c r="AV397" i="1"/>
  <c r="AV396" i="1"/>
  <c r="AV395" i="1"/>
  <c r="AV394" i="1"/>
  <c r="AV393" i="1"/>
  <c r="AV392" i="1"/>
  <c r="AV391" i="1"/>
  <c r="AV390" i="1"/>
  <c r="AV389" i="1"/>
  <c r="AV388" i="1"/>
  <c r="AV387" i="1"/>
  <c r="AV386" i="1"/>
  <c r="AV385" i="1"/>
  <c r="AV384" i="1"/>
  <c r="AV383" i="1"/>
  <c r="AV382" i="1"/>
  <c r="AV381" i="1"/>
  <c r="AV380" i="1"/>
  <c r="AV379" i="1"/>
  <c r="AV378" i="1"/>
  <c r="AV377" i="1"/>
  <c r="AV376" i="1"/>
  <c r="AV375" i="1"/>
  <c r="AV374" i="1"/>
  <c r="AV373" i="1"/>
  <c r="AV372" i="1"/>
  <c r="AV371" i="1"/>
  <c r="AV370" i="1"/>
  <c r="AV369" i="1"/>
  <c r="AV368" i="1"/>
  <c r="AV367" i="1"/>
  <c r="AV366" i="1"/>
  <c r="AV365" i="1"/>
  <c r="AV364" i="1"/>
  <c r="AV363" i="1"/>
  <c r="AV362" i="1"/>
  <c r="AV361" i="1"/>
  <c r="AV360" i="1"/>
  <c r="AV359" i="1"/>
  <c r="AV358" i="1"/>
  <c r="AV357" i="1"/>
  <c r="AV356" i="1"/>
  <c r="AV355" i="1"/>
  <c r="AV354" i="1"/>
  <c r="AV353" i="1"/>
  <c r="AV352" i="1"/>
  <c r="AV351" i="1"/>
  <c r="AV350" i="1"/>
  <c r="AV349" i="1"/>
  <c r="AV348" i="1"/>
  <c r="AV347" i="1"/>
  <c r="AV346" i="1"/>
  <c r="AV345" i="1"/>
  <c r="AV344" i="1"/>
  <c r="AV343" i="1"/>
  <c r="AV342" i="1"/>
  <c r="AV341" i="1"/>
  <c r="AV340" i="1"/>
  <c r="AV339" i="1"/>
  <c r="AV338" i="1"/>
  <c r="AV337" i="1"/>
  <c r="AV336" i="1"/>
  <c r="AV335" i="1"/>
  <c r="AV334" i="1"/>
  <c r="AV333" i="1"/>
  <c r="AV332" i="1"/>
  <c r="AV331" i="1"/>
  <c r="AV330" i="1"/>
  <c r="AV329" i="1"/>
  <c r="AV328" i="1"/>
  <c r="AV327" i="1"/>
  <c r="AV326" i="1"/>
  <c r="AV325" i="1"/>
  <c r="AV324" i="1"/>
  <c r="AV323" i="1"/>
  <c r="AV322" i="1"/>
  <c r="AV321" i="1"/>
  <c r="AV320" i="1"/>
  <c r="AV319" i="1"/>
  <c r="AV318" i="1"/>
  <c r="AV317" i="1"/>
  <c r="AV316" i="1"/>
  <c r="AV315" i="1"/>
  <c r="AV314" i="1"/>
  <c r="AV313" i="1"/>
  <c r="AV312" i="1"/>
  <c r="AV311" i="1"/>
  <c r="AV310" i="1"/>
  <c r="AV309" i="1"/>
  <c r="AV308" i="1"/>
  <c r="AV307" i="1"/>
  <c r="AV306" i="1"/>
  <c r="AV305" i="1"/>
  <c r="AV304" i="1"/>
  <c r="AV303" i="1"/>
  <c r="AV302" i="1"/>
  <c r="AV301" i="1"/>
  <c r="AV300" i="1"/>
  <c r="AV299" i="1"/>
  <c r="AV298" i="1"/>
  <c r="AV297" i="1"/>
  <c r="AV296" i="1"/>
  <c r="AV295" i="1"/>
  <c r="AV294" i="1"/>
  <c r="AV293" i="1"/>
  <c r="AV292" i="1"/>
  <c r="AV291" i="1"/>
  <c r="AV290" i="1"/>
  <c r="AV289" i="1"/>
  <c r="AV288" i="1"/>
  <c r="AV287" i="1"/>
  <c r="AV286" i="1"/>
  <c r="AV285" i="1"/>
  <c r="AV284" i="1"/>
  <c r="AV283" i="1"/>
  <c r="AV282" i="1"/>
  <c r="AV281" i="1"/>
  <c r="AV280" i="1"/>
  <c r="AV279" i="1"/>
  <c r="AV278" i="1"/>
  <c r="AV277" i="1"/>
  <c r="AV276" i="1"/>
  <c r="AV275" i="1"/>
  <c r="AV274" i="1"/>
  <c r="AV273" i="1"/>
  <c r="AV272" i="1"/>
  <c r="AV271" i="1"/>
  <c r="AV270" i="1"/>
  <c r="AV269" i="1"/>
  <c r="AV268" i="1"/>
  <c r="AV267" i="1"/>
  <c r="AV266" i="1"/>
  <c r="AV265" i="1"/>
  <c r="AV264" i="1"/>
  <c r="AV263" i="1"/>
  <c r="AV262" i="1"/>
  <c r="AV261" i="1"/>
  <c r="AV260" i="1"/>
  <c r="AV259" i="1"/>
  <c r="AV258" i="1"/>
  <c r="AV257" i="1"/>
  <c r="AV256" i="1"/>
  <c r="AV255" i="1"/>
  <c r="AV254" i="1"/>
  <c r="AV253" i="1"/>
  <c r="AV252" i="1"/>
  <c r="AV251" i="1"/>
  <c r="AV250" i="1"/>
  <c r="AV249" i="1"/>
  <c r="AV248" i="1"/>
  <c r="AV247" i="1"/>
  <c r="AV246" i="1"/>
  <c r="AV245" i="1"/>
  <c r="AV244" i="1"/>
  <c r="AV243" i="1"/>
  <c r="AV242" i="1"/>
  <c r="AV241" i="1"/>
  <c r="AV240" i="1"/>
  <c r="AV239" i="1"/>
  <c r="AV238" i="1"/>
  <c r="AV237" i="1"/>
  <c r="AV236" i="1"/>
  <c r="AV235" i="1"/>
  <c r="AV234" i="1"/>
  <c r="AV233" i="1"/>
  <c r="AV232" i="1"/>
  <c r="AV231" i="1"/>
  <c r="AV230" i="1"/>
  <c r="AV229" i="1"/>
  <c r="AV228" i="1"/>
  <c r="AV227" i="1"/>
  <c r="AV226" i="1"/>
  <c r="AV225" i="1"/>
  <c r="AV224" i="1"/>
  <c r="AV223" i="1"/>
  <c r="AV222" i="1"/>
  <c r="AV221" i="1"/>
  <c r="AV220" i="1"/>
  <c r="AV219" i="1"/>
  <c r="AV218" i="1"/>
  <c r="AV217" i="1"/>
  <c r="AV216" i="1"/>
  <c r="AV215" i="1"/>
  <c r="AV214" i="1"/>
  <c r="AV213" i="1"/>
  <c r="AV212" i="1"/>
  <c r="AV211" i="1"/>
  <c r="AV210" i="1"/>
  <c r="AV209" i="1"/>
  <c r="AV208" i="1"/>
  <c r="AV207" i="1"/>
  <c r="AV206" i="1"/>
  <c r="AV205" i="1"/>
  <c r="AV204" i="1"/>
  <c r="AV203" i="1"/>
  <c r="AV202" i="1"/>
  <c r="AV201" i="1"/>
  <c r="AV200" i="1"/>
  <c r="AV199" i="1"/>
  <c r="AV198" i="1"/>
  <c r="AV197" i="1"/>
  <c r="AV196" i="1"/>
  <c r="AV195" i="1"/>
  <c r="AV194" i="1"/>
  <c r="AV193" i="1"/>
  <c r="AV192" i="1"/>
  <c r="AV191" i="1"/>
  <c r="AV190" i="1"/>
  <c r="AV189" i="1"/>
  <c r="AV188" i="1"/>
  <c r="AV187" i="1"/>
  <c r="AV186" i="1"/>
  <c r="AV185" i="1"/>
  <c r="AV184" i="1"/>
  <c r="AV183" i="1"/>
  <c r="AV182" i="1"/>
  <c r="AV181" i="1"/>
  <c r="AV180" i="1"/>
  <c r="AV179" i="1"/>
  <c r="AV178" i="1"/>
  <c r="AV177" i="1"/>
  <c r="AV176" i="1"/>
  <c r="AV175" i="1"/>
  <c r="AV174" i="1"/>
  <c r="AV173" i="1"/>
  <c r="AV172" i="1"/>
  <c r="AV171" i="1"/>
  <c r="AV170" i="1"/>
  <c r="AV169" i="1"/>
  <c r="AV168" i="1"/>
  <c r="AV167" i="1"/>
  <c r="AV166" i="1"/>
  <c r="AV165" i="1"/>
  <c r="AV164" i="1"/>
  <c r="AV163" i="1"/>
  <c r="AV162" i="1"/>
  <c r="AV161" i="1"/>
  <c r="AV160" i="1"/>
  <c r="AV159" i="1"/>
  <c r="AV158" i="1"/>
  <c r="AV157" i="1"/>
  <c r="AV156" i="1"/>
  <c r="AV155" i="1"/>
  <c r="AV154" i="1"/>
  <c r="AV153" i="1"/>
  <c r="AV152" i="1"/>
  <c r="AV151" i="1"/>
  <c r="AV150" i="1"/>
  <c r="AV149" i="1"/>
  <c r="AV148" i="1"/>
  <c r="AV147" i="1"/>
  <c r="AV146" i="1"/>
  <c r="AV145" i="1"/>
  <c r="AV144" i="1"/>
  <c r="AV143" i="1"/>
  <c r="AV142" i="1"/>
  <c r="AV141" i="1"/>
  <c r="AV140" i="1"/>
  <c r="AV139" i="1"/>
  <c r="AV138" i="1"/>
  <c r="AV137" i="1"/>
  <c r="AV136" i="1"/>
  <c r="AV135" i="1"/>
  <c r="AV134" i="1"/>
  <c r="AV133" i="1"/>
  <c r="AV132" i="1"/>
  <c r="AV131" i="1"/>
  <c r="AV130" i="1"/>
  <c r="AV129" i="1"/>
  <c r="AV128" i="1"/>
  <c r="AV127" i="1"/>
  <c r="AV126" i="1"/>
  <c r="AV125" i="1"/>
  <c r="AV124" i="1"/>
  <c r="AV123" i="1"/>
  <c r="AV122" i="1"/>
  <c r="AV121" i="1"/>
  <c r="AV120" i="1"/>
  <c r="AV119" i="1"/>
  <c r="AV118" i="1"/>
  <c r="AV117" i="1"/>
  <c r="AV116" i="1"/>
  <c r="AV115" i="1"/>
  <c r="AV114" i="1"/>
  <c r="AV113" i="1"/>
  <c r="AV112" i="1"/>
  <c r="AV111" i="1"/>
  <c r="AV110" i="1"/>
  <c r="AV109" i="1"/>
  <c r="AV108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7" i="1"/>
  <c r="AV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BL35" i="31" l="1"/>
  <c r="BK35" i="31"/>
  <c r="BJ35" i="31"/>
  <c r="BI35" i="31"/>
  <c r="BH35" i="31"/>
  <c r="BG35" i="31"/>
  <c r="BF35" i="31"/>
  <c r="BE35" i="31"/>
  <c r="BD35" i="31"/>
  <c r="BC35" i="31"/>
  <c r="BB35" i="31"/>
  <c r="BA35" i="31"/>
  <c r="AZ35" i="31"/>
  <c r="AY35" i="31"/>
  <c r="AX35" i="31"/>
  <c r="BL34" i="31"/>
  <c r="BK34" i="31"/>
  <c r="BJ34" i="31"/>
  <c r="BI34" i="31"/>
  <c r="BH34" i="31"/>
  <c r="BG34" i="31"/>
  <c r="BF34" i="31"/>
  <c r="BE34" i="31"/>
  <c r="BD34" i="31"/>
  <c r="BC34" i="31"/>
  <c r="BB34" i="31"/>
  <c r="BA34" i="31"/>
  <c r="AZ34" i="31"/>
  <c r="AY34" i="31"/>
  <c r="AX34" i="31"/>
  <c r="BL33" i="31"/>
  <c r="BK33" i="31"/>
  <c r="BJ33" i="31"/>
  <c r="BI33" i="31"/>
  <c r="BH33" i="31"/>
  <c r="BG33" i="31"/>
  <c r="BF33" i="31"/>
  <c r="BE33" i="31"/>
  <c r="BD33" i="31"/>
  <c r="BC33" i="31"/>
  <c r="BB33" i="31"/>
  <c r="BA33" i="31"/>
  <c r="AZ33" i="31"/>
  <c r="AY33" i="31"/>
  <c r="AX33" i="31"/>
  <c r="BL32" i="31"/>
  <c r="BK32" i="31"/>
  <c r="BJ32" i="31"/>
  <c r="BI32" i="31"/>
  <c r="BH32" i="31"/>
  <c r="BG32" i="31"/>
  <c r="BF32" i="31"/>
  <c r="BE32" i="31"/>
  <c r="BD32" i="31"/>
  <c r="BC32" i="31"/>
  <c r="BB32" i="31"/>
  <c r="BA32" i="31"/>
  <c r="AZ32" i="31"/>
  <c r="AY32" i="31"/>
  <c r="AX32" i="31"/>
  <c r="BL31" i="31"/>
  <c r="BK31" i="31"/>
  <c r="BJ31" i="31"/>
  <c r="BI31" i="31"/>
  <c r="BH31" i="31"/>
  <c r="BG31" i="31"/>
  <c r="BF31" i="31"/>
  <c r="BE31" i="31"/>
  <c r="BD31" i="31"/>
  <c r="BC31" i="31"/>
  <c r="BB31" i="31"/>
  <c r="BA31" i="31"/>
  <c r="AZ31" i="31"/>
  <c r="AY31" i="31"/>
  <c r="AX31" i="31"/>
  <c r="BL30" i="31"/>
  <c r="BK30" i="31"/>
  <c r="BJ30" i="31"/>
  <c r="BI30" i="31"/>
  <c r="BH30" i="31"/>
  <c r="BG30" i="31"/>
  <c r="BF30" i="31"/>
  <c r="BE30" i="31"/>
  <c r="BD30" i="31"/>
  <c r="BC30" i="31"/>
  <c r="BB30" i="31"/>
  <c r="BA30" i="31"/>
  <c r="AZ30" i="31"/>
  <c r="AY30" i="31"/>
  <c r="AX30" i="31"/>
  <c r="BL29" i="31"/>
  <c r="BK29" i="31"/>
  <c r="BJ29" i="31"/>
  <c r="BI29" i="31"/>
  <c r="BH29" i="31"/>
  <c r="BG29" i="31"/>
  <c r="BF29" i="31"/>
  <c r="BE29" i="31"/>
  <c r="BD29" i="31"/>
  <c r="BC29" i="31"/>
  <c r="BB29" i="31"/>
  <c r="BA29" i="31"/>
  <c r="AZ29" i="31"/>
  <c r="AY29" i="31"/>
  <c r="AX29" i="31"/>
  <c r="BL28" i="31"/>
  <c r="BK28" i="31"/>
  <c r="BJ28" i="31"/>
  <c r="BI28" i="31"/>
  <c r="BH28" i="31"/>
  <c r="BG28" i="31"/>
  <c r="BF28" i="31"/>
  <c r="BE28" i="31"/>
  <c r="BD28" i="31"/>
  <c r="BC28" i="31"/>
  <c r="BB28" i="31"/>
  <c r="BA28" i="31"/>
  <c r="AZ28" i="31"/>
  <c r="AY28" i="31"/>
  <c r="AX28" i="31"/>
  <c r="BL27" i="31"/>
  <c r="BK27" i="31"/>
  <c r="BJ27" i="31"/>
  <c r="BI27" i="31"/>
  <c r="BH27" i="31"/>
  <c r="BG27" i="31"/>
  <c r="BF27" i="31"/>
  <c r="BE27" i="31"/>
  <c r="BD27" i="31"/>
  <c r="BC27" i="31"/>
  <c r="BB27" i="31"/>
  <c r="BA27" i="31"/>
  <c r="AZ27" i="31"/>
  <c r="AY27" i="31"/>
  <c r="AX27" i="31"/>
  <c r="BL26" i="31"/>
  <c r="BK26" i="31"/>
  <c r="BJ26" i="31"/>
  <c r="BI26" i="31"/>
  <c r="BH26" i="31"/>
  <c r="BG26" i="31"/>
  <c r="BF26" i="31"/>
  <c r="BE26" i="31"/>
  <c r="BD26" i="31"/>
  <c r="BC26" i="31"/>
  <c r="BB26" i="31"/>
  <c r="BA26" i="31"/>
  <c r="AZ26" i="31"/>
  <c r="AY26" i="31"/>
  <c r="AX26" i="31"/>
  <c r="BL25" i="31"/>
  <c r="BK25" i="31"/>
  <c r="BJ25" i="31"/>
  <c r="BI25" i="31"/>
  <c r="BH25" i="31"/>
  <c r="BG25" i="31"/>
  <c r="BF25" i="31"/>
  <c r="BE25" i="31"/>
  <c r="BD25" i="31"/>
  <c r="BC25" i="31"/>
  <c r="BB25" i="31"/>
  <c r="BA25" i="31"/>
  <c r="AZ25" i="31"/>
  <c r="AY25" i="31"/>
  <c r="AX25" i="31"/>
  <c r="BL24" i="31"/>
  <c r="BK24" i="31"/>
  <c r="BJ24" i="31"/>
  <c r="BI24" i="31"/>
  <c r="BH24" i="31"/>
  <c r="BG24" i="31"/>
  <c r="BF24" i="31"/>
  <c r="BE24" i="31"/>
  <c r="BD24" i="31"/>
  <c r="BC24" i="31"/>
  <c r="BB24" i="31"/>
  <c r="BA24" i="31"/>
  <c r="AZ24" i="31"/>
  <c r="AY24" i="31"/>
  <c r="AX24" i="31"/>
  <c r="BL23" i="31"/>
  <c r="BK23" i="31"/>
  <c r="BJ23" i="31"/>
  <c r="BI23" i="31"/>
  <c r="BH23" i="31"/>
  <c r="BG23" i="31"/>
  <c r="BF23" i="31"/>
  <c r="BE23" i="31"/>
  <c r="BD23" i="31"/>
  <c r="BC23" i="31"/>
  <c r="BB23" i="31"/>
  <c r="BA23" i="31"/>
  <c r="AZ23" i="31"/>
  <c r="AY23" i="31"/>
  <c r="AX23" i="31"/>
  <c r="BL22" i="31"/>
  <c r="BK22" i="31"/>
  <c r="BJ22" i="31"/>
  <c r="BI22" i="31"/>
  <c r="BH22" i="31"/>
  <c r="BG22" i="31"/>
  <c r="BF22" i="31"/>
  <c r="BE22" i="31"/>
  <c r="BD22" i="31"/>
  <c r="BC22" i="31"/>
  <c r="BB22" i="31"/>
  <c r="BA22" i="31"/>
  <c r="AZ22" i="31"/>
  <c r="AY22" i="31"/>
  <c r="AX22" i="31"/>
  <c r="BL21" i="31"/>
  <c r="BK21" i="31"/>
  <c r="BJ21" i="31"/>
  <c r="BI21" i="31"/>
  <c r="BH21" i="31"/>
  <c r="BG21" i="31"/>
  <c r="BF21" i="31"/>
  <c r="BE21" i="31"/>
  <c r="BD21" i="31"/>
  <c r="BC21" i="31"/>
  <c r="BB21" i="31"/>
  <c r="BA21" i="31"/>
  <c r="AZ21" i="31"/>
  <c r="AY21" i="31"/>
  <c r="AX21" i="31"/>
  <c r="BL20" i="31"/>
  <c r="BK20" i="31"/>
  <c r="BJ20" i="31"/>
  <c r="BI20" i="31"/>
  <c r="BH20" i="31"/>
  <c r="BG20" i="31"/>
  <c r="BF20" i="31"/>
  <c r="BE20" i="31"/>
  <c r="BD20" i="31"/>
  <c r="BC20" i="31"/>
  <c r="BB20" i="31"/>
  <c r="BA20" i="31"/>
  <c r="AZ20" i="31"/>
  <c r="AY20" i="31"/>
  <c r="AX20" i="31"/>
  <c r="BL19" i="31"/>
  <c r="BK19" i="31"/>
  <c r="BJ19" i="31"/>
  <c r="BI19" i="31"/>
  <c r="BH19" i="31"/>
  <c r="BG19" i="31"/>
  <c r="BF19" i="31"/>
  <c r="BE19" i="31"/>
  <c r="BD19" i="31"/>
  <c r="BC19" i="31"/>
  <c r="BB19" i="31"/>
  <c r="BA19" i="31"/>
  <c r="AZ19" i="31"/>
  <c r="AY19" i="31"/>
  <c r="AX19" i="31"/>
  <c r="BL18" i="31"/>
  <c r="BK18" i="31"/>
  <c r="BJ18" i="31"/>
  <c r="BI18" i="31"/>
  <c r="BH18" i="31"/>
  <c r="BG18" i="31"/>
  <c r="BF18" i="31"/>
  <c r="BE18" i="31"/>
  <c r="BD18" i="31"/>
  <c r="BC18" i="31"/>
  <c r="BB18" i="31"/>
  <c r="BA18" i="31"/>
  <c r="AZ18" i="31"/>
  <c r="AY18" i="31"/>
  <c r="AX18" i="31"/>
  <c r="BL17" i="31"/>
  <c r="BK17" i="31"/>
  <c r="BJ17" i="31"/>
  <c r="BI17" i="31"/>
  <c r="BH17" i="31"/>
  <c r="BG17" i="31"/>
  <c r="BF17" i="31"/>
  <c r="BE17" i="31"/>
  <c r="BD17" i="31"/>
  <c r="BC17" i="31"/>
  <c r="BB17" i="31"/>
  <c r="BA17" i="31"/>
  <c r="AZ17" i="31"/>
  <c r="AY17" i="31"/>
  <c r="AX17" i="31"/>
  <c r="BL16" i="31"/>
  <c r="BK16" i="31"/>
  <c r="BJ16" i="31"/>
  <c r="BI16" i="31"/>
  <c r="BH16" i="31"/>
  <c r="BG16" i="31"/>
  <c r="BF16" i="31"/>
  <c r="BE16" i="31"/>
  <c r="BD16" i="31"/>
  <c r="BC16" i="31"/>
  <c r="BB16" i="31"/>
  <c r="BA16" i="31"/>
  <c r="AZ16" i="31"/>
  <c r="AY16" i="31"/>
  <c r="AX16" i="31"/>
  <c r="BL15" i="31"/>
  <c r="BK15" i="31"/>
  <c r="BJ15" i="31"/>
  <c r="BI15" i="31"/>
  <c r="BH15" i="31"/>
  <c r="BG15" i="31"/>
  <c r="BF15" i="31"/>
  <c r="BE15" i="31"/>
  <c r="BD15" i="31"/>
  <c r="BC15" i="31"/>
  <c r="BB15" i="31"/>
  <c r="BA15" i="31"/>
  <c r="AZ15" i="31"/>
  <c r="AY15" i="31"/>
  <c r="AX15" i="31"/>
  <c r="BL14" i="31"/>
  <c r="BK14" i="31"/>
  <c r="BJ14" i="31"/>
  <c r="BI14" i="31"/>
  <c r="BH14" i="31"/>
  <c r="BG14" i="31"/>
  <c r="BF14" i="31"/>
  <c r="BE14" i="31"/>
  <c r="BD14" i="31"/>
  <c r="BC14" i="31"/>
  <c r="BB14" i="31"/>
  <c r="BA14" i="31"/>
  <c r="AZ14" i="31"/>
  <c r="AY14" i="31"/>
  <c r="AX14" i="31"/>
  <c r="BL13" i="31"/>
  <c r="BK13" i="31"/>
  <c r="BJ13" i="31"/>
  <c r="BI13" i="31"/>
  <c r="BH13" i="31"/>
  <c r="BG13" i="31"/>
  <c r="BF13" i="31"/>
  <c r="BE13" i="31"/>
  <c r="BD13" i="31"/>
  <c r="BC13" i="31"/>
  <c r="BB13" i="31"/>
  <c r="BA13" i="31"/>
  <c r="AZ13" i="31"/>
  <c r="AY13" i="31"/>
  <c r="AX13" i="31"/>
  <c r="BL12" i="31"/>
  <c r="BK12" i="31"/>
  <c r="BJ12" i="31"/>
  <c r="BI12" i="31"/>
  <c r="BH12" i="31"/>
  <c r="BG12" i="31"/>
  <c r="BF12" i="31"/>
  <c r="BE12" i="31"/>
  <c r="BD12" i="31"/>
  <c r="BC12" i="31"/>
  <c r="BB12" i="31"/>
  <c r="BA12" i="31"/>
  <c r="AZ12" i="31"/>
  <c r="AY12" i="31"/>
  <c r="AX12" i="31"/>
  <c r="BL11" i="31"/>
  <c r="BK11" i="31"/>
  <c r="BJ11" i="31"/>
  <c r="BI11" i="31"/>
  <c r="BH11" i="31"/>
  <c r="BG11" i="31"/>
  <c r="BF11" i="31"/>
  <c r="BE11" i="31"/>
  <c r="BD11" i="31"/>
  <c r="BC11" i="31"/>
  <c r="BB11" i="31"/>
  <c r="BA11" i="31"/>
  <c r="AZ11" i="31"/>
  <c r="AY11" i="31"/>
  <c r="AX11" i="31"/>
  <c r="BL10" i="31"/>
  <c r="BK10" i="31"/>
  <c r="BJ10" i="31"/>
  <c r="BI10" i="31"/>
  <c r="BH10" i="31"/>
  <c r="BG10" i="31"/>
  <c r="BF10" i="31"/>
  <c r="BE10" i="31"/>
  <c r="BD10" i="31"/>
  <c r="BC10" i="31"/>
  <c r="BB10" i="31"/>
  <c r="BA10" i="31"/>
  <c r="AZ10" i="31"/>
  <c r="AY10" i="31"/>
  <c r="AX10" i="31"/>
  <c r="BL9" i="31"/>
  <c r="BK9" i="31"/>
  <c r="BJ9" i="31"/>
  <c r="BI9" i="31"/>
  <c r="BH9" i="31"/>
  <c r="BG9" i="31"/>
  <c r="BF9" i="31"/>
  <c r="BE9" i="31"/>
  <c r="BD9" i="31"/>
  <c r="BC9" i="31"/>
  <c r="BB9" i="31"/>
  <c r="BA9" i="31"/>
  <c r="AZ9" i="31"/>
  <c r="AY9" i="31"/>
  <c r="AX9" i="31"/>
  <c r="BL8" i="31"/>
  <c r="BK8" i="31"/>
  <c r="BJ8" i="31"/>
  <c r="BI8" i="31"/>
  <c r="BH8" i="31"/>
  <c r="BG8" i="31"/>
  <c r="BF8" i="31"/>
  <c r="BE8" i="31"/>
  <c r="BD8" i="31"/>
  <c r="BC8" i="31"/>
  <c r="BB8" i="31"/>
  <c r="BA8" i="31"/>
  <c r="AZ8" i="31"/>
  <c r="AY8" i="31"/>
  <c r="AX8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BL6" i="31"/>
  <c r="BK6" i="31"/>
  <c r="BJ6" i="31"/>
  <c r="BI6" i="31"/>
  <c r="BH6" i="31"/>
  <c r="BG6" i="31"/>
  <c r="BF6" i="31"/>
  <c r="BE6" i="31"/>
  <c r="BD6" i="31"/>
  <c r="BC6" i="31"/>
  <c r="BB6" i="31"/>
  <c r="BA6" i="31"/>
  <c r="AZ6" i="31"/>
  <c r="AY6" i="31"/>
  <c r="AX6" i="31"/>
  <c r="P35" i="31"/>
  <c r="P35" i="22" s="1"/>
  <c r="P34" i="31"/>
  <c r="P34" i="22" s="1"/>
  <c r="P33" i="31"/>
  <c r="P33" i="22" s="1"/>
  <c r="P32" i="31"/>
  <c r="P32" i="22" s="1"/>
  <c r="P31" i="31"/>
  <c r="P31" i="22" s="1"/>
  <c r="P30" i="31"/>
  <c r="P30" i="22" s="1"/>
  <c r="P29" i="31"/>
  <c r="P29" i="22" s="1"/>
  <c r="P28" i="31"/>
  <c r="P28" i="22" s="1"/>
  <c r="P27" i="31"/>
  <c r="P27" i="22" s="1"/>
  <c r="P26" i="31"/>
  <c r="P26" i="22" s="1"/>
  <c r="P25" i="31"/>
  <c r="P25" i="22" s="1"/>
  <c r="P24" i="31"/>
  <c r="P24" i="22" s="1"/>
  <c r="P23" i="31"/>
  <c r="P23" i="22" s="1"/>
  <c r="P22" i="31"/>
  <c r="P22" i="22" s="1"/>
  <c r="P21" i="31"/>
  <c r="P21" i="22" s="1"/>
  <c r="P20" i="31"/>
  <c r="P20" i="22" s="1"/>
  <c r="P19" i="31"/>
  <c r="P19" i="22" s="1"/>
  <c r="P18" i="31"/>
  <c r="P18" i="22" s="1"/>
  <c r="P17" i="31"/>
  <c r="P17" i="22" s="1"/>
  <c r="P16" i="31"/>
  <c r="P16" i="22" s="1"/>
  <c r="P15" i="31"/>
  <c r="P15" i="22" s="1"/>
  <c r="P14" i="31"/>
  <c r="P14" i="22" s="1"/>
  <c r="P13" i="31"/>
  <c r="P13" i="22" s="1"/>
  <c r="P12" i="31"/>
  <c r="P12" i="22" s="1"/>
  <c r="P11" i="31"/>
  <c r="P11" i="22" s="1"/>
  <c r="P10" i="31"/>
  <c r="P10" i="22" s="1"/>
  <c r="P9" i="31"/>
  <c r="P9" i="22" s="1"/>
  <c r="P8" i="31"/>
  <c r="P8" i="22" s="1"/>
  <c r="P7" i="31"/>
  <c r="P7" i="22" s="1"/>
  <c r="P6" i="31"/>
  <c r="P6" i="22" s="1"/>
  <c r="AV35" i="31"/>
  <c r="P35" i="24" s="1"/>
  <c r="AU35" i="31"/>
  <c r="AT35" i="31"/>
  <c r="AS35" i="31"/>
  <c r="AQ35" i="31"/>
  <c r="K35" i="24" s="1"/>
  <c r="AP35" i="31"/>
  <c r="AO35" i="31"/>
  <c r="AN35" i="31"/>
  <c r="AM35" i="31"/>
  <c r="AL35" i="31"/>
  <c r="AK35" i="31"/>
  <c r="AJ35" i="31"/>
  <c r="AI35" i="31"/>
  <c r="AH35" i="31"/>
  <c r="AV34" i="31"/>
  <c r="P34" i="24" s="1"/>
  <c r="AU34" i="31"/>
  <c r="AT34" i="31"/>
  <c r="AS34" i="31"/>
  <c r="AQ34" i="31"/>
  <c r="AP34" i="31"/>
  <c r="AO34" i="31"/>
  <c r="AN34" i="31"/>
  <c r="AM34" i="31"/>
  <c r="AL34" i="31"/>
  <c r="AK34" i="31"/>
  <c r="AJ34" i="31"/>
  <c r="AI34" i="31"/>
  <c r="AH34" i="31"/>
  <c r="AV33" i="31"/>
  <c r="P33" i="24" s="1"/>
  <c r="AU33" i="31"/>
  <c r="AT33" i="31"/>
  <c r="AS33" i="31"/>
  <c r="AQ33" i="31"/>
  <c r="AP33" i="31"/>
  <c r="AO33" i="31"/>
  <c r="AN33" i="31"/>
  <c r="AM33" i="31"/>
  <c r="AL33" i="31"/>
  <c r="AK33" i="31"/>
  <c r="AJ33" i="31"/>
  <c r="AI33" i="31"/>
  <c r="AH33" i="31"/>
  <c r="AV32" i="31"/>
  <c r="P32" i="24" s="1"/>
  <c r="AU32" i="31"/>
  <c r="AT32" i="31"/>
  <c r="AS32" i="31"/>
  <c r="AQ32" i="31"/>
  <c r="AP32" i="31"/>
  <c r="AO32" i="31"/>
  <c r="AN32" i="31"/>
  <c r="AM32" i="31"/>
  <c r="AL32" i="31"/>
  <c r="AK32" i="31"/>
  <c r="AJ32" i="31"/>
  <c r="AI32" i="31"/>
  <c r="AH32" i="31"/>
  <c r="AV31" i="31"/>
  <c r="P31" i="24" s="1"/>
  <c r="AU31" i="31"/>
  <c r="AT31" i="31"/>
  <c r="AS31" i="31"/>
  <c r="AQ31" i="31"/>
  <c r="K31" i="24" s="1"/>
  <c r="AP31" i="31"/>
  <c r="AO31" i="31"/>
  <c r="AN31" i="31"/>
  <c r="AM31" i="31"/>
  <c r="AL31" i="31"/>
  <c r="AK31" i="31"/>
  <c r="AJ31" i="31"/>
  <c r="AI31" i="31"/>
  <c r="AH31" i="31"/>
  <c r="AV30" i="31"/>
  <c r="P30" i="24" s="1"/>
  <c r="AU30" i="31"/>
  <c r="AT30" i="31"/>
  <c r="AS30" i="31"/>
  <c r="AQ30" i="31"/>
  <c r="K30" i="24" s="1"/>
  <c r="AP30" i="31"/>
  <c r="AO30" i="31"/>
  <c r="AN30" i="31"/>
  <c r="AM30" i="31"/>
  <c r="AL30" i="31"/>
  <c r="AK30" i="31"/>
  <c r="AJ30" i="31"/>
  <c r="AI30" i="31"/>
  <c r="AH30" i="31"/>
  <c r="AV29" i="31"/>
  <c r="P29" i="24" s="1"/>
  <c r="AU29" i="31"/>
  <c r="AT29" i="31"/>
  <c r="AS29" i="31"/>
  <c r="AQ29" i="31"/>
  <c r="AP29" i="31"/>
  <c r="AO29" i="31"/>
  <c r="AN29" i="31"/>
  <c r="AM29" i="31"/>
  <c r="AL29" i="31"/>
  <c r="AK29" i="31"/>
  <c r="AJ29" i="31"/>
  <c r="AI29" i="31"/>
  <c r="AH29" i="31"/>
  <c r="AV28" i="31"/>
  <c r="P28" i="24" s="1"/>
  <c r="AU28" i="31"/>
  <c r="AT28" i="31"/>
  <c r="AS28" i="31"/>
  <c r="AQ28" i="31"/>
  <c r="AP28" i="31"/>
  <c r="AO28" i="31"/>
  <c r="AN28" i="31"/>
  <c r="AM28" i="31"/>
  <c r="AL28" i="31"/>
  <c r="AK28" i="31"/>
  <c r="AJ28" i="31"/>
  <c r="AI28" i="31"/>
  <c r="AH28" i="31"/>
  <c r="AV27" i="31"/>
  <c r="P27" i="24" s="1"/>
  <c r="AU27" i="31"/>
  <c r="AT27" i="31"/>
  <c r="AS27" i="31"/>
  <c r="AQ27" i="31"/>
  <c r="AP27" i="31"/>
  <c r="AO27" i="31"/>
  <c r="AN27" i="31"/>
  <c r="AM27" i="31"/>
  <c r="AL27" i="31"/>
  <c r="AK27" i="31"/>
  <c r="AJ27" i="31"/>
  <c r="AI27" i="31"/>
  <c r="AH27" i="31"/>
  <c r="AV26" i="31"/>
  <c r="P26" i="24" s="1"/>
  <c r="AU26" i="31"/>
  <c r="AT26" i="31"/>
  <c r="AS26" i="31"/>
  <c r="AQ26" i="31"/>
  <c r="K26" i="24" s="1"/>
  <c r="AP26" i="31"/>
  <c r="AO26" i="31"/>
  <c r="AN26" i="31"/>
  <c r="AM26" i="31"/>
  <c r="AL26" i="31"/>
  <c r="AK26" i="31"/>
  <c r="AJ26" i="31"/>
  <c r="AI26" i="31"/>
  <c r="AH26" i="31"/>
  <c r="AV25" i="31"/>
  <c r="P25" i="24" s="1"/>
  <c r="AU25" i="31"/>
  <c r="AT25" i="31"/>
  <c r="AS25" i="31"/>
  <c r="AQ25" i="31"/>
  <c r="AP25" i="31"/>
  <c r="AO25" i="31"/>
  <c r="AN25" i="31"/>
  <c r="AM25" i="31"/>
  <c r="AL25" i="31"/>
  <c r="AK25" i="31"/>
  <c r="AJ25" i="31"/>
  <c r="AI25" i="31"/>
  <c r="AH25" i="31"/>
  <c r="AV24" i="31"/>
  <c r="P24" i="24" s="1"/>
  <c r="AU24" i="31"/>
  <c r="AT24" i="31"/>
  <c r="AS24" i="31"/>
  <c r="AQ24" i="31"/>
  <c r="AP24" i="31"/>
  <c r="AO24" i="31"/>
  <c r="AN24" i="31"/>
  <c r="AM24" i="31"/>
  <c r="AL24" i="31"/>
  <c r="AK24" i="31"/>
  <c r="AJ24" i="31"/>
  <c r="AI24" i="31"/>
  <c r="AH24" i="31"/>
  <c r="AV23" i="31"/>
  <c r="P23" i="24" s="1"/>
  <c r="AU23" i="31"/>
  <c r="AT23" i="31"/>
  <c r="AS23" i="31"/>
  <c r="AQ23" i="31"/>
  <c r="K23" i="24" s="1"/>
  <c r="AP23" i="31"/>
  <c r="AO23" i="31"/>
  <c r="AN23" i="31"/>
  <c r="AM23" i="31"/>
  <c r="AL23" i="31"/>
  <c r="AK23" i="31"/>
  <c r="AJ23" i="31"/>
  <c r="AI23" i="31"/>
  <c r="AH23" i="31"/>
  <c r="AV22" i="31"/>
  <c r="P22" i="24" s="1"/>
  <c r="AU22" i="31"/>
  <c r="AT22" i="31"/>
  <c r="AS22" i="31"/>
  <c r="AQ22" i="31"/>
  <c r="K22" i="24" s="1"/>
  <c r="AP22" i="31"/>
  <c r="AO22" i="31"/>
  <c r="AN22" i="31"/>
  <c r="AM22" i="31"/>
  <c r="AL22" i="31"/>
  <c r="AK22" i="31"/>
  <c r="AJ22" i="31"/>
  <c r="AI22" i="31"/>
  <c r="AH22" i="31"/>
  <c r="AV21" i="31"/>
  <c r="P21" i="24" s="1"/>
  <c r="AU21" i="31"/>
  <c r="AT21" i="31"/>
  <c r="AS21" i="31"/>
  <c r="AQ21" i="31"/>
  <c r="AP21" i="31"/>
  <c r="AO21" i="31"/>
  <c r="AN21" i="31"/>
  <c r="AM21" i="31"/>
  <c r="AL21" i="31"/>
  <c r="AK21" i="31"/>
  <c r="AJ21" i="31"/>
  <c r="AI21" i="31"/>
  <c r="AH21" i="31"/>
  <c r="AV20" i="31"/>
  <c r="P20" i="24" s="1"/>
  <c r="AU20" i="31"/>
  <c r="AT20" i="31"/>
  <c r="AS20" i="31"/>
  <c r="AQ20" i="31"/>
  <c r="AP20" i="31"/>
  <c r="AO20" i="31"/>
  <c r="AN20" i="31"/>
  <c r="AM20" i="31"/>
  <c r="AL20" i="31"/>
  <c r="AK20" i="31"/>
  <c r="AJ20" i="31"/>
  <c r="AI20" i="31"/>
  <c r="AH20" i="31"/>
  <c r="AV19" i="31"/>
  <c r="P19" i="24" s="1"/>
  <c r="AU19" i="31"/>
  <c r="AT19" i="31"/>
  <c r="AS19" i="31"/>
  <c r="AQ19" i="31"/>
  <c r="AP19" i="31"/>
  <c r="AO19" i="31"/>
  <c r="AN19" i="31"/>
  <c r="AM19" i="31"/>
  <c r="AL19" i="31"/>
  <c r="AK19" i="31"/>
  <c r="AJ19" i="31"/>
  <c r="AI19" i="31"/>
  <c r="AH19" i="31"/>
  <c r="AV18" i="31"/>
  <c r="P18" i="24" s="1"/>
  <c r="AU18" i="31"/>
  <c r="AT18" i="31"/>
  <c r="AS18" i="31"/>
  <c r="AQ18" i="31"/>
  <c r="AP18" i="31"/>
  <c r="AO18" i="31"/>
  <c r="AN18" i="31"/>
  <c r="AM18" i="31"/>
  <c r="AL18" i="31"/>
  <c r="AK18" i="31"/>
  <c r="AJ18" i="31"/>
  <c r="AI18" i="31"/>
  <c r="AH18" i="31"/>
  <c r="AV17" i="31"/>
  <c r="P17" i="24" s="1"/>
  <c r="AU17" i="31"/>
  <c r="AT17" i="31"/>
  <c r="AS17" i="31"/>
  <c r="AQ17" i="31"/>
  <c r="AP17" i="31"/>
  <c r="AO17" i="31"/>
  <c r="AN17" i="31"/>
  <c r="AM17" i="31"/>
  <c r="AL17" i="31"/>
  <c r="AK17" i="31"/>
  <c r="AJ17" i="31"/>
  <c r="AI17" i="31"/>
  <c r="AH17" i="31"/>
  <c r="AV16" i="31"/>
  <c r="P16" i="24" s="1"/>
  <c r="AU16" i="31"/>
  <c r="AT16" i="31"/>
  <c r="AS16" i="31"/>
  <c r="AQ16" i="31"/>
  <c r="AP16" i="31"/>
  <c r="AO16" i="31"/>
  <c r="AN16" i="31"/>
  <c r="AM16" i="31"/>
  <c r="AL16" i="31"/>
  <c r="AK16" i="31"/>
  <c r="AJ16" i="31"/>
  <c r="AI16" i="31"/>
  <c r="AH16" i="31"/>
  <c r="AV15" i="31"/>
  <c r="P15" i="24" s="1"/>
  <c r="AU15" i="31"/>
  <c r="AT15" i="31"/>
  <c r="AS15" i="31"/>
  <c r="AQ15" i="31"/>
  <c r="AP15" i="31"/>
  <c r="AO15" i="31"/>
  <c r="AN15" i="31"/>
  <c r="AM15" i="31"/>
  <c r="AL15" i="31"/>
  <c r="AK15" i="31"/>
  <c r="AJ15" i="31"/>
  <c r="AI15" i="31"/>
  <c r="AH15" i="31"/>
  <c r="AV14" i="31"/>
  <c r="P14" i="24" s="1"/>
  <c r="AU14" i="31"/>
  <c r="AT14" i="31"/>
  <c r="AS14" i="31"/>
  <c r="AQ14" i="31"/>
  <c r="AP14" i="31"/>
  <c r="AO14" i="31"/>
  <c r="AN14" i="31"/>
  <c r="AM14" i="31"/>
  <c r="AL14" i="31"/>
  <c r="AK14" i="31"/>
  <c r="AJ14" i="31"/>
  <c r="AI14" i="31"/>
  <c r="AH14" i="31"/>
  <c r="AV13" i="31"/>
  <c r="P13" i="24" s="1"/>
  <c r="AU13" i="31"/>
  <c r="AT13" i="31"/>
  <c r="AS13" i="31"/>
  <c r="AQ13" i="31"/>
  <c r="AP13" i="31"/>
  <c r="AO13" i="31"/>
  <c r="AN13" i="31"/>
  <c r="AM13" i="31"/>
  <c r="AL13" i="31"/>
  <c r="AK13" i="31"/>
  <c r="AJ13" i="31"/>
  <c r="AI13" i="31"/>
  <c r="AH13" i="31"/>
  <c r="AV12" i="31"/>
  <c r="P12" i="24" s="1"/>
  <c r="AU12" i="31"/>
  <c r="AT12" i="31"/>
  <c r="AS12" i="31"/>
  <c r="AQ12" i="31"/>
  <c r="AP12" i="31"/>
  <c r="AO12" i="31"/>
  <c r="AN12" i="31"/>
  <c r="AM12" i="31"/>
  <c r="AL12" i="31"/>
  <c r="AK12" i="31"/>
  <c r="AJ12" i="31"/>
  <c r="AI12" i="31"/>
  <c r="AH12" i="31"/>
  <c r="AV11" i="31"/>
  <c r="P11" i="24" s="1"/>
  <c r="AU11" i="31"/>
  <c r="AT11" i="31"/>
  <c r="AS11" i="31"/>
  <c r="AQ11" i="31"/>
  <c r="AP11" i="31"/>
  <c r="AO11" i="31"/>
  <c r="AN11" i="31"/>
  <c r="AM11" i="31"/>
  <c r="AL11" i="31"/>
  <c r="AK11" i="31"/>
  <c r="AJ11" i="31"/>
  <c r="AI11" i="31"/>
  <c r="AH11" i="31"/>
  <c r="AV10" i="31"/>
  <c r="P10" i="24" s="1"/>
  <c r="AU10" i="31"/>
  <c r="AT10" i="31"/>
  <c r="AS10" i="31"/>
  <c r="AQ10" i="31"/>
  <c r="AP10" i="31"/>
  <c r="AO10" i="31"/>
  <c r="AN10" i="31"/>
  <c r="AM10" i="31"/>
  <c r="AL10" i="31"/>
  <c r="AK10" i="31"/>
  <c r="AJ10" i="31"/>
  <c r="AI10" i="31"/>
  <c r="AH10" i="31"/>
  <c r="AV9" i="31"/>
  <c r="P9" i="24" s="1"/>
  <c r="AU9" i="31"/>
  <c r="AT9" i="31"/>
  <c r="AS9" i="31"/>
  <c r="AQ9" i="31"/>
  <c r="AP9" i="31"/>
  <c r="AO9" i="31"/>
  <c r="AN9" i="31"/>
  <c r="AM9" i="31"/>
  <c r="AL9" i="31"/>
  <c r="AK9" i="31"/>
  <c r="AJ9" i="31"/>
  <c r="AI9" i="31"/>
  <c r="AH9" i="31"/>
  <c r="AV8" i="31"/>
  <c r="P8" i="24" s="1"/>
  <c r="AU8" i="31"/>
  <c r="AT8" i="31"/>
  <c r="AS8" i="31"/>
  <c r="AQ8" i="31"/>
  <c r="AP8" i="31"/>
  <c r="AO8" i="31"/>
  <c r="AN8" i="31"/>
  <c r="AM8" i="31"/>
  <c r="AL8" i="31"/>
  <c r="AK8" i="31"/>
  <c r="AJ8" i="31"/>
  <c r="AI8" i="31"/>
  <c r="AH8" i="31"/>
  <c r="AV7" i="31"/>
  <c r="P7" i="24" s="1"/>
  <c r="AU7" i="31"/>
  <c r="AT7" i="31"/>
  <c r="AS7" i="31"/>
  <c r="AQ7" i="31"/>
  <c r="AP7" i="31"/>
  <c r="AO7" i="31"/>
  <c r="AN7" i="31"/>
  <c r="AM7" i="31"/>
  <c r="AL7" i="31"/>
  <c r="AK7" i="31"/>
  <c r="AJ7" i="31"/>
  <c r="AI7" i="31"/>
  <c r="AH7" i="31"/>
  <c r="AV6" i="31"/>
  <c r="P6" i="24" s="1"/>
  <c r="AU6" i="31"/>
  <c r="AT6" i="31"/>
  <c r="AS6" i="31"/>
  <c r="AQ6" i="31"/>
  <c r="AP6" i="31"/>
  <c r="AO6" i="31"/>
  <c r="AN6" i="31"/>
  <c r="AM6" i="31"/>
  <c r="AL6" i="31"/>
  <c r="AK6" i="31"/>
  <c r="AJ6" i="31"/>
  <c r="AI6" i="31"/>
  <c r="AH6" i="31"/>
  <c r="O35" i="31"/>
  <c r="N35" i="31"/>
  <c r="M35" i="31"/>
  <c r="L35" i="22"/>
  <c r="K35" i="31"/>
  <c r="J35" i="31"/>
  <c r="I35" i="31"/>
  <c r="H35" i="31"/>
  <c r="H35" i="22" s="1"/>
  <c r="G35" i="31"/>
  <c r="F35" i="31"/>
  <c r="E35" i="31"/>
  <c r="D35" i="31"/>
  <c r="C35" i="31"/>
  <c r="O34" i="31"/>
  <c r="N34" i="31"/>
  <c r="M34" i="31"/>
  <c r="K34" i="31"/>
  <c r="K34" i="22" s="1"/>
  <c r="J34" i="31"/>
  <c r="J34" i="22" s="1"/>
  <c r="I34" i="31"/>
  <c r="I34" i="22" s="1"/>
  <c r="H34" i="31"/>
  <c r="H34" i="22" s="1"/>
  <c r="G34" i="31"/>
  <c r="F34" i="31"/>
  <c r="E34" i="31"/>
  <c r="D34" i="31"/>
  <c r="C34" i="31"/>
  <c r="O33" i="31"/>
  <c r="N33" i="31"/>
  <c r="M33" i="31"/>
  <c r="K33" i="31"/>
  <c r="K33" i="22" s="1"/>
  <c r="J33" i="31"/>
  <c r="J33" i="22" s="1"/>
  <c r="I33" i="31"/>
  <c r="H33" i="31"/>
  <c r="G33" i="31"/>
  <c r="G33" i="22" s="1"/>
  <c r="F33" i="31"/>
  <c r="E33" i="31"/>
  <c r="D33" i="31"/>
  <c r="C33" i="31"/>
  <c r="O32" i="31"/>
  <c r="N32" i="31"/>
  <c r="M32" i="31"/>
  <c r="K32" i="31"/>
  <c r="J32" i="31"/>
  <c r="J32" i="22" s="1"/>
  <c r="I32" i="31"/>
  <c r="H32" i="31"/>
  <c r="H32" i="22" s="1"/>
  <c r="G32" i="31"/>
  <c r="F32" i="31"/>
  <c r="E32" i="31"/>
  <c r="D32" i="31"/>
  <c r="C32" i="31"/>
  <c r="O31" i="31"/>
  <c r="N31" i="31"/>
  <c r="M31" i="31"/>
  <c r="L31" i="22"/>
  <c r="K31" i="31"/>
  <c r="J31" i="31"/>
  <c r="J31" i="22" s="1"/>
  <c r="I31" i="31"/>
  <c r="H31" i="31"/>
  <c r="H31" i="22" s="1"/>
  <c r="G31" i="31"/>
  <c r="G31" i="22" s="1"/>
  <c r="F31" i="31"/>
  <c r="E31" i="31"/>
  <c r="D31" i="31"/>
  <c r="C31" i="31"/>
  <c r="O30" i="31"/>
  <c r="N30" i="31"/>
  <c r="M30" i="31"/>
  <c r="K30" i="31"/>
  <c r="J30" i="31"/>
  <c r="J30" i="22" s="1"/>
  <c r="I30" i="31"/>
  <c r="I30" i="22" s="1"/>
  <c r="H30" i="31"/>
  <c r="G30" i="31"/>
  <c r="F30" i="31"/>
  <c r="E30" i="31"/>
  <c r="D30" i="31"/>
  <c r="C30" i="31"/>
  <c r="O29" i="31"/>
  <c r="N29" i="31"/>
  <c r="M29" i="31"/>
  <c r="K29" i="31"/>
  <c r="K29" i="22" s="1"/>
  <c r="J29" i="31"/>
  <c r="J29" i="22" s="1"/>
  <c r="I29" i="31"/>
  <c r="H29" i="31"/>
  <c r="H29" i="22" s="1"/>
  <c r="G29" i="31"/>
  <c r="G29" i="22" s="1"/>
  <c r="F29" i="31"/>
  <c r="E29" i="31"/>
  <c r="D29" i="31"/>
  <c r="C29" i="31"/>
  <c r="O28" i="31"/>
  <c r="N28" i="31"/>
  <c r="M28" i="31"/>
  <c r="K28" i="31"/>
  <c r="K28" i="22" s="1"/>
  <c r="J28" i="31"/>
  <c r="I28" i="31"/>
  <c r="I28" i="22" s="1"/>
  <c r="H28" i="31"/>
  <c r="G28" i="31"/>
  <c r="F28" i="31"/>
  <c r="E28" i="31"/>
  <c r="D28" i="31"/>
  <c r="C28" i="31"/>
  <c r="O27" i="31"/>
  <c r="N27" i="31"/>
  <c r="M27" i="31"/>
  <c r="L27" i="22"/>
  <c r="K27" i="31"/>
  <c r="J27" i="31"/>
  <c r="I27" i="31"/>
  <c r="H27" i="31"/>
  <c r="H27" i="22" s="1"/>
  <c r="G27" i="31"/>
  <c r="F27" i="31"/>
  <c r="E27" i="31"/>
  <c r="D27" i="31"/>
  <c r="C27" i="31"/>
  <c r="O26" i="31"/>
  <c r="N26" i="31"/>
  <c r="M26" i="31"/>
  <c r="K26" i="31"/>
  <c r="J26" i="31"/>
  <c r="J26" i="22" s="1"/>
  <c r="I26" i="31"/>
  <c r="I26" i="22" s="1"/>
  <c r="H26" i="31"/>
  <c r="G26" i="31"/>
  <c r="F26" i="31"/>
  <c r="E26" i="31"/>
  <c r="D26" i="31"/>
  <c r="C26" i="31"/>
  <c r="O25" i="31"/>
  <c r="N25" i="31"/>
  <c r="M25" i="31"/>
  <c r="K25" i="31"/>
  <c r="K25" i="22" s="1"/>
  <c r="J25" i="31"/>
  <c r="J25" i="22" s="1"/>
  <c r="I25" i="31"/>
  <c r="H25" i="31"/>
  <c r="H25" i="22" s="1"/>
  <c r="G25" i="31"/>
  <c r="G25" i="22" s="1"/>
  <c r="F25" i="31"/>
  <c r="E25" i="31"/>
  <c r="D25" i="31"/>
  <c r="C25" i="31"/>
  <c r="O24" i="31"/>
  <c r="N24" i="31"/>
  <c r="M24" i="31"/>
  <c r="K24" i="31"/>
  <c r="J24" i="31"/>
  <c r="J24" i="22" s="1"/>
  <c r="I24" i="31"/>
  <c r="H24" i="31"/>
  <c r="G24" i="31"/>
  <c r="F24" i="31"/>
  <c r="E24" i="31"/>
  <c r="D24" i="31"/>
  <c r="C24" i="31"/>
  <c r="O23" i="31"/>
  <c r="N23" i="31"/>
  <c r="M23" i="31"/>
  <c r="L23" i="22"/>
  <c r="K23" i="31"/>
  <c r="J23" i="31"/>
  <c r="I23" i="31"/>
  <c r="I23" i="22" s="1"/>
  <c r="H23" i="31"/>
  <c r="H23" i="22" s="1"/>
  <c r="G23" i="31"/>
  <c r="G23" i="22" s="1"/>
  <c r="F23" i="31"/>
  <c r="E23" i="31"/>
  <c r="D23" i="31"/>
  <c r="C23" i="31"/>
  <c r="O22" i="31"/>
  <c r="N22" i="31"/>
  <c r="M22" i="31"/>
  <c r="K22" i="31"/>
  <c r="K22" i="22" s="1"/>
  <c r="J22" i="31"/>
  <c r="J22" i="22" s="1"/>
  <c r="I22" i="31"/>
  <c r="I22" i="22" s="1"/>
  <c r="H22" i="31"/>
  <c r="H22" i="22" s="1"/>
  <c r="G22" i="31"/>
  <c r="F22" i="31"/>
  <c r="E22" i="31"/>
  <c r="D22" i="31"/>
  <c r="C22" i="31"/>
  <c r="O21" i="31"/>
  <c r="N21" i="31"/>
  <c r="M21" i="31"/>
  <c r="K21" i="31"/>
  <c r="K21" i="22" s="1"/>
  <c r="J21" i="31"/>
  <c r="J21" i="22" s="1"/>
  <c r="I21" i="31"/>
  <c r="I21" i="22" s="1"/>
  <c r="H21" i="31"/>
  <c r="H21" i="22" s="1"/>
  <c r="G21" i="31"/>
  <c r="G21" i="22" s="1"/>
  <c r="F21" i="31"/>
  <c r="E21" i="31"/>
  <c r="D21" i="31"/>
  <c r="C21" i="31"/>
  <c r="O20" i="31"/>
  <c r="N20" i="31"/>
  <c r="M20" i="31"/>
  <c r="K20" i="31"/>
  <c r="K20" i="22" s="1"/>
  <c r="J20" i="31"/>
  <c r="I20" i="31"/>
  <c r="H20" i="31"/>
  <c r="H20" i="22" s="1"/>
  <c r="G20" i="31"/>
  <c r="F20" i="31"/>
  <c r="E20" i="31"/>
  <c r="D20" i="31"/>
  <c r="C20" i="31"/>
  <c r="O19" i="31"/>
  <c r="N19" i="31"/>
  <c r="M19" i="31"/>
  <c r="L19" i="22"/>
  <c r="K19" i="31"/>
  <c r="J19" i="31"/>
  <c r="J19" i="22" s="1"/>
  <c r="I19" i="31"/>
  <c r="H19" i="31"/>
  <c r="H19" i="22" s="1"/>
  <c r="G19" i="31"/>
  <c r="F19" i="31"/>
  <c r="E19" i="31"/>
  <c r="D19" i="31"/>
  <c r="C19" i="31"/>
  <c r="O18" i="31"/>
  <c r="N18" i="31"/>
  <c r="M18" i="31"/>
  <c r="K18" i="31"/>
  <c r="J18" i="31"/>
  <c r="I18" i="31"/>
  <c r="H18" i="31"/>
  <c r="G18" i="31"/>
  <c r="F18" i="31"/>
  <c r="E18" i="31"/>
  <c r="D18" i="31"/>
  <c r="C18" i="31"/>
  <c r="O17" i="31"/>
  <c r="N17" i="31"/>
  <c r="M17" i="31"/>
  <c r="K17" i="31"/>
  <c r="J17" i="31"/>
  <c r="I17" i="31"/>
  <c r="H17" i="31"/>
  <c r="G17" i="31"/>
  <c r="F17" i="31"/>
  <c r="E17" i="31"/>
  <c r="D17" i="31"/>
  <c r="C17" i="31"/>
  <c r="O16" i="31"/>
  <c r="N16" i="31"/>
  <c r="M16" i="31"/>
  <c r="K16" i="31"/>
  <c r="J16" i="31"/>
  <c r="I16" i="31"/>
  <c r="H16" i="31"/>
  <c r="G16" i="31"/>
  <c r="F16" i="31"/>
  <c r="E16" i="31"/>
  <c r="D16" i="31"/>
  <c r="C16" i="31"/>
  <c r="O15" i="31"/>
  <c r="N15" i="31"/>
  <c r="M15" i="31"/>
  <c r="K15" i="31"/>
  <c r="J15" i="31"/>
  <c r="I15" i="31"/>
  <c r="H15" i="31"/>
  <c r="G15" i="31"/>
  <c r="F15" i="31"/>
  <c r="E15" i="31"/>
  <c r="D15" i="31"/>
  <c r="C15" i="31"/>
  <c r="O14" i="31"/>
  <c r="N14" i="31"/>
  <c r="M14" i="31"/>
  <c r="K14" i="31"/>
  <c r="J14" i="31"/>
  <c r="I14" i="31"/>
  <c r="H14" i="31"/>
  <c r="G14" i="31"/>
  <c r="F14" i="31"/>
  <c r="E14" i="31"/>
  <c r="D14" i="31"/>
  <c r="C14" i="31"/>
  <c r="O13" i="31"/>
  <c r="N13" i="31"/>
  <c r="M13" i="31"/>
  <c r="K13" i="31"/>
  <c r="J13" i="31"/>
  <c r="I13" i="31"/>
  <c r="H13" i="31"/>
  <c r="G13" i="31"/>
  <c r="F13" i="31"/>
  <c r="E13" i="31"/>
  <c r="D13" i="31"/>
  <c r="C13" i="31"/>
  <c r="O12" i="31"/>
  <c r="N12" i="31"/>
  <c r="M12" i="31"/>
  <c r="K12" i="31"/>
  <c r="J12" i="31"/>
  <c r="I12" i="31"/>
  <c r="H12" i="31"/>
  <c r="G12" i="31"/>
  <c r="F12" i="31"/>
  <c r="E12" i="31"/>
  <c r="D12" i="31"/>
  <c r="C12" i="31"/>
  <c r="O11" i="31"/>
  <c r="N11" i="31"/>
  <c r="M11" i="31"/>
  <c r="K11" i="31"/>
  <c r="J11" i="31"/>
  <c r="I11" i="31"/>
  <c r="H11" i="31"/>
  <c r="G11" i="31"/>
  <c r="F11" i="31"/>
  <c r="E11" i="31"/>
  <c r="D11" i="31"/>
  <c r="C11" i="31"/>
  <c r="O10" i="31"/>
  <c r="N10" i="31"/>
  <c r="M10" i="31"/>
  <c r="K10" i="31"/>
  <c r="J10" i="31"/>
  <c r="I10" i="31"/>
  <c r="H10" i="31"/>
  <c r="G10" i="31"/>
  <c r="F10" i="31"/>
  <c r="E10" i="31"/>
  <c r="D10" i="31"/>
  <c r="C10" i="31"/>
  <c r="O9" i="31"/>
  <c r="N9" i="31"/>
  <c r="M9" i="31"/>
  <c r="K9" i="31"/>
  <c r="J9" i="31"/>
  <c r="I9" i="31"/>
  <c r="H9" i="31"/>
  <c r="G9" i="31"/>
  <c r="F9" i="31"/>
  <c r="E9" i="31"/>
  <c r="D9" i="31"/>
  <c r="C9" i="31"/>
  <c r="O8" i="31"/>
  <c r="N8" i="31"/>
  <c r="M8" i="31"/>
  <c r="K8" i="31"/>
  <c r="J8" i="31"/>
  <c r="I8" i="31"/>
  <c r="H8" i="31"/>
  <c r="G8" i="31"/>
  <c r="F8" i="31"/>
  <c r="E8" i="31"/>
  <c r="D8" i="31"/>
  <c r="C8" i="31"/>
  <c r="O7" i="31"/>
  <c r="N7" i="31"/>
  <c r="M7" i="31"/>
  <c r="K7" i="31"/>
  <c r="J7" i="31"/>
  <c r="I7" i="31"/>
  <c r="H7" i="31"/>
  <c r="G7" i="31"/>
  <c r="F7" i="31"/>
  <c r="E7" i="31"/>
  <c r="D7" i="31"/>
  <c r="C7" i="31"/>
  <c r="O6" i="31"/>
  <c r="N6" i="31"/>
  <c r="M6" i="31"/>
  <c r="K6" i="31"/>
  <c r="J6" i="31"/>
  <c r="I6" i="31"/>
  <c r="H6" i="31"/>
  <c r="G6" i="31"/>
  <c r="F6" i="31"/>
  <c r="E6" i="31"/>
  <c r="D6" i="31"/>
  <c r="C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AE405" i="1"/>
  <c r="AD405" i="1"/>
  <c r="AC405" i="1"/>
  <c r="AB405" i="1"/>
  <c r="AA405" i="1"/>
  <c r="Y405" i="1"/>
  <c r="X405" i="1"/>
  <c r="W405" i="1"/>
  <c r="V405" i="1"/>
  <c r="U405" i="1"/>
  <c r="T405" i="1"/>
  <c r="S405" i="1"/>
  <c r="R405" i="1"/>
  <c r="AE404" i="1"/>
  <c r="AD404" i="1"/>
  <c r="AC404" i="1"/>
  <c r="AB404" i="1"/>
  <c r="AA404" i="1"/>
  <c r="Y404" i="1"/>
  <c r="X404" i="1"/>
  <c r="W404" i="1"/>
  <c r="V404" i="1"/>
  <c r="U404" i="1"/>
  <c r="T404" i="1"/>
  <c r="S404" i="1"/>
  <c r="R404" i="1"/>
  <c r="AE403" i="1"/>
  <c r="AD403" i="1"/>
  <c r="AC403" i="1"/>
  <c r="AB403" i="1"/>
  <c r="AA403" i="1"/>
  <c r="Y403" i="1"/>
  <c r="X403" i="1"/>
  <c r="W403" i="1"/>
  <c r="V403" i="1"/>
  <c r="U403" i="1"/>
  <c r="T403" i="1"/>
  <c r="S403" i="1"/>
  <c r="R403" i="1"/>
  <c r="AE402" i="1"/>
  <c r="AD402" i="1"/>
  <c r="AC402" i="1"/>
  <c r="AB402" i="1"/>
  <c r="AA402" i="1"/>
  <c r="Y402" i="1"/>
  <c r="X402" i="1"/>
  <c r="W402" i="1"/>
  <c r="V402" i="1"/>
  <c r="U402" i="1"/>
  <c r="T402" i="1"/>
  <c r="S402" i="1"/>
  <c r="R402" i="1"/>
  <c r="AE401" i="1"/>
  <c r="AD401" i="1"/>
  <c r="AC401" i="1"/>
  <c r="AB401" i="1"/>
  <c r="AA401" i="1"/>
  <c r="Y401" i="1"/>
  <c r="X401" i="1"/>
  <c r="W401" i="1"/>
  <c r="V401" i="1"/>
  <c r="U401" i="1"/>
  <c r="T401" i="1"/>
  <c r="S401" i="1"/>
  <c r="R401" i="1"/>
  <c r="AE400" i="1"/>
  <c r="AD400" i="1"/>
  <c r="AC400" i="1"/>
  <c r="AB400" i="1"/>
  <c r="AA400" i="1"/>
  <c r="Y400" i="1"/>
  <c r="X400" i="1"/>
  <c r="W400" i="1"/>
  <c r="V400" i="1"/>
  <c r="U400" i="1"/>
  <c r="T400" i="1"/>
  <c r="S400" i="1"/>
  <c r="R400" i="1"/>
  <c r="AE399" i="1"/>
  <c r="AD399" i="1"/>
  <c r="AC399" i="1"/>
  <c r="AB399" i="1"/>
  <c r="AA399" i="1"/>
  <c r="Y399" i="1"/>
  <c r="X399" i="1"/>
  <c r="W399" i="1"/>
  <c r="V399" i="1"/>
  <c r="U399" i="1"/>
  <c r="T399" i="1"/>
  <c r="S399" i="1"/>
  <c r="R399" i="1"/>
  <c r="AE398" i="1"/>
  <c r="AD398" i="1"/>
  <c r="AC398" i="1"/>
  <c r="AB398" i="1"/>
  <c r="AA398" i="1"/>
  <c r="Y398" i="1"/>
  <c r="X398" i="1"/>
  <c r="W398" i="1"/>
  <c r="V398" i="1"/>
  <c r="U398" i="1"/>
  <c r="T398" i="1"/>
  <c r="S398" i="1"/>
  <c r="R398" i="1"/>
  <c r="AE397" i="1"/>
  <c r="AD397" i="1"/>
  <c r="AC397" i="1"/>
  <c r="AB397" i="1"/>
  <c r="AA397" i="1"/>
  <c r="Y397" i="1"/>
  <c r="X397" i="1"/>
  <c r="W397" i="1"/>
  <c r="V397" i="1"/>
  <c r="U397" i="1"/>
  <c r="T397" i="1"/>
  <c r="S397" i="1"/>
  <c r="R397" i="1"/>
  <c r="AE396" i="1"/>
  <c r="AD396" i="1"/>
  <c r="AC396" i="1"/>
  <c r="AB396" i="1"/>
  <c r="AA396" i="1"/>
  <c r="Y396" i="1"/>
  <c r="X396" i="1"/>
  <c r="W396" i="1"/>
  <c r="V396" i="1"/>
  <c r="U396" i="1"/>
  <c r="T396" i="1"/>
  <c r="S396" i="1"/>
  <c r="R396" i="1"/>
  <c r="AE395" i="1"/>
  <c r="AD395" i="1"/>
  <c r="AC395" i="1"/>
  <c r="AB395" i="1"/>
  <c r="AA395" i="1"/>
  <c r="Y395" i="1"/>
  <c r="X395" i="1"/>
  <c r="W395" i="1"/>
  <c r="V395" i="1"/>
  <c r="U395" i="1"/>
  <c r="T395" i="1"/>
  <c r="S395" i="1"/>
  <c r="R395" i="1"/>
  <c r="AE394" i="1"/>
  <c r="AD394" i="1"/>
  <c r="AC394" i="1"/>
  <c r="AB394" i="1"/>
  <c r="AA394" i="1"/>
  <c r="Y394" i="1"/>
  <c r="X394" i="1"/>
  <c r="W394" i="1"/>
  <c r="V394" i="1"/>
  <c r="U394" i="1"/>
  <c r="T394" i="1"/>
  <c r="S394" i="1"/>
  <c r="R394" i="1"/>
  <c r="AE393" i="1"/>
  <c r="AD393" i="1"/>
  <c r="AC393" i="1"/>
  <c r="AB393" i="1"/>
  <c r="AA393" i="1"/>
  <c r="Y393" i="1"/>
  <c r="X393" i="1"/>
  <c r="W393" i="1"/>
  <c r="V393" i="1"/>
  <c r="U393" i="1"/>
  <c r="T393" i="1"/>
  <c r="S393" i="1"/>
  <c r="R393" i="1"/>
  <c r="AE392" i="1"/>
  <c r="AD392" i="1"/>
  <c r="AC392" i="1"/>
  <c r="AB392" i="1"/>
  <c r="AA392" i="1"/>
  <c r="Y392" i="1"/>
  <c r="X392" i="1"/>
  <c r="W392" i="1"/>
  <c r="V392" i="1"/>
  <c r="U392" i="1"/>
  <c r="T392" i="1"/>
  <c r="S392" i="1"/>
  <c r="R392" i="1"/>
  <c r="AE391" i="1"/>
  <c r="AD391" i="1"/>
  <c r="AC391" i="1"/>
  <c r="AB391" i="1"/>
  <c r="AA391" i="1"/>
  <c r="Y391" i="1"/>
  <c r="X391" i="1"/>
  <c r="W391" i="1"/>
  <c r="V391" i="1"/>
  <c r="U391" i="1"/>
  <c r="T391" i="1"/>
  <c r="S391" i="1"/>
  <c r="R391" i="1"/>
  <c r="AE390" i="1"/>
  <c r="AD390" i="1"/>
  <c r="AC390" i="1"/>
  <c r="AB390" i="1"/>
  <c r="AA390" i="1"/>
  <c r="Y390" i="1"/>
  <c r="X390" i="1"/>
  <c r="W390" i="1"/>
  <c r="V390" i="1"/>
  <c r="U390" i="1"/>
  <c r="T390" i="1"/>
  <c r="S390" i="1"/>
  <c r="R390" i="1"/>
  <c r="AE389" i="1"/>
  <c r="AD389" i="1"/>
  <c r="AC389" i="1"/>
  <c r="AB389" i="1"/>
  <c r="AA389" i="1"/>
  <c r="Y389" i="1"/>
  <c r="X389" i="1"/>
  <c r="W389" i="1"/>
  <c r="V389" i="1"/>
  <c r="U389" i="1"/>
  <c r="T389" i="1"/>
  <c r="S389" i="1"/>
  <c r="R389" i="1"/>
  <c r="AE388" i="1"/>
  <c r="AD388" i="1"/>
  <c r="AC388" i="1"/>
  <c r="AB388" i="1"/>
  <c r="AA388" i="1"/>
  <c r="Y388" i="1"/>
  <c r="X388" i="1"/>
  <c r="W388" i="1"/>
  <c r="V388" i="1"/>
  <c r="U388" i="1"/>
  <c r="T388" i="1"/>
  <c r="S388" i="1"/>
  <c r="R388" i="1"/>
  <c r="AE387" i="1"/>
  <c r="AD387" i="1"/>
  <c r="AC387" i="1"/>
  <c r="AB387" i="1"/>
  <c r="AA387" i="1"/>
  <c r="Y387" i="1"/>
  <c r="X387" i="1"/>
  <c r="W387" i="1"/>
  <c r="V387" i="1"/>
  <c r="U387" i="1"/>
  <c r="T387" i="1"/>
  <c r="S387" i="1"/>
  <c r="R387" i="1"/>
  <c r="AE386" i="1"/>
  <c r="AD386" i="1"/>
  <c r="AC386" i="1"/>
  <c r="AB386" i="1"/>
  <c r="AA386" i="1"/>
  <c r="Y386" i="1"/>
  <c r="X386" i="1"/>
  <c r="W386" i="1"/>
  <c r="V386" i="1"/>
  <c r="U386" i="1"/>
  <c r="T386" i="1"/>
  <c r="S386" i="1"/>
  <c r="R386" i="1"/>
  <c r="AE385" i="1"/>
  <c r="AD385" i="1"/>
  <c r="AC385" i="1"/>
  <c r="AB385" i="1"/>
  <c r="AA385" i="1"/>
  <c r="Y385" i="1"/>
  <c r="X385" i="1"/>
  <c r="W385" i="1"/>
  <c r="V385" i="1"/>
  <c r="U385" i="1"/>
  <c r="T385" i="1"/>
  <c r="S385" i="1"/>
  <c r="R385" i="1"/>
  <c r="AE384" i="1"/>
  <c r="AD384" i="1"/>
  <c r="AC384" i="1"/>
  <c r="AB384" i="1"/>
  <c r="AA384" i="1"/>
  <c r="Y384" i="1"/>
  <c r="X384" i="1"/>
  <c r="W384" i="1"/>
  <c r="V384" i="1"/>
  <c r="U384" i="1"/>
  <c r="T384" i="1"/>
  <c r="S384" i="1"/>
  <c r="R384" i="1"/>
  <c r="AE383" i="1"/>
  <c r="AD383" i="1"/>
  <c r="AC383" i="1"/>
  <c r="AB383" i="1"/>
  <c r="AA383" i="1"/>
  <c r="Y383" i="1"/>
  <c r="X383" i="1"/>
  <c r="W383" i="1"/>
  <c r="V383" i="1"/>
  <c r="U383" i="1"/>
  <c r="T383" i="1"/>
  <c r="S383" i="1"/>
  <c r="R383" i="1"/>
  <c r="AE382" i="1"/>
  <c r="AD382" i="1"/>
  <c r="AC382" i="1"/>
  <c r="AB382" i="1"/>
  <c r="AA382" i="1"/>
  <c r="Y382" i="1"/>
  <c r="X382" i="1"/>
  <c r="W382" i="1"/>
  <c r="V382" i="1"/>
  <c r="U382" i="1"/>
  <c r="T382" i="1"/>
  <c r="S382" i="1"/>
  <c r="R382" i="1"/>
  <c r="AE381" i="1"/>
  <c r="AD381" i="1"/>
  <c r="AC381" i="1"/>
  <c r="AB381" i="1"/>
  <c r="AA381" i="1"/>
  <c r="Y381" i="1"/>
  <c r="X381" i="1"/>
  <c r="W381" i="1"/>
  <c r="V381" i="1"/>
  <c r="U381" i="1"/>
  <c r="T381" i="1"/>
  <c r="S381" i="1"/>
  <c r="R381" i="1"/>
  <c r="AE380" i="1"/>
  <c r="AD380" i="1"/>
  <c r="AC380" i="1"/>
  <c r="AB380" i="1"/>
  <c r="AA380" i="1"/>
  <c r="Y380" i="1"/>
  <c r="X380" i="1"/>
  <c r="W380" i="1"/>
  <c r="V380" i="1"/>
  <c r="U380" i="1"/>
  <c r="T380" i="1"/>
  <c r="S380" i="1"/>
  <c r="R380" i="1"/>
  <c r="AE379" i="1"/>
  <c r="AD379" i="1"/>
  <c r="AC379" i="1"/>
  <c r="AB379" i="1"/>
  <c r="AA379" i="1"/>
  <c r="Y379" i="1"/>
  <c r="X379" i="1"/>
  <c r="W379" i="1"/>
  <c r="V379" i="1"/>
  <c r="U379" i="1"/>
  <c r="T379" i="1"/>
  <c r="S379" i="1"/>
  <c r="R379" i="1"/>
  <c r="AE378" i="1"/>
  <c r="AD378" i="1"/>
  <c r="AC378" i="1"/>
  <c r="AB378" i="1"/>
  <c r="AA378" i="1"/>
  <c r="Y378" i="1"/>
  <c r="X378" i="1"/>
  <c r="W378" i="1"/>
  <c r="V378" i="1"/>
  <c r="U378" i="1"/>
  <c r="T378" i="1"/>
  <c r="S378" i="1"/>
  <c r="R378" i="1"/>
  <c r="AE377" i="1"/>
  <c r="AD377" i="1"/>
  <c r="AC377" i="1"/>
  <c r="AB377" i="1"/>
  <c r="AA377" i="1"/>
  <c r="Y377" i="1"/>
  <c r="X377" i="1"/>
  <c r="W377" i="1"/>
  <c r="V377" i="1"/>
  <c r="U377" i="1"/>
  <c r="T377" i="1"/>
  <c r="S377" i="1"/>
  <c r="R377" i="1"/>
  <c r="AE376" i="1"/>
  <c r="AD376" i="1"/>
  <c r="AC376" i="1"/>
  <c r="AB376" i="1"/>
  <c r="AA376" i="1"/>
  <c r="Y376" i="1"/>
  <c r="X376" i="1"/>
  <c r="W376" i="1"/>
  <c r="V376" i="1"/>
  <c r="U376" i="1"/>
  <c r="T376" i="1"/>
  <c r="S376" i="1"/>
  <c r="R376" i="1"/>
  <c r="AE375" i="1"/>
  <c r="AD375" i="1"/>
  <c r="AC375" i="1"/>
  <c r="AB375" i="1"/>
  <c r="AA375" i="1"/>
  <c r="Y375" i="1"/>
  <c r="X375" i="1"/>
  <c r="W375" i="1"/>
  <c r="V375" i="1"/>
  <c r="U375" i="1"/>
  <c r="T375" i="1"/>
  <c r="S375" i="1"/>
  <c r="R375" i="1"/>
  <c r="AE374" i="1"/>
  <c r="AD374" i="1"/>
  <c r="AC374" i="1"/>
  <c r="AB374" i="1"/>
  <c r="AA374" i="1"/>
  <c r="Y374" i="1"/>
  <c r="X374" i="1"/>
  <c r="W374" i="1"/>
  <c r="V374" i="1"/>
  <c r="U374" i="1"/>
  <c r="T374" i="1"/>
  <c r="S374" i="1"/>
  <c r="R374" i="1"/>
  <c r="AE373" i="1"/>
  <c r="AD373" i="1"/>
  <c r="AC373" i="1"/>
  <c r="AB373" i="1"/>
  <c r="AA373" i="1"/>
  <c r="Y373" i="1"/>
  <c r="X373" i="1"/>
  <c r="W373" i="1"/>
  <c r="V373" i="1"/>
  <c r="U373" i="1"/>
  <c r="T373" i="1"/>
  <c r="S373" i="1"/>
  <c r="R373" i="1"/>
  <c r="AE372" i="1"/>
  <c r="AD372" i="1"/>
  <c r="AC372" i="1"/>
  <c r="AB372" i="1"/>
  <c r="AA372" i="1"/>
  <c r="Y372" i="1"/>
  <c r="X372" i="1"/>
  <c r="W372" i="1"/>
  <c r="V372" i="1"/>
  <c r="U372" i="1"/>
  <c r="T372" i="1"/>
  <c r="S372" i="1"/>
  <c r="R372" i="1"/>
  <c r="AE371" i="1"/>
  <c r="AD371" i="1"/>
  <c r="AC371" i="1"/>
  <c r="AB371" i="1"/>
  <c r="AA371" i="1"/>
  <c r="Y371" i="1"/>
  <c r="X371" i="1"/>
  <c r="W371" i="1"/>
  <c r="V371" i="1"/>
  <c r="U371" i="1"/>
  <c r="T371" i="1"/>
  <c r="S371" i="1"/>
  <c r="R371" i="1"/>
  <c r="AE370" i="1"/>
  <c r="AD370" i="1"/>
  <c r="AC370" i="1"/>
  <c r="AB370" i="1"/>
  <c r="AA370" i="1"/>
  <c r="Y370" i="1"/>
  <c r="X370" i="1"/>
  <c r="W370" i="1"/>
  <c r="V370" i="1"/>
  <c r="U370" i="1"/>
  <c r="T370" i="1"/>
  <c r="S370" i="1"/>
  <c r="R370" i="1"/>
  <c r="AE369" i="1"/>
  <c r="AD369" i="1"/>
  <c r="AC369" i="1"/>
  <c r="AB369" i="1"/>
  <c r="AA369" i="1"/>
  <c r="Y369" i="1"/>
  <c r="X369" i="1"/>
  <c r="W369" i="1"/>
  <c r="V369" i="1"/>
  <c r="U369" i="1"/>
  <c r="T369" i="1"/>
  <c r="S369" i="1"/>
  <c r="R369" i="1"/>
  <c r="AE368" i="1"/>
  <c r="AD368" i="1"/>
  <c r="AC368" i="1"/>
  <c r="AB368" i="1"/>
  <c r="AA368" i="1"/>
  <c r="Y368" i="1"/>
  <c r="X368" i="1"/>
  <c r="W368" i="1"/>
  <c r="V368" i="1"/>
  <c r="U368" i="1"/>
  <c r="T368" i="1"/>
  <c r="S368" i="1"/>
  <c r="R368" i="1"/>
  <c r="AE367" i="1"/>
  <c r="AD367" i="1"/>
  <c r="AC367" i="1"/>
  <c r="AB367" i="1"/>
  <c r="AA367" i="1"/>
  <c r="Y367" i="1"/>
  <c r="X367" i="1"/>
  <c r="W367" i="1"/>
  <c r="V367" i="1"/>
  <c r="U367" i="1"/>
  <c r="T367" i="1"/>
  <c r="S367" i="1"/>
  <c r="R367" i="1"/>
  <c r="AE366" i="1"/>
  <c r="AD366" i="1"/>
  <c r="AC366" i="1"/>
  <c r="AB366" i="1"/>
  <c r="AA366" i="1"/>
  <c r="Y366" i="1"/>
  <c r="X366" i="1"/>
  <c r="W366" i="1"/>
  <c r="V366" i="1"/>
  <c r="U366" i="1"/>
  <c r="T366" i="1"/>
  <c r="S366" i="1"/>
  <c r="R366" i="1"/>
  <c r="AE365" i="1"/>
  <c r="AD365" i="1"/>
  <c r="AC365" i="1"/>
  <c r="AB365" i="1"/>
  <c r="AA365" i="1"/>
  <c r="Y365" i="1"/>
  <c r="X365" i="1"/>
  <c r="W365" i="1"/>
  <c r="V365" i="1"/>
  <c r="U365" i="1"/>
  <c r="T365" i="1"/>
  <c r="S365" i="1"/>
  <c r="R365" i="1"/>
  <c r="AE364" i="1"/>
  <c r="AD364" i="1"/>
  <c r="AC364" i="1"/>
  <c r="AB364" i="1"/>
  <c r="AA364" i="1"/>
  <c r="Y364" i="1"/>
  <c r="X364" i="1"/>
  <c r="W364" i="1"/>
  <c r="V364" i="1"/>
  <c r="U364" i="1"/>
  <c r="T364" i="1"/>
  <c r="S364" i="1"/>
  <c r="R364" i="1"/>
  <c r="AE363" i="1"/>
  <c r="AD363" i="1"/>
  <c r="AC363" i="1"/>
  <c r="AB363" i="1"/>
  <c r="AA363" i="1"/>
  <c r="Y363" i="1"/>
  <c r="X363" i="1"/>
  <c r="W363" i="1"/>
  <c r="V363" i="1"/>
  <c r="U363" i="1"/>
  <c r="T363" i="1"/>
  <c r="S363" i="1"/>
  <c r="R363" i="1"/>
  <c r="AE362" i="1"/>
  <c r="AD362" i="1"/>
  <c r="AC362" i="1"/>
  <c r="AB362" i="1"/>
  <c r="AA362" i="1"/>
  <c r="Y362" i="1"/>
  <c r="X362" i="1"/>
  <c r="W362" i="1"/>
  <c r="V362" i="1"/>
  <c r="U362" i="1"/>
  <c r="T362" i="1"/>
  <c r="S362" i="1"/>
  <c r="R362" i="1"/>
  <c r="AE361" i="1"/>
  <c r="AD361" i="1"/>
  <c r="AC361" i="1"/>
  <c r="AB361" i="1"/>
  <c r="AA361" i="1"/>
  <c r="Y361" i="1"/>
  <c r="X361" i="1"/>
  <c r="W361" i="1"/>
  <c r="V361" i="1"/>
  <c r="U361" i="1"/>
  <c r="T361" i="1"/>
  <c r="S361" i="1"/>
  <c r="R361" i="1"/>
  <c r="AE360" i="1"/>
  <c r="AD360" i="1"/>
  <c r="AC360" i="1"/>
  <c r="AB360" i="1"/>
  <c r="AA360" i="1"/>
  <c r="Y360" i="1"/>
  <c r="X360" i="1"/>
  <c r="W360" i="1"/>
  <c r="V360" i="1"/>
  <c r="U360" i="1"/>
  <c r="T360" i="1"/>
  <c r="S360" i="1"/>
  <c r="R360" i="1"/>
  <c r="AE359" i="1"/>
  <c r="AD359" i="1"/>
  <c r="AC359" i="1"/>
  <c r="AB359" i="1"/>
  <c r="AA359" i="1"/>
  <c r="Y359" i="1"/>
  <c r="X359" i="1"/>
  <c r="W359" i="1"/>
  <c r="V359" i="1"/>
  <c r="U359" i="1"/>
  <c r="T359" i="1"/>
  <c r="S359" i="1"/>
  <c r="R359" i="1"/>
  <c r="AE358" i="1"/>
  <c r="AD358" i="1"/>
  <c r="AC358" i="1"/>
  <c r="AB358" i="1"/>
  <c r="AA358" i="1"/>
  <c r="Y358" i="1"/>
  <c r="X358" i="1"/>
  <c r="W358" i="1"/>
  <c r="V358" i="1"/>
  <c r="U358" i="1"/>
  <c r="T358" i="1"/>
  <c r="S358" i="1"/>
  <c r="R358" i="1"/>
  <c r="AE357" i="1"/>
  <c r="AD357" i="1"/>
  <c r="AC357" i="1"/>
  <c r="AB357" i="1"/>
  <c r="AA357" i="1"/>
  <c r="Y357" i="1"/>
  <c r="X357" i="1"/>
  <c r="W357" i="1"/>
  <c r="V357" i="1"/>
  <c r="U357" i="1"/>
  <c r="T357" i="1"/>
  <c r="S357" i="1"/>
  <c r="R357" i="1"/>
  <c r="AE356" i="1"/>
  <c r="AD356" i="1"/>
  <c r="AC356" i="1"/>
  <c r="AB356" i="1"/>
  <c r="AA356" i="1"/>
  <c r="Y356" i="1"/>
  <c r="X356" i="1"/>
  <c r="W356" i="1"/>
  <c r="V356" i="1"/>
  <c r="U356" i="1"/>
  <c r="T356" i="1"/>
  <c r="S356" i="1"/>
  <c r="R356" i="1"/>
  <c r="AE355" i="1"/>
  <c r="AD355" i="1"/>
  <c r="AC355" i="1"/>
  <c r="AB355" i="1"/>
  <c r="AA355" i="1"/>
  <c r="Y355" i="1"/>
  <c r="X355" i="1"/>
  <c r="W355" i="1"/>
  <c r="V355" i="1"/>
  <c r="U355" i="1"/>
  <c r="T355" i="1"/>
  <c r="S355" i="1"/>
  <c r="R355" i="1"/>
  <c r="AE354" i="1"/>
  <c r="AD354" i="1"/>
  <c r="AC354" i="1"/>
  <c r="AB354" i="1"/>
  <c r="AA354" i="1"/>
  <c r="Y354" i="1"/>
  <c r="X354" i="1"/>
  <c r="W354" i="1"/>
  <c r="V354" i="1"/>
  <c r="U354" i="1"/>
  <c r="T354" i="1"/>
  <c r="S354" i="1"/>
  <c r="R354" i="1"/>
  <c r="AE353" i="1"/>
  <c r="AD353" i="1"/>
  <c r="AC353" i="1"/>
  <c r="AB353" i="1"/>
  <c r="AA353" i="1"/>
  <c r="Y353" i="1"/>
  <c r="X353" i="1"/>
  <c r="W353" i="1"/>
  <c r="V353" i="1"/>
  <c r="U353" i="1"/>
  <c r="T353" i="1"/>
  <c r="S353" i="1"/>
  <c r="R353" i="1"/>
  <c r="AE352" i="1"/>
  <c r="AD352" i="1"/>
  <c r="AC352" i="1"/>
  <c r="AB352" i="1"/>
  <c r="AA352" i="1"/>
  <c r="Y352" i="1"/>
  <c r="X352" i="1"/>
  <c r="W352" i="1"/>
  <c r="V352" i="1"/>
  <c r="U352" i="1"/>
  <c r="T352" i="1"/>
  <c r="S352" i="1"/>
  <c r="R352" i="1"/>
  <c r="AE351" i="1"/>
  <c r="AD351" i="1"/>
  <c r="AC351" i="1"/>
  <c r="AB351" i="1"/>
  <c r="AA351" i="1"/>
  <c r="Y351" i="1"/>
  <c r="X351" i="1"/>
  <c r="W351" i="1"/>
  <c r="V351" i="1"/>
  <c r="U351" i="1"/>
  <c r="T351" i="1"/>
  <c r="S351" i="1"/>
  <c r="R351" i="1"/>
  <c r="AE350" i="1"/>
  <c r="AD350" i="1"/>
  <c r="AC350" i="1"/>
  <c r="AB350" i="1"/>
  <c r="AA350" i="1"/>
  <c r="Y350" i="1"/>
  <c r="X350" i="1"/>
  <c r="W350" i="1"/>
  <c r="V350" i="1"/>
  <c r="U350" i="1"/>
  <c r="T350" i="1"/>
  <c r="S350" i="1"/>
  <c r="R350" i="1"/>
  <c r="AE349" i="1"/>
  <c r="AD349" i="1"/>
  <c r="AC349" i="1"/>
  <c r="AB349" i="1"/>
  <c r="AA349" i="1"/>
  <c r="Y349" i="1"/>
  <c r="X349" i="1"/>
  <c r="W349" i="1"/>
  <c r="V349" i="1"/>
  <c r="U349" i="1"/>
  <c r="T349" i="1"/>
  <c r="S349" i="1"/>
  <c r="R349" i="1"/>
  <c r="AE348" i="1"/>
  <c r="AD348" i="1"/>
  <c r="AC348" i="1"/>
  <c r="AB348" i="1"/>
  <c r="AA348" i="1"/>
  <c r="Y348" i="1"/>
  <c r="X348" i="1"/>
  <c r="W348" i="1"/>
  <c r="V348" i="1"/>
  <c r="U348" i="1"/>
  <c r="T348" i="1"/>
  <c r="S348" i="1"/>
  <c r="R348" i="1"/>
  <c r="AE347" i="1"/>
  <c r="AD347" i="1"/>
  <c r="AC347" i="1"/>
  <c r="AB347" i="1"/>
  <c r="AA347" i="1"/>
  <c r="Y347" i="1"/>
  <c r="X347" i="1"/>
  <c r="W347" i="1"/>
  <c r="V347" i="1"/>
  <c r="U347" i="1"/>
  <c r="T347" i="1"/>
  <c r="S347" i="1"/>
  <c r="R347" i="1"/>
  <c r="AE346" i="1"/>
  <c r="AD346" i="1"/>
  <c r="AC346" i="1"/>
  <c r="AB346" i="1"/>
  <c r="AA346" i="1"/>
  <c r="Y346" i="1"/>
  <c r="X346" i="1"/>
  <c r="W346" i="1"/>
  <c r="V346" i="1"/>
  <c r="U346" i="1"/>
  <c r="T346" i="1"/>
  <c r="S346" i="1"/>
  <c r="R346" i="1"/>
  <c r="AE345" i="1"/>
  <c r="AD345" i="1"/>
  <c r="AC345" i="1"/>
  <c r="AB345" i="1"/>
  <c r="AA345" i="1"/>
  <c r="Y345" i="1"/>
  <c r="X345" i="1"/>
  <c r="W345" i="1"/>
  <c r="V345" i="1"/>
  <c r="U345" i="1"/>
  <c r="T345" i="1"/>
  <c r="S345" i="1"/>
  <c r="R345" i="1"/>
  <c r="AE344" i="1"/>
  <c r="AD344" i="1"/>
  <c r="AC344" i="1"/>
  <c r="AB344" i="1"/>
  <c r="AA344" i="1"/>
  <c r="Y344" i="1"/>
  <c r="X344" i="1"/>
  <c r="W344" i="1"/>
  <c r="V344" i="1"/>
  <c r="U344" i="1"/>
  <c r="T344" i="1"/>
  <c r="S344" i="1"/>
  <c r="R344" i="1"/>
  <c r="AE343" i="1"/>
  <c r="AD343" i="1"/>
  <c r="AC343" i="1"/>
  <c r="AB343" i="1"/>
  <c r="AA343" i="1"/>
  <c r="Y343" i="1"/>
  <c r="X343" i="1"/>
  <c r="W343" i="1"/>
  <c r="V343" i="1"/>
  <c r="U343" i="1"/>
  <c r="T343" i="1"/>
  <c r="S343" i="1"/>
  <c r="R343" i="1"/>
  <c r="AE342" i="1"/>
  <c r="AD342" i="1"/>
  <c r="AC342" i="1"/>
  <c r="AB342" i="1"/>
  <c r="AA342" i="1"/>
  <c r="Y342" i="1"/>
  <c r="X342" i="1"/>
  <c r="W342" i="1"/>
  <c r="V342" i="1"/>
  <c r="U342" i="1"/>
  <c r="T342" i="1"/>
  <c r="S342" i="1"/>
  <c r="R342" i="1"/>
  <c r="AE341" i="1"/>
  <c r="AD341" i="1"/>
  <c r="AC341" i="1"/>
  <c r="AB341" i="1"/>
  <c r="AA341" i="1"/>
  <c r="Y341" i="1"/>
  <c r="X341" i="1"/>
  <c r="W341" i="1"/>
  <c r="V341" i="1"/>
  <c r="U341" i="1"/>
  <c r="T341" i="1"/>
  <c r="S341" i="1"/>
  <c r="R341" i="1"/>
  <c r="AE340" i="1"/>
  <c r="AD340" i="1"/>
  <c r="AC340" i="1"/>
  <c r="AB340" i="1"/>
  <c r="AA340" i="1"/>
  <c r="Y340" i="1"/>
  <c r="X340" i="1"/>
  <c r="W340" i="1"/>
  <c r="V340" i="1"/>
  <c r="U340" i="1"/>
  <c r="T340" i="1"/>
  <c r="S340" i="1"/>
  <c r="R340" i="1"/>
  <c r="AE339" i="1"/>
  <c r="AD339" i="1"/>
  <c r="AC339" i="1"/>
  <c r="AB339" i="1"/>
  <c r="AA339" i="1"/>
  <c r="Y339" i="1"/>
  <c r="X339" i="1"/>
  <c r="W339" i="1"/>
  <c r="V339" i="1"/>
  <c r="U339" i="1"/>
  <c r="T339" i="1"/>
  <c r="S339" i="1"/>
  <c r="R339" i="1"/>
  <c r="AE338" i="1"/>
  <c r="AD338" i="1"/>
  <c r="AC338" i="1"/>
  <c r="AB338" i="1"/>
  <c r="AA338" i="1"/>
  <c r="Y338" i="1"/>
  <c r="X338" i="1"/>
  <c r="W338" i="1"/>
  <c r="V338" i="1"/>
  <c r="U338" i="1"/>
  <c r="T338" i="1"/>
  <c r="S338" i="1"/>
  <c r="R338" i="1"/>
  <c r="AE337" i="1"/>
  <c r="AD337" i="1"/>
  <c r="AC337" i="1"/>
  <c r="AB337" i="1"/>
  <c r="AA337" i="1"/>
  <c r="Y337" i="1"/>
  <c r="X337" i="1"/>
  <c r="W337" i="1"/>
  <c r="V337" i="1"/>
  <c r="U337" i="1"/>
  <c r="T337" i="1"/>
  <c r="S337" i="1"/>
  <c r="R337" i="1"/>
  <c r="AE336" i="1"/>
  <c r="AD336" i="1"/>
  <c r="AC336" i="1"/>
  <c r="AB336" i="1"/>
  <c r="AA336" i="1"/>
  <c r="Y336" i="1"/>
  <c r="X336" i="1"/>
  <c r="W336" i="1"/>
  <c r="V336" i="1"/>
  <c r="U336" i="1"/>
  <c r="T336" i="1"/>
  <c r="S336" i="1"/>
  <c r="R336" i="1"/>
  <c r="AE335" i="1"/>
  <c r="AD335" i="1"/>
  <c r="AC335" i="1"/>
  <c r="AB335" i="1"/>
  <c r="AA335" i="1"/>
  <c r="Y335" i="1"/>
  <c r="X335" i="1"/>
  <c r="W335" i="1"/>
  <c r="V335" i="1"/>
  <c r="U335" i="1"/>
  <c r="T335" i="1"/>
  <c r="S335" i="1"/>
  <c r="R335" i="1"/>
  <c r="AE334" i="1"/>
  <c r="AD334" i="1"/>
  <c r="AC334" i="1"/>
  <c r="AB334" i="1"/>
  <c r="AA334" i="1"/>
  <c r="Y334" i="1"/>
  <c r="X334" i="1"/>
  <c r="W334" i="1"/>
  <c r="V334" i="1"/>
  <c r="U334" i="1"/>
  <c r="T334" i="1"/>
  <c r="S334" i="1"/>
  <c r="R334" i="1"/>
  <c r="AE333" i="1"/>
  <c r="AD333" i="1"/>
  <c r="AC333" i="1"/>
  <c r="AB333" i="1"/>
  <c r="AA333" i="1"/>
  <c r="Y333" i="1"/>
  <c r="X333" i="1"/>
  <c r="W333" i="1"/>
  <c r="V333" i="1"/>
  <c r="U333" i="1"/>
  <c r="T333" i="1"/>
  <c r="S333" i="1"/>
  <c r="R333" i="1"/>
  <c r="AE332" i="1"/>
  <c r="AD332" i="1"/>
  <c r="AC332" i="1"/>
  <c r="AB332" i="1"/>
  <c r="AA332" i="1"/>
  <c r="Y332" i="1"/>
  <c r="X332" i="1"/>
  <c r="W332" i="1"/>
  <c r="V332" i="1"/>
  <c r="U332" i="1"/>
  <c r="T332" i="1"/>
  <c r="S332" i="1"/>
  <c r="R332" i="1"/>
  <c r="AE331" i="1"/>
  <c r="AD331" i="1"/>
  <c r="AC331" i="1"/>
  <c r="AB331" i="1"/>
  <c r="AA331" i="1"/>
  <c r="Y331" i="1"/>
  <c r="X331" i="1"/>
  <c r="W331" i="1"/>
  <c r="V331" i="1"/>
  <c r="U331" i="1"/>
  <c r="T331" i="1"/>
  <c r="S331" i="1"/>
  <c r="R331" i="1"/>
  <c r="AE330" i="1"/>
  <c r="AD330" i="1"/>
  <c r="AC330" i="1"/>
  <c r="AB330" i="1"/>
  <c r="AA330" i="1"/>
  <c r="Y330" i="1"/>
  <c r="X330" i="1"/>
  <c r="W330" i="1"/>
  <c r="V330" i="1"/>
  <c r="U330" i="1"/>
  <c r="T330" i="1"/>
  <c r="S330" i="1"/>
  <c r="R330" i="1"/>
  <c r="AE329" i="1"/>
  <c r="AD329" i="1"/>
  <c r="AC329" i="1"/>
  <c r="AB329" i="1"/>
  <c r="AA329" i="1"/>
  <c r="Y329" i="1"/>
  <c r="X329" i="1"/>
  <c r="W329" i="1"/>
  <c r="V329" i="1"/>
  <c r="U329" i="1"/>
  <c r="T329" i="1"/>
  <c r="S329" i="1"/>
  <c r="R329" i="1"/>
  <c r="AE328" i="1"/>
  <c r="AD328" i="1"/>
  <c r="AC328" i="1"/>
  <c r="AB328" i="1"/>
  <c r="AA328" i="1"/>
  <c r="Y328" i="1"/>
  <c r="X328" i="1"/>
  <c r="W328" i="1"/>
  <c r="V328" i="1"/>
  <c r="U328" i="1"/>
  <c r="T328" i="1"/>
  <c r="S328" i="1"/>
  <c r="R328" i="1"/>
  <c r="AE327" i="1"/>
  <c r="AD327" i="1"/>
  <c r="AC327" i="1"/>
  <c r="AB327" i="1"/>
  <c r="AA327" i="1"/>
  <c r="Y327" i="1"/>
  <c r="X327" i="1"/>
  <c r="W327" i="1"/>
  <c r="V327" i="1"/>
  <c r="U327" i="1"/>
  <c r="T327" i="1"/>
  <c r="S327" i="1"/>
  <c r="R327" i="1"/>
  <c r="AE326" i="1"/>
  <c r="AD326" i="1"/>
  <c r="AC326" i="1"/>
  <c r="AB326" i="1"/>
  <c r="AA326" i="1"/>
  <c r="Y326" i="1"/>
  <c r="X326" i="1"/>
  <c r="W326" i="1"/>
  <c r="V326" i="1"/>
  <c r="U326" i="1"/>
  <c r="T326" i="1"/>
  <c r="S326" i="1"/>
  <c r="R326" i="1"/>
  <c r="AE325" i="1"/>
  <c r="AD325" i="1"/>
  <c r="AC325" i="1"/>
  <c r="AB325" i="1"/>
  <c r="AA325" i="1"/>
  <c r="Y325" i="1"/>
  <c r="X325" i="1"/>
  <c r="W325" i="1"/>
  <c r="V325" i="1"/>
  <c r="U325" i="1"/>
  <c r="T325" i="1"/>
  <c r="S325" i="1"/>
  <c r="AE324" i="1"/>
  <c r="AD324" i="1"/>
  <c r="AC324" i="1"/>
  <c r="AB324" i="1"/>
  <c r="AA324" i="1"/>
  <c r="Y324" i="1"/>
  <c r="X324" i="1"/>
  <c r="W324" i="1"/>
  <c r="V324" i="1"/>
  <c r="U324" i="1"/>
  <c r="T324" i="1"/>
  <c r="S324" i="1"/>
  <c r="AE323" i="1"/>
  <c r="AD323" i="1"/>
  <c r="AC323" i="1"/>
  <c r="AB323" i="1"/>
  <c r="AA323" i="1"/>
  <c r="Y323" i="1"/>
  <c r="X323" i="1"/>
  <c r="W323" i="1"/>
  <c r="V323" i="1"/>
  <c r="U323" i="1"/>
  <c r="T323" i="1"/>
  <c r="S323" i="1"/>
  <c r="AE322" i="1"/>
  <c r="AD322" i="1"/>
  <c r="AC322" i="1"/>
  <c r="AB322" i="1"/>
  <c r="AA322" i="1"/>
  <c r="Y322" i="1"/>
  <c r="X322" i="1"/>
  <c r="W322" i="1"/>
  <c r="V322" i="1"/>
  <c r="U322" i="1"/>
  <c r="T322" i="1"/>
  <c r="S322" i="1"/>
  <c r="AE321" i="1"/>
  <c r="AD321" i="1"/>
  <c r="AC321" i="1"/>
  <c r="AB321" i="1"/>
  <c r="AA321" i="1"/>
  <c r="Y321" i="1"/>
  <c r="X321" i="1"/>
  <c r="W321" i="1"/>
  <c r="V321" i="1"/>
  <c r="U321" i="1"/>
  <c r="T321" i="1"/>
  <c r="S321" i="1"/>
  <c r="AE320" i="1"/>
  <c r="AD320" i="1"/>
  <c r="AC320" i="1"/>
  <c r="AB320" i="1"/>
  <c r="AA320" i="1"/>
  <c r="Y320" i="1"/>
  <c r="X320" i="1"/>
  <c r="W320" i="1"/>
  <c r="V320" i="1"/>
  <c r="U320" i="1"/>
  <c r="T320" i="1"/>
  <c r="S320" i="1"/>
  <c r="AE319" i="1"/>
  <c r="AD319" i="1"/>
  <c r="AC319" i="1"/>
  <c r="AB319" i="1"/>
  <c r="AA319" i="1"/>
  <c r="Y319" i="1"/>
  <c r="X319" i="1"/>
  <c r="W319" i="1"/>
  <c r="V319" i="1"/>
  <c r="U319" i="1"/>
  <c r="T319" i="1"/>
  <c r="S319" i="1"/>
  <c r="AE318" i="1"/>
  <c r="AD318" i="1"/>
  <c r="AC318" i="1"/>
  <c r="AB318" i="1"/>
  <c r="AA318" i="1"/>
  <c r="Y318" i="1"/>
  <c r="X318" i="1"/>
  <c r="W318" i="1"/>
  <c r="V318" i="1"/>
  <c r="U318" i="1"/>
  <c r="T318" i="1"/>
  <c r="S318" i="1"/>
  <c r="AE317" i="1"/>
  <c r="AD317" i="1"/>
  <c r="AC317" i="1"/>
  <c r="AB317" i="1"/>
  <c r="AA317" i="1"/>
  <c r="Y317" i="1"/>
  <c r="X317" i="1"/>
  <c r="W317" i="1"/>
  <c r="V317" i="1"/>
  <c r="U317" i="1"/>
  <c r="T317" i="1"/>
  <c r="S317" i="1"/>
  <c r="AE316" i="1"/>
  <c r="AD316" i="1"/>
  <c r="AC316" i="1"/>
  <c r="AB316" i="1"/>
  <c r="AA316" i="1"/>
  <c r="Y316" i="1"/>
  <c r="X316" i="1"/>
  <c r="W316" i="1"/>
  <c r="V316" i="1"/>
  <c r="U316" i="1"/>
  <c r="T316" i="1"/>
  <c r="S316" i="1"/>
  <c r="AE315" i="1"/>
  <c r="AD315" i="1"/>
  <c r="AC315" i="1"/>
  <c r="AB315" i="1"/>
  <c r="AA315" i="1"/>
  <c r="Y315" i="1"/>
  <c r="X315" i="1"/>
  <c r="W315" i="1"/>
  <c r="V315" i="1"/>
  <c r="U315" i="1"/>
  <c r="T315" i="1"/>
  <c r="S315" i="1"/>
  <c r="AE314" i="1"/>
  <c r="AD314" i="1"/>
  <c r="AC314" i="1"/>
  <c r="AB314" i="1"/>
  <c r="AA314" i="1"/>
  <c r="Y314" i="1"/>
  <c r="X314" i="1"/>
  <c r="W314" i="1"/>
  <c r="V314" i="1"/>
  <c r="U314" i="1"/>
  <c r="T314" i="1"/>
  <c r="S314" i="1"/>
  <c r="AE313" i="1"/>
  <c r="AD313" i="1"/>
  <c r="AC313" i="1"/>
  <c r="AB313" i="1"/>
  <c r="AA313" i="1"/>
  <c r="Y313" i="1"/>
  <c r="X313" i="1"/>
  <c r="W313" i="1"/>
  <c r="V313" i="1"/>
  <c r="U313" i="1"/>
  <c r="T313" i="1"/>
  <c r="S313" i="1"/>
  <c r="AE312" i="1"/>
  <c r="AD312" i="1"/>
  <c r="AC312" i="1"/>
  <c r="AB312" i="1"/>
  <c r="AA312" i="1"/>
  <c r="Y312" i="1"/>
  <c r="X312" i="1"/>
  <c r="W312" i="1"/>
  <c r="V312" i="1"/>
  <c r="U312" i="1"/>
  <c r="T312" i="1"/>
  <c r="S312" i="1"/>
  <c r="AE311" i="1"/>
  <c r="AD311" i="1"/>
  <c r="AC311" i="1"/>
  <c r="AB311" i="1"/>
  <c r="AA311" i="1"/>
  <c r="Y311" i="1"/>
  <c r="X311" i="1"/>
  <c r="W311" i="1"/>
  <c r="V311" i="1"/>
  <c r="U311" i="1"/>
  <c r="T311" i="1"/>
  <c r="S311" i="1"/>
  <c r="AE310" i="1"/>
  <c r="AD310" i="1"/>
  <c r="AC310" i="1"/>
  <c r="AB310" i="1"/>
  <c r="AA310" i="1"/>
  <c r="Y310" i="1"/>
  <c r="X310" i="1"/>
  <c r="W310" i="1"/>
  <c r="V310" i="1"/>
  <c r="U310" i="1"/>
  <c r="T310" i="1"/>
  <c r="S310" i="1"/>
  <c r="AE309" i="1"/>
  <c r="AD309" i="1"/>
  <c r="AC309" i="1"/>
  <c r="AB309" i="1"/>
  <c r="AA309" i="1"/>
  <c r="Y309" i="1"/>
  <c r="X309" i="1"/>
  <c r="W309" i="1"/>
  <c r="V309" i="1"/>
  <c r="U309" i="1"/>
  <c r="T309" i="1"/>
  <c r="S309" i="1"/>
  <c r="AE308" i="1"/>
  <c r="AD308" i="1"/>
  <c r="AC308" i="1"/>
  <c r="AB308" i="1"/>
  <c r="AA308" i="1"/>
  <c r="Y308" i="1"/>
  <c r="X308" i="1"/>
  <c r="W308" i="1"/>
  <c r="V308" i="1"/>
  <c r="U308" i="1"/>
  <c r="T308" i="1"/>
  <c r="S308" i="1"/>
  <c r="AE307" i="1"/>
  <c r="AD307" i="1"/>
  <c r="AC307" i="1"/>
  <c r="AB307" i="1"/>
  <c r="AA307" i="1"/>
  <c r="Y307" i="1"/>
  <c r="X307" i="1"/>
  <c r="W307" i="1"/>
  <c r="V307" i="1"/>
  <c r="U307" i="1"/>
  <c r="T307" i="1"/>
  <c r="S307" i="1"/>
  <c r="AE306" i="1"/>
  <c r="AD306" i="1"/>
  <c r="AC306" i="1"/>
  <c r="AB306" i="1"/>
  <c r="AA306" i="1"/>
  <c r="Y306" i="1"/>
  <c r="X306" i="1"/>
  <c r="W306" i="1"/>
  <c r="V306" i="1"/>
  <c r="U306" i="1"/>
  <c r="T306" i="1"/>
  <c r="S306" i="1"/>
  <c r="AE305" i="1"/>
  <c r="AE35" i="31" s="1"/>
  <c r="AD305" i="1"/>
  <c r="AD35" i="31" s="1"/>
  <c r="AC305" i="1"/>
  <c r="AC35" i="31" s="1"/>
  <c r="AB305" i="1"/>
  <c r="AB35" i="31" s="1"/>
  <c r="AA305" i="1"/>
  <c r="AA35" i="31" s="1"/>
  <c r="K35" i="25" s="1"/>
  <c r="Z35" i="31"/>
  <c r="Y305" i="1"/>
  <c r="Y35" i="31" s="1"/>
  <c r="X305" i="1"/>
  <c r="X35" i="31" s="1"/>
  <c r="W305" i="1"/>
  <c r="W35" i="31" s="1"/>
  <c r="V305" i="1"/>
  <c r="V35" i="31" s="1"/>
  <c r="U305" i="1"/>
  <c r="U35" i="31" s="1"/>
  <c r="T305" i="1"/>
  <c r="T35" i="31" s="1"/>
  <c r="S305" i="1"/>
  <c r="S35" i="31" s="1"/>
  <c r="AE304" i="1"/>
  <c r="AD304" i="1"/>
  <c r="AC304" i="1"/>
  <c r="AB304" i="1"/>
  <c r="AA304" i="1"/>
  <c r="Y304" i="1"/>
  <c r="X304" i="1"/>
  <c r="W304" i="1"/>
  <c r="V304" i="1"/>
  <c r="U304" i="1"/>
  <c r="T304" i="1"/>
  <c r="S304" i="1"/>
  <c r="AE303" i="1"/>
  <c r="AD303" i="1"/>
  <c r="AC303" i="1"/>
  <c r="AB303" i="1"/>
  <c r="AA303" i="1"/>
  <c r="Y303" i="1"/>
  <c r="X303" i="1"/>
  <c r="W303" i="1"/>
  <c r="V303" i="1"/>
  <c r="U303" i="1"/>
  <c r="T303" i="1"/>
  <c r="S303" i="1"/>
  <c r="AE302" i="1"/>
  <c r="AD302" i="1"/>
  <c r="AC302" i="1"/>
  <c r="AB302" i="1"/>
  <c r="AA302" i="1"/>
  <c r="Y302" i="1"/>
  <c r="X302" i="1"/>
  <c r="W302" i="1"/>
  <c r="V302" i="1"/>
  <c r="U302" i="1"/>
  <c r="T302" i="1"/>
  <c r="S302" i="1"/>
  <c r="AE301" i="1"/>
  <c r="AD301" i="1"/>
  <c r="AC301" i="1"/>
  <c r="AB301" i="1"/>
  <c r="AA301" i="1"/>
  <c r="Y301" i="1"/>
  <c r="X301" i="1"/>
  <c r="W301" i="1"/>
  <c r="V301" i="1"/>
  <c r="U301" i="1"/>
  <c r="T301" i="1"/>
  <c r="S301" i="1"/>
  <c r="AE300" i="1"/>
  <c r="AD300" i="1"/>
  <c r="AC300" i="1"/>
  <c r="AB300" i="1"/>
  <c r="AA300" i="1"/>
  <c r="Y300" i="1"/>
  <c r="X300" i="1"/>
  <c r="W300" i="1"/>
  <c r="V300" i="1"/>
  <c r="U300" i="1"/>
  <c r="T300" i="1"/>
  <c r="S300" i="1"/>
  <c r="AE299" i="1"/>
  <c r="AD299" i="1"/>
  <c r="AC299" i="1"/>
  <c r="AB299" i="1"/>
  <c r="AA299" i="1"/>
  <c r="Y299" i="1"/>
  <c r="X299" i="1"/>
  <c r="W299" i="1"/>
  <c r="V299" i="1"/>
  <c r="U299" i="1"/>
  <c r="T299" i="1"/>
  <c r="S299" i="1"/>
  <c r="AE298" i="1"/>
  <c r="AD298" i="1"/>
  <c r="AC298" i="1"/>
  <c r="AB298" i="1"/>
  <c r="AA298" i="1"/>
  <c r="Y298" i="1"/>
  <c r="X298" i="1"/>
  <c r="W298" i="1"/>
  <c r="V298" i="1"/>
  <c r="U298" i="1"/>
  <c r="T298" i="1"/>
  <c r="S298" i="1"/>
  <c r="AE297" i="1"/>
  <c r="AD297" i="1"/>
  <c r="AC297" i="1"/>
  <c r="AB297" i="1"/>
  <c r="AA297" i="1"/>
  <c r="Y297" i="1"/>
  <c r="X297" i="1"/>
  <c r="W297" i="1"/>
  <c r="V297" i="1"/>
  <c r="U297" i="1"/>
  <c r="T297" i="1"/>
  <c r="S297" i="1"/>
  <c r="AE296" i="1"/>
  <c r="AD296" i="1"/>
  <c r="AC296" i="1"/>
  <c r="AB296" i="1"/>
  <c r="AA296" i="1"/>
  <c r="Y296" i="1"/>
  <c r="X296" i="1"/>
  <c r="W296" i="1"/>
  <c r="V296" i="1"/>
  <c r="U296" i="1"/>
  <c r="T296" i="1"/>
  <c r="S296" i="1"/>
  <c r="AE295" i="1"/>
  <c r="AE34" i="31" s="1"/>
  <c r="AD295" i="1"/>
  <c r="AD34" i="31" s="1"/>
  <c r="AC295" i="1"/>
  <c r="AC34" i="31" s="1"/>
  <c r="AB295" i="1"/>
  <c r="AB34" i="31" s="1"/>
  <c r="AA295" i="1"/>
  <c r="AA34" i="31" s="1"/>
  <c r="K34" i="25" s="1"/>
  <c r="Z34" i="31"/>
  <c r="Y295" i="1"/>
  <c r="Y34" i="31" s="1"/>
  <c r="X295" i="1"/>
  <c r="X34" i="31" s="1"/>
  <c r="W295" i="1"/>
  <c r="W34" i="31" s="1"/>
  <c r="V295" i="1"/>
  <c r="V34" i="31" s="1"/>
  <c r="U295" i="1"/>
  <c r="U34" i="31" s="1"/>
  <c r="T295" i="1"/>
  <c r="T34" i="31" s="1"/>
  <c r="S295" i="1"/>
  <c r="S34" i="31" s="1"/>
  <c r="AE294" i="1"/>
  <c r="AD294" i="1"/>
  <c r="AC294" i="1"/>
  <c r="AB294" i="1"/>
  <c r="AA294" i="1"/>
  <c r="Y294" i="1"/>
  <c r="X294" i="1"/>
  <c r="W294" i="1"/>
  <c r="V294" i="1"/>
  <c r="U294" i="1"/>
  <c r="T294" i="1"/>
  <c r="S294" i="1"/>
  <c r="AE293" i="1"/>
  <c r="AD293" i="1"/>
  <c r="AC293" i="1"/>
  <c r="AB293" i="1"/>
  <c r="AA293" i="1"/>
  <c r="Y293" i="1"/>
  <c r="X293" i="1"/>
  <c r="W293" i="1"/>
  <c r="V293" i="1"/>
  <c r="U293" i="1"/>
  <c r="T293" i="1"/>
  <c r="S293" i="1"/>
  <c r="AE292" i="1"/>
  <c r="AD292" i="1"/>
  <c r="AC292" i="1"/>
  <c r="AB292" i="1"/>
  <c r="AA292" i="1"/>
  <c r="Y292" i="1"/>
  <c r="X292" i="1"/>
  <c r="W292" i="1"/>
  <c r="V292" i="1"/>
  <c r="U292" i="1"/>
  <c r="T292" i="1"/>
  <c r="S292" i="1"/>
  <c r="AE291" i="1"/>
  <c r="AD291" i="1"/>
  <c r="AC291" i="1"/>
  <c r="AB291" i="1"/>
  <c r="AA291" i="1"/>
  <c r="Y291" i="1"/>
  <c r="X291" i="1"/>
  <c r="W291" i="1"/>
  <c r="V291" i="1"/>
  <c r="U291" i="1"/>
  <c r="T291" i="1"/>
  <c r="S291" i="1"/>
  <c r="AE290" i="1"/>
  <c r="AD290" i="1"/>
  <c r="AC290" i="1"/>
  <c r="AB290" i="1"/>
  <c r="AA290" i="1"/>
  <c r="Y290" i="1"/>
  <c r="X290" i="1"/>
  <c r="W290" i="1"/>
  <c r="V290" i="1"/>
  <c r="U290" i="1"/>
  <c r="T290" i="1"/>
  <c r="S290" i="1"/>
  <c r="AE289" i="1"/>
  <c r="AD289" i="1"/>
  <c r="AC289" i="1"/>
  <c r="AB289" i="1"/>
  <c r="AA289" i="1"/>
  <c r="Y289" i="1"/>
  <c r="X289" i="1"/>
  <c r="W289" i="1"/>
  <c r="V289" i="1"/>
  <c r="U289" i="1"/>
  <c r="T289" i="1"/>
  <c r="S289" i="1"/>
  <c r="AE288" i="1"/>
  <c r="AD288" i="1"/>
  <c r="AC288" i="1"/>
  <c r="AB288" i="1"/>
  <c r="AA288" i="1"/>
  <c r="Y288" i="1"/>
  <c r="X288" i="1"/>
  <c r="W288" i="1"/>
  <c r="V288" i="1"/>
  <c r="U288" i="1"/>
  <c r="T288" i="1"/>
  <c r="S288" i="1"/>
  <c r="AE287" i="1"/>
  <c r="AD287" i="1"/>
  <c r="AC287" i="1"/>
  <c r="AB287" i="1"/>
  <c r="AA287" i="1"/>
  <c r="Y287" i="1"/>
  <c r="X287" i="1"/>
  <c r="W287" i="1"/>
  <c r="V287" i="1"/>
  <c r="U287" i="1"/>
  <c r="T287" i="1"/>
  <c r="S287" i="1"/>
  <c r="AE286" i="1"/>
  <c r="AD286" i="1"/>
  <c r="AC286" i="1"/>
  <c r="AB286" i="1"/>
  <c r="AA286" i="1"/>
  <c r="Y286" i="1"/>
  <c r="X286" i="1"/>
  <c r="W286" i="1"/>
  <c r="V286" i="1"/>
  <c r="U286" i="1"/>
  <c r="T286" i="1"/>
  <c r="S286" i="1"/>
  <c r="AE285" i="1"/>
  <c r="AE33" i="31" s="1"/>
  <c r="AD285" i="1"/>
  <c r="AD33" i="31" s="1"/>
  <c r="AC285" i="1"/>
  <c r="AC33" i="31" s="1"/>
  <c r="AB285" i="1"/>
  <c r="AB33" i="31" s="1"/>
  <c r="AA285" i="1"/>
  <c r="AA33" i="31" s="1"/>
  <c r="Z33" i="31"/>
  <c r="Y285" i="1"/>
  <c r="Y33" i="31" s="1"/>
  <c r="X285" i="1"/>
  <c r="X33" i="31" s="1"/>
  <c r="W285" i="1"/>
  <c r="W33" i="31" s="1"/>
  <c r="V285" i="1"/>
  <c r="V33" i="31" s="1"/>
  <c r="U285" i="1"/>
  <c r="U33" i="31" s="1"/>
  <c r="T285" i="1"/>
  <c r="T33" i="31" s="1"/>
  <c r="S285" i="1"/>
  <c r="S33" i="31" s="1"/>
  <c r="AE284" i="1"/>
  <c r="AD284" i="1"/>
  <c r="AC284" i="1"/>
  <c r="AB284" i="1"/>
  <c r="AA284" i="1"/>
  <c r="Y284" i="1"/>
  <c r="X284" i="1"/>
  <c r="W284" i="1"/>
  <c r="V284" i="1"/>
  <c r="U284" i="1"/>
  <c r="T284" i="1"/>
  <c r="S284" i="1"/>
  <c r="AE283" i="1"/>
  <c r="AD283" i="1"/>
  <c r="AC283" i="1"/>
  <c r="AB283" i="1"/>
  <c r="AA283" i="1"/>
  <c r="Y283" i="1"/>
  <c r="X283" i="1"/>
  <c r="W283" i="1"/>
  <c r="V283" i="1"/>
  <c r="U283" i="1"/>
  <c r="T283" i="1"/>
  <c r="S283" i="1"/>
  <c r="AE282" i="1"/>
  <c r="AD282" i="1"/>
  <c r="AC282" i="1"/>
  <c r="AB282" i="1"/>
  <c r="AA282" i="1"/>
  <c r="Y282" i="1"/>
  <c r="X282" i="1"/>
  <c r="W282" i="1"/>
  <c r="V282" i="1"/>
  <c r="U282" i="1"/>
  <c r="T282" i="1"/>
  <c r="S282" i="1"/>
  <c r="AE281" i="1"/>
  <c r="AD281" i="1"/>
  <c r="AC281" i="1"/>
  <c r="AB281" i="1"/>
  <c r="AA281" i="1"/>
  <c r="Y281" i="1"/>
  <c r="X281" i="1"/>
  <c r="W281" i="1"/>
  <c r="V281" i="1"/>
  <c r="U281" i="1"/>
  <c r="T281" i="1"/>
  <c r="S281" i="1"/>
  <c r="AE280" i="1"/>
  <c r="AD280" i="1"/>
  <c r="AC280" i="1"/>
  <c r="AB280" i="1"/>
  <c r="AA280" i="1"/>
  <c r="Y280" i="1"/>
  <c r="X280" i="1"/>
  <c r="W280" i="1"/>
  <c r="V280" i="1"/>
  <c r="U280" i="1"/>
  <c r="T280" i="1"/>
  <c r="S280" i="1"/>
  <c r="AE279" i="1"/>
  <c r="AD279" i="1"/>
  <c r="AC279" i="1"/>
  <c r="AB279" i="1"/>
  <c r="AA279" i="1"/>
  <c r="Y279" i="1"/>
  <c r="X279" i="1"/>
  <c r="W279" i="1"/>
  <c r="V279" i="1"/>
  <c r="U279" i="1"/>
  <c r="T279" i="1"/>
  <c r="S279" i="1"/>
  <c r="AE278" i="1"/>
  <c r="AD278" i="1"/>
  <c r="AC278" i="1"/>
  <c r="AB278" i="1"/>
  <c r="AA278" i="1"/>
  <c r="Y278" i="1"/>
  <c r="X278" i="1"/>
  <c r="W278" i="1"/>
  <c r="V278" i="1"/>
  <c r="U278" i="1"/>
  <c r="T278" i="1"/>
  <c r="S278" i="1"/>
  <c r="AE277" i="1"/>
  <c r="AD277" i="1"/>
  <c r="AC277" i="1"/>
  <c r="AB277" i="1"/>
  <c r="AA277" i="1"/>
  <c r="Y277" i="1"/>
  <c r="X277" i="1"/>
  <c r="W277" i="1"/>
  <c r="V277" i="1"/>
  <c r="U277" i="1"/>
  <c r="T277" i="1"/>
  <c r="S277" i="1"/>
  <c r="AE276" i="1"/>
  <c r="AD276" i="1"/>
  <c r="AC276" i="1"/>
  <c r="AB276" i="1"/>
  <c r="AA276" i="1"/>
  <c r="Y276" i="1"/>
  <c r="X276" i="1"/>
  <c r="W276" i="1"/>
  <c r="V276" i="1"/>
  <c r="U276" i="1"/>
  <c r="T276" i="1"/>
  <c r="S276" i="1"/>
  <c r="AE275" i="1"/>
  <c r="AE32" i="31" s="1"/>
  <c r="AD275" i="1"/>
  <c r="AD32" i="31" s="1"/>
  <c r="AC275" i="1"/>
  <c r="AC32" i="31" s="1"/>
  <c r="AB275" i="1"/>
  <c r="AB32" i="31" s="1"/>
  <c r="AA275" i="1"/>
  <c r="AA32" i="31" s="1"/>
  <c r="K32" i="25" s="1"/>
  <c r="Z32" i="31"/>
  <c r="Y275" i="1"/>
  <c r="Y32" i="31" s="1"/>
  <c r="X275" i="1"/>
  <c r="X32" i="31" s="1"/>
  <c r="W275" i="1"/>
  <c r="W32" i="31" s="1"/>
  <c r="V275" i="1"/>
  <c r="V32" i="31" s="1"/>
  <c r="U275" i="1"/>
  <c r="U32" i="31" s="1"/>
  <c r="T275" i="1"/>
  <c r="T32" i="31" s="1"/>
  <c r="S275" i="1"/>
  <c r="S32" i="31" s="1"/>
  <c r="AE274" i="1"/>
  <c r="AD274" i="1"/>
  <c r="AC274" i="1"/>
  <c r="AB274" i="1"/>
  <c r="AA274" i="1"/>
  <c r="Y274" i="1"/>
  <c r="X274" i="1"/>
  <c r="W274" i="1"/>
  <c r="V274" i="1"/>
  <c r="U274" i="1"/>
  <c r="T274" i="1"/>
  <c r="S274" i="1"/>
  <c r="AE273" i="1"/>
  <c r="AD273" i="1"/>
  <c r="AC273" i="1"/>
  <c r="AB273" i="1"/>
  <c r="AA273" i="1"/>
  <c r="Y273" i="1"/>
  <c r="X273" i="1"/>
  <c r="W273" i="1"/>
  <c r="V273" i="1"/>
  <c r="U273" i="1"/>
  <c r="T273" i="1"/>
  <c r="S273" i="1"/>
  <c r="AE272" i="1"/>
  <c r="AD272" i="1"/>
  <c r="AC272" i="1"/>
  <c r="AB272" i="1"/>
  <c r="AA272" i="1"/>
  <c r="Y272" i="1"/>
  <c r="X272" i="1"/>
  <c r="W272" i="1"/>
  <c r="V272" i="1"/>
  <c r="U272" i="1"/>
  <c r="T272" i="1"/>
  <c r="S272" i="1"/>
  <c r="AE271" i="1"/>
  <c r="AD271" i="1"/>
  <c r="AC271" i="1"/>
  <c r="AB271" i="1"/>
  <c r="AA271" i="1"/>
  <c r="Y271" i="1"/>
  <c r="X271" i="1"/>
  <c r="W271" i="1"/>
  <c r="V271" i="1"/>
  <c r="U271" i="1"/>
  <c r="T271" i="1"/>
  <c r="S271" i="1"/>
  <c r="AE270" i="1"/>
  <c r="AD270" i="1"/>
  <c r="AC270" i="1"/>
  <c r="AB270" i="1"/>
  <c r="AA270" i="1"/>
  <c r="Y270" i="1"/>
  <c r="X270" i="1"/>
  <c r="W270" i="1"/>
  <c r="V270" i="1"/>
  <c r="U270" i="1"/>
  <c r="T270" i="1"/>
  <c r="S270" i="1"/>
  <c r="AE269" i="1"/>
  <c r="AD269" i="1"/>
  <c r="AC269" i="1"/>
  <c r="AB269" i="1"/>
  <c r="AA269" i="1"/>
  <c r="Y269" i="1"/>
  <c r="X269" i="1"/>
  <c r="W269" i="1"/>
  <c r="V269" i="1"/>
  <c r="U269" i="1"/>
  <c r="T269" i="1"/>
  <c r="S269" i="1"/>
  <c r="AE268" i="1"/>
  <c r="AD268" i="1"/>
  <c r="AC268" i="1"/>
  <c r="AB268" i="1"/>
  <c r="AA268" i="1"/>
  <c r="Y268" i="1"/>
  <c r="X268" i="1"/>
  <c r="W268" i="1"/>
  <c r="V268" i="1"/>
  <c r="U268" i="1"/>
  <c r="T268" i="1"/>
  <c r="S268" i="1"/>
  <c r="AE267" i="1"/>
  <c r="AD267" i="1"/>
  <c r="AC267" i="1"/>
  <c r="AB267" i="1"/>
  <c r="AA267" i="1"/>
  <c r="Y267" i="1"/>
  <c r="X267" i="1"/>
  <c r="W267" i="1"/>
  <c r="V267" i="1"/>
  <c r="U267" i="1"/>
  <c r="T267" i="1"/>
  <c r="S267" i="1"/>
  <c r="AE266" i="1"/>
  <c r="AD266" i="1"/>
  <c r="AC266" i="1"/>
  <c r="AB266" i="1"/>
  <c r="AA266" i="1"/>
  <c r="Y266" i="1"/>
  <c r="X266" i="1"/>
  <c r="W266" i="1"/>
  <c r="V266" i="1"/>
  <c r="U266" i="1"/>
  <c r="T266" i="1"/>
  <c r="S266" i="1"/>
  <c r="AE265" i="1"/>
  <c r="AE31" i="31" s="1"/>
  <c r="AD265" i="1"/>
  <c r="AD31" i="31" s="1"/>
  <c r="AC265" i="1"/>
  <c r="AC31" i="31" s="1"/>
  <c r="AB265" i="1"/>
  <c r="AB31" i="31" s="1"/>
  <c r="AA265" i="1"/>
  <c r="AA31" i="31" s="1"/>
  <c r="K31" i="25" s="1"/>
  <c r="Z31" i="31"/>
  <c r="Y265" i="1"/>
  <c r="Y31" i="31" s="1"/>
  <c r="X265" i="1"/>
  <c r="X31" i="31" s="1"/>
  <c r="W265" i="1"/>
  <c r="W31" i="31" s="1"/>
  <c r="V265" i="1"/>
  <c r="V31" i="31" s="1"/>
  <c r="U265" i="1"/>
  <c r="U31" i="31" s="1"/>
  <c r="T265" i="1"/>
  <c r="T31" i="31" s="1"/>
  <c r="S265" i="1"/>
  <c r="S31" i="31" s="1"/>
  <c r="AE264" i="1"/>
  <c r="AD264" i="1"/>
  <c r="AC264" i="1"/>
  <c r="AB264" i="1"/>
  <c r="AA264" i="1"/>
  <c r="Y264" i="1"/>
  <c r="X264" i="1"/>
  <c r="W264" i="1"/>
  <c r="V264" i="1"/>
  <c r="U264" i="1"/>
  <c r="T264" i="1"/>
  <c r="S264" i="1"/>
  <c r="AE263" i="1"/>
  <c r="AD263" i="1"/>
  <c r="AC263" i="1"/>
  <c r="AB263" i="1"/>
  <c r="AA263" i="1"/>
  <c r="Y263" i="1"/>
  <c r="X263" i="1"/>
  <c r="W263" i="1"/>
  <c r="V263" i="1"/>
  <c r="U263" i="1"/>
  <c r="T263" i="1"/>
  <c r="S263" i="1"/>
  <c r="AE262" i="1"/>
  <c r="AD262" i="1"/>
  <c r="AC262" i="1"/>
  <c r="AB262" i="1"/>
  <c r="AA262" i="1"/>
  <c r="Y262" i="1"/>
  <c r="X262" i="1"/>
  <c r="W262" i="1"/>
  <c r="V262" i="1"/>
  <c r="U262" i="1"/>
  <c r="T262" i="1"/>
  <c r="S262" i="1"/>
  <c r="AE261" i="1"/>
  <c r="AD261" i="1"/>
  <c r="AC261" i="1"/>
  <c r="AB261" i="1"/>
  <c r="AA261" i="1"/>
  <c r="Y261" i="1"/>
  <c r="X261" i="1"/>
  <c r="W261" i="1"/>
  <c r="V261" i="1"/>
  <c r="U261" i="1"/>
  <c r="T261" i="1"/>
  <c r="S261" i="1"/>
  <c r="AE260" i="1"/>
  <c r="AD260" i="1"/>
  <c r="AC260" i="1"/>
  <c r="AB260" i="1"/>
  <c r="AA260" i="1"/>
  <c r="Y260" i="1"/>
  <c r="X260" i="1"/>
  <c r="W260" i="1"/>
  <c r="V260" i="1"/>
  <c r="U260" i="1"/>
  <c r="T260" i="1"/>
  <c r="S260" i="1"/>
  <c r="AE259" i="1"/>
  <c r="AD259" i="1"/>
  <c r="AC259" i="1"/>
  <c r="AB259" i="1"/>
  <c r="AA259" i="1"/>
  <c r="Y259" i="1"/>
  <c r="X259" i="1"/>
  <c r="W259" i="1"/>
  <c r="V259" i="1"/>
  <c r="U259" i="1"/>
  <c r="T259" i="1"/>
  <c r="S259" i="1"/>
  <c r="AE258" i="1"/>
  <c r="AD258" i="1"/>
  <c r="AC258" i="1"/>
  <c r="AB258" i="1"/>
  <c r="AA258" i="1"/>
  <c r="Y258" i="1"/>
  <c r="X258" i="1"/>
  <c r="W258" i="1"/>
  <c r="V258" i="1"/>
  <c r="U258" i="1"/>
  <c r="T258" i="1"/>
  <c r="S258" i="1"/>
  <c r="AE257" i="1"/>
  <c r="AD257" i="1"/>
  <c r="AC257" i="1"/>
  <c r="AB257" i="1"/>
  <c r="AA257" i="1"/>
  <c r="Y257" i="1"/>
  <c r="X257" i="1"/>
  <c r="W257" i="1"/>
  <c r="V257" i="1"/>
  <c r="U257" i="1"/>
  <c r="T257" i="1"/>
  <c r="S257" i="1"/>
  <c r="AE256" i="1"/>
  <c r="AD256" i="1"/>
  <c r="AC256" i="1"/>
  <c r="AB256" i="1"/>
  <c r="AA256" i="1"/>
  <c r="Y256" i="1"/>
  <c r="X256" i="1"/>
  <c r="W256" i="1"/>
  <c r="V256" i="1"/>
  <c r="U256" i="1"/>
  <c r="T256" i="1"/>
  <c r="S256" i="1"/>
  <c r="AE255" i="1"/>
  <c r="AE30" i="31" s="1"/>
  <c r="AD255" i="1"/>
  <c r="AD30" i="31" s="1"/>
  <c r="AC255" i="1"/>
  <c r="AC30" i="31" s="1"/>
  <c r="AB255" i="1"/>
  <c r="AB30" i="31" s="1"/>
  <c r="AA255" i="1"/>
  <c r="AA30" i="31" s="1"/>
  <c r="K30" i="25" s="1"/>
  <c r="Z30" i="31"/>
  <c r="Y255" i="1"/>
  <c r="Y30" i="31" s="1"/>
  <c r="X255" i="1"/>
  <c r="X30" i="31" s="1"/>
  <c r="W255" i="1"/>
  <c r="W30" i="31" s="1"/>
  <c r="V255" i="1"/>
  <c r="V30" i="31" s="1"/>
  <c r="U255" i="1"/>
  <c r="U30" i="31" s="1"/>
  <c r="T255" i="1"/>
  <c r="T30" i="31" s="1"/>
  <c r="S255" i="1"/>
  <c r="S30" i="31" s="1"/>
  <c r="AE254" i="1"/>
  <c r="AD254" i="1"/>
  <c r="AC254" i="1"/>
  <c r="AB254" i="1"/>
  <c r="AA254" i="1"/>
  <c r="Y254" i="1"/>
  <c r="X254" i="1"/>
  <c r="W254" i="1"/>
  <c r="V254" i="1"/>
  <c r="U254" i="1"/>
  <c r="T254" i="1"/>
  <c r="S254" i="1"/>
  <c r="AE253" i="1"/>
  <c r="AD253" i="1"/>
  <c r="AC253" i="1"/>
  <c r="AB253" i="1"/>
  <c r="AA253" i="1"/>
  <c r="Y253" i="1"/>
  <c r="X253" i="1"/>
  <c r="W253" i="1"/>
  <c r="V253" i="1"/>
  <c r="U253" i="1"/>
  <c r="T253" i="1"/>
  <c r="S253" i="1"/>
  <c r="AE252" i="1"/>
  <c r="AD252" i="1"/>
  <c r="AC252" i="1"/>
  <c r="AB252" i="1"/>
  <c r="AA252" i="1"/>
  <c r="Y252" i="1"/>
  <c r="X252" i="1"/>
  <c r="W252" i="1"/>
  <c r="V252" i="1"/>
  <c r="U252" i="1"/>
  <c r="T252" i="1"/>
  <c r="S252" i="1"/>
  <c r="AE251" i="1"/>
  <c r="AD251" i="1"/>
  <c r="AC251" i="1"/>
  <c r="AB251" i="1"/>
  <c r="AA251" i="1"/>
  <c r="Y251" i="1"/>
  <c r="X251" i="1"/>
  <c r="W251" i="1"/>
  <c r="V251" i="1"/>
  <c r="U251" i="1"/>
  <c r="T251" i="1"/>
  <c r="S251" i="1"/>
  <c r="AE250" i="1"/>
  <c r="AD250" i="1"/>
  <c r="AC250" i="1"/>
  <c r="AB250" i="1"/>
  <c r="AA250" i="1"/>
  <c r="Y250" i="1"/>
  <c r="X250" i="1"/>
  <c r="W250" i="1"/>
  <c r="V250" i="1"/>
  <c r="U250" i="1"/>
  <c r="T250" i="1"/>
  <c r="S250" i="1"/>
  <c r="AE249" i="1"/>
  <c r="AD249" i="1"/>
  <c r="AC249" i="1"/>
  <c r="AB249" i="1"/>
  <c r="AA249" i="1"/>
  <c r="Y249" i="1"/>
  <c r="X249" i="1"/>
  <c r="W249" i="1"/>
  <c r="V249" i="1"/>
  <c r="U249" i="1"/>
  <c r="T249" i="1"/>
  <c r="S249" i="1"/>
  <c r="AE248" i="1"/>
  <c r="AD248" i="1"/>
  <c r="AC248" i="1"/>
  <c r="AB248" i="1"/>
  <c r="AA248" i="1"/>
  <c r="Y248" i="1"/>
  <c r="X248" i="1"/>
  <c r="W248" i="1"/>
  <c r="V248" i="1"/>
  <c r="U248" i="1"/>
  <c r="T248" i="1"/>
  <c r="S248" i="1"/>
  <c r="AE247" i="1"/>
  <c r="AD247" i="1"/>
  <c r="AC247" i="1"/>
  <c r="AB247" i="1"/>
  <c r="AA247" i="1"/>
  <c r="Y247" i="1"/>
  <c r="X247" i="1"/>
  <c r="W247" i="1"/>
  <c r="V247" i="1"/>
  <c r="U247" i="1"/>
  <c r="T247" i="1"/>
  <c r="S247" i="1"/>
  <c r="AE246" i="1"/>
  <c r="AD246" i="1"/>
  <c r="AC246" i="1"/>
  <c r="AB246" i="1"/>
  <c r="AA246" i="1"/>
  <c r="Y246" i="1"/>
  <c r="X246" i="1"/>
  <c r="W246" i="1"/>
  <c r="V246" i="1"/>
  <c r="U246" i="1"/>
  <c r="T246" i="1"/>
  <c r="S246" i="1"/>
  <c r="AE245" i="1"/>
  <c r="AE29" i="31" s="1"/>
  <c r="AD245" i="1"/>
  <c r="AD29" i="31" s="1"/>
  <c r="AC245" i="1"/>
  <c r="AC29" i="31" s="1"/>
  <c r="AB245" i="1"/>
  <c r="AB29" i="31" s="1"/>
  <c r="AA245" i="1"/>
  <c r="AA29" i="31" s="1"/>
  <c r="Z29" i="31"/>
  <c r="Y245" i="1"/>
  <c r="Y29" i="31" s="1"/>
  <c r="X245" i="1"/>
  <c r="X29" i="31" s="1"/>
  <c r="W245" i="1"/>
  <c r="W29" i="31" s="1"/>
  <c r="V245" i="1"/>
  <c r="V29" i="31" s="1"/>
  <c r="U245" i="1"/>
  <c r="U29" i="31" s="1"/>
  <c r="T245" i="1"/>
  <c r="T29" i="31" s="1"/>
  <c r="S245" i="1"/>
  <c r="S29" i="31" s="1"/>
  <c r="AE244" i="1"/>
  <c r="AD244" i="1"/>
  <c r="AC244" i="1"/>
  <c r="AB244" i="1"/>
  <c r="AA244" i="1"/>
  <c r="Y244" i="1"/>
  <c r="X244" i="1"/>
  <c r="W244" i="1"/>
  <c r="V244" i="1"/>
  <c r="U244" i="1"/>
  <c r="T244" i="1"/>
  <c r="S244" i="1"/>
  <c r="AE243" i="1"/>
  <c r="AD243" i="1"/>
  <c r="AC243" i="1"/>
  <c r="AB243" i="1"/>
  <c r="AA243" i="1"/>
  <c r="Y243" i="1"/>
  <c r="X243" i="1"/>
  <c r="W243" i="1"/>
  <c r="V243" i="1"/>
  <c r="U243" i="1"/>
  <c r="T243" i="1"/>
  <c r="S243" i="1"/>
  <c r="AE242" i="1"/>
  <c r="AD242" i="1"/>
  <c r="AC242" i="1"/>
  <c r="AB242" i="1"/>
  <c r="AA242" i="1"/>
  <c r="Y242" i="1"/>
  <c r="X242" i="1"/>
  <c r="W242" i="1"/>
  <c r="V242" i="1"/>
  <c r="U242" i="1"/>
  <c r="T242" i="1"/>
  <c r="S242" i="1"/>
  <c r="AE241" i="1"/>
  <c r="AD241" i="1"/>
  <c r="AC241" i="1"/>
  <c r="AB241" i="1"/>
  <c r="AA241" i="1"/>
  <c r="Y241" i="1"/>
  <c r="X241" i="1"/>
  <c r="W241" i="1"/>
  <c r="V241" i="1"/>
  <c r="U241" i="1"/>
  <c r="T241" i="1"/>
  <c r="S241" i="1"/>
  <c r="AE240" i="1"/>
  <c r="AD240" i="1"/>
  <c r="AC240" i="1"/>
  <c r="AB240" i="1"/>
  <c r="AA240" i="1"/>
  <c r="Y240" i="1"/>
  <c r="X240" i="1"/>
  <c r="W240" i="1"/>
  <c r="V240" i="1"/>
  <c r="U240" i="1"/>
  <c r="T240" i="1"/>
  <c r="S240" i="1"/>
  <c r="AE239" i="1"/>
  <c r="AD239" i="1"/>
  <c r="AC239" i="1"/>
  <c r="AB239" i="1"/>
  <c r="AA239" i="1"/>
  <c r="Y239" i="1"/>
  <c r="X239" i="1"/>
  <c r="W239" i="1"/>
  <c r="V239" i="1"/>
  <c r="U239" i="1"/>
  <c r="T239" i="1"/>
  <c r="S239" i="1"/>
  <c r="AE238" i="1"/>
  <c r="AD238" i="1"/>
  <c r="AC238" i="1"/>
  <c r="AB238" i="1"/>
  <c r="AA238" i="1"/>
  <c r="Y238" i="1"/>
  <c r="X238" i="1"/>
  <c r="W238" i="1"/>
  <c r="V238" i="1"/>
  <c r="U238" i="1"/>
  <c r="T238" i="1"/>
  <c r="S238" i="1"/>
  <c r="AE237" i="1"/>
  <c r="AD237" i="1"/>
  <c r="AC237" i="1"/>
  <c r="AB237" i="1"/>
  <c r="AA237" i="1"/>
  <c r="Y237" i="1"/>
  <c r="X237" i="1"/>
  <c r="W237" i="1"/>
  <c r="V237" i="1"/>
  <c r="U237" i="1"/>
  <c r="T237" i="1"/>
  <c r="S237" i="1"/>
  <c r="AE236" i="1"/>
  <c r="AD236" i="1"/>
  <c r="AC236" i="1"/>
  <c r="AB236" i="1"/>
  <c r="AA236" i="1"/>
  <c r="Y236" i="1"/>
  <c r="X236" i="1"/>
  <c r="W236" i="1"/>
  <c r="V236" i="1"/>
  <c r="U236" i="1"/>
  <c r="T236" i="1"/>
  <c r="S236" i="1"/>
  <c r="AE235" i="1"/>
  <c r="AE28" i="31" s="1"/>
  <c r="AD235" i="1"/>
  <c r="AD28" i="31" s="1"/>
  <c r="AC235" i="1"/>
  <c r="AC28" i="31" s="1"/>
  <c r="AB235" i="1"/>
  <c r="AB28" i="31" s="1"/>
  <c r="AA235" i="1"/>
  <c r="AA28" i="31" s="1"/>
  <c r="K28" i="25" s="1"/>
  <c r="Z28" i="31"/>
  <c r="Y235" i="1"/>
  <c r="Y28" i="31" s="1"/>
  <c r="X235" i="1"/>
  <c r="X28" i="31" s="1"/>
  <c r="W235" i="1"/>
  <c r="W28" i="31" s="1"/>
  <c r="V235" i="1"/>
  <c r="V28" i="31" s="1"/>
  <c r="U235" i="1"/>
  <c r="U28" i="31" s="1"/>
  <c r="T235" i="1"/>
  <c r="T28" i="31" s="1"/>
  <c r="S235" i="1"/>
  <c r="S28" i="31" s="1"/>
  <c r="AE234" i="1"/>
  <c r="AD234" i="1"/>
  <c r="AC234" i="1"/>
  <c r="AB234" i="1"/>
  <c r="AA234" i="1"/>
  <c r="Y234" i="1"/>
  <c r="X234" i="1"/>
  <c r="W234" i="1"/>
  <c r="V234" i="1"/>
  <c r="U234" i="1"/>
  <c r="T234" i="1"/>
  <c r="S234" i="1"/>
  <c r="AE233" i="1"/>
  <c r="AD233" i="1"/>
  <c r="AC233" i="1"/>
  <c r="AB233" i="1"/>
  <c r="AA233" i="1"/>
  <c r="Y233" i="1"/>
  <c r="X233" i="1"/>
  <c r="W233" i="1"/>
  <c r="V233" i="1"/>
  <c r="U233" i="1"/>
  <c r="T233" i="1"/>
  <c r="S233" i="1"/>
  <c r="AE232" i="1"/>
  <c r="AD232" i="1"/>
  <c r="AC232" i="1"/>
  <c r="AB232" i="1"/>
  <c r="AA232" i="1"/>
  <c r="Y232" i="1"/>
  <c r="X232" i="1"/>
  <c r="W232" i="1"/>
  <c r="V232" i="1"/>
  <c r="U232" i="1"/>
  <c r="T232" i="1"/>
  <c r="S232" i="1"/>
  <c r="AE231" i="1"/>
  <c r="AD231" i="1"/>
  <c r="AC231" i="1"/>
  <c r="AB231" i="1"/>
  <c r="AA231" i="1"/>
  <c r="Y231" i="1"/>
  <c r="X231" i="1"/>
  <c r="W231" i="1"/>
  <c r="V231" i="1"/>
  <c r="U231" i="1"/>
  <c r="T231" i="1"/>
  <c r="S231" i="1"/>
  <c r="AE230" i="1"/>
  <c r="AD230" i="1"/>
  <c r="AC230" i="1"/>
  <c r="AB230" i="1"/>
  <c r="AA230" i="1"/>
  <c r="Y230" i="1"/>
  <c r="X230" i="1"/>
  <c r="W230" i="1"/>
  <c r="V230" i="1"/>
  <c r="U230" i="1"/>
  <c r="T230" i="1"/>
  <c r="S230" i="1"/>
  <c r="AE229" i="1"/>
  <c r="AD229" i="1"/>
  <c r="AC229" i="1"/>
  <c r="AB229" i="1"/>
  <c r="AA229" i="1"/>
  <c r="Y229" i="1"/>
  <c r="X229" i="1"/>
  <c r="W229" i="1"/>
  <c r="V229" i="1"/>
  <c r="U229" i="1"/>
  <c r="T229" i="1"/>
  <c r="S229" i="1"/>
  <c r="AE228" i="1"/>
  <c r="AD228" i="1"/>
  <c r="AC228" i="1"/>
  <c r="AB228" i="1"/>
  <c r="AA228" i="1"/>
  <c r="Y228" i="1"/>
  <c r="X228" i="1"/>
  <c r="W228" i="1"/>
  <c r="V228" i="1"/>
  <c r="U228" i="1"/>
  <c r="T228" i="1"/>
  <c r="S228" i="1"/>
  <c r="AE227" i="1"/>
  <c r="AD227" i="1"/>
  <c r="AC227" i="1"/>
  <c r="AB227" i="1"/>
  <c r="AA227" i="1"/>
  <c r="Y227" i="1"/>
  <c r="X227" i="1"/>
  <c r="W227" i="1"/>
  <c r="V227" i="1"/>
  <c r="U227" i="1"/>
  <c r="T227" i="1"/>
  <c r="S227" i="1"/>
  <c r="AE226" i="1"/>
  <c r="AD226" i="1"/>
  <c r="AC226" i="1"/>
  <c r="AB226" i="1"/>
  <c r="AA226" i="1"/>
  <c r="Y226" i="1"/>
  <c r="X226" i="1"/>
  <c r="W226" i="1"/>
  <c r="V226" i="1"/>
  <c r="U226" i="1"/>
  <c r="T226" i="1"/>
  <c r="S226" i="1"/>
  <c r="AE225" i="1"/>
  <c r="AE27" i="31" s="1"/>
  <c r="AD225" i="1"/>
  <c r="AD27" i="31" s="1"/>
  <c r="AC225" i="1"/>
  <c r="AC27" i="31" s="1"/>
  <c r="AB225" i="1"/>
  <c r="AB27" i="31" s="1"/>
  <c r="AA225" i="1"/>
  <c r="AA27" i="31" s="1"/>
  <c r="K27" i="25" s="1"/>
  <c r="Z27" i="31"/>
  <c r="Y225" i="1"/>
  <c r="Y27" i="31" s="1"/>
  <c r="X225" i="1"/>
  <c r="X27" i="31" s="1"/>
  <c r="W225" i="1"/>
  <c r="W27" i="31" s="1"/>
  <c r="V225" i="1"/>
  <c r="V27" i="31" s="1"/>
  <c r="U225" i="1"/>
  <c r="U27" i="31" s="1"/>
  <c r="T225" i="1"/>
  <c r="T27" i="31" s="1"/>
  <c r="S225" i="1"/>
  <c r="S27" i="31" s="1"/>
  <c r="AE224" i="1"/>
  <c r="AD224" i="1"/>
  <c r="AC224" i="1"/>
  <c r="AB224" i="1"/>
  <c r="AA224" i="1"/>
  <c r="Y224" i="1"/>
  <c r="X224" i="1"/>
  <c r="W224" i="1"/>
  <c r="V224" i="1"/>
  <c r="U224" i="1"/>
  <c r="T224" i="1"/>
  <c r="S224" i="1"/>
  <c r="AE223" i="1"/>
  <c r="AD223" i="1"/>
  <c r="AC223" i="1"/>
  <c r="AB223" i="1"/>
  <c r="AA223" i="1"/>
  <c r="Y223" i="1"/>
  <c r="X223" i="1"/>
  <c r="W223" i="1"/>
  <c r="V223" i="1"/>
  <c r="U223" i="1"/>
  <c r="T223" i="1"/>
  <c r="S223" i="1"/>
  <c r="AE222" i="1"/>
  <c r="AD222" i="1"/>
  <c r="AC222" i="1"/>
  <c r="AB222" i="1"/>
  <c r="AA222" i="1"/>
  <c r="Y222" i="1"/>
  <c r="X222" i="1"/>
  <c r="W222" i="1"/>
  <c r="V222" i="1"/>
  <c r="U222" i="1"/>
  <c r="T222" i="1"/>
  <c r="S222" i="1"/>
  <c r="AE221" i="1"/>
  <c r="AD221" i="1"/>
  <c r="AC221" i="1"/>
  <c r="AB221" i="1"/>
  <c r="AA221" i="1"/>
  <c r="Y221" i="1"/>
  <c r="X221" i="1"/>
  <c r="W221" i="1"/>
  <c r="V221" i="1"/>
  <c r="U221" i="1"/>
  <c r="T221" i="1"/>
  <c r="S221" i="1"/>
  <c r="AE220" i="1"/>
  <c r="AD220" i="1"/>
  <c r="AC220" i="1"/>
  <c r="AB220" i="1"/>
  <c r="AA220" i="1"/>
  <c r="Y220" i="1"/>
  <c r="X220" i="1"/>
  <c r="W220" i="1"/>
  <c r="V220" i="1"/>
  <c r="U220" i="1"/>
  <c r="T220" i="1"/>
  <c r="S220" i="1"/>
  <c r="AE219" i="1"/>
  <c r="AD219" i="1"/>
  <c r="AC219" i="1"/>
  <c r="AB219" i="1"/>
  <c r="AA219" i="1"/>
  <c r="Y219" i="1"/>
  <c r="X219" i="1"/>
  <c r="W219" i="1"/>
  <c r="V219" i="1"/>
  <c r="U219" i="1"/>
  <c r="T219" i="1"/>
  <c r="S219" i="1"/>
  <c r="AE218" i="1"/>
  <c r="AD218" i="1"/>
  <c r="AC218" i="1"/>
  <c r="AB218" i="1"/>
  <c r="AA218" i="1"/>
  <c r="Y218" i="1"/>
  <c r="X218" i="1"/>
  <c r="W218" i="1"/>
  <c r="V218" i="1"/>
  <c r="U218" i="1"/>
  <c r="T218" i="1"/>
  <c r="S218" i="1"/>
  <c r="AE217" i="1"/>
  <c r="AD217" i="1"/>
  <c r="AC217" i="1"/>
  <c r="AB217" i="1"/>
  <c r="AA217" i="1"/>
  <c r="Y217" i="1"/>
  <c r="X217" i="1"/>
  <c r="W217" i="1"/>
  <c r="V217" i="1"/>
  <c r="U217" i="1"/>
  <c r="T217" i="1"/>
  <c r="S217" i="1"/>
  <c r="AE216" i="1"/>
  <c r="AD216" i="1"/>
  <c r="AC216" i="1"/>
  <c r="AB216" i="1"/>
  <c r="AA216" i="1"/>
  <c r="Y216" i="1"/>
  <c r="X216" i="1"/>
  <c r="W216" i="1"/>
  <c r="V216" i="1"/>
  <c r="U216" i="1"/>
  <c r="T216" i="1"/>
  <c r="S216" i="1"/>
  <c r="AE215" i="1"/>
  <c r="AE26" i="31" s="1"/>
  <c r="AD215" i="1"/>
  <c r="AD26" i="31" s="1"/>
  <c r="AC215" i="1"/>
  <c r="AC26" i="31" s="1"/>
  <c r="AB215" i="1"/>
  <c r="AB26" i="31" s="1"/>
  <c r="AA215" i="1"/>
  <c r="AA26" i="31" s="1"/>
  <c r="K26" i="25" s="1"/>
  <c r="Z26" i="31"/>
  <c r="Y215" i="1"/>
  <c r="Y26" i="31" s="1"/>
  <c r="X215" i="1"/>
  <c r="X26" i="31" s="1"/>
  <c r="W215" i="1"/>
  <c r="W26" i="31" s="1"/>
  <c r="V215" i="1"/>
  <c r="V26" i="31" s="1"/>
  <c r="U215" i="1"/>
  <c r="U26" i="31" s="1"/>
  <c r="T215" i="1"/>
  <c r="T26" i="31" s="1"/>
  <c r="S215" i="1"/>
  <c r="S26" i="31" s="1"/>
  <c r="AE214" i="1"/>
  <c r="AD214" i="1"/>
  <c r="AC214" i="1"/>
  <c r="AB214" i="1"/>
  <c r="AA214" i="1"/>
  <c r="Y214" i="1"/>
  <c r="X214" i="1"/>
  <c r="W214" i="1"/>
  <c r="V214" i="1"/>
  <c r="U214" i="1"/>
  <c r="T214" i="1"/>
  <c r="S214" i="1"/>
  <c r="AE213" i="1"/>
  <c r="AD213" i="1"/>
  <c r="AC213" i="1"/>
  <c r="AB213" i="1"/>
  <c r="AA213" i="1"/>
  <c r="Y213" i="1"/>
  <c r="X213" i="1"/>
  <c r="W213" i="1"/>
  <c r="V213" i="1"/>
  <c r="U213" i="1"/>
  <c r="T213" i="1"/>
  <c r="S213" i="1"/>
  <c r="AE212" i="1"/>
  <c r="AD212" i="1"/>
  <c r="AC212" i="1"/>
  <c r="AB212" i="1"/>
  <c r="AA212" i="1"/>
  <c r="Y212" i="1"/>
  <c r="X212" i="1"/>
  <c r="W212" i="1"/>
  <c r="V212" i="1"/>
  <c r="U212" i="1"/>
  <c r="T212" i="1"/>
  <c r="S212" i="1"/>
  <c r="AE211" i="1"/>
  <c r="AD211" i="1"/>
  <c r="AC211" i="1"/>
  <c r="AB211" i="1"/>
  <c r="AA211" i="1"/>
  <c r="Y211" i="1"/>
  <c r="X211" i="1"/>
  <c r="W211" i="1"/>
  <c r="V211" i="1"/>
  <c r="U211" i="1"/>
  <c r="T211" i="1"/>
  <c r="S211" i="1"/>
  <c r="AE210" i="1"/>
  <c r="AD210" i="1"/>
  <c r="AC210" i="1"/>
  <c r="AB210" i="1"/>
  <c r="AA210" i="1"/>
  <c r="Y210" i="1"/>
  <c r="X210" i="1"/>
  <c r="W210" i="1"/>
  <c r="V210" i="1"/>
  <c r="U210" i="1"/>
  <c r="T210" i="1"/>
  <c r="S210" i="1"/>
  <c r="AE209" i="1"/>
  <c r="AD209" i="1"/>
  <c r="AC209" i="1"/>
  <c r="AB209" i="1"/>
  <c r="AA209" i="1"/>
  <c r="Y209" i="1"/>
  <c r="X209" i="1"/>
  <c r="W209" i="1"/>
  <c r="V209" i="1"/>
  <c r="U209" i="1"/>
  <c r="T209" i="1"/>
  <c r="S209" i="1"/>
  <c r="AE208" i="1"/>
  <c r="AD208" i="1"/>
  <c r="AC208" i="1"/>
  <c r="AB208" i="1"/>
  <c r="AA208" i="1"/>
  <c r="Y208" i="1"/>
  <c r="X208" i="1"/>
  <c r="W208" i="1"/>
  <c r="V208" i="1"/>
  <c r="U208" i="1"/>
  <c r="T208" i="1"/>
  <c r="S208" i="1"/>
  <c r="AE207" i="1"/>
  <c r="AD207" i="1"/>
  <c r="AC207" i="1"/>
  <c r="AB207" i="1"/>
  <c r="AA207" i="1"/>
  <c r="Y207" i="1"/>
  <c r="X207" i="1"/>
  <c r="W207" i="1"/>
  <c r="V207" i="1"/>
  <c r="U207" i="1"/>
  <c r="T207" i="1"/>
  <c r="S207" i="1"/>
  <c r="AE206" i="1"/>
  <c r="AD206" i="1"/>
  <c r="AC206" i="1"/>
  <c r="AB206" i="1"/>
  <c r="AA206" i="1"/>
  <c r="Y206" i="1"/>
  <c r="X206" i="1"/>
  <c r="W206" i="1"/>
  <c r="V206" i="1"/>
  <c r="U206" i="1"/>
  <c r="T206" i="1"/>
  <c r="S206" i="1"/>
  <c r="AE205" i="1"/>
  <c r="AE25" i="31" s="1"/>
  <c r="AD205" i="1"/>
  <c r="AD25" i="31" s="1"/>
  <c r="AC205" i="1"/>
  <c r="AC25" i="31" s="1"/>
  <c r="AB205" i="1"/>
  <c r="AB25" i="31" s="1"/>
  <c r="AA205" i="1"/>
  <c r="AA25" i="31" s="1"/>
  <c r="Z25" i="31"/>
  <c r="Y205" i="1"/>
  <c r="Y25" i="31" s="1"/>
  <c r="X205" i="1"/>
  <c r="X25" i="31" s="1"/>
  <c r="W205" i="1"/>
  <c r="W25" i="31" s="1"/>
  <c r="V205" i="1"/>
  <c r="V25" i="31" s="1"/>
  <c r="U205" i="1"/>
  <c r="U25" i="31" s="1"/>
  <c r="T205" i="1"/>
  <c r="T25" i="31" s="1"/>
  <c r="S205" i="1"/>
  <c r="S25" i="31" s="1"/>
  <c r="AE204" i="1"/>
  <c r="AD204" i="1"/>
  <c r="AC204" i="1"/>
  <c r="AB204" i="1"/>
  <c r="AA204" i="1"/>
  <c r="Y204" i="1"/>
  <c r="X204" i="1"/>
  <c r="W204" i="1"/>
  <c r="V204" i="1"/>
  <c r="U204" i="1"/>
  <c r="T204" i="1"/>
  <c r="S204" i="1"/>
  <c r="AE203" i="1"/>
  <c r="AD203" i="1"/>
  <c r="AC203" i="1"/>
  <c r="AB203" i="1"/>
  <c r="AA203" i="1"/>
  <c r="Y203" i="1"/>
  <c r="X203" i="1"/>
  <c r="W203" i="1"/>
  <c r="V203" i="1"/>
  <c r="U203" i="1"/>
  <c r="T203" i="1"/>
  <c r="S203" i="1"/>
  <c r="AE202" i="1"/>
  <c r="AD202" i="1"/>
  <c r="AC202" i="1"/>
  <c r="AB202" i="1"/>
  <c r="AA202" i="1"/>
  <c r="Y202" i="1"/>
  <c r="X202" i="1"/>
  <c r="W202" i="1"/>
  <c r="V202" i="1"/>
  <c r="U202" i="1"/>
  <c r="T202" i="1"/>
  <c r="S202" i="1"/>
  <c r="AE201" i="1"/>
  <c r="AD201" i="1"/>
  <c r="AC201" i="1"/>
  <c r="AB201" i="1"/>
  <c r="AA201" i="1"/>
  <c r="Y201" i="1"/>
  <c r="X201" i="1"/>
  <c r="W201" i="1"/>
  <c r="V201" i="1"/>
  <c r="U201" i="1"/>
  <c r="T201" i="1"/>
  <c r="S201" i="1"/>
  <c r="AE200" i="1"/>
  <c r="AD200" i="1"/>
  <c r="AC200" i="1"/>
  <c r="AB200" i="1"/>
  <c r="AA200" i="1"/>
  <c r="Y200" i="1"/>
  <c r="X200" i="1"/>
  <c r="W200" i="1"/>
  <c r="V200" i="1"/>
  <c r="U200" i="1"/>
  <c r="T200" i="1"/>
  <c r="S200" i="1"/>
  <c r="AE199" i="1"/>
  <c r="AD199" i="1"/>
  <c r="AC199" i="1"/>
  <c r="AB199" i="1"/>
  <c r="AA199" i="1"/>
  <c r="Y199" i="1"/>
  <c r="X199" i="1"/>
  <c r="W199" i="1"/>
  <c r="V199" i="1"/>
  <c r="U199" i="1"/>
  <c r="T199" i="1"/>
  <c r="S199" i="1"/>
  <c r="AE198" i="1"/>
  <c r="AD198" i="1"/>
  <c r="AC198" i="1"/>
  <c r="AB198" i="1"/>
  <c r="AA198" i="1"/>
  <c r="Y198" i="1"/>
  <c r="X198" i="1"/>
  <c r="W198" i="1"/>
  <c r="V198" i="1"/>
  <c r="U198" i="1"/>
  <c r="T198" i="1"/>
  <c r="S198" i="1"/>
  <c r="AE197" i="1"/>
  <c r="AD197" i="1"/>
  <c r="AC197" i="1"/>
  <c r="AB197" i="1"/>
  <c r="AA197" i="1"/>
  <c r="Y197" i="1"/>
  <c r="X197" i="1"/>
  <c r="W197" i="1"/>
  <c r="V197" i="1"/>
  <c r="U197" i="1"/>
  <c r="T197" i="1"/>
  <c r="S197" i="1"/>
  <c r="AE196" i="1"/>
  <c r="AD196" i="1"/>
  <c r="AC196" i="1"/>
  <c r="AB196" i="1"/>
  <c r="AA196" i="1"/>
  <c r="Y196" i="1"/>
  <c r="X196" i="1"/>
  <c r="W196" i="1"/>
  <c r="V196" i="1"/>
  <c r="U196" i="1"/>
  <c r="T196" i="1"/>
  <c r="S196" i="1"/>
  <c r="AE195" i="1"/>
  <c r="AE24" i="31" s="1"/>
  <c r="AD195" i="1"/>
  <c r="AD24" i="31" s="1"/>
  <c r="AC195" i="1"/>
  <c r="AC24" i="31" s="1"/>
  <c r="AB195" i="1"/>
  <c r="AB24" i="31" s="1"/>
  <c r="AA195" i="1"/>
  <c r="AA24" i="31" s="1"/>
  <c r="K24" i="25" s="1"/>
  <c r="Z24" i="31"/>
  <c r="Y195" i="1"/>
  <c r="Y24" i="31" s="1"/>
  <c r="X195" i="1"/>
  <c r="X24" i="31" s="1"/>
  <c r="W195" i="1"/>
  <c r="W24" i="31" s="1"/>
  <c r="V195" i="1"/>
  <c r="V24" i="31" s="1"/>
  <c r="U195" i="1"/>
  <c r="U24" i="31" s="1"/>
  <c r="T195" i="1"/>
  <c r="T24" i="31" s="1"/>
  <c r="S195" i="1"/>
  <c r="S24" i="31" s="1"/>
  <c r="AE194" i="1"/>
  <c r="AD194" i="1"/>
  <c r="AC194" i="1"/>
  <c r="AB194" i="1"/>
  <c r="AA194" i="1"/>
  <c r="Y194" i="1"/>
  <c r="X194" i="1"/>
  <c r="W194" i="1"/>
  <c r="V194" i="1"/>
  <c r="U194" i="1"/>
  <c r="T194" i="1"/>
  <c r="S194" i="1"/>
  <c r="AE193" i="1"/>
  <c r="AD193" i="1"/>
  <c r="AC193" i="1"/>
  <c r="AB193" i="1"/>
  <c r="AA193" i="1"/>
  <c r="Y193" i="1"/>
  <c r="X193" i="1"/>
  <c r="W193" i="1"/>
  <c r="V193" i="1"/>
  <c r="U193" i="1"/>
  <c r="T193" i="1"/>
  <c r="S193" i="1"/>
  <c r="AE192" i="1"/>
  <c r="AD192" i="1"/>
  <c r="AC192" i="1"/>
  <c r="AB192" i="1"/>
  <c r="AA192" i="1"/>
  <c r="Y192" i="1"/>
  <c r="X192" i="1"/>
  <c r="W192" i="1"/>
  <c r="V192" i="1"/>
  <c r="U192" i="1"/>
  <c r="T192" i="1"/>
  <c r="S192" i="1"/>
  <c r="AE191" i="1"/>
  <c r="AD191" i="1"/>
  <c r="AC191" i="1"/>
  <c r="AB191" i="1"/>
  <c r="AA191" i="1"/>
  <c r="Y191" i="1"/>
  <c r="X191" i="1"/>
  <c r="W191" i="1"/>
  <c r="V191" i="1"/>
  <c r="U191" i="1"/>
  <c r="T191" i="1"/>
  <c r="S191" i="1"/>
  <c r="AE190" i="1"/>
  <c r="AD190" i="1"/>
  <c r="AC190" i="1"/>
  <c r="AB190" i="1"/>
  <c r="AA190" i="1"/>
  <c r="Y190" i="1"/>
  <c r="X190" i="1"/>
  <c r="W190" i="1"/>
  <c r="V190" i="1"/>
  <c r="U190" i="1"/>
  <c r="T190" i="1"/>
  <c r="S190" i="1"/>
  <c r="AE189" i="1"/>
  <c r="AD189" i="1"/>
  <c r="AC189" i="1"/>
  <c r="AB189" i="1"/>
  <c r="AA189" i="1"/>
  <c r="Y189" i="1"/>
  <c r="X189" i="1"/>
  <c r="W189" i="1"/>
  <c r="V189" i="1"/>
  <c r="U189" i="1"/>
  <c r="T189" i="1"/>
  <c r="S189" i="1"/>
  <c r="AE188" i="1"/>
  <c r="AD188" i="1"/>
  <c r="AC188" i="1"/>
  <c r="AB188" i="1"/>
  <c r="AA188" i="1"/>
  <c r="Y188" i="1"/>
  <c r="X188" i="1"/>
  <c r="W188" i="1"/>
  <c r="V188" i="1"/>
  <c r="U188" i="1"/>
  <c r="T188" i="1"/>
  <c r="S188" i="1"/>
  <c r="AE187" i="1"/>
  <c r="AD187" i="1"/>
  <c r="AC187" i="1"/>
  <c r="AB187" i="1"/>
  <c r="AA187" i="1"/>
  <c r="Y187" i="1"/>
  <c r="X187" i="1"/>
  <c r="W187" i="1"/>
  <c r="V187" i="1"/>
  <c r="U187" i="1"/>
  <c r="T187" i="1"/>
  <c r="S187" i="1"/>
  <c r="AE186" i="1"/>
  <c r="AD186" i="1"/>
  <c r="AC186" i="1"/>
  <c r="AB186" i="1"/>
  <c r="AA186" i="1"/>
  <c r="Y186" i="1"/>
  <c r="X186" i="1"/>
  <c r="W186" i="1"/>
  <c r="V186" i="1"/>
  <c r="U186" i="1"/>
  <c r="T186" i="1"/>
  <c r="S186" i="1"/>
  <c r="AE185" i="1"/>
  <c r="AE23" i="31" s="1"/>
  <c r="AD185" i="1"/>
  <c r="AD23" i="31" s="1"/>
  <c r="AC185" i="1"/>
  <c r="AC23" i="31" s="1"/>
  <c r="AB185" i="1"/>
  <c r="AB23" i="31" s="1"/>
  <c r="AA185" i="1"/>
  <c r="AA23" i="31" s="1"/>
  <c r="K23" i="25" s="1"/>
  <c r="Z23" i="31"/>
  <c r="Y185" i="1"/>
  <c r="Y23" i="31" s="1"/>
  <c r="X185" i="1"/>
  <c r="X23" i="31" s="1"/>
  <c r="W185" i="1"/>
  <c r="W23" i="31" s="1"/>
  <c r="V185" i="1"/>
  <c r="V23" i="31" s="1"/>
  <c r="U185" i="1"/>
  <c r="U23" i="31" s="1"/>
  <c r="T185" i="1"/>
  <c r="T23" i="31" s="1"/>
  <c r="S185" i="1"/>
  <c r="S23" i="31" s="1"/>
  <c r="AE184" i="1"/>
  <c r="AD184" i="1"/>
  <c r="AC184" i="1"/>
  <c r="AB184" i="1"/>
  <c r="AA184" i="1"/>
  <c r="Y184" i="1"/>
  <c r="X184" i="1"/>
  <c r="W184" i="1"/>
  <c r="V184" i="1"/>
  <c r="U184" i="1"/>
  <c r="T184" i="1"/>
  <c r="S184" i="1"/>
  <c r="AE183" i="1"/>
  <c r="AD183" i="1"/>
  <c r="AC183" i="1"/>
  <c r="AB183" i="1"/>
  <c r="AA183" i="1"/>
  <c r="Y183" i="1"/>
  <c r="X183" i="1"/>
  <c r="W183" i="1"/>
  <c r="V183" i="1"/>
  <c r="U183" i="1"/>
  <c r="T183" i="1"/>
  <c r="S183" i="1"/>
  <c r="AE182" i="1"/>
  <c r="AD182" i="1"/>
  <c r="AC182" i="1"/>
  <c r="AB182" i="1"/>
  <c r="AA182" i="1"/>
  <c r="Y182" i="1"/>
  <c r="X182" i="1"/>
  <c r="W182" i="1"/>
  <c r="V182" i="1"/>
  <c r="U182" i="1"/>
  <c r="T182" i="1"/>
  <c r="S182" i="1"/>
  <c r="AE181" i="1"/>
  <c r="AD181" i="1"/>
  <c r="AC181" i="1"/>
  <c r="AB181" i="1"/>
  <c r="AA181" i="1"/>
  <c r="Y181" i="1"/>
  <c r="X181" i="1"/>
  <c r="W181" i="1"/>
  <c r="V181" i="1"/>
  <c r="U181" i="1"/>
  <c r="T181" i="1"/>
  <c r="S181" i="1"/>
  <c r="AE180" i="1"/>
  <c r="AD180" i="1"/>
  <c r="AC180" i="1"/>
  <c r="AB180" i="1"/>
  <c r="AA180" i="1"/>
  <c r="Y180" i="1"/>
  <c r="X180" i="1"/>
  <c r="W180" i="1"/>
  <c r="V180" i="1"/>
  <c r="U180" i="1"/>
  <c r="T180" i="1"/>
  <c r="S180" i="1"/>
  <c r="AE179" i="1"/>
  <c r="AD179" i="1"/>
  <c r="AC179" i="1"/>
  <c r="AB179" i="1"/>
  <c r="AA179" i="1"/>
  <c r="Y179" i="1"/>
  <c r="X179" i="1"/>
  <c r="W179" i="1"/>
  <c r="V179" i="1"/>
  <c r="U179" i="1"/>
  <c r="T179" i="1"/>
  <c r="S179" i="1"/>
  <c r="AE178" i="1"/>
  <c r="AD178" i="1"/>
  <c r="AC178" i="1"/>
  <c r="AB178" i="1"/>
  <c r="AA178" i="1"/>
  <c r="Y178" i="1"/>
  <c r="X178" i="1"/>
  <c r="W178" i="1"/>
  <c r="V178" i="1"/>
  <c r="U178" i="1"/>
  <c r="T178" i="1"/>
  <c r="S178" i="1"/>
  <c r="AE177" i="1"/>
  <c r="AD177" i="1"/>
  <c r="AC177" i="1"/>
  <c r="AB177" i="1"/>
  <c r="AA177" i="1"/>
  <c r="Y177" i="1"/>
  <c r="X177" i="1"/>
  <c r="W177" i="1"/>
  <c r="V177" i="1"/>
  <c r="U177" i="1"/>
  <c r="T177" i="1"/>
  <c r="S177" i="1"/>
  <c r="AE176" i="1"/>
  <c r="AD176" i="1"/>
  <c r="AC176" i="1"/>
  <c r="AB176" i="1"/>
  <c r="AA176" i="1"/>
  <c r="Y176" i="1"/>
  <c r="X176" i="1"/>
  <c r="W176" i="1"/>
  <c r="V176" i="1"/>
  <c r="U176" i="1"/>
  <c r="T176" i="1"/>
  <c r="S176" i="1"/>
  <c r="AE175" i="1"/>
  <c r="AE22" i="31" s="1"/>
  <c r="AD175" i="1"/>
  <c r="AD22" i="31" s="1"/>
  <c r="AC175" i="1"/>
  <c r="AC22" i="31" s="1"/>
  <c r="AB175" i="1"/>
  <c r="AB22" i="31" s="1"/>
  <c r="AA175" i="1"/>
  <c r="AA22" i="31" s="1"/>
  <c r="K22" i="25" s="1"/>
  <c r="Z22" i="31"/>
  <c r="Y175" i="1"/>
  <c r="Y22" i="31" s="1"/>
  <c r="X175" i="1"/>
  <c r="X22" i="31" s="1"/>
  <c r="W175" i="1"/>
  <c r="W22" i="31" s="1"/>
  <c r="V175" i="1"/>
  <c r="V22" i="31" s="1"/>
  <c r="U175" i="1"/>
  <c r="U22" i="31" s="1"/>
  <c r="T175" i="1"/>
  <c r="T22" i="31" s="1"/>
  <c r="S175" i="1"/>
  <c r="S22" i="31" s="1"/>
  <c r="AE174" i="1"/>
  <c r="AD174" i="1"/>
  <c r="AC174" i="1"/>
  <c r="AB174" i="1"/>
  <c r="AA174" i="1"/>
  <c r="Y174" i="1"/>
  <c r="X174" i="1"/>
  <c r="W174" i="1"/>
  <c r="V174" i="1"/>
  <c r="U174" i="1"/>
  <c r="T174" i="1"/>
  <c r="S174" i="1"/>
  <c r="AE173" i="1"/>
  <c r="AD173" i="1"/>
  <c r="AC173" i="1"/>
  <c r="AB173" i="1"/>
  <c r="AA173" i="1"/>
  <c r="Y173" i="1"/>
  <c r="X173" i="1"/>
  <c r="W173" i="1"/>
  <c r="V173" i="1"/>
  <c r="U173" i="1"/>
  <c r="T173" i="1"/>
  <c r="S173" i="1"/>
  <c r="AE172" i="1"/>
  <c r="AD172" i="1"/>
  <c r="AC172" i="1"/>
  <c r="AB172" i="1"/>
  <c r="AA172" i="1"/>
  <c r="Y172" i="1"/>
  <c r="X172" i="1"/>
  <c r="W172" i="1"/>
  <c r="V172" i="1"/>
  <c r="U172" i="1"/>
  <c r="T172" i="1"/>
  <c r="S172" i="1"/>
  <c r="AE171" i="1"/>
  <c r="AD171" i="1"/>
  <c r="AC171" i="1"/>
  <c r="AB171" i="1"/>
  <c r="AA171" i="1"/>
  <c r="Y171" i="1"/>
  <c r="X171" i="1"/>
  <c r="W171" i="1"/>
  <c r="V171" i="1"/>
  <c r="U171" i="1"/>
  <c r="T171" i="1"/>
  <c r="S171" i="1"/>
  <c r="AE170" i="1"/>
  <c r="AD170" i="1"/>
  <c r="AC170" i="1"/>
  <c r="AB170" i="1"/>
  <c r="AA170" i="1"/>
  <c r="Y170" i="1"/>
  <c r="X170" i="1"/>
  <c r="W170" i="1"/>
  <c r="V170" i="1"/>
  <c r="U170" i="1"/>
  <c r="T170" i="1"/>
  <c r="S170" i="1"/>
  <c r="AE169" i="1"/>
  <c r="AD169" i="1"/>
  <c r="AC169" i="1"/>
  <c r="AB169" i="1"/>
  <c r="AA169" i="1"/>
  <c r="Y169" i="1"/>
  <c r="X169" i="1"/>
  <c r="W169" i="1"/>
  <c r="V169" i="1"/>
  <c r="U169" i="1"/>
  <c r="T169" i="1"/>
  <c r="S169" i="1"/>
  <c r="AE168" i="1"/>
  <c r="AD168" i="1"/>
  <c r="AC168" i="1"/>
  <c r="AB168" i="1"/>
  <c r="AA168" i="1"/>
  <c r="Y168" i="1"/>
  <c r="X168" i="1"/>
  <c r="W168" i="1"/>
  <c r="V168" i="1"/>
  <c r="U168" i="1"/>
  <c r="T168" i="1"/>
  <c r="S168" i="1"/>
  <c r="AE167" i="1"/>
  <c r="AD167" i="1"/>
  <c r="AC167" i="1"/>
  <c r="AB167" i="1"/>
  <c r="AA167" i="1"/>
  <c r="Y167" i="1"/>
  <c r="X167" i="1"/>
  <c r="W167" i="1"/>
  <c r="V167" i="1"/>
  <c r="U167" i="1"/>
  <c r="T167" i="1"/>
  <c r="S167" i="1"/>
  <c r="AE166" i="1"/>
  <c r="AD166" i="1"/>
  <c r="AC166" i="1"/>
  <c r="AB166" i="1"/>
  <c r="AA166" i="1"/>
  <c r="Y166" i="1"/>
  <c r="X166" i="1"/>
  <c r="W166" i="1"/>
  <c r="V166" i="1"/>
  <c r="U166" i="1"/>
  <c r="T166" i="1"/>
  <c r="S166" i="1"/>
  <c r="AE165" i="1"/>
  <c r="AE21" i="31" s="1"/>
  <c r="AD165" i="1"/>
  <c r="AD21" i="31" s="1"/>
  <c r="AC165" i="1"/>
  <c r="AC21" i="31" s="1"/>
  <c r="AB165" i="1"/>
  <c r="AB21" i="31" s="1"/>
  <c r="AA165" i="1"/>
  <c r="AA21" i="31" s="1"/>
  <c r="Z21" i="31"/>
  <c r="Y165" i="1"/>
  <c r="Y21" i="31" s="1"/>
  <c r="X165" i="1"/>
  <c r="X21" i="31" s="1"/>
  <c r="W165" i="1"/>
  <c r="W21" i="31" s="1"/>
  <c r="V165" i="1"/>
  <c r="V21" i="31" s="1"/>
  <c r="U165" i="1"/>
  <c r="U21" i="31" s="1"/>
  <c r="T165" i="1"/>
  <c r="T21" i="31" s="1"/>
  <c r="S165" i="1"/>
  <c r="S21" i="31" s="1"/>
  <c r="AE164" i="1"/>
  <c r="AD164" i="1"/>
  <c r="AC164" i="1"/>
  <c r="AB164" i="1"/>
  <c r="AA164" i="1"/>
  <c r="Y164" i="1"/>
  <c r="X164" i="1"/>
  <c r="W164" i="1"/>
  <c r="V164" i="1"/>
  <c r="U164" i="1"/>
  <c r="T164" i="1"/>
  <c r="S164" i="1"/>
  <c r="AE163" i="1"/>
  <c r="AD163" i="1"/>
  <c r="AC163" i="1"/>
  <c r="AB163" i="1"/>
  <c r="AA163" i="1"/>
  <c r="Y163" i="1"/>
  <c r="X163" i="1"/>
  <c r="W163" i="1"/>
  <c r="V163" i="1"/>
  <c r="U163" i="1"/>
  <c r="T163" i="1"/>
  <c r="S163" i="1"/>
  <c r="AE162" i="1"/>
  <c r="AD162" i="1"/>
  <c r="AC162" i="1"/>
  <c r="AB162" i="1"/>
  <c r="AA162" i="1"/>
  <c r="Y162" i="1"/>
  <c r="X162" i="1"/>
  <c r="W162" i="1"/>
  <c r="V162" i="1"/>
  <c r="U162" i="1"/>
  <c r="T162" i="1"/>
  <c r="S162" i="1"/>
  <c r="AE161" i="1"/>
  <c r="AD161" i="1"/>
  <c r="AC161" i="1"/>
  <c r="AB161" i="1"/>
  <c r="AA161" i="1"/>
  <c r="Y161" i="1"/>
  <c r="X161" i="1"/>
  <c r="W161" i="1"/>
  <c r="V161" i="1"/>
  <c r="U161" i="1"/>
  <c r="T161" i="1"/>
  <c r="S161" i="1"/>
  <c r="AE160" i="1"/>
  <c r="AD160" i="1"/>
  <c r="AC160" i="1"/>
  <c r="AB160" i="1"/>
  <c r="AA160" i="1"/>
  <c r="Y160" i="1"/>
  <c r="X160" i="1"/>
  <c r="W160" i="1"/>
  <c r="V160" i="1"/>
  <c r="U160" i="1"/>
  <c r="T160" i="1"/>
  <c r="S160" i="1"/>
  <c r="AE159" i="1"/>
  <c r="AD159" i="1"/>
  <c r="AC159" i="1"/>
  <c r="AB159" i="1"/>
  <c r="AA159" i="1"/>
  <c r="Y159" i="1"/>
  <c r="X159" i="1"/>
  <c r="W159" i="1"/>
  <c r="V159" i="1"/>
  <c r="U159" i="1"/>
  <c r="T159" i="1"/>
  <c r="S159" i="1"/>
  <c r="AE158" i="1"/>
  <c r="AD158" i="1"/>
  <c r="AC158" i="1"/>
  <c r="AB158" i="1"/>
  <c r="AA158" i="1"/>
  <c r="Y158" i="1"/>
  <c r="X158" i="1"/>
  <c r="W158" i="1"/>
  <c r="V158" i="1"/>
  <c r="U158" i="1"/>
  <c r="T158" i="1"/>
  <c r="S158" i="1"/>
  <c r="AE157" i="1"/>
  <c r="AD157" i="1"/>
  <c r="AC157" i="1"/>
  <c r="AB157" i="1"/>
  <c r="AA157" i="1"/>
  <c r="Y157" i="1"/>
  <c r="X157" i="1"/>
  <c r="W157" i="1"/>
  <c r="V157" i="1"/>
  <c r="U157" i="1"/>
  <c r="T157" i="1"/>
  <c r="S157" i="1"/>
  <c r="AE156" i="1"/>
  <c r="AD156" i="1"/>
  <c r="AC156" i="1"/>
  <c r="AB156" i="1"/>
  <c r="AA156" i="1"/>
  <c r="Y156" i="1"/>
  <c r="X156" i="1"/>
  <c r="W156" i="1"/>
  <c r="V156" i="1"/>
  <c r="U156" i="1"/>
  <c r="T156" i="1"/>
  <c r="S156" i="1"/>
  <c r="AE155" i="1"/>
  <c r="AE20" i="31" s="1"/>
  <c r="AD155" i="1"/>
  <c r="AD20" i="31" s="1"/>
  <c r="AC155" i="1"/>
  <c r="AC20" i="31" s="1"/>
  <c r="AB155" i="1"/>
  <c r="AB20" i="31" s="1"/>
  <c r="AA155" i="1"/>
  <c r="AA20" i="31" s="1"/>
  <c r="Z20" i="31"/>
  <c r="Y155" i="1"/>
  <c r="Y20" i="31" s="1"/>
  <c r="X155" i="1"/>
  <c r="X20" i="31" s="1"/>
  <c r="W155" i="1"/>
  <c r="W20" i="31" s="1"/>
  <c r="V155" i="1"/>
  <c r="V20" i="31" s="1"/>
  <c r="U155" i="1"/>
  <c r="U20" i="31" s="1"/>
  <c r="T155" i="1"/>
  <c r="T20" i="31" s="1"/>
  <c r="S155" i="1"/>
  <c r="S20" i="31" s="1"/>
  <c r="AE154" i="1"/>
  <c r="AD154" i="1"/>
  <c r="AC154" i="1"/>
  <c r="AB154" i="1"/>
  <c r="AA154" i="1"/>
  <c r="Y154" i="1"/>
  <c r="X154" i="1"/>
  <c r="W154" i="1"/>
  <c r="V154" i="1"/>
  <c r="U154" i="1"/>
  <c r="T154" i="1"/>
  <c r="S154" i="1"/>
  <c r="AE153" i="1"/>
  <c r="AD153" i="1"/>
  <c r="AC153" i="1"/>
  <c r="AB153" i="1"/>
  <c r="AA153" i="1"/>
  <c r="Y153" i="1"/>
  <c r="X153" i="1"/>
  <c r="W153" i="1"/>
  <c r="V153" i="1"/>
  <c r="U153" i="1"/>
  <c r="T153" i="1"/>
  <c r="S153" i="1"/>
  <c r="AE152" i="1"/>
  <c r="AD152" i="1"/>
  <c r="AC152" i="1"/>
  <c r="AB152" i="1"/>
  <c r="AA152" i="1"/>
  <c r="Y152" i="1"/>
  <c r="X152" i="1"/>
  <c r="W152" i="1"/>
  <c r="V152" i="1"/>
  <c r="U152" i="1"/>
  <c r="T152" i="1"/>
  <c r="S152" i="1"/>
  <c r="AE151" i="1"/>
  <c r="AD151" i="1"/>
  <c r="AC151" i="1"/>
  <c r="AB151" i="1"/>
  <c r="AA151" i="1"/>
  <c r="Y151" i="1"/>
  <c r="X151" i="1"/>
  <c r="W151" i="1"/>
  <c r="V151" i="1"/>
  <c r="U151" i="1"/>
  <c r="T151" i="1"/>
  <c r="S151" i="1"/>
  <c r="AE150" i="1"/>
  <c r="AD150" i="1"/>
  <c r="AC150" i="1"/>
  <c r="AB150" i="1"/>
  <c r="AA150" i="1"/>
  <c r="Y150" i="1"/>
  <c r="X150" i="1"/>
  <c r="W150" i="1"/>
  <c r="V150" i="1"/>
  <c r="U150" i="1"/>
  <c r="T150" i="1"/>
  <c r="S150" i="1"/>
  <c r="AE149" i="1"/>
  <c r="AD149" i="1"/>
  <c r="AC149" i="1"/>
  <c r="AB149" i="1"/>
  <c r="AA149" i="1"/>
  <c r="Y149" i="1"/>
  <c r="X149" i="1"/>
  <c r="W149" i="1"/>
  <c r="V149" i="1"/>
  <c r="U149" i="1"/>
  <c r="T149" i="1"/>
  <c r="S149" i="1"/>
  <c r="AE148" i="1"/>
  <c r="AD148" i="1"/>
  <c r="AC148" i="1"/>
  <c r="AB148" i="1"/>
  <c r="AA148" i="1"/>
  <c r="Y148" i="1"/>
  <c r="X148" i="1"/>
  <c r="W148" i="1"/>
  <c r="V148" i="1"/>
  <c r="U148" i="1"/>
  <c r="T148" i="1"/>
  <c r="S148" i="1"/>
  <c r="AE147" i="1"/>
  <c r="AD147" i="1"/>
  <c r="AC147" i="1"/>
  <c r="AB147" i="1"/>
  <c r="AA147" i="1"/>
  <c r="Y147" i="1"/>
  <c r="X147" i="1"/>
  <c r="W147" i="1"/>
  <c r="V147" i="1"/>
  <c r="U147" i="1"/>
  <c r="T147" i="1"/>
  <c r="S147" i="1"/>
  <c r="AE146" i="1"/>
  <c r="AD146" i="1"/>
  <c r="AC146" i="1"/>
  <c r="AB146" i="1"/>
  <c r="AA146" i="1"/>
  <c r="Y146" i="1"/>
  <c r="X146" i="1"/>
  <c r="W146" i="1"/>
  <c r="V146" i="1"/>
  <c r="U146" i="1"/>
  <c r="T146" i="1"/>
  <c r="S146" i="1"/>
  <c r="AE145" i="1"/>
  <c r="AE19" i="31" s="1"/>
  <c r="AD145" i="1"/>
  <c r="AD19" i="31" s="1"/>
  <c r="AC145" i="1"/>
  <c r="AC19" i="31" s="1"/>
  <c r="AB145" i="1"/>
  <c r="AB19" i="31" s="1"/>
  <c r="AA145" i="1"/>
  <c r="AA19" i="31" s="1"/>
  <c r="Z19" i="31"/>
  <c r="Y145" i="1"/>
  <c r="Y19" i="31" s="1"/>
  <c r="X145" i="1"/>
  <c r="X19" i="31" s="1"/>
  <c r="W145" i="1"/>
  <c r="W19" i="31" s="1"/>
  <c r="V145" i="1"/>
  <c r="V19" i="31" s="1"/>
  <c r="U145" i="1"/>
  <c r="U19" i="31" s="1"/>
  <c r="T145" i="1"/>
  <c r="T19" i="31" s="1"/>
  <c r="S145" i="1"/>
  <c r="S19" i="31" s="1"/>
  <c r="AE144" i="1"/>
  <c r="AD144" i="1"/>
  <c r="AC144" i="1"/>
  <c r="AB144" i="1"/>
  <c r="AA144" i="1"/>
  <c r="Y144" i="1"/>
  <c r="X144" i="1"/>
  <c r="W144" i="1"/>
  <c r="V144" i="1"/>
  <c r="U144" i="1"/>
  <c r="T144" i="1"/>
  <c r="S144" i="1"/>
  <c r="AE143" i="1"/>
  <c r="AD143" i="1"/>
  <c r="AC143" i="1"/>
  <c r="AB143" i="1"/>
  <c r="AA143" i="1"/>
  <c r="Y143" i="1"/>
  <c r="X143" i="1"/>
  <c r="W143" i="1"/>
  <c r="V143" i="1"/>
  <c r="U143" i="1"/>
  <c r="T143" i="1"/>
  <c r="S143" i="1"/>
  <c r="AE142" i="1"/>
  <c r="AD142" i="1"/>
  <c r="AC142" i="1"/>
  <c r="AB142" i="1"/>
  <c r="AA142" i="1"/>
  <c r="Y142" i="1"/>
  <c r="X142" i="1"/>
  <c r="W142" i="1"/>
  <c r="V142" i="1"/>
  <c r="U142" i="1"/>
  <c r="T142" i="1"/>
  <c r="S142" i="1"/>
  <c r="AE141" i="1"/>
  <c r="AD141" i="1"/>
  <c r="AC141" i="1"/>
  <c r="AB141" i="1"/>
  <c r="AA141" i="1"/>
  <c r="Y141" i="1"/>
  <c r="X141" i="1"/>
  <c r="W141" i="1"/>
  <c r="V141" i="1"/>
  <c r="U141" i="1"/>
  <c r="T141" i="1"/>
  <c r="S141" i="1"/>
  <c r="AE140" i="1"/>
  <c r="AD140" i="1"/>
  <c r="AC140" i="1"/>
  <c r="AB140" i="1"/>
  <c r="AA140" i="1"/>
  <c r="Y140" i="1"/>
  <c r="X140" i="1"/>
  <c r="W140" i="1"/>
  <c r="V140" i="1"/>
  <c r="U140" i="1"/>
  <c r="T140" i="1"/>
  <c r="S140" i="1"/>
  <c r="AE139" i="1"/>
  <c r="AD139" i="1"/>
  <c r="AC139" i="1"/>
  <c r="AB139" i="1"/>
  <c r="AA139" i="1"/>
  <c r="Y139" i="1"/>
  <c r="X139" i="1"/>
  <c r="W139" i="1"/>
  <c r="V139" i="1"/>
  <c r="U139" i="1"/>
  <c r="T139" i="1"/>
  <c r="S139" i="1"/>
  <c r="AE138" i="1"/>
  <c r="AD138" i="1"/>
  <c r="AC138" i="1"/>
  <c r="AB138" i="1"/>
  <c r="AA138" i="1"/>
  <c r="Y138" i="1"/>
  <c r="X138" i="1"/>
  <c r="W138" i="1"/>
  <c r="V138" i="1"/>
  <c r="U138" i="1"/>
  <c r="T138" i="1"/>
  <c r="S138" i="1"/>
  <c r="AE137" i="1"/>
  <c r="AD137" i="1"/>
  <c r="AC137" i="1"/>
  <c r="AB137" i="1"/>
  <c r="AA137" i="1"/>
  <c r="Y137" i="1"/>
  <c r="X137" i="1"/>
  <c r="W137" i="1"/>
  <c r="V137" i="1"/>
  <c r="U137" i="1"/>
  <c r="T137" i="1"/>
  <c r="S137" i="1"/>
  <c r="AE136" i="1"/>
  <c r="AD136" i="1"/>
  <c r="AC136" i="1"/>
  <c r="AB136" i="1"/>
  <c r="AA136" i="1"/>
  <c r="Y136" i="1"/>
  <c r="X136" i="1"/>
  <c r="W136" i="1"/>
  <c r="V136" i="1"/>
  <c r="U136" i="1"/>
  <c r="T136" i="1"/>
  <c r="S136" i="1"/>
  <c r="AE135" i="1"/>
  <c r="AE18" i="31" s="1"/>
  <c r="AD135" i="1"/>
  <c r="AD18" i="31" s="1"/>
  <c r="AC135" i="1"/>
  <c r="AC18" i="31" s="1"/>
  <c r="AB135" i="1"/>
  <c r="AB18" i="31" s="1"/>
  <c r="AA135" i="1"/>
  <c r="AA18" i="31" s="1"/>
  <c r="Z18" i="31"/>
  <c r="Y135" i="1"/>
  <c r="Y18" i="31" s="1"/>
  <c r="X135" i="1"/>
  <c r="X18" i="31" s="1"/>
  <c r="W135" i="1"/>
  <c r="W18" i="31" s="1"/>
  <c r="V135" i="1"/>
  <c r="V18" i="31" s="1"/>
  <c r="U135" i="1"/>
  <c r="U18" i="31" s="1"/>
  <c r="T135" i="1"/>
  <c r="T18" i="31" s="1"/>
  <c r="S135" i="1"/>
  <c r="S18" i="31" s="1"/>
  <c r="AE134" i="1"/>
  <c r="AD134" i="1"/>
  <c r="AC134" i="1"/>
  <c r="AB134" i="1"/>
  <c r="AA134" i="1"/>
  <c r="Y134" i="1"/>
  <c r="X134" i="1"/>
  <c r="W134" i="1"/>
  <c r="V134" i="1"/>
  <c r="U134" i="1"/>
  <c r="T134" i="1"/>
  <c r="S134" i="1"/>
  <c r="AE133" i="1"/>
  <c r="AD133" i="1"/>
  <c r="AC133" i="1"/>
  <c r="AB133" i="1"/>
  <c r="AA133" i="1"/>
  <c r="Y133" i="1"/>
  <c r="X133" i="1"/>
  <c r="W133" i="1"/>
  <c r="V133" i="1"/>
  <c r="U133" i="1"/>
  <c r="T133" i="1"/>
  <c r="S133" i="1"/>
  <c r="AE132" i="1"/>
  <c r="AD132" i="1"/>
  <c r="AC132" i="1"/>
  <c r="AB132" i="1"/>
  <c r="AA132" i="1"/>
  <c r="Y132" i="1"/>
  <c r="X132" i="1"/>
  <c r="W132" i="1"/>
  <c r="V132" i="1"/>
  <c r="U132" i="1"/>
  <c r="T132" i="1"/>
  <c r="S132" i="1"/>
  <c r="AE131" i="1"/>
  <c r="AD131" i="1"/>
  <c r="AC131" i="1"/>
  <c r="AB131" i="1"/>
  <c r="AA131" i="1"/>
  <c r="Y131" i="1"/>
  <c r="X131" i="1"/>
  <c r="W131" i="1"/>
  <c r="V131" i="1"/>
  <c r="U131" i="1"/>
  <c r="T131" i="1"/>
  <c r="S131" i="1"/>
  <c r="AE130" i="1"/>
  <c r="AD130" i="1"/>
  <c r="AC130" i="1"/>
  <c r="AB130" i="1"/>
  <c r="AA130" i="1"/>
  <c r="Y130" i="1"/>
  <c r="X130" i="1"/>
  <c r="W130" i="1"/>
  <c r="V130" i="1"/>
  <c r="U130" i="1"/>
  <c r="T130" i="1"/>
  <c r="S130" i="1"/>
  <c r="AE129" i="1"/>
  <c r="AD129" i="1"/>
  <c r="AC129" i="1"/>
  <c r="AB129" i="1"/>
  <c r="AA129" i="1"/>
  <c r="Y129" i="1"/>
  <c r="X129" i="1"/>
  <c r="W129" i="1"/>
  <c r="V129" i="1"/>
  <c r="U129" i="1"/>
  <c r="T129" i="1"/>
  <c r="S129" i="1"/>
  <c r="AE128" i="1"/>
  <c r="AD128" i="1"/>
  <c r="AC128" i="1"/>
  <c r="AB128" i="1"/>
  <c r="AA128" i="1"/>
  <c r="Y128" i="1"/>
  <c r="X128" i="1"/>
  <c r="W128" i="1"/>
  <c r="V128" i="1"/>
  <c r="U128" i="1"/>
  <c r="T128" i="1"/>
  <c r="S128" i="1"/>
  <c r="AE127" i="1"/>
  <c r="AD127" i="1"/>
  <c r="AC127" i="1"/>
  <c r="AB127" i="1"/>
  <c r="AA127" i="1"/>
  <c r="Y127" i="1"/>
  <c r="X127" i="1"/>
  <c r="W127" i="1"/>
  <c r="V127" i="1"/>
  <c r="U127" i="1"/>
  <c r="T127" i="1"/>
  <c r="S127" i="1"/>
  <c r="AE126" i="1"/>
  <c r="AD126" i="1"/>
  <c r="AC126" i="1"/>
  <c r="AB126" i="1"/>
  <c r="AA126" i="1"/>
  <c r="Y126" i="1"/>
  <c r="X126" i="1"/>
  <c r="W126" i="1"/>
  <c r="V126" i="1"/>
  <c r="U126" i="1"/>
  <c r="T126" i="1"/>
  <c r="S126" i="1"/>
  <c r="AE125" i="1"/>
  <c r="AE17" i="31" s="1"/>
  <c r="AD125" i="1"/>
  <c r="AD17" i="31" s="1"/>
  <c r="AC125" i="1"/>
  <c r="AC17" i="31" s="1"/>
  <c r="AB125" i="1"/>
  <c r="AB17" i="31" s="1"/>
  <c r="AA125" i="1"/>
  <c r="AA17" i="31" s="1"/>
  <c r="Z17" i="31"/>
  <c r="Y125" i="1"/>
  <c r="Y17" i="31" s="1"/>
  <c r="X125" i="1"/>
  <c r="X17" i="31" s="1"/>
  <c r="W125" i="1"/>
  <c r="W17" i="31" s="1"/>
  <c r="V125" i="1"/>
  <c r="V17" i="31" s="1"/>
  <c r="U125" i="1"/>
  <c r="U17" i="31" s="1"/>
  <c r="T125" i="1"/>
  <c r="T17" i="31" s="1"/>
  <c r="S125" i="1"/>
  <c r="S17" i="31" s="1"/>
  <c r="AE124" i="1"/>
  <c r="AD124" i="1"/>
  <c r="AC124" i="1"/>
  <c r="AB124" i="1"/>
  <c r="AA124" i="1"/>
  <c r="Y124" i="1"/>
  <c r="X124" i="1"/>
  <c r="W124" i="1"/>
  <c r="V124" i="1"/>
  <c r="U124" i="1"/>
  <c r="T124" i="1"/>
  <c r="S124" i="1"/>
  <c r="AE123" i="1"/>
  <c r="AD123" i="1"/>
  <c r="AC123" i="1"/>
  <c r="AB123" i="1"/>
  <c r="AA123" i="1"/>
  <c r="Y123" i="1"/>
  <c r="X123" i="1"/>
  <c r="W123" i="1"/>
  <c r="V123" i="1"/>
  <c r="U123" i="1"/>
  <c r="T123" i="1"/>
  <c r="S123" i="1"/>
  <c r="AE122" i="1"/>
  <c r="AD122" i="1"/>
  <c r="AC122" i="1"/>
  <c r="AB122" i="1"/>
  <c r="AA122" i="1"/>
  <c r="Y122" i="1"/>
  <c r="X122" i="1"/>
  <c r="W122" i="1"/>
  <c r="V122" i="1"/>
  <c r="U122" i="1"/>
  <c r="T122" i="1"/>
  <c r="S122" i="1"/>
  <c r="AE121" i="1"/>
  <c r="AD121" i="1"/>
  <c r="AC121" i="1"/>
  <c r="AB121" i="1"/>
  <c r="AA121" i="1"/>
  <c r="Y121" i="1"/>
  <c r="X121" i="1"/>
  <c r="W121" i="1"/>
  <c r="V121" i="1"/>
  <c r="U121" i="1"/>
  <c r="T121" i="1"/>
  <c r="S121" i="1"/>
  <c r="AE120" i="1"/>
  <c r="AD120" i="1"/>
  <c r="AC120" i="1"/>
  <c r="AB120" i="1"/>
  <c r="AA120" i="1"/>
  <c r="Y120" i="1"/>
  <c r="X120" i="1"/>
  <c r="W120" i="1"/>
  <c r="V120" i="1"/>
  <c r="U120" i="1"/>
  <c r="T120" i="1"/>
  <c r="S120" i="1"/>
  <c r="AE119" i="1"/>
  <c r="AD119" i="1"/>
  <c r="AC119" i="1"/>
  <c r="AB119" i="1"/>
  <c r="AA119" i="1"/>
  <c r="Y119" i="1"/>
  <c r="X119" i="1"/>
  <c r="W119" i="1"/>
  <c r="V119" i="1"/>
  <c r="U119" i="1"/>
  <c r="T119" i="1"/>
  <c r="S119" i="1"/>
  <c r="AE118" i="1"/>
  <c r="AD118" i="1"/>
  <c r="AC118" i="1"/>
  <c r="AB118" i="1"/>
  <c r="AA118" i="1"/>
  <c r="Y118" i="1"/>
  <c r="X118" i="1"/>
  <c r="W118" i="1"/>
  <c r="V118" i="1"/>
  <c r="U118" i="1"/>
  <c r="T118" i="1"/>
  <c r="S118" i="1"/>
  <c r="AE117" i="1"/>
  <c r="AD117" i="1"/>
  <c r="AC117" i="1"/>
  <c r="AB117" i="1"/>
  <c r="AA117" i="1"/>
  <c r="Y117" i="1"/>
  <c r="X117" i="1"/>
  <c r="W117" i="1"/>
  <c r="V117" i="1"/>
  <c r="U117" i="1"/>
  <c r="T117" i="1"/>
  <c r="S117" i="1"/>
  <c r="AE116" i="1"/>
  <c r="AD116" i="1"/>
  <c r="AC116" i="1"/>
  <c r="AB116" i="1"/>
  <c r="AA116" i="1"/>
  <c r="Y116" i="1"/>
  <c r="X116" i="1"/>
  <c r="W116" i="1"/>
  <c r="V116" i="1"/>
  <c r="U116" i="1"/>
  <c r="T116" i="1"/>
  <c r="S116" i="1"/>
  <c r="AE115" i="1"/>
  <c r="AE16" i="31" s="1"/>
  <c r="AD115" i="1"/>
  <c r="AD16" i="31" s="1"/>
  <c r="AC115" i="1"/>
  <c r="AC16" i="31" s="1"/>
  <c r="AB115" i="1"/>
  <c r="AB16" i="31" s="1"/>
  <c r="AA115" i="1"/>
  <c r="AA16" i="31" s="1"/>
  <c r="Z16" i="31"/>
  <c r="Y115" i="1"/>
  <c r="Y16" i="31" s="1"/>
  <c r="X115" i="1"/>
  <c r="X16" i="31" s="1"/>
  <c r="W115" i="1"/>
  <c r="W16" i="31" s="1"/>
  <c r="V115" i="1"/>
  <c r="V16" i="31" s="1"/>
  <c r="U115" i="1"/>
  <c r="U16" i="31" s="1"/>
  <c r="T115" i="1"/>
  <c r="T16" i="31" s="1"/>
  <c r="S115" i="1"/>
  <c r="S16" i="31" s="1"/>
  <c r="AE114" i="1"/>
  <c r="AD114" i="1"/>
  <c r="AC114" i="1"/>
  <c r="AB114" i="1"/>
  <c r="AA114" i="1"/>
  <c r="Y114" i="1"/>
  <c r="X114" i="1"/>
  <c r="W114" i="1"/>
  <c r="V114" i="1"/>
  <c r="U114" i="1"/>
  <c r="T114" i="1"/>
  <c r="S114" i="1"/>
  <c r="AE113" i="1"/>
  <c r="AD113" i="1"/>
  <c r="AC113" i="1"/>
  <c r="AB113" i="1"/>
  <c r="AA113" i="1"/>
  <c r="Y113" i="1"/>
  <c r="X113" i="1"/>
  <c r="W113" i="1"/>
  <c r="V113" i="1"/>
  <c r="U113" i="1"/>
  <c r="T113" i="1"/>
  <c r="S113" i="1"/>
  <c r="AE112" i="1"/>
  <c r="AD112" i="1"/>
  <c r="AC112" i="1"/>
  <c r="AB112" i="1"/>
  <c r="AA112" i="1"/>
  <c r="Y112" i="1"/>
  <c r="X112" i="1"/>
  <c r="W112" i="1"/>
  <c r="V112" i="1"/>
  <c r="U112" i="1"/>
  <c r="T112" i="1"/>
  <c r="S112" i="1"/>
  <c r="AE111" i="1"/>
  <c r="AD111" i="1"/>
  <c r="AC111" i="1"/>
  <c r="AB111" i="1"/>
  <c r="AA111" i="1"/>
  <c r="Y111" i="1"/>
  <c r="X111" i="1"/>
  <c r="W111" i="1"/>
  <c r="V111" i="1"/>
  <c r="U111" i="1"/>
  <c r="T111" i="1"/>
  <c r="S111" i="1"/>
  <c r="AE110" i="1"/>
  <c r="AD110" i="1"/>
  <c r="AC110" i="1"/>
  <c r="AB110" i="1"/>
  <c r="AA110" i="1"/>
  <c r="Y110" i="1"/>
  <c r="X110" i="1"/>
  <c r="W110" i="1"/>
  <c r="V110" i="1"/>
  <c r="U110" i="1"/>
  <c r="T110" i="1"/>
  <c r="S110" i="1"/>
  <c r="AE109" i="1"/>
  <c r="AD109" i="1"/>
  <c r="AC109" i="1"/>
  <c r="AB109" i="1"/>
  <c r="AA109" i="1"/>
  <c r="Y109" i="1"/>
  <c r="X109" i="1"/>
  <c r="W109" i="1"/>
  <c r="V109" i="1"/>
  <c r="U109" i="1"/>
  <c r="T109" i="1"/>
  <c r="S109" i="1"/>
  <c r="AE108" i="1"/>
  <c r="AD108" i="1"/>
  <c r="AC108" i="1"/>
  <c r="AB108" i="1"/>
  <c r="AA108" i="1"/>
  <c r="Y108" i="1"/>
  <c r="X108" i="1"/>
  <c r="W108" i="1"/>
  <c r="V108" i="1"/>
  <c r="U108" i="1"/>
  <c r="T108" i="1"/>
  <c r="S108" i="1"/>
  <c r="AE107" i="1"/>
  <c r="AD107" i="1"/>
  <c r="AC107" i="1"/>
  <c r="AB107" i="1"/>
  <c r="AA107" i="1"/>
  <c r="Y107" i="1"/>
  <c r="X107" i="1"/>
  <c r="W107" i="1"/>
  <c r="V107" i="1"/>
  <c r="U107" i="1"/>
  <c r="T107" i="1"/>
  <c r="S107" i="1"/>
  <c r="AE106" i="1"/>
  <c r="AD106" i="1"/>
  <c r="AC106" i="1"/>
  <c r="AB106" i="1"/>
  <c r="AA106" i="1"/>
  <c r="Y106" i="1"/>
  <c r="X106" i="1"/>
  <c r="W106" i="1"/>
  <c r="V106" i="1"/>
  <c r="U106" i="1"/>
  <c r="T106" i="1"/>
  <c r="S106" i="1"/>
  <c r="AE105" i="1"/>
  <c r="AE15" i="31" s="1"/>
  <c r="AD105" i="1"/>
  <c r="AD15" i="31" s="1"/>
  <c r="AC105" i="1"/>
  <c r="AC15" i="31" s="1"/>
  <c r="AB105" i="1"/>
  <c r="AB15" i="31" s="1"/>
  <c r="AA105" i="1"/>
  <c r="AA15" i="31" s="1"/>
  <c r="Z15" i="31"/>
  <c r="Y105" i="1"/>
  <c r="Y15" i="31" s="1"/>
  <c r="X105" i="1"/>
  <c r="X15" i="31" s="1"/>
  <c r="W105" i="1"/>
  <c r="W15" i="31" s="1"/>
  <c r="V105" i="1"/>
  <c r="V15" i="31" s="1"/>
  <c r="U105" i="1"/>
  <c r="U15" i="31" s="1"/>
  <c r="T105" i="1"/>
  <c r="T15" i="31" s="1"/>
  <c r="S105" i="1"/>
  <c r="S15" i="31" s="1"/>
  <c r="AE104" i="1"/>
  <c r="AD104" i="1"/>
  <c r="AC104" i="1"/>
  <c r="AB104" i="1"/>
  <c r="AA104" i="1"/>
  <c r="Y104" i="1"/>
  <c r="X104" i="1"/>
  <c r="W104" i="1"/>
  <c r="V104" i="1"/>
  <c r="U104" i="1"/>
  <c r="T104" i="1"/>
  <c r="S104" i="1"/>
  <c r="AE103" i="1"/>
  <c r="AD103" i="1"/>
  <c r="AC103" i="1"/>
  <c r="AB103" i="1"/>
  <c r="AA103" i="1"/>
  <c r="Y103" i="1"/>
  <c r="X103" i="1"/>
  <c r="W103" i="1"/>
  <c r="V103" i="1"/>
  <c r="U103" i="1"/>
  <c r="T103" i="1"/>
  <c r="S103" i="1"/>
  <c r="AE102" i="1"/>
  <c r="AD102" i="1"/>
  <c r="AC102" i="1"/>
  <c r="AB102" i="1"/>
  <c r="AA102" i="1"/>
  <c r="Y102" i="1"/>
  <c r="X102" i="1"/>
  <c r="W102" i="1"/>
  <c r="V102" i="1"/>
  <c r="U102" i="1"/>
  <c r="T102" i="1"/>
  <c r="S102" i="1"/>
  <c r="AE101" i="1"/>
  <c r="AD101" i="1"/>
  <c r="AC101" i="1"/>
  <c r="AB101" i="1"/>
  <c r="AA101" i="1"/>
  <c r="Y101" i="1"/>
  <c r="X101" i="1"/>
  <c r="W101" i="1"/>
  <c r="V101" i="1"/>
  <c r="U101" i="1"/>
  <c r="T101" i="1"/>
  <c r="S101" i="1"/>
  <c r="AE100" i="1"/>
  <c r="AD100" i="1"/>
  <c r="AC100" i="1"/>
  <c r="AB100" i="1"/>
  <c r="AA100" i="1"/>
  <c r="Y100" i="1"/>
  <c r="X100" i="1"/>
  <c r="W100" i="1"/>
  <c r="V100" i="1"/>
  <c r="U100" i="1"/>
  <c r="T100" i="1"/>
  <c r="S100" i="1"/>
  <c r="AE99" i="1"/>
  <c r="AD99" i="1"/>
  <c r="AC99" i="1"/>
  <c r="AB99" i="1"/>
  <c r="AA99" i="1"/>
  <c r="Y99" i="1"/>
  <c r="X99" i="1"/>
  <c r="W99" i="1"/>
  <c r="V99" i="1"/>
  <c r="U99" i="1"/>
  <c r="T99" i="1"/>
  <c r="S99" i="1"/>
  <c r="AE98" i="1"/>
  <c r="AD98" i="1"/>
  <c r="AC98" i="1"/>
  <c r="AB98" i="1"/>
  <c r="AA98" i="1"/>
  <c r="Y98" i="1"/>
  <c r="X98" i="1"/>
  <c r="W98" i="1"/>
  <c r="V98" i="1"/>
  <c r="U98" i="1"/>
  <c r="T98" i="1"/>
  <c r="S98" i="1"/>
  <c r="AE97" i="1"/>
  <c r="AD97" i="1"/>
  <c r="AC97" i="1"/>
  <c r="AB97" i="1"/>
  <c r="AA97" i="1"/>
  <c r="Y97" i="1"/>
  <c r="X97" i="1"/>
  <c r="W97" i="1"/>
  <c r="V97" i="1"/>
  <c r="U97" i="1"/>
  <c r="T97" i="1"/>
  <c r="S97" i="1"/>
  <c r="AE96" i="1"/>
  <c r="AD96" i="1"/>
  <c r="AC96" i="1"/>
  <c r="AB96" i="1"/>
  <c r="AA96" i="1"/>
  <c r="Y96" i="1"/>
  <c r="X96" i="1"/>
  <c r="W96" i="1"/>
  <c r="V96" i="1"/>
  <c r="U96" i="1"/>
  <c r="T96" i="1"/>
  <c r="S96" i="1"/>
  <c r="AE95" i="1"/>
  <c r="AE14" i="31" s="1"/>
  <c r="AD95" i="1"/>
  <c r="AD14" i="31" s="1"/>
  <c r="AC95" i="1"/>
  <c r="AC14" i="31" s="1"/>
  <c r="AB95" i="1"/>
  <c r="AB14" i="31" s="1"/>
  <c r="AA95" i="1"/>
  <c r="AA14" i="31" s="1"/>
  <c r="Z14" i="31"/>
  <c r="Y95" i="1"/>
  <c r="Y14" i="31" s="1"/>
  <c r="X95" i="1"/>
  <c r="X14" i="31" s="1"/>
  <c r="W95" i="1"/>
  <c r="W14" i="31" s="1"/>
  <c r="V95" i="1"/>
  <c r="V14" i="31" s="1"/>
  <c r="U95" i="1"/>
  <c r="U14" i="31" s="1"/>
  <c r="T95" i="1"/>
  <c r="T14" i="31" s="1"/>
  <c r="S95" i="1"/>
  <c r="S14" i="31" s="1"/>
  <c r="AE94" i="1"/>
  <c r="AD94" i="1"/>
  <c r="AC94" i="1"/>
  <c r="AB94" i="1"/>
  <c r="AA94" i="1"/>
  <c r="Y94" i="1"/>
  <c r="X94" i="1"/>
  <c r="W94" i="1"/>
  <c r="V94" i="1"/>
  <c r="U94" i="1"/>
  <c r="T94" i="1"/>
  <c r="S94" i="1"/>
  <c r="AE93" i="1"/>
  <c r="AD93" i="1"/>
  <c r="AC93" i="1"/>
  <c r="AB93" i="1"/>
  <c r="AA93" i="1"/>
  <c r="Y93" i="1"/>
  <c r="X93" i="1"/>
  <c r="W93" i="1"/>
  <c r="V93" i="1"/>
  <c r="U93" i="1"/>
  <c r="T93" i="1"/>
  <c r="S93" i="1"/>
  <c r="AE92" i="1"/>
  <c r="AD92" i="1"/>
  <c r="AC92" i="1"/>
  <c r="AB92" i="1"/>
  <c r="AA92" i="1"/>
  <c r="Y92" i="1"/>
  <c r="X92" i="1"/>
  <c r="W92" i="1"/>
  <c r="V92" i="1"/>
  <c r="U92" i="1"/>
  <c r="T92" i="1"/>
  <c r="S92" i="1"/>
  <c r="AE91" i="1"/>
  <c r="AD91" i="1"/>
  <c r="AC91" i="1"/>
  <c r="AB91" i="1"/>
  <c r="AA91" i="1"/>
  <c r="Y91" i="1"/>
  <c r="X91" i="1"/>
  <c r="W91" i="1"/>
  <c r="V91" i="1"/>
  <c r="U91" i="1"/>
  <c r="T91" i="1"/>
  <c r="S91" i="1"/>
  <c r="AE90" i="1"/>
  <c r="AD90" i="1"/>
  <c r="AC90" i="1"/>
  <c r="AB90" i="1"/>
  <c r="AA90" i="1"/>
  <c r="Y90" i="1"/>
  <c r="X90" i="1"/>
  <c r="W90" i="1"/>
  <c r="V90" i="1"/>
  <c r="U90" i="1"/>
  <c r="T90" i="1"/>
  <c r="S90" i="1"/>
  <c r="AE89" i="1"/>
  <c r="AD89" i="1"/>
  <c r="AC89" i="1"/>
  <c r="AB89" i="1"/>
  <c r="AA89" i="1"/>
  <c r="Y89" i="1"/>
  <c r="X89" i="1"/>
  <c r="W89" i="1"/>
  <c r="V89" i="1"/>
  <c r="U89" i="1"/>
  <c r="T89" i="1"/>
  <c r="S89" i="1"/>
  <c r="AE88" i="1"/>
  <c r="AD88" i="1"/>
  <c r="AC88" i="1"/>
  <c r="AB88" i="1"/>
  <c r="AA88" i="1"/>
  <c r="Y88" i="1"/>
  <c r="X88" i="1"/>
  <c r="W88" i="1"/>
  <c r="V88" i="1"/>
  <c r="U88" i="1"/>
  <c r="T88" i="1"/>
  <c r="S88" i="1"/>
  <c r="AE87" i="1"/>
  <c r="AD87" i="1"/>
  <c r="AC87" i="1"/>
  <c r="AB87" i="1"/>
  <c r="AA87" i="1"/>
  <c r="Y87" i="1"/>
  <c r="X87" i="1"/>
  <c r="W87" i="1"/>
  <c r="V87" i="1"/>
  <c r="U87" i="1"/>
  <c r="T87" i="1"/>
  <c r="S87" i="1"/>
  <c r="AE86" i="1"/>
  <c r="AD86" i="1"/>
  <c r="AC86" i="1"/>
  <c r="AB86" i="1"/>
  <c r="AA86" i="1"/>
  <c r="Y86" i="1"/>
  <c r="X86" i="1"/>
  <c r="W86" i="1"/>
  <c r="V86" i="1"/>
  <c r="U86" i="1"/>
  <c r="T86" i="1"/>
  <c r="S86" i="1"/>
  <c r="AE85" i="1"/>
  <c r="AE13" i="31" s="1"/>
  <c r="AD85" i="1"/>
  <c r="AD13" i="31" s="1"/>
  <c r="AC85" i="1"/>
  <c r="AC13" i="31" s="1"/>
  <c r="AB85" i="1"/>
  <c r="AB13" i="31" s="1"/>
  <c r="AA85" i="1"/>
  <c r="AA13" i="31" s="1"/>
  <c r="Z13" i="31"/>
  <c r="Y85" i="1"/>
  <c r="Y13" i="31" s="1"/>
  <c r="X85" i="1"/>
  <c r="X13" i="31" s="1"/>
  <c r="W85" i="1"/>
  <c r="W13" i="31" s="1"/>
  <c r="V85" i="1"/>
  <c r="V13" i="31" s="1"/>
  <c r="U85" i="1"/>
  <c r="U13" i="31" s="1"/>
  <c r="T85" i="1"/>
  <c r="T13" i="31" s="1"/>
  <c r="S85" i="1"/>
  <c r="S13" i="31" s="1"/>
  <c r="AE84" i="1"/>
  <c r="AD84" i="1"/>
  <c r="AC84" i="1"/>
  <c r="AB84" i="1"/>
  <c r="AA84" i="1"/>
  <c r="Y84" i="1"/>
  <c r="X84" i="1"/>
  <c r="W84" i="1"/>
  <c r="V84" i="1"/>
  <c r="U84" i="1"/>
  <c r="T84" i="1"/>
  <c r="S84" i="1"/>
  <c r="AE83" i="1"/>
  <c r="AD83" i="1"/>
  <c r="AC83" i="1"/>
  <c r="AB83" i="1"/>
  <c r="AA83" i="1"/>
  <c r="Y83" i="1"/>
  <c r="X83" i="1"/>
  <c r="W83" i="1"/>
  <c r="V83" i="1"/>
  <c r="U83" i="1"/>
  <c r="T83" i="1"/>
  <c r="S83" i="1"/>
  <c r="AE82" i="1"/>
  <c r="AD82" i="1"/>
  <c r="AC82" i="1"/>
  <c r="AB82" i="1"/>
  <c r="AA82" i="1"/>
  <c r="Y82" i="1"/>
  <c r="X82" i="1"/>
  <c r="W82" i="1"/>
  <c r="V82" i="1"/>
  <c r="U82" i="1"/>
  <c r="T82" i="1"/>
  <c r="S82" i="1"/>
  <c r="AE81" i="1"/>
  <c r="AD81" i="1"/>
  <c r="AC81" i="1"/>
  <c r="AB81" i="1"/>
  <c r="AA81" i="1"/>
  <c r="Y81" i="1"/>
  <c r="X81" i="1"/>
  <c r="W81" i="1"/>
  <c r="V81" i="1"/>
  <c r="U81" i="1"/>
  <c r="T81" i="1"/>
  <c r="S81" i="1"/>
  <c r="AE80" i="1"/>
  <c r="AD80" i="1"/>
  <c r="AC80" i="1"/>
  <c r="AB80" i="1"/>
  <c r="AA80" i="1"/>
  <c r="Y80" i="1"/>
  <c r="X80" i="1"/>
  <c r="W80" i="1"/>
  <c r="V80" i="1"/>
  <c r="U80" i="1"/>
  <c r="T80" i="1"/>
  <c r="S80" i="1"/>
  <c r="AE79" i="1"/>
  <c r="AD79" i="1"/>
  <c r="AC79" i="1"/>
  <c r="AB79" i="1"/>
  <c r="AA79" i="1"/>
  <c r="Y79" i="1"/>
  <c r="X79" i="1"/>
  <c r="W79" i="1"/>
  <c r="V79" i="1"/>
  <c r="U79" i="1"/>
  <c r="T79" i="1"/>
  <c r="S79" i="1"/>
  <c r="AE78" i="1"/>
  <c r="AD78" i="1"/>
  <c r="AC78" i="1"/>
  <c r="AB78" i="1"/>
  <c r="AA78" i="1"/>
  <c r="Y78" i="1"/>
  <c r="X78" i="1"/>
  <c r="W78" i="1"/>
  <c r="V78" i="1"/>
  <c r="U78" i="1"/>
  <c r="T78" i="1"/>
  <c r="S78" i="1"/>
  <c r="AE77" i="1"/>
  <c r="AD77" i="1"/>
  <c r="AC77" i="1"/>
  <c r="AB77" i="1"/>
  <c r="AA77" i="1"/>
  <c r="Y77" i="1"/>
  <c r="X77" i="1"/>
  <c r="W77" i="1"/>
  <c r="V77" i="1"/>
  <c r="U77" i="1"/>
  <c r="T77" i="1"/>
  <c r="S77" i="1"/>
  <c r="AE76" i="1"/>
  <c r="AD76" i="1"/>
  <c r="AC76" i="1"/>
  <c r="AB76" i="1"/>
  <c r="AA76" i="1"/>
  <c r="Y76" i="1"/>
  <c r="X76" i="1"/>
  <c r="W76" i="1"/>
  <c r="V76" i="1"/>
  <c r="U76" i="1"/>
  <c r="T76" i="1"/>
  <c r="S76" i="1"/>
  <c r="AE75" i="1"/>
  <c r="AE12" i="31" s="1"/>
  <c r="AD75" i="1"/>
  <c r="AD12" i="31" s="1"/>
  <c r="AC75" i="1"/>
  <c r="AC12" i="31" s="1"/>
  <c r="AB75" i="1"/>
  <c r="AB12" i="31" s="1"/>
  <c r="AA75" i="1"/>
  <c r="AA12" i="31" s="1"/>
  <c r="Z12" i="31"/>
  <c r="Y75" i="1"/>
  <c r="Y12" i="31" s="1"/>
  <c r="X75" i="1"/>
  <c r="X12" i="31" s="1"/>
  <c r="W75" i="1"/>
  <c r="W12" i="31" s="1"/>
  <c r="V75" i="1"/>
  <c r="V12" i="31" s="1"/>
  <c r="U75" i="1"/>
  <c r="U12" i="31" s="1"/>
  <c r="T75" i="1"/>
  <c r="T12" i="31" s="1"/>
  <c r="S75" i="1"/>
  <c r="S12" i="31" s="1"/>
  <c r="AE74" i="1"/>
  <c r="AD74" i="1"/>
  <c r="AC74" i="1"/>
  <c r="AB74" i="1"/>
  <c r="AA74" i="1"/>
  <c r="Y74" i="1"/>
  <c r="X74" i="1"/>
  <c r="W74" i="1"/>
  <c r="V74" i="1"/>
  <c r="U74" i="1"/>
  <c r="T74" i="1"/>
  <c r="S74" i="1"/>
  <c r="AE73" i="1"/>
  <c r="AD73" i="1"/>
  <c r="AC73" i="1"/>
  <c r="AB73" i="1"/>
  <c r="AA73" i="1"/>
  <c r="Y73" i="1"/>
  <c r="X73" i="1"/>
  <c r="W73" i="1"/>
  <c r="V73" i="1"/>
  <c r="U73" i="1"/>
  <c r="T73" i="1"/>
  <c r="S73" i="1"/>
  <c r="AE72" i="1"/>
  <c r="AD72" i="1"/>
  <c r="AC72" i="1"/>
  <c r="AB72" i="1"/>
  <c r="AA72" i="1"/>
  <c r="Y72" i="1"/>
  <c r="X72" i="1"/>
  <c r="W72" i="1"/>
  <c r="V72" i="1"/>
  <c r="U72" i="1"/>
  <c r="T72" i="1"/>
  <c r="S72" i="1"/>
  <c r="AE71" i="1"/>
  <c r="AD71" i="1"/>
  <c r="AC71" i="1"/>
  <c r="AB71" i="1"/>
  <c r="AA71" i="1"/>
  <c r="Y71" i="1"/>
  <c r="X71" i="1"/>
  <c r="W71" i="1"/>
  <c r="V71" i="1"/>
  <c r="U71" i="1"/>
  <c r="T71" i="1"/>
  <c r="S71" i="1"/>
  <c r="AE70" i="1"/>
  <c r="AD70" i="1"/>
  <c r="AC70" i="1"/>
  <c r="AB70" i="1"/>
  <c r="AA70" i="1"/>
  <c r="Y70" i="1"/>
  <c r="X70" i="1"/>
  <c r="W70" i="1"/>
  <c r="V70" i="1"/>
  <c r="U70" i="1"/>
  <c r="T70" i="1"/>
  <c r="S70" i="1"/>
  <c r="AE69" i="1"/>
  <c r="AD69" i="1"/>
  <c r="AC69" i="1"/>
  <c r="AB69" i="1"/>
  <c r="AA69" i="1"/>
  <c r="Y69" i="1"/>
  <c r="X69" i="1"/>
  <c r="W69" i="1"/>
  <c r="V69" i="1"/>
  <c r="U69" i="1"/>
  <c r="T69" i="1"/>
  <c r="S69" i="1"/>
  <c r="AE68" i="1"/>
  <c r="AD68" i="1"/>
  <c r="AC68" i="1"/>
  <c r="AB68" i="1"/>
  <c r="AA68" i="1"/>
  <c r="Y68" i="1"/>
  <c r="X68" i="1"/>
  <c r="W68" i="1"/>
  <c r="V68" i="1"/>
  <c r="U68" i="1"/>
  <c r="T68" i="1"/>
  <c r="S68" i="1"/>
  <c r="AE67" i="1"/>
  <c r="AD67" i="1"/>
  <c r="AC67" i="1"/>
  <c r="AB67" i="1"/>
  <c r="AA67" i="1"/>
  <c r="Y67" i="1"/>
  <c r="X67" i="1"/>
  <c r="W67" i="1"/>
  <c r="V67" i="1"/>
  <c r="U67" i="1"/>
  <c r="T67" i="1"/>
  <c r="S67" i="1"/>
  <c r="AE66" i="1"/>
  <c r="AD66" i="1"/>
  <c r="AC66" i="1"/>
  <c r="AB66" i="1"/>
  <c r="AA66" i="1"/>
  <c r="Y66" i="1"/>
  <c r="X66" i="1"/>
  <c r="W66" i="1"/>
  <c r="V66" i="1"/>
  <c r="U66" i="1"/>
  <c r="T66" i="1"/>
  <c r="S66" i="1"/>
  <c r="AE65" i="1"/>
  <c r="AE11" i="31" s="1"/>
  <c r="AD65" i="1"/>
  <c r="AD11" i="31" s="1"/>
  <c r="AC65" i="1"/>
  <c r="AC11" i="31" s="1"/>
  <c r="AB65" i="1"/>
  <c r="AB11" i="31" s="1"/>
  <c r="AA65" i="1"/>
  <c r="AA11" i="31" s="1"/>
  <c r="Z11" i="31"/>
  <c r="Y65" i="1"/>
  <c r="Y11" i="31" s="1"/>
  <c r="X65" i="1"/>
  <c r="X11" i="31" s="1"/>
  <c r="W65" i="1"/>
  <c r="W11" i="31" s="1"/>
  <c r="V65" i="1"/>
  <c r="V11" i="31" s="1"/>
  <c r="U65" i="1"/>
  <c r="U11" i="31" s="1"/>
  <c r="T65" i="1"/>
  <c r="T11" i="31" s="1"/>
  <c r="S65" i="1"/>
  <c r="S11" i="31" s="1"/>
  <c r="AE64" i="1"/>
  <c r="AD64" i="1"/>
  <c r="AC64" i="1"/>
  <c r="AB64" i="1"/>
  <c r="AA64" i="1"/>
  <c r="Y64" i="1"/>
  <c r="X64" i="1"/>
  <c r="W64" i="1"/>
  <c r="V64" i="1"/>
  <c r="U64" i="1"/>
  <c r="T64" i="1"/>
  <c r="S64" i="1"/>
  <c r="AE63" i="1"/>
  <c r="AD63" i="1"/>
  <c r="AC63" i="1"/>
  <c r="AB63" i="1"/>
  <c r="AA63" i="1"/>
  <c r="Y63" i="1"/>
  <c r="X63" i="1"/>
  <c r="W63" i="1"/>
  <c r="V63" i="1"/>
  <c r="U63" i="1"/>
  <c r="T63" i="1"/>
  <c r="S63" i="1"/>
  <c r="AE62" i="1"/>
  <c r="AD62" i="1"/>
  <c r="AC62" i="1"/>
  <c r="AB62" i="1"/>
  <c r="AA62" i="1"/>
  <c r="Y62" i="1"/>
  <c r="X62" i="1"/>
  <c r="W62" i="1"/>
  <c r="V62" i="1"/>
  <c r="U62" i="1"/>
  <c r="T62" i="1"/>
  <c r="S62" i="1"/>
  <c r="AE61" i="1"/>
  <c r="AD61" i="1"/>
  <c r="AC61" i="1"/>
  <c r="AB61" i="1"/>
  <c r="AA61" i="1"/>
  <c r="Y61" i="1"/>
  <c r="X61" i="1"/>
  <c r="W61" i="1"/>
  <c r="V61" i="1"/>
  <c r="U61" i="1"/>
  <c r="T61" i="1"/>
  <c r="S61" i="1"/>
  <c r="AE60" i="1"/>
  <c r="AD60" i="1"/>
  <c r="AC60" i="1"/>
  <c r="AB60" i="1"/>
  <c r="AA60" i="1"/>
  <c r="Y60" i="1"/>
  <c r="X60" i="1"/>
  <c r="W60" i="1"/>
  <c r="V60" i="1"/>
  <c r="U60" i="1"/>
  <c r="T60" i="1"/>
  <c r="S60" i="1"/>
  <c r="AE59" i="1"/>
  <c r="AD59" i="1"/>
  <c r="AC59" i="1"/>
  <c r="AB59" i="1"/>
  <c r="AA59" i="1"/>
  <c r="Y59" i="1"/>
  <c r="X59" i="1"/>
  <c r="W59" i="1"/>
  <c r="V59" i="1"/>
  <c r="U59" i="1"/>
  <c r="T59" i="1"/>
  <c r="S59" i="1"/>
  <c r="AE58" i="1"/>
  <c r="AD58" i="1"/>
  <c r="AC58" i="1"/>
  <c r="AB58" i="1"/>
  <c r="AA58" i="1"/>
  <c r="Y58" i="1"/>
  <c r="X58" i="1"/>
  <c r="W58" i="1"/>
  <c r="V58" i="1"/>
  <c r="U58" i="1"/>
  <c r="T58" i="1"/>
  <c r="S58" i="1"/>
  <c r="AE57" i="1"/>
  <c r="AD57" i="1"/>
  <c r="AC57" i="1"/>
  <c r="AB57" i="1"/>
  <c r="AA57" i="1"/>
  <c r="Y57" i="1"/>
  <c r="X57" i="1"/>
  <c r="W57" i="1"/>
  <c r="V57" i="1"/>
  <c r="U57" i="1"/>
  <c r="T57" i="1"/>
  <c r="S57" i="1"/>
  <c r="AE56" i="1"/>
  <c r="AD56" i="1"/>
  <c r="AC56" i="1"/>
  <c r="AB56" i="1"/>
  <c r="AA56" i="1"/>
  <c r="Y56" i="1"/>
  <c r="X56" i="1"/>
  <c r="W56" i="1"/>
  <c r="V56" i="1"/>
  <c r="U56" i="1"/>
  <c r="T56" i="1"/>
  <c r="S56" i="1"/>
  <c r="AE55" i="1"/>
  <c r="AE10" i="31" s="1"/>
  <c r="AD55" i="1"/>
  <c r="AD10" i="31" s="1"/>
  <c r="AC55" i="1"/>
  <c r="AC10" i="31" s="1"/>
  <c r="AB55" i="1"/>
  <c r="AB10" i="31" s="1"/>
  <c r="AA55" i="1"/>
  <c r="AA10" i="31" s="1"/>
  <c r="Z10" i="31"/>
  <c r="Y55" i="1"/>
  <c r="Y10" i="31" s="1"/>
  <c r="X55" i="1"/>
  <c r="X10" i="31" s="1"/>
  <c r="W55" i="1"/>
  <c r="W10" i="31" s="1"/>
  <c r="V55" i="1"/>
  <c r="V10" i="31" s="1"/>
  <c r="U55" i="1"/>
  <c r="U10" i="31" s="1"/>
  <c r="T55" i="1"/>
  <c r="T10" i="31" s="1"/>
  <c r="S55" i="1"/>
  <c r="S10" i="31" s="1"/>
  <c r="AE54" i="1"/>
  <c r="AD54" i="1"/>
  <c r="AC54" i="1"/>
  <c r="AB54" i="1"/>
  <c r="AA54" i="1"/>
  <c r="Y54" i="1"/>
  <c r="X54" i="1"/>
  <c r="W54" i="1"/>
  <c r="V54" i="1"/>
  <c r="U54" i="1"/>
  <c r="T54" i="1"/>
  <c r="S54" i="1"/>
  <c r="AE53" i="1"/>
  <c r="AD53" i="1"/>
  <c r="AC53" i="1"/>
  <c r="AB53" i="1"/>
  <c r="AA53" i="1"/>
  <c r="Y53" i="1"/>
  <c r="X53" i="1"/>
  <c r="W53" i="1"/>
  <c r="V53" i="1"/>
  <c r="U53" i="1"/>
  <c r="T53" i="1"/>
  <c r="S53" i="1"/>
  <c r="AE52" i="1"/>
  <c r="AD52" i="1"/>
  <c r="AC52" i="1"/>
  <c r="AB52" i="1"/>
  <c r="AA52" i="1"/>
  <c r="Y52" i="1"/>
  <c r="X52" i="1"/>
  <c r="W52" i="1"/>
  <c r="V52" i="1"/>
  <c r="U52" i="1"/>
  <c r="T52" i="1"/>
  <c r="S52" i="1"/>
  <c r="AE51" i="1"/>
  <c r="AD51" i="1"/>
  <c r="AC51" i="1"/>
  <c r="AB51" i="1"/>
  <c r="AA51" i="1"/>
  <c r="Y51" i="1"/>
  <c r="X51" i="1"/>
  <c r="W51" i="1"/>
  <c r="V51" i="1"/>
  <c r="U51" i="1"/>
  <c r="T51" i="1"/>
  <c r="S51" i="1"/>
  <c r="AE50" i="1"/>
  <c r="AD50" i="1"/>
  <c r="AC50" i="1"/>
  <c r="AB50" i="1"/>
  <c r="AA50" i="1"/>
  <c r="Y50" i="1"/>
  <c r="X50" i="1"/>
  <c r="W50" i="1"/>
  <c r="V50" i="1"/>
  <c r="U50" i="1"/>
  <c r="T50" i="1"/>
  <c r="S50" i="1"/>
  <c r="AE49" i="1"/>
  <c r="AD49" i="1"/>
  <c r="AC49" i="1"/>
  <c r="AB49" i="1"/>
  <c r="AA49" i="1"/>
  <c r="Y49" i="1"/>
  <c r="X49" i="1"/>
  <c r="W49" i="1"/>
  <c r="V49" i="1"/>
  <c r="U49" i="1"/>
  <c r="T49" i="1"/>
  <c r="S49" i="1"/>
  <c r="AE48" i="1"/>
  <c r="AD48" i="1"/>
  <c r="AC48" i="1"/>
  <c r="AB48" i="1"/>
  <c r="AA48" i="1"/>
  <c r="Y48" i="1"/>
  <c r="X48" i="1"/>
  <c r="W48" i="1"/>
  <c r="V48" i="1"/>
  <c r="U48" i="1"/>
  <c r="T48" i="1"/>
  <c r="S48" i="1"/>
  <c r="AE47" i="1"/>
  <c r="AD47" i="1"/>
  <c r="AC47" i="1"/>
  <c r="AB47" i="1"/>
  <c r="AA47" i="1"/>
  <c r="Y47" i="1"/>
  <c r="X47" i="1"/>
  <c r="W47" i="1"/>
  <c r="V47" i="1"/>
  <c r="U47" i="1"/>
  <c r="T47" i="1"/>
  <c r="S47" i="1"/>
  <c r="AE46" i="1"/>
  <c r="AD46" i="1"/>
  <c r="AC46" i="1"/>
  <c r="AB46" i="1"/>
  <c r="AA46" i="1"/>
  <c r="Y46" i="1"/>
  <c r="X46" i="1"/>
  <c r="W46" i="1"/>
  <c r="V46" i="1"/>
  <c r="U46" i="1"/>
  <c r="T46" i="1"/>
  <c r="S46" i="1"/>
  <c r="AE45" i="1"/>
  <c r="AE9" i="31" s="1"/>
  <c r="AD45" i="1"/>
  <c r="AD9" i="31" s="1"/>
  <c r="AC45" i="1"/>
  <c r="AC9" i="31" s="1"/>
  <c r="AB45" i="1"/>
  <c r="AB9" i="31" s="1"/>
  <c r="AA45" i="1"/>
  <c r="AA9" i="31" s="1"/>
  <c r="Z9" i="31"/>
  <c r="Y45" i="1"/>
  <c r="Y9" i="31" s="1"/>
  <c r="X45" i="1"/>
  <c r="X9" i="31" s="1"/>
  <c r="W45" i="1"/>
  <c r="W9" i="31" s="1"/>
  <c r="V45" i="1"/>
  <c r="V9" i="31" s="1"/>
  <c r="U45" i="1"/>
  <c r="U9" i="31" s="1"/>
  <c r="T45" i="1"/>
  <c r="T9" i="31" s="1"/>
  <c r="S45" i="1"/>
  <c r="S9" i="31" s="1"/>
  <c r="AE44" i="1"/>
  <c r="AD44" i="1"/>
  <c r="AC44" i="1"/>
  <c r="AB44" i="1"/>
  <c r="AA44" i="1"/>
  <c r="Y44" i="1"/>
  <c r="X44" i="1"/>
  <c r="W44" i="1"/>
  <c r="V44" i="1"/>
  <c r="U44" i="1"/>
  <c r="T44" i="1"/>
  <c r="S44" i="1"/>
  <c r="AE43" i="1"/>
  <c r="AD43" i="1"/>
  <c r="AC43" i="1"/>
  <c r="AB43" i="1"/>
  <c r="AA43" i="1"/>
  <c r="Y43" i="1"/>
  <c r="X43" i="1"/>
  <c r="W43" i="1"/>
  <c r="V43" i="1"/>
  <c r="U43" i="1"/>
  <c r="T43" i="1"/>
  <c r="S43" i="1"/>
  <c r="AE42" i="1"/>
  <c r="AD42" i="1"/>
  <c r="AC42" i="1"/>
  <c r="AB42" i="1"/>
  <c r="AA42" i="1"/>
  <c r="Y42" i="1"/>
  <c r="X42" i="1"/>
  <c r="W42" i="1"/>
  <c r="V42" i="1"/>
  <c r="U42" i="1"/>
  <c r="T42" i="1"/>
  <c r="S42" i="1"/>
  <c r="AE41" i="1"/>
  <c r="AD41" i="1"/>
  <c r="AC41" i="1"/>
  <c r="AB41" i="1"/>
  <c r="AA41" i="1"/>
  <c r="Y41" i="1"/>
  <c r="X41" i="1"/>
  <c r="W41" i="1"/>
  <c r="V41" i="1"/>
  <c r="U41" i="1"/>
  <c r="T41" i="1"/>
  <c r="S41" i="1"/>
  <c r="AE40" i="1"/>
  <c r="AD40" i="1"/>
  <c r="AC40" i="1"/>
  <c r="AB40" i="1"/>
  <c r="AA40" i="1"/>
  <c r="Y40" i="1"/>
  <c r="X40" i="1"/>
  <c r="W40" i="1"/>
  <c r="V40" i="1"/>
  <c r="U40" i="1"/>
  <c r="T40" i="1"/>
  <c r="S40" i="1"/>
  <c r="AE39" i="1"/>
  <c r="AD39" i="1"/>
  <c r="AC39" i="1"/>
  <c r="AB39" i="1"/>
  <c r="AA39" i="1"/>
  <c r="Y39" i="1"/>
  <c r="X39" i="1"/>
  <c r="W39" i="1"/>
  <c r="V39" i="1"/>
  <c r="U39" i="1"/>
  <c r="T39" i="1"/>
  <c r="S39" i="1"/>
  <c r="AE38" i="1"/>
  <c r="AD38" i="1"/>
  <c r="AC38" i="1"/>
  <c r="AB38" i="1"/>
  <c r="AA38" i="1"/>
  <c r="Y38" i="1"/>
  <c r="X38" i="1"/>
  <c r="W38" i="1"/>
  <c r="V38" i="1"/>
  <c r="U38" i="1"/>
  <c r="T38" i="1"/>
  <c r="S38" i="1"/>
  <c r="AE37" i="1"/>
  <c r="AD37" i="1"/>
  <c r="AC37" i="1"/>
  <c r="AB37" i="1"/>
  <c r="AA37" i="1"/>
  <c r="Y37" i="1"/>
  <c r="X37" i="1"/>
  <c r="W37" i="1"/>
  <c r="V37" i="1"/>
  <c r="U37" i="1"/>
  <c r="T37" i="1"/>
  <c r="S37" i="1"/>
  <c r="AE36" i="1"/>
  <c r="AD36" i="1"/>
  <c r="AC36" i="1"/>
  <c r="AB36" i="1"/>
  <c r="AA36" i="1"/>
  <c r="Y36" i="1"/>
  <c r="X36" i="1"/>
  <c r="W36" i="1"/>
  <c r="V36" i="1"/>
  <c r="U36" i="1"/>
  <c r="T36" i="1"/>
  <c r="S36" i="1"/>
  <c r="AE35" i="1"/>
  <c r="AE8" i="31" s="1"/>
  <c r="AD35" i="1"/>
  <c r="AD8" i="31" s="1"/>
  <c r="AC35" i="1"/>
  <c r="AC8" i="31" s="1"/>
  <c r="AB35" i="1"/>
  <c r="AB8" i="31" s="1"/>
  <c r="AA35" i="1"/>
  <c r="AA8" i="31" s="1"/>
  <c r="Z8" i="31"/>
  <c r="Y35" i="1"/>
  <c r="Y8" i="31" s="1"/>
  <c r="X35" i="1"/>
  <c r="X8" i="31" s="1"/>
  <c r="W35" i="1"/>
  <c r="W8" i="31" s="1"/>
  <c r="V35" i="1"/>
  <c r="V8" i="31" s="1"/>
  <c r="U35" i="1"/>
  <c r="U8" i="31" s="1"/>
  <c r="T35" i="1"/>
  <c r="T8" i="31" s="1"/>
  <c r="S35" i="1"/>
  <c r="S8" i="31" s="1"/>
  <c r="AE34" i="1"/>
  <c r="AD34" i="1"/>
  <c r="AC34" i="1"/>
  <c r="AB34" i="1"/>
  <c r="AA34" i="1"/>
  <c r="Y34" i="1"/>
  <c r="X34" i="1"/>
  <c r="W34" i="1"/>
  <c r="V34" i="1"/>
  <c r="U34" i="1"/>
  <c r="T34" i="1"/>
  <c r="S34" i="1"/>
  <c r="AE33" i="1"/>
  <c r="AD33" i="1"/>
  <c r="AC33" i="1"/>
  <c r="AB33" i="1"/>
  <c r="AA33" i="1"/>
  <c r="Y33" i="1"/>
  <c r="X33" i="1"/>
  <c r="W33" i="1"/>
  <c r="V33" i="1"/>
  <c r="U33" i="1"/>
  <c r="T33" i="1"/>
  <c r="S33" i="1"/>
  <c r="AE32" i="1"/>
  <c r="AD32" i="1"/>
  <c r="AC32" i="1"/>
  <c r="AB32" i="1"/>
  <c r="AA32" i="1"/>
  <c r="Y32" i="1"/>
  <c r="X32" i="1"/>
  <c r="W32" i="1"/>
  <c r="V32" i="1"/>
  <c r="U32" i="1"/>
  <c r="T32" i="1"/>
  <c r="S32" i="1"/>
  <c r="AE31" i="1"/>
  <c r="AD31" i="1"/>
  <c r="AC31" i="1"/>
  <c r="AB31" i="1"/>
  <c r="AA31" i="1"/>
  <c r="Y31" i="1"/>
  <c r="X31" i="1"/>
  <c r="W31" i="1"/>
  <c r="V31" i="1"/>
  <c r="U31" i="1"/>
  <c r="T31" i="1"/>
  <c r="S31" i="1"/>
  <c r="AE30" i="1"/>
  <c r="AD30" i="1"/>
  <c r="AC30" i="1"/>
  <c r="AB30" i="1"/>
  <c r="AA30" i="1"/>
  <c r="Y30" i="1"/>
  <c r="X30" i="1"/>
  <c r="W30" i="1"/>
  <c r="V30" i="1"/>
  <c r="U30" i="1"/>
  <c r="T30" i="1"/>
  <c r="S30" i="1"/>
  <c r="AE29" i="1"/>
  <c r="AD29" i="1"/>
  <c r="AC29" i="1"/>
  <c r="AB29" i="1"/>
  <c r="AA29" i="1"/>
  <c r="Y29" i="1"/>
  <c r="X29" i="1"/>
  <c r="W29" i="1"/>
  <c r="V29" i="1"/>
  <c r="U29" i="1"/>
  <c r="T29" i="1"/>
  <c r="S29" i="1"/>
  <c r="AE28" i="1"/>
  <c r="AD28" i="1"/>
  <c r="AC28" i="1"/>
  <c r="AB28" i="1"/>
  <c r="AA28" i="1"/>
  <c r="Y28" i="1"/>
  <c r="X28" i="1"/>
  <c r="W28" i="1"/>
  <c r="V28" i="1"/>
  <c r="U28" i="1"/>
  <c r="T28" i="1"/>
  <c r="S28" i="1"/>
  <c r="AE27" i="1"/>
  <c r="AD27" i="1"/>
  <c r="AC27" i="1"/>
  <c r="AB27" i="1"/>
  <c r="AA27" i="1"/>
  <c r="Y27" i="1"/>
  <c r="X27" i="1"/>
  <c r="W27" i="1"/>
  <c r="V27" i="1"/>
  <c r="U27" i="1"/>
  <c r="T27" i="1"/>
  <c r="S27" i="1"/>
  <c r="AE26" i="1"/>
  <c r="AD26" i="1"/>
  <c r="AC26" i="1"/>
  <c r="AB26" i="1"/>
  <c r="AA26" i="1"/>
  <c r="Y26" i="1"/>
  <c r="X26" i="1"/>
  <c r="W26" i="1"/>
  <c r="V26" i="1"/>
  <c r="U26" i="1"/>
  <c r="T26" i="1"/>
  <c r="S26" i="1"/>
  <c r="AE25" i="1"/>
  <c r="AE7" i="31" s="1"/>
  <c r="AD25" i="1"/>
  <c r="AD7" i="31" s="1"/>
  <c r="AC25" i="1"/>
  <c r="AC7" i="31" s="1"/>
  <c r="AB25" i="1"/>
  <c r="AB7" i="31" s="1"/>
  <c r="AA25" i="1"/>
  <c r="AA7" i="31" s="1"/>
  <c r="Z7" i="31"/>
  <c r="Y25" i="1"/>
  <c r="Y7" i="31" s="1"/>
  <c r="X25" i="1"/>
  <c r="X7" i="31" s="1"/>
  <c r="W25" i="1"/>
  <c r="W7" i="31" s="1"/>
  <c r="V25" i="1"/>
  <c r="V7" i="31" s="1"/>
  <c r="U25" i="1"/>
  <c r="U7" i="31" s="1"/>
  <c r="T25" i="1"/>
  <c r="T7" i="31" s="1"/>
  <c r="S25" i="1"/>
  <c r="S7" i="31" s="1"/>
  <c r="AE24" i="1"/>
  <c r="AD24" i="1"/>
  <c r="AC24" i="1"/>
  <c r="AB24" i="1"/>
  <c r="AA24" i="1"/>
  <c r="Y24" i="1"/>
  <c r="X24" i="1"/>
  <c r="W24" i="1"/>
  <c r="V24" i="1"/>
  <c r="U24" i="1"/>
  <c r="T24" i="1"/>
  <c r="S24" i="1"/>
  <c r="AE23" i="1"/>
  <c r="AD23" i="1"/>
  <c r="AC23" i="1"/>
  <c r="AB23" i="1"/>
  <c r="AA23" i="1"/>
  <c r="Y23" i="1"/>
  <c r="X23" i="1"/>
  <c r="W23" i="1"/>
  <c r="V23" i="1"/>
  <c r="U23" i="1"/>
  <c r="T23" i="1"/>
  <c r="S23" i="1"/>
  <c r="AE22" i="1"/>
  <c r="AD22" i="1"/>
  <c r="AC22" i="1"/>
  <c r="AB22" i="1"/>
  <c r="AA22" i="1"/>
  <c r="Y22" i="1"/>
  <c r="X22" i="1"/>
  <c r="W22" i="1"/>
  <c r="V22" i="1"/>
  <c r="U22" i="1"/>
  <c r="T22" i="1"/>
  <c r="S22" i="1"/>
  <c r="AE21" i="1"/>
  <c r="AD21" i="1"/>
  <c r="AC21" i="1"/>
  <c r="AB21" i="1"/>
  <c r="AA21" i="1"/>
  <c r="Y21" i="1"/>
  <c r="X21" i="1"/>
  <c r="W21" i="1"/>
  <c r="V21" i="1"/>
  <c r="U21" i="1"/>
  <c r="T21" i="1"/>
  <c r="S21" i="1"/>
  <c r="AE20" i="1"/>
  <c r="AD20" i="1"/>
  <c r="AC20" i="1"/>
  <c r="AB20" i="1"/>
  <c r="AA20" i="1"/>
  <c r="Y20" i="1"/>
  <c r="X20" i="1"/>
  <c r="W20" i="1"/>
  <c r="V20" i="1"/>
  <c r="U20" i="1"/>
  <c r="T20" i="1"/>
  <c r="S20" i="1"/>
  <c r="AE19" i="1"/>
  <c r="AD19" i="1"/>
  <c r="AC19" i="1"/>
  <c r="AB19" i="1"/>
  <c r="AA19" i="1"/>
  <c r="Y19" i="1"/>
  <c r="X19" i="1"/>
  <c r="W19" i="1"/>
  <c r="V19" i="1"/>
  <c r="U19" i="1"/>
  <c r="T19" i="1"/>
  <c r="S19" i="1"/>
  <c r="AE18" i="1"/>
  <c r="AD18" i="1"/>
  <c r="AC18" i="1"/>
  <c r="AB18" i="1"/>
  <c r="AA18" i="1"/>
  <c r="Y18" i="1"/>
  <c r="X18" i="1"/>
  <c r="W18" i="1"/>
  <c r="V18" i="1"/>
  <c r="U18" i="1"/>
  <c r="T18" i="1"/>
  <c r="S18" i="1"/>
  <c r="AE17" i="1"/>
  <c r="AD17" i="1"/>
  <c r="AC17" i="1"/>
  <c r="AB17" i="1"/>
  <c r="AA17" i="1"/>
  <c r="Y17" i="1"/>
  <c r="X17" i="1"/>
  <c r="W17" i="1"/>
  <c r="V17" i="1"/>
  <c r="U17" i="1"/>
  <c r="T17" i="1"/>
  <c r="S17" i="1"/>
  <c r="AE16" i="1"/>
  <c r="AD16" i="1"/>
  <c r="AC16" i="1"/>
  <c r="AB16" i="1"/>
  <c r="AA16" i="1"/>
  <c r="Y16" i="1"/>
  <c r="X16" i="1"/>
  <c r="W16" i="1"/>
  <c r="V16" i="1"/>
  <c r="U16" i="1"/>
  <c r="T16" i="1"/>
  <c r="S16" i="1"/>
  <c r="AE15" i="1"/>
  <c r="AE6" i="31" s="1"/>
  <c r="AD15" i="1"/>
  <c r="AD6" i="31" s="1"/>
  <c r="AC15" i="1"/>
  <c r="AC6" i="31" s="1"/>
  <c r="AB15" i="1"/>
  <c r="AB6" i="31" s="1"/>
  <c r="AA15" i="1"/>
  <c r="AA6" i="31" s="1"/>
  <c r="Z6" i="31"/>
  <c r="Y15" i="1"/>
  <c r="Y6" i="31" s="1"/>
  <c r="X15" i="1"/>
  <c r="X6" i="31" s="1"/>
  <c r="W15" i="1"/>
  <c r="W6" i="31" s="1"/>
  <c r="V15" i="1"/>
  <c r="V6" i="31" s="1"/>
  <c r="U15" i="1"/>
  <c r="U6" i="31" s="1"/>
  <c r="T15" i="1"/>
  <c r="T6" i="31" s="1"/>
  <c r="S15" i="1"/>
  <c r="S6" i="31" s="1"/>
  <c r="AE14" i="1"/>
  <c r="AD14" i="1"/>
  <c r="AC14" i="1"/>
  <c r="AB14" i="1"/>
  <c r="AA14" i="1"/>
  <c r="Y14" i="1"/>
  <c r="X14" i="1"/>
  <c r="W14" i="1"/>
  <c r="V14" i="1"/>
  <c r="U14" i="1"/>
  <c r="T14" i="1"/>
  <c r="S14" i="1"/>
  <c r="AE13" i="1"/>
  <c r="AD13" i="1"/>
  <c r="AC13" i="1"/>
  <c r="AB13" i="1"/>
  <c r="AA13" i="1"/>
  <c r="Y13" i="1"/>
  <c r="X13" i="1"/>
  <c r="W13" i="1"/>
  <c r="V13" i="1"/>
  <c r="U13" i="1"/>
  <c r="T13" i="1"/>
  <c r="S13" i="1"/>
  <c r="AE12" i="1"/>
  <c r="AD12" i="1"/>
  <c r="AC12" i="1"/>
  <c r="AB12" i="1"/>
  <c r="AA12" i="1"/>
  <c r="Y12" i="1"/>
  <c r="X12" i="1"/>
  <c r="W12" i="1"/>
  <c r="V12" i="1"/>
  <c r="U12" i="1"/>
  <c r="T12" i="1"/>
  <c r="S12" i="1"/>
  <c r="AE11" i="1"/>
  <c r="AD11" i="1"/>
  <c r="AC11" i="1"/>
  <c r="AB11" i="1"/>
  <c r="AA11" i="1"/>
  <c r="Y11" i="1"/>
  <c r="X11" i="1"/>
  <c r="W11" i="1"/>
  <c r="V11" i="1"/>
  <c r="U11" i="1"/>
  <c r="T11" i="1"/>
  <c r="S11" i="1"/>
  <c r="AE10" i="1"/>
  <c r="AD10" i="1"/>
  <c r="AC10" i="1"/>
  <c r="AB10" i="1"/>
  <c r="AA10" i="1"/>
  <c r="Y10" i="1"/>
  <c r="X10" i="1"/>
  <c r="W10" i="1"/>
  <c r="V10" i="1"/>
  <c r="U10" i="1"/>
  <c r="T10" i="1"/>
  <c r="S10" i="1"/>
  <c r="AE9" i="1"/>
  <c r="AD9" i="1"/>
  <c r="AC9" i="1"/>
  <c r="AB9" i="1"/>
  <c r="AA9" i="1"/>
  <c r="Y9" i="1"/>
  <c r="X9" i="1"/>
  <c r="W9" i="1"/>
  <c r="V9" i="1"/>
  <c r="U9" i="1"/>
  <c r="T9" i="1"/>
  <c r="S9" i="1"/>
  <c r="AE8" i="1"/>
  <c r="AD8" i="1"/>
  <c r="AC8" i="1"/>
  <c r="AB8" i="1"/>
  <c r="AA8" i="1"/>
  <c r="Y8" i="1"/>
  <c r="X8" i="1"/>
  <c r="W8" i="1"/>
  <c r="V8" i="1"/>
  <c r="U8" i="1"/>
  <c r="T8" i="1"/>
  <c r="S8" i="1"/>
  <c r="AE7" i="1"/>
  <c r="AD7" i="1"/>
  <c r="AC7" i="1"/>
  <c r="AB7" i="1"/>
  <c r="AA7" i="1"/>
  <c r="Y7" i="1"/>
  <c r="X7" i="1"/>
  <c r="W7" i="1"/>
  <c r="V7" i="1"/>
  <c r="U7" i="1"/>
  <c r="T7" i="1"/>
  <c r="S7" i="1"/>
  <c r="AE6" i="1"/>
  <c r="AD6" i="1"/>
  <c r="AC6" i="1"/>
  <c r="AB6" i="1"/>
  <c r="AA6" i="1"/>
  <c r="Y6" i="1"/>
  <c r="X6" i="1"/>
  <c r="W6" i="1"/>
  <c r="V6" i="1"/>
  <c r="U6" i="1"/>
  <c r="T6" i="1"/>
  <c r="S6" i="1"/>
  <c r="K34" i="24"/>
  <c r="K33" i="24"/>
  <c r="K32" i="24"/>
  <c r="K29" i="24"/>
  <c r="K28" i="24"/>
  <c r="K27" i="24"/>
  <c r="K25" i="24"/>
  <c r="K24" i="24"/>
  <c r="K35" i="22"/>
  <c r="J35" i="22"/>
  <c r="I35" i="22"/>
  <c r="G35" i="22"/>
  <c r="L34" i="22"/>
  <c r="G34" i="22"/>
  <c r="L33" i="22"/>
  <c r="I33" i="22"/>
  <c r="H33" i="22"/>
  <c r="L32" i="22"/>
  <c r="K32" i="22"/>
  <c r="I32" i="22"/>
  <c r="G32" i="22"/>
  <c r="K31" i="22"/>
  <c r="I31" i="22"/>
  <c r="L30" i="22"/>
  <c r="K30" i="22"/>
  <c r="H30" i="22"/>
  <c r="G30" i="22"/>
  <c r="L29" i="22"/>
  <c r="I29" i="22"/>
  <c r="L28" i="22"/>
  <c r="J28" i="22"/>
  <c r="H28" i="22"/>
  <c r="G28" i="22"/>
  <c r="K27" i="22"/>
  <c r="J27" i="22"/>
  <c r="I27" i="22"/>
  <c r="G27" i="22"/>
  <c r="L26" i="22"/>
  <c r="K26" i="22"/>
  <c r="H26" i="22"/>
  <c r="G26" i="22"/>
  <c r="L25" i="22"/>
  <c r="I25" i="22"/>
  <c r="L24" i="22"/>
  <c r="K24" i="22"/>
  <c r="I24" i="22"/>
  <c r="H24" i="22"/>
  <c r="G24" i="22"/>
  <c r="K23" i="22"/>
  <c r="J23" i="22"/>
  <c r="L22" i="22"/>
  <c r="G22" i="22"/>
  <c r="L21" i="22"/>
  <c r="L20" i="22"/>
  <c r="J20" i="22"/>
  <c r="I20" i="22"/>
  <c r="G20" i="22"/>
  <c r="K19" i="22"/>
  <c r="I19" i="22"/>
  <c r="G19" i="22"/>
  <c r="AF8" i="1" l="1"/>
  <c r="AF10" i="1"/>
  <c r="AF12" i="1"/>
  <c r="AF14" i="1"/>
  <c r="AF16" i="1"/>
  <c r="AF18" i="1"/>
  <c r="AF20" i="1"/>
  <c r="AF6" i="1"/>
  <c r="AF9" i="1"/>
  <c r="AF11" i="1"/>
  <c r="AF13" i="1"/>
  <c r="AF15" i="1"/>
  <c r="AF6" i="31" s="1"/>
  <c r="P6" i="25" s="1"/>
  <c r="R6" i="31"/>
  <c r="AF17" i="1"/>
  <c r="AF21" i="1"/>
  <c r="AF25" i="1"/>
  <c r="AF7" i="31" s="1"/>
  <c r="P7" i="25" s="1"/>
  <c r="R7" i="31"/>
  <c r="AF27" i="1"/>
  <c r="AF29" i="1"/>
  <c r="AF31" i="1"/>
  <c r="AF33" i="1"/>
  <c r="AF35" i="1"/>
  <c r="AF8" i="31" s="1"/>
  <c r="P8" i="25" s="1"/>
  <c r="R8" i="31"/>
  <c r="AF37" i="1"/>
  <c r="AF39" i="1"/>
  <c r="AF43" i="1"/>
  <c r="AF47" i="1"/>
  <c r="AF49" i="1"/>
  <c r="AF51" i="1"/>
  <c r="AF59" i="1"/>
  <c r="AF61" i="1"/>
  <c r="AF65" i="1"/>
  <c r="AF11" i="31" s="1"/>
  <c r="P11" i="25" s="1"/>
  <c r="R11" i="31"/>
  <c r="AF67" i="1"/>
  <c r="AF7" i="1"/>
  <c r="AF19" i="1"/>
  <c r="AF23" i="1"/>
  <c r="AF41" i="1"/>
  <c r="AF45" i="1"/>
  <c r="AF9" i="31" s="1"/>
  <c r="P9" i="25" s="1"/>
  <c r="R9" i="31"/>
  <c r="AF53" i="1"/>
  <c r="AF55" i="1"/>
  <c r="AF10" i="31" s="1"/>
  <c r="P10" i="25" s="1"/>
  <c r="R10" i="31"/>
  <c r="AF57" i="1"/>
  <c r="AF63" i="1"/>
  <c r="AF69" i="1"/>
  <c r="AF71" i="1"/>
  <c r="AF73" i="1"/>
  <c r="AF75" i="1"/>
  <c r="AF12" i="31" s="1"/>
  <c r="P12" i="25" s="1"/>
  <c r="R12" i="31"/>
  <c r="AF77" i="1"/>
  <c r="AF79" i="1"/>
  <c r="AF81" i="1"/>
  <c r="AF83" i="1"/>
  <c r="AF85" i="1"/>
  <c r="AF13" i="31" s="1"/>
  <c r="P13" i="25" s="1"/>
  <c r="R13" i="31"/>
  <c r="AF87" i="1"/>
  <c r="AF89" i="1"/>
  <c r="AF91" i="1"/>
  <c r="AF93" i="1"/>
  <c r="AF95" i="1"/>
  <c r="AF14" i="31" s="1"/>
  <c r="P14" i="25" s="1"/>
  <c r="R14" i="31"/>
  <c r="AF97" i="1"/>
  <c r="AF99" i="1"/>
  <c r="AF101" i="1"/>
  <c r="AF103" i="1"/>
  <c r="AF105" i="1"/>
  <c r="AF15" i="31" s="1"/>
  <c r="P15" i="25" s="1"/>
  <c r="R15" i="31"/>
  <c r="AF107" i="1"/>
  <c r="AF109" i="1"/>
  <c r="AF111" i="1"/>
  <c r="AF113" i="1"/>
  <c r="AF115" i="1"/>
  <c r="AF16" i="31" s="1"/>
  <c r="P16" i="25" s="1"/>
  <c r="R16" i="31"/>
  <c r="AF117" i="1"/>
  <c r="AF119" i="1"/>
  <c r="AF121" i="1"/>
  <c r="AF123" i="1"/>
  <c r="AF125" i="1"/>
  <c r="AF17" i="31" s="1"/>
  <c r="P17" i="25" s="1"/>
  <c r="R17" i="31"/>
  <c r="AF127" i="1"/>
  <c r="AF129" i="1"/>
  <c r="AF131" i="1"/>
  <c r="AF133" i="1"/>
  <c r="AF135" i="1"/>
  <c r="AF18" i="31" s="1"/>
  <c r="P18" i="25" s="1"/>
  <c r="R18" i="31"/>
  <c r="AF137" i="1"/>
  <c r="AF139" i="1"/>
  <c r="AF141" i="1"/>
  <c r="AF143" i="1"/>
  <c r="AF145" i="1"/>
  <c r="AF19" i="31" s="1"/>
  <c r="P19" i="25" s="1"/>
  <c r="R19" i="31"/>
  <c r="AF147" i="1"/>
  <c r="AF149" i="1"/>
  <c r="AF151" i="1"/>
  <c r="AF153" i="1"/>
  <c r="AF155" i="1"/>
  <c r="AF20" i="31" s="1"/>
  <c r="P20" i="25" s="1"/>
  <c r="R20" i="31"/>
  <c r="AF157" i="1"/>
  <c r="AF159" i="1"/>
  <c r="AF161" i="1"/>
  <c r="AF163" i="1"/>
  <c r="AF165" i="1"/>
  <c r="AF21" i="31" s="1"/>
  <c r="P21" i="25" s="1"/>
  <c r="R21" i="31"/>
  <c r="AF167" i="1"/>
  <c r="AF169" i="1"/>
  <c r="AF171" i="1"/>
  <c r="AF173" i="1"/>
  <c r="AF175" i="1"/>
  <c r="AF22" i="31" s="1"/>
  <c r="P22" i="25" s="1"/>
  <c r="R22" i="31"/>
  <c r="AF177" i="1"/>
  <c r="AF179" i="1"/>
  <c r="AF181" i="1"/>
  <c r="AF183" i="1"/>
  <c r="AF185" i="1"/>
  <c r="AF23" i="31" s="1"/>
  <c r="P23" i="25" s="1"/>
  <c r="R23" i="31"/>
  <c r="AF187" i="1"/>
  <c r="AF189" i="1"/>
  <c r="AF191" i="1"/>
  <c r="AF193" i="1"/>
  <c r="AF22" i="1"/>
  <c r="AF24" i="1"/>
  <c r="AF26" i="1"/>
  <c r="AF28" i="1"/>
  <c r="AF30" i="1"/>
  <c r="AF32" i="1"/>
  <c r="AF34" i="1"/>
  <c r="AF36" i="1"/>
  <c r="AF38" i="1"/>
  <c r="AF40" i="1"/>
  <c r="AF42" i="1"/>
  <c r="AF44" i="1"/>
  <c r="AF46" i="1"/>
  <c r="AF48" i="1"/>
  <c r="AF50" i="1"/>
  <c r="AF52" i="1"/>
  <c r="AF54" i="1"/>
  <c r="AF56" i="1"/>
  <c r="AF58" i="1"/>
  <c r="AF60" i="1"/>
  <c r="AF62" i="1"/>
  <c r="AF64" i="1"/>
  <c r="AF66" i="1"/>
  <c r="AF68" i="1"/>
  <c r="AF70" i="1"/>
  <c r="AF72" i="1"/>
  <c r="AF74" i="1"/>
  <c r="AF76" i="1"/>
  <c r="AF78" i="1"/>
  <c r="AF80" i="1"/>
  <c r="AF82" i="1"/>
  <c r="AF84" i="1"/>
  <c r="AF86" i="1"/>
  <c r="AF88" i="1"/>
  <c r="AF90" i="1"/>
  <c r="AF92" i="1"/>
  <c r="AF94" i="1"/>
  <c r="AF96" i="1"/>
  <c r="AF98" i="1"/>
  <c r="AF100" i="1"/>
  <c r="AF102" i="1"/>
  <c r="AF104" i="1"/>
  <c r="AF106" i="1"/>
  <c r="AF108" i="1"/>
  <c r="AF110" i="1"/>
  <c r="AF112" i="1"/>
  <c r="AF114" i="1"/>
  <c r="AF116" i="1"/>
  <c r="AF118" i="1"/>
  <c r="AF120" i="1"/>
  <c r="AF122" i="1"/>
  <c r="AF124" i="1"/>
  <c r="AF126" i="1"/>
  <c r="AF128" i="1"/>
  <c r="AF130" i="1"/>
  <c r="AF132" i="1"/>
  <c r="AF134" i="1"/>
  <c r="AF136" i="1"/>
  <c r="AF138" i="1"/>
  <c r="AF140" i="1"/>
  <c r="AF142" i="1"/>
  <c r="AF144" i="1"/>
  <c r="AF146" i="1"/>
  <c r="AF148" i="1"/>
  <c r="AF150" i="1"/>
  <c r="AF152" i="1"/>
  <c r="AF154" i="1"/>
  <c r="AF156" i="1"/>
  <c r="AF158" i="1"/>
  <c r="AF160" i="1"/>
  <c r="AF162" i="1"/>
  <c r="AF164" i="1"/>
  <c r="AF166" i="1"/>
  <c r="AF168" i="1"/>
  <c r="AF170" i="1"/>
  <c r="AF172" i="1"/>
  <c r="AF174" i="1"/>
  <c r="AF176" i="1"/>
  <c r="AF178" i="1"/>
  <c r="AF180" i="1"/>
  <c r="AF182" i="1"/>
  <c r="AF184" i="1"/>
  <c r="AF186" i="1"/>
  <c r="AF188" i="1"/>
  <c r="AF190" i="1"/>
  <c r="AF192" i="1"/>
  <c r="AF194" i="1"/>
  <c r="AF196" i="1"/>
  <c r="AF198" i="1"/>
  <c r="AF200" i="1"/>
  <c r="AF202" i="1"/>
  <c r="AF204" i="1"/>
  <c r="AF206" i="1"/>
  <c r="AF208" i="1"/>
  <c r="AF210" i="1"/>
  <c r="AF212" i="1"/>
  <c r="AF214" i="1"/>
  <c r="AF216" i="1"/>
  <c r="AF218" i="1"/>
  <c r="AF220" i="1"/>
  <c r="AF222" i="1"/>
  <c r="AF224" i="1"/>
  <c r="AF226" i="1"/>
  <c r="AF228" i="1"/>
  <c r="AF230" i="1"/>
  <c r="AF232" i="1"/>
  <c r="AF234" i="1"/>
  <c r="AF236" i="1"/>
  <c r="AF238" i="1"/>
  <c r="AF240" i="1"/>
  <c r="AF242" i="1"/>
  <c r="AF244" i="1"/>
  <c r="AF246" i="1"/>
  <c r="AF248" i="1"/>
  <c r="AF250" i="1"/>
  <c r="AF252" i="1"/>
  <c r="AF254" i="1"/>
  <c r="AF256" i="1"/>
  <c r="AF258" i="1"/>
  <c r="AF260" i="1"/>
  <c r="AF262" i="1"/>
  <c r="AF264" i="1"/>
  <c r="AF266" i="1"/>
  <c r="AF268" i="1"/>
  <c r="AF270" i="1"/>
  <c r="AF272" i="1"/>
  <c r="AF274" i="1"/>
  <c r="AF276" i="1"/>
  <c r="AF278" i="1"/>
  <c r="AF280" i="1"/>
  <c r="AF282" i="1"/>
  <c r="AF284" i="1"/>
  <c r="AF286" i="1"/>
  <c r="AF288" i="1"/>
  <c r="AF290" i="1"/>
  <c r="AF292" i="1"/>
  <c r="AF294" i="1"/>
  <c r="AF296" i="1"/>
  <c r="AF298" i="1"/>
  <c r="AF300" i="1"/>
  <c r="AF302" i="1"/>
  <c r="AF304" i="1"/>
  <c r="AF306" i="1"/>
  <c r="AF308" i="1"/>
  <c r="AF310" i="1"/>
  <c r="AF312" i="1"/>
  <c r="AF314" i="1"/>
  <c r="AF316" i="1"/>
  <c r="AF318" i="1"/>
  <c r="AF320" i="1"/>
  <c r="AF322" i="1"/>
  <c r="AF324" i="1"/>
  <c r="AF326" i="1"/>
  <c r="AF328" i="1"/>
  <c r="AF330" i="1"/>
  <c r="AF332" i="1"/>
  <c r="AF334" i="1"/>
  <c r="AF195" i="1"/>
  <c r="AF24" i="31" s="1"/>
  <c r="P24" i="25" s="1"/>
  <c r="R24" i="31"/>
  <c r="AF197" i="1"/>
  <c r="AF199" i="1"/>
  <c r="AF201" i="1"/>
  <c r="AF203" i="1"/>
  <c r="AF205" i="1"/>
  <c r="AF25" i="31" s="1"/>
  <c r="P25" i="25" s="1"/>
  <c r="R25" i="31"/>
  <c r="AF207" i="1"/>
  <c r="AF209" i="1"/>
  <c r="AF211" i="1"/>
  <c r="AF213" i="1"/>
  <c r="AF215" i="1"/>
  <c r="AF26" i="31" s="1"/>
  <c r="P26" i="25" s="1"/>
  <c r="R26" i="31"/>
  <c r="AF217" i="1"/>
  <c r="AF219" i="1"/>
  <c r="AF221" i="1"/>
  <c r="AF223" i="1"/>
  <c r="AF225" i="1"/>
  <c r="AF27" i="31" s="1"/>
  <c r="P27" i="25" s="1"/>
  <c r="R27" i="31"/>
  <c r="AF227" i="1"/>
  <c r="AF229" i="1"/>
  <c r="AF231" i="1"/>
  <c r="AF233" i="1"/>
  <c r="AF235" i="1"/>
  <c r="AF28" i="31" s="1"/>
  <c r="P28" i="25" s="1"/>
  <c r="R28" i="31"/>
  <c r="AF237" i="1"/>
  <c r="AF239" i="1"/>
  <c r="AF241" i="1"/>
  <c r="AF243" i="1"/>
  <c r="AF245" i="1"/>
  <c r="AF29" i="31" s="1"/>
  <c r="P29" i="25" s="1"/>
  <c r="R29" i="31"/>
  <c r="AF247" i="1"/>
  <c r="AF249" i="1"/>
  <c r="AF251" i="1"/>
  <c r="AF253" i="1"/>
  <c r="AF255" i="1"/>
  <c r="AF30" i="31" s="1"/>
  <c r="P30" i="25" s="1"/>
  <c r="R30" i="31"/>
  <c r="AF257" i="1"/>
  <c r="AF259" i="1"/>
  <c r="AF261" i="1"/>
  <c r="AF263" i="1"/>
  <c r="AF265" i="1"/>
  <c r="AF31" i="31" s="1"/>
  <c r="P31" i="25" s="1"/>
  <c r="AF267" i="1"/>
  <c r="AF269" i="1"/>
  <c r="AF271" i="1"/>
  <c r="AF273" i="1"/>
  <c r="AF275" i="1"/>
  <c r="AF32" i="31" s="1"/>
  <c r="P32" i="25" s="1"/>
  <c r="R32" i="31"/>
  <c r="AF277" i="1"/>
  <c r="AF279" i="1"/>
  <c r="AF281" i="1"/>
  <c r="AF283" i="1"/>
  <c r="AF285" i="1"/>
  <c r="AF33" i="31" s="1"/>
  <c r="P33" i="25" s="1"/>
  <c r="R33" i="31"/>
  <c r="AF287" i="1"/>
  <c r="AF289" i="1"/>
  <c r="AF291" i="1"/>
  <c r="AF293" i="1"/>
  <c r="AF295" i="1"/>
  <c r="AF34" i="31" s="1"/>
  <c r="P34" i="25" s="1"/>
  <c r="R34" i="31"/>
  <c r="AF297" i="1"/>
  <c r="AF299" i="1"/>
  <c r="AF301" i="1"/>
  <c r="AF303" i="1"/>
  <c r="AF305" i="1"/>
  <c r="AF35" i="31" s="1"/>
  <c r="P35" i="25" s="1"/>
  <c r="R35" i="31"/>
  <c r="AF307" i="1"/>
  <c r="AF309" i="1"/>
  <c r="AF311" i="1"/>
  <c r="AF313" i="1"/>
  <c r="AF315" i="1"/>
  <c r="AF317" i="1"/>
  <c r="AF319" i="1"/>
  <c r="AF321" i="1"/>
  <c r="AF323" i="1"/>
  <c r="AF325" i="1"/>
  <c r="AF327" i="1"/>
  <c r="AF329" i="1"/>
  <c r="AF331" i="1"/>
  <c r="AF333" i="1"/>
  <c r="AF335" i="1"/>
  <c r="AF337" i="1"/>
  <c r="AF339" i="1"/>
  <c r="AF341" i="1"/>
  <c r="AF343" i="1"/>
  <c r="AF345" i="1"/>
  <c r="AF347" i="1"/>
  <c r="AF349" i="1"/>
  <c r="AF351" i="1"/>
  <c r="AF353" i="1"/>
  <c r="AF355" i="1"/>
  <c r="AF357" i="1"/>
  <c r="AF359" i="1"/>
  <c r="AF361" i="1"/>
  <c r="AF363" i="1"/>
  <c r="AF365" i="1"/>
  <c r="AF367" i="1"/>
  <c r="AF369" i="1"/>
  <c r="AF371" i="1"/>
  <c r="AF373" i="1"/>
  <c r="AF375" i="1"/>
  <c r="AF377" i="1"/>
  <c r="R31" i="31"/>
  <c r="AF336" i="1"/>
  <c r="AF338" i="1"/>
  <c r="AF340" i="1"/>
  <c r="AF342" i="1"/>
  <c r="AF344" i="1"/>
  <c r="AF346" i="1"/>
  <c r="AF348" i="1"/>
  <c r="AF350" i="1"/>
  <c r="AF352" i="1"/>
  <c r="AF354" i="1"/>
  <c r="AF356" i="1"/>
  <c r="AF358" i="1"/>
  <c r="AF360" i="1"/>
  <c r="AF362" i="1"/>
  <c r="AF364" i="1"/>
  <c r="AF366" i="1"/>
  <c r="AF368" i="1"/>
  <c r="AF370" i="1"/>
  <c r="AF372" i="1"/>
  <c r="AF374" i="1"/>
  <c r="AF376" i="1"/>
  <c r="AF378" i="1"/>
  <c r="AF380" i="1"/>
  <c r="AF382" i="1"/>
  <c r="AF384" i="1"/>
  <c r="AF386" i="1"/>
  <c r="AF388" i="1"/>
  <c r="AF390" i="1"/>
  <c r="AF392" i="1"/>
  <c r="AF394" i="1"/>
  <c r="AF396" i="1"/>
  <c r="AF398" i="1"/>
  <c r="AF400" i="1"/>
  <c r="AF402" i="1"/>
  <c r="AF404" i="1"/>
  <c r="AF379" i="1"/>
  <c r="AF381" i="1"/>
  <c r="AF383" i="1"/>
  <c r="AF385" i="1"/>
  <c r="AF387" i="1"/>
  <c r="AF389" i="1"/>
  <c r="AF391" i="1"/>
  <c r="AF393" i="1"/>
  <c r="AF395" i="1"/>
  <c r="AF397" i="1"/>
  <c r="AF399" i="1"/>
  <c r="AF401" i="1"/>
  <c r="AF403" i="1"/>
  <c r="AF405" i="1"/>
  <c r="K25" i="25"/>
  <c r="K29" i="25"/>
  <c r="K33" i="25"/>
  <c r="B1" i="31"/>
  <c r="B1" i="1" s="1"/>
  <c r="B1" i="22"/>
  <c r="B1" i="24"/>
  <c r="AH1" i="31" l="1"/>
  <c r="AX1" i="31"/>
  <c r="AX1" i="1"/>
  <c r="AH1" i="1"/>
  <c r="R1" i="1"/>
  <c r="R1" i="31"/>
  <c r="G22" i="25"/>
  <c r="G34" i="25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0" i="25"/>
  <c r="G20" i="25"/>
  <c r="G33" i="25"/>
  <c r="G32" i="25"/>
  <c r="G29" i="25"/>
  <c r="G28" i="25"/>
  <c r="G26" i="25"/>
  <c r="G25" i="25"/>
  <c r="G24" i="25"/>
  <c r="G21" i="25"/>
  <c r="G19" i="25" l="1"/>
  <c r="G23" i="25"/>
  <c r="G27" i="25"/>
  <c r="G31" i="25"/>
  <c r="G35" i="25"/>
  <c r="N35" i="22"/>
  <c r="N34" i="22"/>
  <c r="N33" i="22"/>
  <c r="N30" i="22"/>
  <c r="N29" i="22"/>
  <c r="N33" i="24"/>
  <c r="N31" i="24"/>
  <c r="L35" i="24"/>
  <c r="L33" i="24"/>
  <c r="L31" i="24"/>
  <c r="L30" i="24"/>
  <c r="L29" i="24"/>
  <c r="O35" i="25"/>
  <c r="O34" i="25"/>
  <c r="O33" i="25"/>
  <c r="O31" i="25"/>
  <c r="O29" i="25"/>
  <c r="N32" i="25"/>
  <c r="N30" i="25"/>
  <c r="N28" i="25"/>
  <c r="L32" i="25"/>
  <c r="L30" i="25"/>
  <c r="L28" i="25"/>
  <c r="L28" i="24"/>
  <c r="N28" i="24"/>
  <c r="N29" i="24"/>
  <c r="N30" i="24"/>
  <c r="L32" i="24"/>
  <c r="N32" i="24"/>
  <c r="L34" i="24"/>
  <c r="N34" i="24"/>
  <c r="N28" i="22"/>
  <c r="O28" i="22"/>
  <c r="O29" i="22"/>
  <c r="O30" i="22"/>
  <c r="N31" i="22"/>
  <c r="O31" i="22"/>
  <c r="N32" i="22"/>
  <c r="O32" i="22"/>
  <c r="O33" i="22"/>
  <c r="O34" i="22"/>
  <c r="O35" i="22"/>
  <c r="O28" i="25"/>
  <c r="O30" i="25"/>
  <c r="O32" i="25"/>
  <c r="F35" i="25"/>
  <c r="D28" i="25"/>
  <c r="C35" i="25"/>
  <c r="C34" i="25"/>
  <c r="C29" i="25"/>
  <c r="F35" i="24"/>
  <c r="F33" i="25"/>
  <c r="F29" i="25"/>
  <c r="D35" i="25"/>
  <c r="D33" i="25"/>
  <c r="D31" i="25"/>
  <c r="D29" i="25"/>
  <c r="F35" i="22"/>
  <c r="F33" i="22"/>
  <c r="D33" i="22"/>
  <c r="D29" i="22"/>
  <c r="C28" i="25"/>
  <c r="F28" i="25"/>
  <c r="C30" i="25"/>
  <c r="F30" i="25"/>
  <c r="C31" i="25"/>
  <c r="C32" i="25"/>
  <c r="D32" i="25"/>
  <c r="F32" i="25"/>
  <c r="C33" i="25"/>
  <c r="F34" i="25"/>
  <c r="C28" i="24"/>
  <c r="D28" i="24"/>
  <c r="E28" i="24"/>
  <c r="F28" i="24"/>
  <c r="C29" i="24"/>
  <c r="F29" i="24"/>
  <c r="C30" i="24"/>
  <c r="D30" i="24"/>
  <c r="F30" i="24"/>
  <c r="C31" i="24"/>
  <c r="E31" i="24"/>
  <c r="F31" i="24"/>
  <c r="C32" i="24"/>
  <c r="D32" i="24"/>
  <c r="E32" i="24"/>
  <c r="F32" i="24"/>
  <c r="C33" i="24"/>
  <c r="F33" i="24"/>
  <c r="C34" i="24"/>
  <c r="D34" i="24"/>
  <c r="E34" i="24"/>
  <c r="F34" i="24"/>
  <c r="C35" i="24"/>
  <c r="E35" i="24"/>
  <c r="C28" i="22"/>
  <c r="D28" i="22"/>
  <c r="E28" i="22"/>
  <c r="F28" i="22"/>
  <c r="C29" i="22"/>
  <c r="E29" i="22"/>
  <c r="F29" i="22"/>
  <c r="C30" i="22"/>
  <c r="D30" i="22"/>
  <c r="E30" i="22"/>
  <c r="F30" i="22"/>
  <c r="C31" i="22"/>
  <c r="D31" i="22"/>
  <c r="E31" i="22"/>
  <c r="F31" i="22"/>
  <c r="C32" i="22"/>
  <c r="D32" i="22"/>
  <c r="E32" i="22"/>
  <c r="F32" i="22"/>
  <c r="C33" i="22"/>
  <c r="E33" i="22"/>
  <c r="C34" i="22"/>
  <c r="D34" i="22"/>
  <c r="E34" i="22"/>
  <c r="F34" i="22"/>
  <c r="C35" i="22"/>
  <c r="D35" i="22"/>
  <c r="E35" i="22"/>
  <c r="D34" i="25"/>
  <c r="D30" i="25"/>
  <c r="L29" i="25" l="1"/>
  <c r="N31" i="25"/>
  <c r="L31" i="25"/>
  <c r="L35" i="25"/>
  <c r="N29" i="25"/>
  <c r="N33" i="25"/>
  <c r="L33" i="25"/>
  <c r="N34" i="25"/>
  <c r="L34" i="25"/>
  <c r="N35" i="25"/>
  <c r="N35" i="24"/>
  <c r="F31" i="25"/>
  <c r="E30" i="24"/>
  <c r="E29" i="24"/>
  <c r="E33" i="24"/>
  <c r="D35" i="24"/>
  <c r="D33" i="24"/>
  <c r="D31" i="24"/>
  <c r="D29" i="24"/>
  <c r="O35" i="24" l="1"/>
  <c r="J35" i="24"/>
  <c r="I35" i="24"/>
  <c r="H35" i="24"/>
  <c r="B35" i="24"/>
  <c r="O34" i="24"/>
  <c r="J34" i="24"/>
  <c r="I34" i="24"/>
  <c r="H34" i="24"/>
  <c r="B34" i="24"/>
  <c r="O33" i="24"/>
  <c r="J33" i="24"/>
  <c r="I33" i="24"/>
  <c r="H33" i="24"/>
  <c r="B33" i="24"/>
  <c r="O32" i="24"/>
  <c r="J32" i="24"/>
  <c r="I32" i="24"/>
  <c r="H32" i="24"/>
  <c r="B32" i="24"/>
  <c r="O31" i="24"/>
  <c r="J31" i="24"/>
  <c r="I31" i="24"/>
  <c r="H31" i="24"/>
  <c r="B31" i="24"/>
  <c r="O30" i="24"/>
  <c r="J30" i="24"/>
  <c r="I30" i="24"/>
  <c r="H30" i="24"/>
  <c r="B30" i="24"/>
  <c r="O29" i="24"/>
  <c r="J29" i="24"/>
  <c r="I29" i="24"/>
  <c r="H29" i="24"/>
  <c r="B29" i="24"/>
  <c r="O28" i="24"/>
  <c r="J28" i="24"/>
  <c r="I28" i="24"/>
  <c r="H28" i="24"/>
  <c r="B28" i="24"/>
  <c r="O27" i="24"/>
  <c r="N27" i="24"/>
  <c r="M27" i="24"/>
  <c r="L27" i="24"/>
  <c r="J27" i="24"/>
  <c r="I27" i="24"/>
  <c r="H27" i="24"/>
  <c r="F27" i="24"/>
  <c r="E27" i="24"/>
  <c r="D27" i="24"/>
  <c r="C27" i="24"/>
  <c r="B27" i="24"/>
  <c r="O26" i="24"/>
  <c r="N26" i="24"/>
  <c r="M26" i="24"/>
  <c r="L26" i="24"/>
  <c r="J26" i="24"/>
  <c r="I26" i="24"/>
  <c r="H26" i="24"/>
  <c r="F26" i="24"/>
  <c r="E26" i="24"/>
  <c r="D26" i="24"/>
  <c r="C26" i="24"/>
  <c r="B26" i="24"/>
  <c r="O25" i="24"/>
  <c r="N25" i="24"/>
  <c r="M25" i="24"/>
  <c r="L25" i="24"/>
  <c r="J25" i="24"/>
  <c r="I25" i="24"/>
  <c r="H25" i="24"/>
  <c r="F25" i="24"/>
  <c r="E25" i="24"/>
  <c r="D25" i="24"/>
  <c r="C25" i="24"/>
  <c r="B25" i="24"/>
  <c r="O24" i="24"/>
  <c r="N24" i="24"/>
  <c r="M24" i="24"/>
  <c r="L24" i="24"/>
  <c r="J24" i="24"/>
  <c r="I24" i="24"/>
  <c r="H24" i="24"/>
  <c r="F24" i="24"/>
  <c r="E24" i="24"/>
  <c r="D24" i="24"/>
  <c r="C24" i="24"/>
  <c r="B24" i="24"/>
  <c r="O23" i="24"/>
  <c r="N23" i="24"/>
  <c r="M23" i="24"/>
  <c r="L23" i="24"/>
  <c r="J23" i="24"/>
  <c r="I23" i="24"/>
  <c r="H23" i="24"/>
  <c r="F23" i="24"/>
  <c r="E23" i="24"/>
  <c r="D23" i="24"/>
  <c r="C23" i="24"/>
  <c r="B23" i="24"/>
  <c r="O22" i="24"/>
  <c r="N22" i="24"/>
  <c r="M22" i="24"/>
  <c r="L22" i="24"/>
  <c r="J22" i="24"/>
  <c r="I22" i="24"/>
  <c r="H22" i="24"/>
  <c r="F22" i="24"/>
  <c r="E22" i="24"/>
  <c r="D22" i="24"/>
  <c r="C22" i="24"/>
  <c r="B22" i="24"/>
  <c r="O21" i="24"/>
  <c r="N21" i="24"/>
  <c r="M21" i="24"/>
  <c r="L21" i="24"/>
  <c r="K21" i="24"/>
  <c r="J21" i="24"/>
  <c r="I21" i="24"/>
  <c r="H21" i="24"/>
  <c r="F21" i="24"/>
  <c r="E21" i="24"/>
  <c r="D21" i="24"/>
  <c r="C21" i="24"/>
  <c r="B21" i="24"/>
  <c r="O20" i="24"/>
  <c r="N20" i="24"/>
  <c r="M20" i="24"/>
  <c r="L20" i="24"/>
  <c r="K20" i="24"/>
  <c r="J20" i="24"/>
  <c r="I20" i="24"/>
  <c r="H20" i="24"/>
  <c r="F20" i="24"/>
  <c r="E20" i="24"/>
  <c r="D20" i="24"/>
  <c r="C20" i="24"/>
  <c r="B20" i="24"/>
  <c r="O19" i="24"/>
  <c r="N19" i="24"/>
  <c r="M19" i="24"/>
  <c r="L19" i="24"/>
  <c r="K19" i="24"/>
  <c r="J19" i="24"/>
  <c r="I19" i="24"/>
  <c r="H19" i="24"/>
  <c r="F19" i="24"/>
  <c r="E19" i="24"/>
  <c r="D19" i="24"/>
  <c r="C19" i="24"/>
  <c r="B19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B35" i="22"/>
  <c r="B34" i="22"/>
  <c r="B33" i="22"/>
  <c r="B32" i="22"/>
  <c r="B31" i="22"/>
  <c r="B30" i="22"/>
  <c r="B29" i="22"/>
  <c r="B28" i="22"/>
  <c r="O27" i="22"/>
  <c r="N27" i="22"/>
  <c r="M27" i="22"/>
  <c r="F27" i="22"/>
  <c r="E27" i="22"/>
  <c r="D27" i="22"/>
  <c r="C27" i="22"/>
  <c r="B27" i="22"/>
  <c r="O26" i="22"/>
  <c r="N26" i="22"/>
  <c r="M26" i="22"/>
  <c r="F26" i="22"/>
  <c r="E26" i="22"/>
  <c r="D26" i="22"/>
  <c r="C26" i="22"/>
  <c r="B26" i="22"/>
  <c r="O25" i="22"/>
  <c r="N25" i="22"/>
  <c r="M25" i="22"/>
  <c r="F25" i="22"/>
  <c r="E25" i="22"/>
  <c r="D25" i="22"/>
  <c r="C25" i="22"/>
  <c r="B25" i="22"/>
  <c r="O24" i="22"/>
  <c r="N24" i="22"/>
  <c r="M24" i="22"/>
  <c r="F24" i="22"/>
  <c r="E24" i="22"/>
  <c r="D24" i="22"/>
  <c r="C24" i="22"/>
  <c r="B24" i="22"/>
  <c r="O23" i="22"/>
  <c r="N23" i="22"/>
  <c r="M23" i="22"/>
  <c r="F23" i="22"/>
  <c r="E23" i="22"/>
  <c r="D23" i="22"/>
  <c r="C23" i="22"/>
  <c r="B23" i="22"/>
  <c r="O22" i="22"/>
  <c r="N22" i="22"/>
  <c r="M22" i="22"/>
  <c r="F22" i="22"/>
  <c r="E22" i="22"/>
  <c r="D22" i="22"/>
  <c r="C22" i="22"/>
  <c r="B22" i="22"/>
  <c r="O21" i="22"/>
  <c r="N21" i="22"/>
  <c r="M21" i="22"/>
  <c r="F21" i="22"/>
  <c r="E21" i="22"/>
  <c r="D21" i="22"/>
  <c r="C21" i="22"/>
  <c r="B21" i="22"/>
  <c r="O20" i="22"/>
  <c r="N20" i="22"/>
  <c r="M20" i="22"/>
  <c r="F20" i="22"/>
  <c r="E20" i="22"/>
  <c r="D20" i="22"/>
  <c r="C20" i="22"/>
  <c r="B20" i="22"/>
  <c r="O19" i="22"/>
  <c r="N19" i="22"/>
  <c r="M19" i="22"/>
  <c r="F19" i="22"/>
  <c r="E19" i="22"/>
  <c r="D19" i="22"/>
  <c r="C19" i="22"/>
  <c r="B19" i="22"/>
  <c r="O18" i="22"/>
  <c r="N18" i="22"/>
  <c r="M18" i="22"/>
  <c r="L18" i="22"/>
  <c r="K18" i="22"/>
  <c r="J18" i="22"/>
  <c r="H18" i="22"/>
  <c r="G18" i="22"/>
  <c r="F18" i="22"/>
  <c r="E18" i="22"/>
  <c r="D18" i="22"/>
  <c r="C18" i="22"/>
  <c r="B18" i="22"/>
  <c r="O17" i="22"/>
  <c r="N17" i="22"/>
  <c r="M17" i="22"/>
  <c r="L17" i="22"/>
  <c r="K17" i="22"/>
  <c r="J17" i="22"/>
  <c r="H17" i="22"/>
  <c r="G17" i="22"/>
  <c r="F17" i="22"/>
  <c r="E17" i="22"/>
  <c r="D17" i="22"/>
  <c r="C17" i="22"/>
  <c r="B17" i="22"/>
  <c r="O16" i="22"/>
  <c r="N16" i="22"/>
  <c r="M16" i="22"/>
  <c r="L16" i="22"/>
  <c r="K16" i="22"/>
  <c r="J16" i="22"/>
  <c r="H16" i="22"/>
  <c r="G16" i="22"/>
  <c r="F16" i="22"/>
  <c r="E16" i="22"/>
  <c r="D16" i="22"/>
  <c r="C16" i="22"/>
  <c r="B16" i="22"/>
  <c r="O15" i="22"/>
  <c r="N15" i="22"/>
  <c r="M15" i="22"/>
  <c r="L15" i="22"/>
  <c r="K15" i="22"/>
  <c r="J15" i="22"/>
  <c r="H15" i="22"/>
  <c r="G15" i="22"/>
  <c r="F15" i="22"/>
  <c r="E15" i="22"/>
  <c r="D15" i="22"/>
  <c r="C15" i="22"/>
  <c r="B15" i="22"/>
  <c r="O14" i="22"/>
  <c r="N14" i="22"/>
  <c r="M14" i="22"/>
  <c r="L14" i="22"/>
  <c r="K14" i="22"/>
  <c r="J14" i="22"/>
  <c r="H14" i="22"/>
  <c r="G14" i="22"/>
  <c r="F14" i="22"/>
  <c r="E14" i="22"/>
  <c r="D14" i="22"/>
  <c r="C14" i="22"/>
  <c r="B14" i="22"/>
  <c r="O13" i="22"/>
  <c r="N13" i="22"/>
  <c r="M13" i="22"/>
  <c r="L13" i="22"/>
  <c r="K13" i="22"/>
  <c r="J13" i="22"/>
  <c r="H13" i="22"/>
  <c r="G13" i="22"/>
  <c r="F13" i="22"/>
  <c r="E13" i="22"/>
  <c r="D13" i="22"/>
  <c r="C13" i="22"/>
  <c r="B13" i="22"/>
  <c r="O12" i="22"/>
  <c r="N12" i="22"/>
  <c r="M12" i="22"/>
  <c r="L12" i="22"/>
  <c r="K12" i="22"/>
  <c r="J12" i="22"/>
  <c r="H12" i="22"/>
  <c r="G12" i="22"/>
  <c r="F12" i="22"/>
  <c r="E12" i="22"/>
  <c r="D12" i="22"/>
  <c r="C12" i="22"/>
  <c r="B12" i="22"/>
  <c r="O11" i="22"/>
  <c r="N11" i="22"/>
  <c r="M11" i="22"/>
  <c r="L11" i="22"/>
  <c r="K11" i="22"/>
  <c r="J11" i="22"/>
  <c r="H11" i="22"/>
  <c r="G11" i="22"/>
  <c r="F11" i="22"/>
  <c r="E11" i="22"/>
  <c r="D11" i="22"/>
  <c r="C11" i="22"/>
  <c r="B11" i="22"/>
  <c r="O10" i="22"/>
  <c r="N10" i="22"/>
  <c r="M10" i="22"/>
  <c r="L10" i="22"/>
  <c r="K10" i="22"/>
  <c r="J10" i="22"/>
  <c r="H10" i="22"/>
  <c r="G10" i="22"/>
  <c r="F10" i="22"/>
  <c r="E10" i="22"/>
  <c r="D10" i="22"/>
  <c r="C10" i="22"/>
  <c r="B10" i="22"/>
  <c r="O9" i="22"/>
  <c r="N9" i="22"/>
  <c r="M9" i="22"/>
  <c r="L9" i="22"/>
  <c r="K9" i="22"/>
  <c r="J9" i="22"/>
  <c r="H9" i="22"/>
  <c r="G9" i="22"/>
  <c r="F9" i="22"/>
  <c r="E9" i="22"/>
  <c r="D9" i="22"/>
  <c r="C9" i="22"/>
  <c r="B9" i="22"/>
  <c r="O8" i="22"/>
  <c r="N8" i="22"/>
  <c r="M8" i="22"/>
  <c r="L8" i="22"/>
  <c r="K8" i="22"/>
  <c r="J8" i="22"/>
  <c r="H8" i="22"/>
  <c r="G8" i="22"/>
  <c r="F8" i="22"/>
  <c r="E8" i="22"/>
  <c r="D8" i="22"/>
  <c r="C8" i="22"/>
  <c r="B8" i="22"/>
  <c r="O7" i="22"/>
  <c r="N7" i="22"/>
  <c r="M7" i="22"/>
  <c r="L7" i="22"/>
  <c r="K7" i="22"/>
  <c r="J7" i="22"/>
  <c r="H7" i="22"/>
  <c r="G7" i="22"/>
  <c r="F7" i="22"/>
  <c r="E7" i="22"/>
  <c r="D7" i="22"/>
  <c r="C7" i="22"/>
  <c r="B7" i="22"/>
  <c r="O6" i="22"/>
  <c r="N6" i="22"/>
  <c r="M6" i="22"/>
  <c r="L6" i="22"/>
  <c r="K6" i="22"/>
  <c r="J6" i="22"/>
  <c r="H6" i="22"/>
  <c r="G6" i="22"/>
  <c r="F6" i="22"/>
  <c r="E6" i="22"/>
  <c r="D6" i="22"/>
  <c r="C6" i="22"/>
  <c r="B6" i="22"/>
  <c r="I35" i="25" l="1"/>
  <c r="I34" i="25"/>
  <c r="I33" i="25"/>
  <c r="I32" i="25"/>
  <c r="I31" i="25"/>
  <c r="M35" i="24"/>
  <c r="M34" i="24"/>
  <c r="M33" i="24"/>
  <c r="M32" i="24"/>
  <c r="M31" i="24"/>
  <c r="M30" i="24"/>
  <c r="M29" i="24"/>
  <c r="M28" i="24"/>
  <c r="M35" i="22"/>
  <c r="M34" i="22"/>
  <c r="M33" i="22"/>
  <c r="M32" i="22"/>
  <c r="M31" i="22"/>
  <c r="M30" i="22"/>
  <c r="M29" i="22"/>
  <c r="M28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M35" i="25" l="1"/>
  <c r="J35" i="25"/>
  <c r="H35" i="25"/>
  <c r="E35" i="25"/>
  <c r="B35" i="25"/>
  <c r="M34" i="25"/>
  <c r="J34" i="25"/>
  <c r="H34" i="25"/>
  <c r="E34" i="25"/>
  <c r="B34" i="25"/>
  <c r="M33" i="25"/>
  <c r="J33" i="25"/>
  <c r="H33" i="25"/>
  <c r="E33" i="25"/>
  <c r="B33" i="25"/>
  <c r="M32" i="25"/>
  <c r="J32" i="25"/>
  <c r="H32" i="25"/>
  <c r="E32" i="25"/>
  <c r="B32" i="25"/>
  <c r="M31" i="25"/>
  <c r="J31" i="25"/>
  <c r="H31" i="25"/>
  <c r="E31" i="25"/>
  <c r="B31" i="25"/>
  <c r="M30" i="25"/>
  <c r="J30" i="25"/>
  <c r="I30" i="25"/>
  <c r="H30" i="25"/>
  <c r="E30" i="25"/>
  <c r="B30" i="25"/>
  <c r="M29" i="25"/>
  <c r="J29" i="25"/>
  <c r="I29" i="25"/>
  <c r="H29" i="25"/>
  <c r="E29" i="25"/>
  <c r="B29" i="25"/>
  <c r="M28" i="25"/>
  <c r="J28" i="25"/>
  <c r="I28" i="25"/>
  <c r="H28" i="25"/>
  <c r="E28" i="25"/>
  <c r="B28" i="25"/>
  <c r="O27" i="25"/>
  <c r="N27" i="25"/>
  <c r="M27" i="25"/>
  <c r="L27" i="25"/>
  <c r="J27" i="25"/>
  <c r="I27" i="25"/>
  <c r="H27" i="25"/>
  <c r="F27" i="25"/>
  <c r="E27" i="25"/>
  <c r="D27" i="25"/>
  <c r="C27" i="25"/>
  <c r="B27" i="25"/>
  <c r="O26" i="25"/>
  <c r="N26" i="25"/>
  <c r="M26" i="25"/>
  <c r="L26" i="25"/>
  <c r="J26" i="25"/>
  <c r="I26" i="25"/>
  <c r="H26" i="25"/>
  <c r="F26" i="25"/>
  <c r="E26" i="25"/>
  <c r="D26" i="25"/>
  <c r="C26" i="25"/>
  <c r="B26" i="25"/>
  <c r="O25" i="25"/>
  <c r="N25" i="25"/>
  <c r="M25" i="25"/>
  <c r="L25" i="25"/>
  <c r="J25" i="25"/>
  <c r="I25" i="25"/>
  <c r="H25" i="25"/>
  <c r="F25" i="25"/>
  <c r="E25" i="25"/>
  <c r="D25" i="25"/>
  <c r="C25" i="25"/>
  <c r="B25" i="25"/>
  <c r="O24" i="25"/>
  <c r="N24" i="25"/>
  <c r="M24" i="25"/>
  <c r="L24" i="25"/>
  <c r="J24" i="25"/>
  <c r="I24" i="25"/>
  <c r="H24" i="25"/>
  <c r="F24" i="25"/>
  <c r="E24" i="25"/>
  <c r="D24" i="25"/>
  <c r="C24" i="25"/>
  <c r="B24" i="25"/>
  <c r="O23" i="25"/>
  <c r="N23" i="25"/>
  <c r="M23" i="25"/>
  <c r="L23" i="25"/>
  <c r="J23" i="25"/>
  <c r="I23" i="25"/>
  <c r="H23" i="25"/>
  <c r="F23" i="25"/>
  <c r="E23" i="25"/>
  <c r="D23" i="25"/>
  <c r="C23" i="25"/>
  <c r="B23" i="25"/>
  <c r="O22" i="25"/>
  <c r="N22" i="25"/>
  <c r="M22" i="25"/>
  <c r="L22" i="25"/>
  <c r="J22" i="25"/>
  <c r="I22" i="25"/>
  <c r="H22" i="25"/>
  <c r="F22" i="25"/>
  <c r="E22" i="25"/>
  <c r="D22" i="25"/>
  <c r="C22" i="25"/>
  <c r="B22" i="25"/>
  <c r="O21" i="25"/>
  <c r="N21" i="25"/>
  <c r="M21" i="25"/>
  <c r="L21" i="25"/>
  <c r="K21" i="25"/>
  <c r="J21" i="25"/>
  <c r="I21" i="25"/>
  <c r="H21" i="25"/>
  <c r="F21" i="25"/>
  <c r="E21" i="25"/>
  <c r="D21" i="25"/>
  <c r="C21" i="25"/>
  <c r="B21" i="25"/>
  <c r="O20" i="25"/>
  <c r="N20" i="25"/>
  <c r="M20" i="25"/>
  <c r="L20" i="25"/>
  <c r="K20" i="25"/>
  <c r="J20" i="25"/>
  <c r="I20" i="25"/>
  <c r="H20" i="25"/>
  <c r="F20" i="25"/>
  <c r="E20" i="25"/>
  <c r="D20" i="25"/>
  <c r="C20" i="25"/>
  <c r="B20" i="25"/>
  <c r="O19" i="25"/>
  <c r="N19" i="25"/>
  <c r="M19" i="25"/>
  <c r="L19" i="25"/>
  <c r="K19" i="25"/>
  <c r="J19" i="25"/>
  <c r="I19" i="25"/>
  <c r="H19" i="25"/>
  <c r="F19" i="25"/>
  <c r="E19" i="25"/>
  <c r="D19" i="25"/>
  <c r="C19" i="25"/>
  <c r="B19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N3" i="30" l="1"/>
  <c r="M3" i="30"/>
  <c r="L3" i="30"/>
  <c r="K3" i="30"/>
  <c r="J3" i="30"/>
  <c r="I3" i="30"/>
  <c r="H3" i="30"/>
  <c r="G3" i="30"/>
  <c r="F3" i="30"/>
  <c r="E3" i="30"/>
  <c r="D3" i="30"/>
  <c r="C3" i="30"/>
  <c r="B3" i="30"/>
  <c r="A3" i="30"/>
  <c r="N3" i="11" l="1"/>
  <c r="M3" i="11"/>
  <c r="L3" i="11"/>
  <c r="K3" i="11"/>
  <c r="J3" i="11"/>
  <c r="I3" i="11"/>
  <c r="H3" i="11"/>
  <c r="G3" i="11"/>
  <c r="F3" i="11"/>
  <c r="E3" i="11"/>
  <c r="D3" i="11"/>
  <c r="C3" i="11"/>
  <c r="B3" i="11"/>
  <c r="A3" i="11"/>
  <c r="N4" i="11" l="1"/>
  <c r="L4" i="11"/>
  <c r="J4" i="11"/>
  <c r="H4" i="11"/>
  <c r="F4" i="11"/>
  <c r="D4" i="11"/>
  <c r="B4" i="11"/>
  <c r="A4" i="11"/>
  <c r="M4" i="11"/>
  <c r="K4" i="11"/>
  <c r="I4" i="11"/>
  <c r="G4" i="11"/>
  <c r="E4" i="11"/>
  <c r="C4" i="11"/>
  <c r="M4" i="30" l="1"/>
  <c r="K4" i="30"/>
  <c r="I4" i="30"/>
  <c r="G4" i="30"/>
  <c r="E4" i="30"/>
  <c r="C4" i="30"/>
  <c r="L4" i="30"/>
  <c r="J4" i="30"/>
  <c r="H4" i="30"/>
  <c r="F4" i="30"/>
  <c r="D4" i="30"/>
  <c r="B4" i="30"/>
  <c r="N4" i="30"/>
  <c r="A4" i="30"/>
</calcChain>
</file>

<file path=xl/sharedStrings.xml><?xml version="1.0" encoding="utf-8"?>
<sst xmlns="http://schemas.openxmlformats.org/spreadsheetml/2006/main" count="243" uniqueCount="34">
  <si>
    <t>Hl. m. Praha</t>
  </si>
  <si>
    <t>Středočeský</t>
  </si>
  <si>
    <t>Jihočeský</t>
  </si>
  <si>
    <t>Plzeňský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</si>
  <si>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</si>
  <si>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</si>
  <si>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</si>
  <si>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</si>
  <si>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</si>
  <si>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</si>
  <si>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</si>
  <si>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</si>
  <si>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</si>
  <si>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</si>
  <si>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Průměr ČR</t>
  </si>
  <si>
    <t>V</t>
  </si>
  <si>
    <t xml:space="preserve">Normativ ONIV v jednotlivých krajích </t>
  </si>
  <si>
    <t xml:space="preserve">Normativ MPN v jednotlivých krajích </t>
  </si>
  <si>
    <t xml:space="preserve">Ukazatel No v jednotlivých krajích </t>
  </si>
  <si>
    <t xml:space="preserve">Ukazatel Po v jednotlivých krajích </t>
  </si>
  <si>
    <t>Ukazatel Po v jednotlivých krajích v Kč</t>
  </si>
  <si>
    <t>(v Kč)</t>
  </si>
  <si>
    <t>Porovnání krajských normativů mzdových prostředků a ostatních neinvestičních výdajů</t>
  </si>
  <si>
    <t xml:space="preserve">Normativ MP nepedagogové v jednotlivých krajích </t>
  </si>
  <si>
    <t>stravovaní, vzdělávající se v mateřské škole</t>
  </si>
  <si>
    <t>ŠKOLNÍ STRAVOVÁNÍ</t>
  </si>
  <si>
    <t>VE ŠKOLNÍCH JÍDELNÁCH</t>
  </si>
  <si>
    <t>(v Kč/stravovaného)</t>
  </si>
  <si>
    <t>ONIV</t>
  </si>
  <si>
    <t>Příloha č. 2a</t>
  </si>
  <si>
    <t xml:space="preserve">Minimální personální zabezpečení v jednotlivých krajích </t>
  </si>
  <si>
    <t>Č.j.: MSMT-12809/2022-1</t>
  </si>
  <si>
    <t>stanovených jednotlivými krajskými úřady pro krajské a obecní školství v roce 2022</t>
  </si>
  <si>
    <t>Krajské normativy školní jídelny v mateřské škole v roce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</si>
</sst>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3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3" fontId="5" fillId="0" borderId="1" xfId="0" applyNumberFormat="1" applyFont="1" applyBorder="1" applyAlignment="1">
      <alignment wrapText="1"/>
    </xf>
    <xf numFmtId="3" fontId="5" fillId="0" borderId="1" xfId="0" applyNumberFormat="1" applyFont="1" applyBorder="1"/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2" fontId="0" fillId="0" borderId="0" xfId="0" applyNumberFormat="1"/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3" fontId="5" fillId="0" borderId="2" xfId="0" applyNumberFormat="1" applyFont="1" applyBorder="1" applyAlignment="1">
      <alignment wrapText="1"/>
    </xf>
    <xf numFmtId="0" fontId="6" fillId="0" borderId="0" xfId="0" applyFont="1" applyAlignment="1">
      <alignment horizontal="center" vertical="center" textRotation="90" wrapText="1"/>
    </xf>
    <xf numFmtId="3" fontId="5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2" fillId="0" borderId="0" xfId="0" applyFont="1"/>
    <xf numFmtId="3" fontId="5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1" fillId="0" borderId="0" xfId="0" applyFont="1"/>
    <xf numFmtId="164" fontId="5" fillId="0" borderId="1" xfId="0" applyNumberFormat="1" applyFont="1" applyBorder="1" applyAlignment="1">
      <alignment wrapText="1"/>
    </xf>
    <xf numFmtId="164" fontId="5" fillId="0" borderId="1" xfId="0" applyNumberFormat="1" applyFont="1" applyBorder="1"/>
    <xf numFmtId="164" fontId="5" fillId="0" borderId="0" xfId="0" applyNumberFormat="1" applyFont="1" applyAlignment="1">
      <alignment wrapText="1"/>
    </xf>
    <xf numFmtId="164" fontId="5" fillId="0" borderId="0" xfId="0" applyNumberFormat="1" applyFont="1"/>
    <xf numFmtId="2" fontId="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textRotation="90" wrapText="1"/>
    </xf>
    <xf numFmtId="2" fontId="7" fillId="0" borderId="1" xfId="0" applyNumberFormat="1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2" fontId="8" fillId="3" borderId="1" xfId="0" applyNumberFormat="1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2" fontId="7" fillId="0" borderId="4" xfId="0" applyNumberFormat="1" applyFont="1" applyBorder="1" applyAlignment="1">
      <alignment horizontal="center" vertical="center" textRotation="90" wrapText="1"/>
    </xf>
    <xf numFmtId="2" fontId="7" fillId="0" borderId="5" xfId="0" applyNumberFormat="1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00000"/>
      <color rgb="FFFFFF00"/>
      <color rgb="FFFF99FF"/>
      <color rgb="FFFFCCFF"/>
      <color rgb="FFFFFFCC"/>
      <color rgb="FFFF0000"/>
      <color rgb="FF3399FF"/>
      <color rgb="FFFF9966"/>
      <color rgb="FFFF0066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mzdových prostředků nepedagogů v roce 2022 </a:t>
            </a:r>
          </a:p>
          <a:p>
            <a:pPr>
              <a:defRPr/>
            </a:pPr>
            <a:r>
              <a:rPr lang="cs-CZ" sz="1600"/>
              <a:t>Školní jídelny v mateřské</a:t>
            </a:r>
            <a:r>
              <a:rPr lang="cs-CZ" sz="1600" baseline="0"/>
              <a:t> škole </a:t>
            </a:r>
            <a:r>
              <a:rPr lang="cs-CZ" sz="1600"/>
              <a:t>(v Kč/stravovaného)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2022'!$R$5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val>
            <c:numRef>
              <c:f>'KN 2022'!$R$6:$R$305</c:f>
              <c:numCache>
                <c:formatCode>#,##0</c:formatCode>
                <c:ptCount val="300"/>
                <c:pt idx="0">
                  <c:v>174132.51533742331</c:v>
                </c:pt>
                <c:pt idx="1">
                  <c:v>87334.153846153844</c:v>
                </c:pt>
                <c:pt idx="2">
                  <c:v>58163.114754098366</c:v>
                </c:pt>
                <c:pt idx="3">
                  <c:v>43667.076923076922</c:v>
                </c:pt>
                <c:pt idx="4">
                  <c:v>34912.177121771216</c:v>
                </c:pt>
                <c:pt idx="5">
                  <c:v>29111.384615384613</c:v>
                </c:pt>
                <c:pt idx="6">
                  <c:v>24941.652021089627</c:v>
                </c:pt>
                <c:pt idx="7">
                  <c:v>21833.538461538461</c:v>
                </c:pt>
                <c:pt idx="8">
                  <c:v>19400.956937799041</c:v>
                </c:pt>
                <c:pt idx="9">
                  <c:v>17466.830769230772</c:v>
                </c:pt>
                <c:pt idx="10">
                  <c:v>15874.496644295303</c:v>
                </c:pt>
                <c:pt idx="11">
                  <c:v>14555.692307692307</c:v>
                </c:pt>
                <c:pt idx="12">
                  <c:v>13432.844297207761</c:v>
                </c:pt>
                <c:pt idx="13">
                  <c:v>12476.307692307695</c:v>
                </c:pt>
                <c:pt idx="14">
                  <c:v>11642.165709598032</c:v>
                </c:pt>
                <c:pt idx="15">
                  <c:v>11357.983193277312</c:v>
                </c:pt>
                <c:pt idx="16">
                  <c:v>11232.132963988919</c:v>
                </c:pt>
                <c:pt idx="17">
                  <c:v>11113.390759592796</c:v>
                </c:pt>
                <c:pt idx="18">
                  <c:v>10997.132894227045</c:v>
                </c:pt>
                <c:pt idx="19">
                  <c:v>10883.282208588957</c:v>
                </c:pt>
                <c:pt idx="20">
                  <c:v>10771.764705882353</c:v>
                </c:pt>
                <c:pt idx="21">
                  <c:v>10666.516347237879</c:v>
                </c:pt>
                <c:pt idx="22">
                  <c:v>10563.304800893187</c:v>
                </c:pt>
                <c:pt idx="23">
                  <c:v>10458.216654384672</c:v>
                </c:pt>
                <c:pt idx="24">
                  <c:v>10358.978102189783</c:v>
                </c:pt>
                <c:pt idx="25">
                  <c:v>10261.605206073753</c:v>
                </c:pt>
                <c:pt idx="26">
                  <c:v>10169.688283769259</c:v>
                </c:pt>
                <c:pt idx="27">
                  <c:v>10075.825346112886</c:v>
                </c:pt>
                <c:pt idx="28">
                  <c:v>9983.6792120998944</c:v>
                </c:pt>
                <c:pt idx="29">
                  <c:v>9896.6527196652714</c:v>
                </c:pt>
                <c:pt idx="30">
                  <c:v>9811.1303145523689</c:v>
                </c:pt>
                <c:pt idx="31">
                  <c:v>9727.0733379026715</c:v>
                </c:pt>
                <c:pt idx="32">
                  <c:v>9644.4444444444453</c:v>
                </c:pt>
                <c:pt idx="33">
                  <c:v>9566.4307381193103</c:v>
                </c:pt>
                <c:pt idx="34">
                  <c:v>9486.4973262032072</c:v>
                </c:pt>
                <c:pt idx="35">
                  <c:v>9411.0079575596828</c:v>
                </c:pt>
                <c:pt idx="36">
                  <c:v>9333.6402499177893</c:v>
                </c:pt>
                <c:pt idx="37">
                  <c:v>9260.5546492659068</c:v>
                </c:pt>
                <c:pt idx="38">
                  <c:v>9191.5803108808304</c:v>
                </c:pt>
                <c:pt idx="39">
                  <c:v>9120.694087403599</c:v>
                </c:pt>
                <c:pt idx="40">
                  <c:v>9050.8928571428569</c:v>
                </c:pt>
                <c:pt idx="41">
                  <c:v>8984.9952516619196</c:v>
                </c:pt>
                <c:pt idx="42">
                  <c:v>8920.0502828409808</c:v>
                </c:pt>
                <c:pt idx="43">
                  <c:v>8853.2751091703049</c:v>
                </c:pt>
                <c:pt idx="44">
                  <c:v>8790.2136884484353</c:v>
                </c:pt>
                <c:pt idx="45">
                  <c:v>8730.7290064595527</c:v>
                </c:pt>
                <c:pt idx="46">
                  <c:v>8669.3952351863154</c:v>
                </c:pt>
                <c:pt idx="47">
                  <c:v>8611.5291262135925</c:v>
                </c:pt>
                <c:pt idx="48">
                  <c:v>8551.8529677613751</c:v>
                </c:pt>
                <c:pt idx="49">
                  <c:v>8495.5402574079635</c:v>
                </c:pt>
                <c:pt idx="50">
                  <c:v>8439.9643175735946</c:v>
                </c:pt>
                <c:pt idx="51">
                  <c:v>8385.110782865584</c:v>
                </c:pt>
                <c:pt idx="52">
                  <c:v>8330.9656589374808</c:v>
                </c:pt>
                <c:pt idx="53">
                  <c:v>8279.9299883313888</c:v>
                </c:pt>
                <c:pt idx="54">
                  <c:v>8227.1304347826081</c:v>
                </c:pt>
                <c:pt idx="55">
                  <c:v>8177.3552290406224</c:v>
                </c:pt>
                <c:pt idx="56">
                  <c:v>8128.1786941580749</c:v>
                </c:pt>
                <c:pt idx="57">
                  <c:v>8079.5900939368057</c:v>
                </c:pt>
                <c:pt idx="58">
                  <c:v>8031.5789473684199</c:v>
                </c:pt>
                <c:pt idx="59">
                  <c:v>7986.3815419245921</c:v>
                </c:pt>
                <c:pt idx="60">
                  <c:v>7939.4685314685312</c:v>
                </c:pt>
                <c:pt idx="61">
                  <c:v>7895.2990264255895</c:v>
                </c:pt>
                <c:pt idx="62">
                  <c:v>7851.6182572614125</c:v>
                </c:pt>
                <c:pt idx="63">
                  <c:v>7808.4181568088025</c:v>
                </c:pt>
                <c:pt idx="64">
                  <c:v>7765.6908344733256</c:v>
                </c:pt>
                <c:pt idx="65">
                  <c:v>7723.4285714285706</c:v>
                </c:pt>
                <c:pt idx="66">
                  <c:v>7683.7033026529507</c:v>
                </c:pt>
                <c:pt idx="67">
                  <c:v>7642.3263327948298</c:v>
                </c:pt>
                <c:pt idx="68">
                  <c:v>7603.4288775783552</c:v>
                </c:pt>
                <c:pt idx="69">
                  <c:v>7564.9253731343269</c:v>
                </c:pt>
                <c:pt idx="70">
                  <c:v>7526.8098647573588</c:v>
                </c:pt>
                <c:pt idx="71">
                  <c:v>7491.0530482977028</c:v>
                </c:pt>
                <c:pt idx="72">
                  <c:v>7453.6764705882351</c:v>
                </c:pt>
                <c:pt idx="73">
                  <c:v>7418.6095138525889</c:v>
                </c:pt>
                <c:pt idx="74">
                  <c:v>7381.950585175553</c:v>
                </c:pt>
                <c:pt idx="75">
                  <c:v>7347.5537147294845</c:v>
                </c:pt>
                <c:pt idx="76">
                  <c:v>7313.4759082710643</c:v>
                </c:pt>
                <c:pt idx="77">
                  <c:v>7279.7127468581675</c:v>
                </c:pt>
                <c:pt idx="78">
                  <c:v>7248.1103166496423</c:v>
                </c:pt>
                <c:pt idx="79">
                  <c:v>7214.9466192170821</c:v>
                </c:pt>
                <c:pt idx="80">
                  <c:v>7183.9028094153391</c:v>
                </c:pt>
                <c:pt idx="81">
                  <c:v>7153.125</c:v>
                </c:pt>
                <c:pt idx="82">
                  <c:v>7122.6097867001263</c:v>
                </c:pt>
                <c:pt idx="83">
                  <c:v>7092.353823088456</c:v>
                </c:pt>
                <c:pt idx="84">
                  <c:v>7062.3538193580507</c:v>
                </c:pt>
                <c:pt idx="85">
                  <c:v>7032.6065411298314</c:v>
                </c:pt>
                <c:pt idx="86">
                  <c:v>7004.8371174728509</c:v>
                </c:pt>
                <c:pt idx="87">
                  <c:v>6977.2861356932162</c:v>
                </c:pt>
                <c:pt idx="88">
                  <c:v>6949.9510284035259</c:v>
                </c:pt>
                <c:pt idx="89">
                  <c:v>6922.8292682926822</c:v>
                </c:pt>
                <c:pt idx="90">
                  <c:v>6895.9183673469397</c:v>
                </c:pt>
                <c:pt idx="91">
                  <c:v>6869.2158760890607</c:v>
                </c:pt>
                <c:pt idx="92">
                  <c:v>6844.3694236797683</c:v>
                </c:pt>
                <c:pt idx="93">
                  <c:v>6819.7020663142721</c:v>
                </c:pt>
                <c:pt idx="94">
                  <c:v>6793.5854475825763</c:v>
                </c:pt>
                <c:pt idx="95">
                  <c:v>6769.2821368948244</c:v>
                </c:pt>
                <c:pt idx="96">
                  <c:v>6746.7554076539109</c:v>
                </c:pt>
                <c:pt idx="97">
                  <c:v>6722.7854097584086</c:v>
                </c:pt>
                <c:pt idx="98">
                  <c:v>6698.9851309889073</c:v>
                </c:pt>
                <c:pt idx="99">
                  <c:v>6676.923076923078</c:v>
                </c:pt>
                <c:pt idx="100">
                  <c:v>6655.0058616647129</c:v>
                </c:pt>
                <c:pt idx="101">
                  <c:v>6633.2320635662536</c:v>
                </c:pt>
                <c:pt idx="102">
                  <c:v>6611.6002795248078</c:v>
                </c:pt>
                <c:pt idx="103">
                  <c:v>6590.1091246807518</c:v>
                </c:pt>
                <c:pt idx="104">
                  <c:v>6568.7572321221942</c:v>
                </c:pt>
                <c:pt idx="105">
                  <c:v>6549.0539916935859</c:v>
                </c:pt>
                <c:pt idx="106">
                  <c:v>6529.4685990338166</c:v>
                </c:pt>
                <c:pt idx="107">
                  <c:v>6510</c:v>
                </c:pt>
                <c:pt idx="108">
                  <c:v>6490.647152984222</c:v>
                </c:pt>
                <c:pt idx="109">
                  <c:v>6471.4090287277704</c:v>
                </c:pt>
                <c:pt idx="110">
                  <c:v>6452.2846101386676</c:v>
                </c:pt>
                <c:pt idx="111">
                  <c:v>6434.7313534345958</c:v>
                </c:pt>
                <c:pt idx="112">
                  <c:v>6415.822784810126</c:v>
                </c:pt>
                <c:pt idx="113">
                  <c:v>6398.4670874661861</c:v>
                </c:pt>
                <c:pt idx="114">
                  <c:v>6381.205035971223</c:v>
                </c:pt>
                <c:pt idx="115">
                  <c:v>6364.0358744394616</c:v>
                </c:pt>
                <c:pt idx="116">
                  <c:v>6346.9588550983899</c:v>
                </c:pt>
                <c:pt idx="117">
                  <c:v>6331.3852331028338</c:v>
                </c:pt>
                <c:pt idx="118">
                  <c:v>6314.4827586206884</c:v>
                </c:pt>
                <c:pt idx="119">
                  <c:v>6299.067909454061</c:v>
                </c:pt>
                <c:pt idx="120">
                  <c:v>6283.7281381447865</c:v>
                </c:pt>
                <c:pt idx="121">
                  <c:v>6268.4628975265023</c:v>
                </c:pt>
                <c:pt idx="122">
                  <c:v>6253.2716457369461</c:v>
                </c:pt>
                <c:pt idx="123">
                  <c:v>6239.5251703671138</c:v>
                </c:pt>
                <c:pt idx="124">
                  <c:v>6224.4736842105258</c:v>
                </c:pt>
                <c:pt idx="125">
                  <c:v>6210.8533916849019</c:v>
                </c:pt>
                <c:pt idx="126">
                  <c:v>6197.2925764192141</c:v>
                </c:pt>
                <c:pt idx="127">
                  <c:v>6183.7908496732025</c:v>
                </c:pt>
                <c:pt idx="128">
                  <c:v>6170.347826086956</c:v>
                </c:pt>
                <c:pt idx="129">
                  <c:v>6156.963123644251</c:v>
                </c:pt>
                <c:pt idx="130">
                  <c:v>6144.9664429530212</c:v>
                </c:pt>
                <c:pt idx="131">
                  <c:v>6131.6915100453662</c:v>
                </c:pt>
                <c:pt idx="132">
                  <c:v>6119.7930142302712</c:v>
                </c:pt>
                <c:pt idx="133">
                  <c:v>6107.9406068431244</c:v>
                </c:pt>
                <c:pt idx="134">
                  <c:v>6096.1340206185569</c:v>
                </c:pt>
                <c:pt idx="135">
                  <c:v>6084.3729903536978</c:v>
                </c:pt>
                <c:pt idx="136">
                  <c:v>6073.9567729509954</c:v>
                </c:pt>
                <c:pt idx="137">
                  <c:v>6062.2810764630503</c:v>
                </c:pt>
                <c:pt idx="138">
                  <c:v>6051.9402985074621</c:v>
                </c:pt>
                <c:pt idx="139">
                  <c:v>6041.6347381864625</c:v>
                </c:pt>
                <c:pt idx="140">
                  <c:v>6031.3642158946022</c:v>
                </c:pt>
                <c:pt idx="141">
                  <c:v>6021.1285532456504</c:v>
                </c:pt>
                <c:pt idx="142">
                  <c:v>6010.9275730622612</c:v>
                </c:pt>
                <c:pt idx="143">
                  <c:v>6002.0300274899555</c:v>
                </c:pt>
                <c:pt idx="144">
                  <c:v>5991.8936035465485</c:v>
                </c:pt>
                <c:pt idx="145">
                  <c:v>5983.0522765598653</c:v>
                </c:pt>
                <c:pt idx="146">
                  <c:v>5974.2370027362658</c:v>
                </c:pt>
                <c:pt idx="147">
                  <c:v>5965.4476670870117</c:v>
                </c:pt>
                <c:pt idx="148">
                  <c:v>5957.9345088161208</c:v>
                </c:pt>
                <c:pt idx="149">
                  <c:v>5949.1930412911343</c:v>
                </c:pt>
                <c:pt idx="150">
                  <c:v>5941.720745237596</c:v>
                </c:pt>
                <c:pt idx="151">
                  <c:v>5933.0267558528431</c:v>
                </c:pt>
                <c:pt idx="152">
                  <c:v>5925.5949895615868</c:v>
                </c:pt>
                <c:pt idx="153">
                  <c:v>5918.181818181818</c:v>
                </c:pt>
                <c:pt idx="154">
                  <c:v>5910.7871720116609</c:v>
                </c:pt>
                <c:pt idx="155">
                  <c:v>5904.6390680257964</c:v>
                </c:pt>
                <c:pt idx="156">
                  <c:v>5897.2782048618319</c:v>
                </c:pt>
                <c:pt idx="157">
                  <c:v>5891.1581569115806</c:v>
                </c:pt>
                <c:pt idx="158">
                  <c:v>5885.0507982583458</c:v>
                </c:pt>
                <c:pt idx="159">
                  <c:v>5878.9560894780452</c:v>
                </c:pt>
                <c:pt idx="160">
                  <c:v>5872.8739913097461</c:v>
                </c:pt>
                <c:pt idx="161">
                  <c:v>5866.804464654816</c:v>
                </c:pt>
                <c:pt idx="162">
                  <c:v>5861.9578686493178</c:v>
                </c:pt>
                <c:pt idx="163">
                  <c:v>5855.910872704766</c:v>
                </c:pt>
                <c:pt idx="164">
                  <c:v>5851.0822510822509</c:v>
                </c:pt>
                <c:pt idx="165">
                  <c:v>5846.2615859938214</c:v>
                </c:pt>
                <c:pt idx="166">
                  <c:v>5841.4488577896682</c:v>
                </c:pt>
                <c:pt idx="167">
                  <c:v>5836.6440468846386</c:v>
                </c:pt>
                <c:pt idx="168">
                  <c:v>5833.0456226880406</c:v>
                </c:pt>
                <c:pt idx="169">
                  <c:v>5828.2546201232035</c:v>
                </c:pt>
                <c:pt idx="170">
                  <c:v>5824.6665298584039</c:v>
                </c:pt>
                <c:pt idx="171">
                  <c:v>5821.0828547990159</c:v>
                </c:pt>
                <c:pt idx="172">
                  <c:v>5817.5035868005743</c:v>
                </c:pt>
                <c:pt idx="173">
                  <c:v>5813.9287177386313</c:v>
                </c:pt>
                <c:pt idx="174">
                  <c:v>5810.3582395086996</c:v>
                </c:pt>
                <c:pt idx="175">
                  <c:v>5807.9803560466553</c:v>
                </c:pt>
                <c:pt idx="176">
                  <c:v>5804.4171779141107</c:v>
                </c:pt>
                <c:pt idx="177">
                  <c:v>5802.0441537203606</c:v>
                </c:pt>
                <c:pt idx="178">
                  <c:v>5799.6730690641607</c:v>
                </c:pt>
                <c:pt idx="179">
                  <c:v>5797.3039215686276</c:v>
                </c:pt>
                <c:pt idx="180">
                  <c:v>5794.9367088607596</c:v>
                </c:pt>
                <c:pt idx="181">
                  <c:v>5793.7538273116961</c:v>
                </c:pt>
                <c:pt idx="182">
                  <c:v>5791.389512344419</c:v>
                </c:pt>
                <c:pt idx="183">
                  <c:v>5790.2080783353731</c:v>
                </c:pt>
                <c:pt idx="184">
                  <c:v>5789.0271262492352</c:v>
                </c:pt>
                <c:pt idx="185">
                  <c:v>5787.8466557911906</c:v>
                </c:pt>
                <c:pt idx="186">
                  <c:v>5786.666666666667</c:v>
                </c:pt>
                <c:pt idx="187">
                  <c:v>5786.666666666667</c:v>
                </c:pt>
                <c:pt idx="188">
                  <c:v>5785.4871585813289</c:v>
                </c:pt>
                <c:pt idx="189">
                  <c:v>5785.4871585813289</c:v>
                </c:pt>
                <c:pt idx="190">
                  <c:v>5785.4871585813289</c:v>
                </c:pt>
                <c:pt idx="191">
                  <c:v>5785.4871585813289</c:v>
                </c:pt>
                <c:pt idx="192">
                  <c:v>5785.4871585813289</c:v>
                </c:pt>
                <c:pt idx="193">
                  <c:v>5785.4871585813289</c:v>
                </c:pt>
                <c:pt idx="194">
                  <c:v>5785.4871585813289</c:v>
                </c:pt>
                <c:pt idx="195">
                  <c:v>5785.4871585813289</c:v>
                </c:pt>
                <c:pt idx="196">
                  <c:v>5785.4871585813289</c:v>
                </c:pt>
                <c:pt idx="197">
                  <c:v>5785.4871585813289</c:v>
                </c:pt>
                <c:pt idx="198">
                  <c:v>5785.4871585813289</c:v>
                </c:pt>
                <c:pt idx="199">
                  <c:v>5785.4871585813289</c:v>
                </c:pt>
                <c:pt idx="200">
                  <c:v>5785.4871585813289</c:v>
                </c:pt>
                <c:pt idx="201">
                  <c:v>5785.4871585813289</c:v>
                </c:pt>
                <c:pt idx="202">
                  <c:v>5785.4871585813289</c:v>
                </c:pt>
                <c:pt idx="203">
                  <c:v>5785.4871585813289</c:v>
                </c:pt>
                <c:pt idx="204">
                  <c:v>5785.4871585813289</c:v>
                </c:pt>
                <c:pt idx="205">
                  <c:v>5785.4871585813289</c:v>
                </c:pt>
                <c:pt idx="206">
                  <c:v>5785.4871585813289</c:v>
                </c:pt>
                <c:pt idx="207">
                  <c:v>5785.4871585813289</c:v>
                </c:pt>
                <c:pt idx="208">
                  <c:v>5785.4871585813289</c:v>
                </c:pt>
                <c:pt idx="209">
                  <c:v>5785.4871585813289</c:v>
                </c:pt>
                <c:pt idx="210">
                  <c:v>5785.4871585813289</c:v>
                </c:pt>
                <c:pt idx="211">
                  <c:v>5785.4871585813289</c:v>
                </c:pt>
                <c:pt idx="212">
                  <c:v>5785.4871585813289</c:v>
                </c:pt>
                <c:pt idx="213">
                  <c:v>5785.4871585813289</c:v>
                </c:pt>
                <c:pt idx="214">
                  <c:v>5785.4871585813289</c:v>
                </c:pt>
                <c:pt idx="215">
                  <c:v>5785.4871585813289</c:v>
                </c:pt>
                <c:pt idx="216">
                  <c:v>5785.4871585813289</c:v>
                </c:pt>
                <c:pt idx="217">
                  <c:v>5785.4871585813289</c:v>
                </c:pt>
                <c:pt idx="218">
                  <c:v>5785.4871585813289</c:v>
                </c:pt>
                <c:pt idx="219">
                  <c:v>5785.4871585813289</c:v>
                </c:pt>
                <c:pt idx="220">
                  <c:v>5785.4871585813289</c:v>
                </c:pt>
                <c:pt idx="221">
                  <c:v>5785.4871585813289</c:v>
                </c:pt>
                <c:pt idx="222">
                  <c:v>5785.4871585813289</c:v>
                </c:pt>
                <c:pt idx="223">
                  <c:v>5785.4871585813289</c:v>
                </c:pt>
                <c:pt idx="224">
                  <c:v>5785.4871585813289</c:v>
                </c:pt>
                <c:pt idx="225">
                  <c:v>5785.4871585813289</c:v>
                </c:pt>
                <c:pt idx="226">
                  <c:v>5785.4871585813289</c:v>
                </c:pt>
                <c:pt idx="227">
                  <c:v>5785.4871585813289</c:v>
                </c:pt>
                <c:pt idx="228">
                  <c:v>5785.4871585813289</c:v>
                </c:pt>
                <c:pt idx="229">
                  <c:v>5785.4871585813289</c:v>
                </c:pt>
                <c:pt idx="230">
                  <c:v>5785.4871585813289</c:v>
                </c:pt>
                <c:pt idx="231">
                  <c:v>5785.4871585813289</c:v>
                </c:pt>
                <c:pt idx="232">
                  <c:v>5785.4871585813289</c:v>
                </c:pt>
                <c:pt idx="233">
                  <c:v>5785.4871585813289</c:v>
                </c:pt>
                <c:pt idx="234">
                  <c:v>5785.4871585813289</c:v>
                </c:pt>
                <c:pt idx="235">
                  <c:v>5785.4871585813289</c:v>
                </c:pt>
                <c:pt idx="236">
                  <c:v>5785.4871585813289</c:v>
                </c:pt>
                <c:pt idx="237">
                  <c:v>5785.4871585813289</c:v>
                </c:pt>
                <c:pt idx="238">
                  <c:v>5785.4871585813289</c:v>
                </c:pt>
                <c:pt idx="239">
                  <c:v>5785.4871585813289</c:v>
                </c:pt>
                <c:pt idx="240">
                  <c:v>5785.4871585813289</c:v>
                </c:pt>
                <c:pt idx="241">
                  <c:v>5785.4871585813289</c:v>
                </c:pt>
                <c:pt idx="242">
                  <c:v>5785.4871585813289</c:v>
                </c:pt>
                <c:pt idx="243">
                  <c:v>5785.4871585813289</c:v>
                </c:pt>
                <c:pt idx="244">
                  <c:v>5785.4871585813289</c:v>
                </c:pt>
                <c:pt idx="245">
                  <c:v>5785.4871585813289</c:v>
                </c:pt>
                <c:pt idx="246">
                  <c:v>5785.4871585813289</c:v>
                </c:pt>
                <c:pt idx="247">
                  <c:v>5785.4871585813289</c:v>
                </c:pt>
                <c:pt idx="248">
                  <c:v>5785.4871585813289</c:v>
                </c:pt>
                <c:pt idx="249">
                  <c:v>5785.4871585813289</c:v>
                </c:pt>
                <c:pt idx="250">
                  <c:v>5785.4871585813289</c:v>
                </c:pt>
                <c:pt idx="251">
                  <c:v>5785.4871585813289</c:v>
                </c:pt>
                <c:pt idx="252">
                  <c:v>5785.4871585813289</c:v>
                </c:pt>
                <c:pt idx="253">
                  <c:v>5785.4871585813289</c:v>
                </c:pt>
                <c:pt idx="254">
                  <c:v>5785.4871585813289</c:v>
                </c:pt>
                <c:pt idx="255">
                  <c:v>5785.4871585813289</c:v>
                </c:pt>
                <c:pt idx="256">
                  <c:v>5785.4871585813289</c:v>
                </c:pt>
                <c:pt idx="257">
                  <c:v>5785.4871585813289</c:v>
                </c:pt>
                <c:pt idx="258">
                  <c:v>5785.4871585813289</c:v>
                </c:pt>
                <c:pt idx="259">
                  <c:v>5785.4871585813289</c:v>
                </c:pt>
                <c:pt idx="260">
                  <c:v>5785.4871585813289</c:v>
                </c:pt>
                <c:pt idx="261">
                  <c:v>5785.4871585813289</c:v>
                </c:pt>
                <c:pt idx="262">
                  <c:v>5785.4871585813289</c:v>
                </c:pt>
                <c:pt idx="263">
                  <c:v>5785.4871585813289</c:v>
                </c:pt>
                <c:pt idx="264">
                  <c:v>5785.4871585813289</c:v>
                </c:pt>
                <c:pt idx="265">
                  <c:v>5785.4871585813289</c:v>
                </c:pt>
                <c:pt idx="266">
                  <c:v>5785.4871585813289</c:v>
                </c:pt>
                <c:pt idx="267">
                  <c:v>5785.4871585813289</c:v>
                </c:pt>
                <c:pt idx="268">
                  <c:v>5785.4871585813289</c:v>
                </c:pt>
                <c:pt idx="269">
                  <c:v>5785.4871585813289</c:v>
                </c:pt>
                <c:pt idx="270">
                  <c:v>5785.4871585813289</c:v>
                </c:pt>
                <c:pt idx="271">
                  <c:v>5785.4871585813289</c:v>
                </c:pt>
                <c:pt idx="272">
                  <c:v>5785.4871585813289</c:v>
                </c:pt>
                <c:pt idx="273">
                  <c:v>5785.4871585813289</c:v>
                </c:pt>
                <c:pt idx="274">
                  <c:v>5785.4871585813289</c:v>
                </c:pt>
                <c:pt idx="275">
                  <c:v>5785.4871585813289</c:v>
                </c:pt>
                <c:pt idx="276">
                  <c:v>5785.4871585813289</c:v>
                </c:pt>
                <c:pt idx="277">
                  <c:v>5785.4871585813289</c:v>
                </c:pt>
                <c:pt idx="278">
                  <c:v>5785.4871585813289</c:v>
                </c:pt>
                <c:pt idx="279">
                  <c:v>5785.4871585813289</c:v>
                </c:pt>
                <c:pt idx="280">
                  <c:v>5785.4871585813289</c:v>
                </c:pt>
                <c:pt idx="281">
                  <c:v>5785.4871585813289</c:v>
                </c:pt>
                <c:pt idx="282">
                  <c:v>5785.4871585813289</c:v>
                </c:pt>
                <c:pt idx="283">
                  <c:v>5785.4871585813289</c:v>
                </c:pt>
                <c:pt idx="284">
                  <c:v>5785.4871585813289</c:v>
                </c:pt>
                <c:pt idx="285">
                  <c:v>5785.4871585813289</c:v>
                </c:pt>
                <c:pt idx="286">
                  <c:v>5785.4871585813289</c:v>
                </c:pt>
                <c:pt idx="287">
                  <c:v>5785.4871585813289</c:v>
                </c:pt>
                <c:pt idx="288">
                  <c:v>5785.4871585813289</c:v>
                </c:pt>
                <c:pt idx="289">
                  <c:v>5785.4871585813289</c:v>
                </c:pt>
                <c:pt idx="290">
                  <c:v>5785.4871585813289</c:v>
                </c:pt>
                <c:pt idx="291">
                  <c:v>5785.4871585813289</c:v>
                </c:pt>
                <c:pt idx="292">
                  <c:v>5785.4871585813289</c:v>
                </c:pt>
                <c:pt idx="293">
                  <c:v>5785.4871585813289</c:v>
                </c:pt>
                <c:pt idx="294">
                  <c:v>5785.4871585813289</c:v>
                </c:pt>
                <c:pt idx="295">
                  <c:v>5785.4871585813289</c:v>
                </c:pt>
                <c:pt idx="296">
                  <c:v>5785.4871585813289</c:v>
                </c:pt>
                <c:pt idx="297">
                  <c:v>5785.4871585813289</c:v>
                </c:pt>
                <c:pt idx="298">
                  <c:v>5785.4871585813289</c:v>
                </c:pt>
                <c:pt idx="299">
                  <c:v>5785.4871585813289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98-449C-999D-CA6DDD576634}"/>
            </c:ext>
          </c:extLst>
        </c:ser>
        <c:ser>
          <c:idx val="1"/>
          <c:order val="1"/>
          <c:tx>
            <c:strRef>
              <c:f>'KN 2022'!$S$5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val>
            <c:numRef>
              <c:f>'KN 2022'!$S$6:$S$305</c:f>
              <c:numCache>
                <c:formatCode>#,##0</c:formatCode>
                <c:ptCount val="300"/>
                <c:pt idx="0">
                  <c:v>13474.444444444443</c:v>
                </c:pt>
                <c:pt idx="1">
                  <c:v>13474.444444444443</c:v>
                </c:pt>
                <c:pt idx="2">
                  <c:v>13474.444444444443</c:v>
                </c:pt>
                <c:pt idx="3">
                  <c:v>13474.444444444443</c:v>
                </c:pt>
                <c:pt idx="4">
                  <c:v>13474.444444444443</c:v>
                </c:pt>
                <c:pt idx="5">
                  <c:v>13474.444444444443</c:v>
                </c:pt>
                <c:pt idx="6">
                  <c:v>13474.444444444443</c:v>
                </c:pt>
                <c:pt idx="7">
                  <c:v>13474.444444444443</c:v>
                </c:pt>
                <c:pt idx="8">
                  <c:v>13474.444444444443</c:v>
                </c:pt>
                <c:pt idx="9">
                  <c:v>13474.444444444443</c:v>
                </c:pt>
                <c:pt idx="10">
                  <c:v>13474.444444444443</c:v>
                </c:pt>
                <c:pt idx="11">
                  <c:v>13474.444444444443</c:v>
                </c:pt>
                <c:pt idx="12">
                  <c:v>13259.201111129143</c:v>
                </c:pt>
                <c:pt idx="13">
                  <c:v>13092.98281476278</c:v>
                </c:pt>
                <c:pt idx="14">
                  <c:v>12931.988392855268</c:v>
                </c:pt>
                <c:pt idx="15">
                  <c:v>12775.986581368757</c:v>
                </c:pt>
                <c:pt idx="16">
                  <c:v>12624.759687913189</c:v>
                </c:pt>
                <c:pt idx="17">
                  <c:v>12478.102612252249</c:v>
                </c:pt>
                <c:pt idx="18">
                  <c:v>12335.821950460706</c:v>
                </c:pt>
                <c:pt idx="19">
                  <c:v>12197.735174515983</c:v>
                </c:pt>
                <c:pt idx="20">
                  <c:v>12063.669880016434</c:v>
                </c:pt>
                <c:pt idx="21">
                  <c:v>11933.463095516907</c:v>
                </c:pt>
                <c:pt idx="22">
                  <c:v>11806.960647673339</c:v>
                </c:pt>
                <c:pt idx="23">
                  <c:v>11684.016577005625</c:v>
                </c:pt>
                <c:pt idx="24">
                  <c:v>11564.492599632458</c:v>
                </c:pt>
                <c:pt idx="25">
                  <c:v>11448.257610813052</c:v>
                </c:pt>
                <c:pt idx="26">
                  <c:v>11335.187226556323</c:v>
                </c:pt>
                <c:pt idx="27">
                  <c:v>11225.163359935668</c:v>
                </c:pt>
                <c:pt idx="28">
                  <c:v>11118.073829082439</c:v>
                </c:pt>
                <c:pt idx="29">
                  <c:v>11013.811994129357</c:v>
                </c:pt>
                <c:pt idx="30">
                  <c:v>10912.276420640384</c:v>
                </c:pt>
                <c:pt idx="31">
                  <c:v>10813.370567300328</c:v>
                </c:pt>
                <c:pt idx="32">
                  <c:v>10717.002495848881</c:v>
                </c:pt>
                <c:pt idx="33">
                  <c:v>10623.084601432851</c:v>
                </c:pt>
                <c:pt idx="34">
                  <c:v>10531.533361719759</c:v>
                </c:pt>
                <c:pt idx="35">
                  <c:v>10442.269103267881</c:v>
                </c:pt>
                <c:pt idx="36">
                  <c:v>10355.215783784171</c:v>
                </c:pt>
                <c:pt idx="37">
                  <c:v>10270.300789024235</c:v>
                </c:pt>
                <c:pt idx="38">
                  <c:v>10187.454743198903</c:v>
                </c:pt>
                <c:pt idx="39">
                  <c:v>10106.611331851485</c:v>
                </c:pt>
                <c:pt idx="40">
                  <c:v>10027.707136259674</c:v>
                </c:pt>
                <c:pt idx="41">
                  <c:v>9950.6814784971502</c:v>
                </c:pt>
                <c:pt idx="42">
                  <c:v>9875.4762763633953</c:v>
                </c:pt>
                <c:pt idx="43">
                  <c:v>9802.035907456695</c:v>
                </c:pt>
                <c:pt idx="44">
                  <c:v>9730.3070817255375</c:v>
                </c:pt>
                <c:pt idx="45">
                  <c:v>9660.238721888365</c:v>
                </c:pt>
                <c:pt idx="46">
                  <c:v>9591.7818511612004</c:v>
                </c:pt>
                <c:pt idx="47">
                  <c:v>9524.8894877779985</c:v>
                </c:pt>
                <c:pt idx="48">
                  <c:v>9459.5165458294905</c:v>
                </c:pt>
                <c:pt idx="49">
                  <c:v>9395.6197419839536</c:v>
                </c:pt>
                <c:pt idx="50">
                  <c:v>9333.1575076873432</c:v>
                </c:pt>
                <c:pt idx="51">
                  <c:v>9272.0899064715104</c:v>
                </c:pt>
                <c:pt idx="52">
                  <c:v>9212.3785560276829</c:v>
                </c:pt>
                <c:pt idx="53">
                  <c:v>9153.9865547284135</c:v>
                </c:pt>
                <c:pt idx="54">
                  <c:v>9096.8784123051646</c:v>
                </c:pt>
                <c:pt idx="55">
                  <c:v>9041.0199844103863</c:v>
                </c:pt>
                <c:pt idx="56">
                  <c:v>8986.3784108131294</c:v>
                </c:pt>
                <c:pt idx="57">
                  <c:v>8932.9220569955341</c:v>
                </c:pt>
                <c:pt idx="58">
                  <c:v>8880.6204589344252</c:v>
                </c:pt>
                <c:pt idx="59">
                  <c:v>8829.4442708677943</c:v>
                </c:pt>
                <c:pt idx="60">
                  <c:v>8779.3652158601872</c:v>
                </c:pt>
                <c:pt idx="61">
                  <c:v>8730.3560389941995</c:v>
                </c:pt>
                <c:pt idx="62">
                  <c:v>8682.3904630273373</c:v>
                </c:pt>
                <c:pt idx="63">
                  <c:v>8635.4431463646906</c:v>
                </c:pt>
                <c:pt idx="64">
                  <c:v>8589.489643208135</c:v>
                </c:pt>
                <c:pt idx="65">
                  <c:v>8544.5063657523624</c:v>
                </c:pt>
                <c:pt idx="66">
                  <c:v>8500.4705483066809</c:v>
                </c:pt>
                <c:pt idx="67">
                  <c:v>8457.3602132298092</c:v>
                </c:pt>
                <c:pt idx="68">
                  <c:v>8415.1541385722576</c:v>
                </c:pt>
                <c:pt idx="69">
                  <c:v>8373.8318273279565</c:v>
                </c:pt>
                <c:pt idx="70">
                  <c:v>8333.3734782031297</c:v>
                </c:pt>
                <c:pt idx="71">
                  <c:v>8293.7599578165173</c:v>
                </c:pt>
                <c:pt idx="72">
                  <c:v>8254.9727742504347</c:v>
                </c:pt>
                <c:pt idx="73">
                  <c:v>8216.9940518774401</c:v>
                </c:pt>
                <c:pt idx="74">
                  <c:v>8179.8065073920516</c:v>
                </c:pt>
                <c:pt idx="75">
                  <c:v>8143.3934269814617</c:v>
                </c:pt>
                <c:pt idx="76">
                  <c:v>8107.7386445733155</c:v>
                </c:pt>
                <c:pt idx="77">
                  <c:v>8072.8265211023836</c:v>
                </c:pt>
                <c:pt idx="78">
                  <c:v>8038.6419247416798</c:v>
                </c:pt>
                <c:pt idx="79">
                  <c:v>8005.1702120467417</c:v>
                </c:pt>
                <c:pt idx="80">
                  <c:v>7972.3972099650291</c:v>
                </c:pt>
                <c:pt idx="81">
                  <c:v>7940.3091986652007</c:v>
                </c:pt>
                <c:pt idx="82">
                  <c:v>7908.8928951437802</c:v>
                </c:pt>
                <c:pt idx="83">
                  <c:v>7878.1354375692117</c:v>
                </c:pt>
                <c:pt idx="84">
                  <c:v>7848.0243703256983</c:v>
                </c:pt>
                <c:pt idx="85">
                  <c:v>7818.5476297213554</c:v>
                </c:pt>
                <c:pt idx="86">
                  <c:v>7789.6935303273522</c:v>
                </c:pt>
                <c:pt idx="87">
                  <c:v>7761.4507519165436</c:v>
                </c:pt>
                <c:pt idx="88">
                  <c:v>7733.8083269719864</c:v>
                </c:pt>
                <c:pt idx="89">
                  <c:v>7706.7556287373591</c:v>
                </c:pt>
                <c:pt idx="90">
                  <c:v>7680.2823597829056</c:v>
                </c:pt>
                <c:pt idx="91">
                  <c:v>7654.3785410620058</c:v>
                </c:pt>
                <c:pt idx="92">
                  <c:v>7629.0345014348786</c:v>
                </c:pt>
                <c:pt idx="93">
                  <c:v>7604.2408676371742</c:v>
                </c:pt>
                <c:pt idx="94">
                  <c:v>7579.9885546725291</c:v>
                </c:pt>
                <c:pt idx="95">
                  <c:v>7556.2687566091854</c:v>
                </c:pt>
                <c:pt idx="96">
                  <c:v>7533.0729377619809</c:v>
                </c:pt>
                <c:pt idx="97">
                  <c:v>7510.3928242419242</c:v>
                </c:pt>
                <c:pt idx="98">
                  <c:v>7488.2203958566033</c:v>
                </c:pt>
                <c:pt idx="99">
                  <c:v>7466.5478783455101</c:v>
                </c:pt>
                <c:pt idx="100">
                  <c:v>7445.3677359352823</c:v>
                </c:pt>
                <c:pt idx="101">
                  <c:v>7424.6726642005515</c:v>
                </c:pt>
                <c:pt idx="102">
                  <c:v>7404.4555832169826</c:v>
                </c:pt>
                <c:pt idx="103">
                  <c:v>7384.709630993636</c:v>
                </c:pt>
                <c:pt idx="104">
                  <c:v>7365.428157172586</c:v>
                </c:pt>
                <c:pt idx="105">
                  <c:v>7346.6047169842759</c:v>
                </c:pt>
                <c:pt idx="106">
                  <c:v>7328.2330654477091</c:v>
                </c:pt>
                <c:pt idx="107">
                  <c:v>7310.3071518051411</c:v>
                </c:pt>
                <c:pt idx="108">
                  <c:v>7292.8211141814627</c:v>
                </c:pt>
                <c:pt idx="109">
                  <c:v>7275.7692744589522</c:v>
                </c:pt>
                <c:pt idx="110">
                  <c:v>7259.1461333585648</c:v>
                </c:pt>
                <c:pt idx="111">
                  <c:v>7242.9463657193683</c:v>
                </c:pt>
                <c:pt idx="112">
                  <c:v>7227.1648159681581</c:v>
                </c:pt>
                <c:pt idx="113">
                  <c:v>7211.7964937716715</c:v>
                </c:pt>
                <c:pt idx="114">
                  <c:v>7196.8365698642219</c:v>
                </c:pt>
                <c:pt idx="115">
                  <c:v>7182.2803720439406</c:v>
                </c:pt>
                <c:pt idx="116">
                  <c:v>7168.1233813310891</c:v>
                </c:pt>
                <c:pt idx="117">
                  <c:v>7154.3612282823524</c:v>
                </c:pt>
                <c:pt idx="118">
                  <c:v>7140.9896894551657</c:v>
                </c:pt>
                <c:pt idx="119">
                  <c:v>7128.0046840166015</c:v>
                </c:pt>
                <c:pt idx="120">
                  <c:v>7115.4022704914505</c:v>
                </c:pt>
                <c:pt idx="121">
                  <c:v>7103.1786436445145</c:v>
                </c:pt>
                <c:pt idx="122">
                  <c:v>7091.3301314923292</c:v>
                </c:pt>
                <c:pt idx="123">
                  <c:v>7079.8531924397594</c:v>
                </c:pt>
                <c:pt idx="124">
                  <c:v>7068.7444125371885</c:v>
                </c:pt>
                <c:pt idx="125">
                  <c:v>7058.0005028541636</c:v>
                </c:pt>
                <c:pt idx="126">
                  <c:v>7047.6182969656611</c:v>
                </c:pt>
                <c:pt idx="127">
                  <c:v>7037.5947485472243</c:v>
                </c:pt>
                <c:pt idx="128">
                  <c:v>7027.9269290755174</c:v>
                </c:pt>
                <c:pt idx="129">
                  <c:v>7018.6120256309277</c:v>
                </c:pt>
                <c:pt idx="130">
                  <c:v>7009.6473387990854</c:v>
                </c:pt>
                <c:pt idx="131">
                  <c:v>7001.0302806683148</c:v>
                </c:pt>
                <c:pt idx="132">
                  <c:v>6992.7583729201451</c:v>
                </c:pt>
                <c:pt idx="133">
                  <c:v>6984.8292450102463</c:v>
                </c:pt>
                <c:pt idx="134">
                  <c:v>6977.2406324372105</c:v>
                </c:pt>
                <c:pt idx="135">
                  <c:v>6969.9903750967833</c:v>
                </c:pt>
                <c:pt idx="136">
                  <c:v>6963.0764157192862</c:v>
                </c:pt>
                <c:pt idx="137">
                  <c:v>6956.4967983880806</c:v>
                </c:pt>
                <c:pt idx="138">
                  <c:v>6950.2496671370518</c:v>
                </c:pt>
                <c:pt idx="139">
                  <c:v>6944.3332646251993</c:v>
                </c:pt>
                <c:pt idx="140">
                  <c:v>6938.7459308865755</c:v>
                </c:pt>
                <c:pt idx="141">
                  <c:v>6933.4861021538582</c:v>
                </c:pt>
                <c:pt idx="142">
                  <c:v>6928.5523097540035</c:v>
                </c:pt>
                <c:pt idx="143">
                  <c:v>6923.9431790745275</c:v>
                </c:pt>
                <c:pt idx="144">
                  <c:v>6919.6574285989964</c:v>
                </c:pt>
                <c:pt idx="145">
                  <c:v>6915.6938690105126</c:v>
                </c:pt>
                <c:pt idx="146">
                  <c:v>6912.0514023619762</c:v>
                </c:pt>
                <c:pt idx="147">
                  <c:v>6908.7290213120505</c:v>
                </c:pt>
                <c:pt idx="148">
                  <c:v>6905.7258084258419</c:v>
                </c:pt>
                <c:pt idx="149">
                  <c:v>6903.0409355393622</c:v>
                </c:pt>
                <c:pt idx="150">
                  <c:v>6900.6736631869726</c:v>
                </c:pt>
                <c:pt idx="151">
                  <c:v>6898.6233400910523</c:v>
                </c:pt>
                <c:pt idx="152">
                  <c:v>6896.8894027132474</c:v>
                </c:pt>
                <c:pt idx="153">
                  <c:v>6895.4713748666982</c:v>
                </c:pt>
                <c:pt idx="154">
                  <c:v>6894.36886738877</c:v>
                </c:pt>
                <c:pt idx="155">
                  <c:v>6893.5815778738597</c:v>
                </c:pt>
                <c:pt idx="156">
                  <c:v>6893.109290465929</c:v>
                </c:pt>
                <c:pt idx="157">
                  <c:v>6892.951875710497</c:v>
                </c:pt>
                <c:pt idx="158">
                  <c:v>6893.109290465929</c:v>
                </c:pt>
                <c:pt idx="159">
                  <c:v>6892.951875710497</c:v>
                </c:pt>
                <c:pt idx="160">
                  <c:v>6892.951875710497</c:v>
                </c:pt>
                <c:pt idx="161">
                  <c:v>6892.951875710497</c:v>
                </c:pt>
                <c:pt idx="162">
                  <c:v>6892.951875710497</c:v>
                </c:pt>
                <c:pt idx="163">
                  <c:v>6892.951875710497</c:v>
                </c:pt>
                <c:pt idx="164">
                  <c:v>6892.951875710497</c:v>
                </c:pt>
                <c:pt idx="165">
                  <c:v>6892.951875710497</c:v>
                </c:pt>
                <c:pt idx="166">
                  <c:v>6892.951875710497</c:v>
                </c:pt>
                <c:pt idx="167">
                  <c:v>6892.951875710497</c:v>
                </c:pt>
                <c:pt idx="168">
                  <c:v>6892.951875710497</c:v>
                </c:pt>
                <c:pt idx="169">
                  <c:v>6892.951875710497</c:v>
                </c:pt>
                <c:pt idx="170">
                  <c:v>6892.951875710497</c:v>
                </c:pt>
                <c:pt idx="171">
                  <c:v>6892.951875710497</c:v>
                </c:pt>
                <c:pt idx="172">
                  <c:v>6892.951875710497</c:v>
                </c:pt>
                <c:pt idx="173">
                  <c:v>6892.951875710497</c:v>
                </c:pt>
                <c:pt idx="174">
                  <c:v>6892.951875710497</c:v>
                </c:pt>
                <c:pt idx="175">
                  <c:v>6892.951875710497</c:v>
                </c:pt>
                <c:pt idx="176">
                  <c:v>6892.951875710497</c:v>
                </c:pt>
                <c:pt idx="177">
                  <c:v>6892.951875710497</c:v>
                </c:pt>
                <c:pt idx="178">
                  <c:v>6892.951875710497</c:v>
                </c:pt>
                <c:pt idx="179">
                  <c:v>6892.951875710497</c:v>
                </c:pt>
                <c:pt idx="180">
                  <c:v>6892.951875710497</c:v>
                </c:pt>
                <c:pt idx="181">
                  <c:v>6892.951875710497</c:v>
                </c:pt>
                <c:pt idx="182">
                  <c:v>6892.951875710497</c:v>
                </c:pt>
                <c:pt idx="183">
                  <c:v>6892.951875710497</c:v>
                </c:pt>
                <c:pt idx="184">
                  <c:v>6892.951875710497</c:v>
                </c:pt>
                <c:pt idx="185">
                  <c:v>6892.951875710497</c:v>
                </c:pt>
                <c:pt idx="186">
                  <c:v>6892.951875710497</c:v>
                </c:pt>
                <c:pt idx="187">
                  <c:v>6892.951875710497</c:v>
                </c:pt>
                <c:pt idx="188">
                  <c:v>6892.951875710497</c:v>
                </c:pt>
                <c:pt idx="189">
                  <c:v>6892.951875710497</c:v>
                </c:pt>
                <c:pt idx="190">
                  <c:v>6892.951875710497</c:v>
                </c:pt>
                <c:pt idx="191">
                  <c:v>6892.951875710497</c:v>
                </c:pt>
                <c:pt idx="192">
                  <c:v>6892.951875710497</c:v>
                </c:pt>
                <c:pt idx="193">
                  <c:v>6892.951875710497</c:v>
                </c:pt>
                <c:pt idx="194">
                  <c:v>6892.951875710497</c:v>
                </c:pt>
                <c:pt idx="195">
                  <c:v>6892.951875710497</c:v>
                </c:pt>
                <c:pt idx="196">
                  <c:v>6892.951875710497</c:v>
                </c:pt>
                <c:pt idx="197">
                  <c:v>6892.951875710497</c:v>
                </c:pt>
                <c:pt idx="198">
                  <c:v>6892.951875710497</c:v>
                </c:pt>
                <c:pt idx="199">
                  <c:v>6892.951875710497</c:v>
                </c:pt>
                <c:pt idx="200">
                  <c:v>6892.951875710497</c:v>
                </c:pt>
                <c:pt idx="201">
                  <c:v>6892.951875710497</c:v>
                </c:pt>
                <c:pt idx="202">
                  <c:v>6892.951875710497</c:v>
                </c:pt>
                <c:pt idx="203">
                  <c:v>6892.951875710497</c:v>
                </c:pt>
                <c:pt idx="204">
                  <c:v>6892.951875710497</c:v>
                </c:pt>
                <c:pt idx="205">
                  <c:v>6892.951875710497</c:v>
                </c:pt>
                <c:pt idx="206">
                  <c:v>6892.951875710497</c:v>
                </c:pt>
                <c:pt idx="207">
                  <c:v>6892.951875710497</c:v>
                </c:pt>
                <c:pt idx="208">
                  <c:v>6892.951875710497</c:v>
                </c:pt>
                <c:pt idx="209">
                  <c:v>6892.951875710497</c:v>
                </c:pt>
                <c:pt idx="210">
                  <c:v>6892.951875710497</c:v>
                </c:pt>
                <c:pt idx="211">
                  <c:v>6892.951875710497</c:v>
                </c:pt>
                <c:pt idx="212">
                  <c:v>6892.951875710497</c:v>
                </c:pt>
                <c:pt idx="213">
                  <c:v>6892.951875710497</c:v>
                </c:pt>
                <c:pt idx="214">
                  <c:v>6892.951875710497</c:v>
                </c:pt>
                <c:pt idx="215">
                  <c:v>6892.951875710497</c:v>
                </c:pt>
                <c:pt idx="216">
                  <c:v>6892.951875710497</c:v>
                </c:pt>
                <c:pt idx="217">
                  <c:v>6892.951875710497</c:v>
                </c:pt>
                <c:pt idx="218">
                  <c:v>6892.951875710497</c:v>
                </c:pt>
                <c:pt idx="219">
                  <c:v>6892.951875710497</c:v>
                </c:pt>
                <c:pt idx="220">
                  <c:v>6892.951875710497</c:v>
                </c:pt>
                <c:pt idx="221">
                  <c:v>6892.951875710497</c:v>
                </c:pt>
                <c:pt idx="222">
                  <c:v>6892.951875710497</c:v>
                </c:pt>
                <c:pt idx="223">
                  <c:v>6892.951875710497</c:v>
                </c:pt>
                <c:pt idx="224">
                  <c:v>6892.951875710497</c:v>
                </c:pt>
                <c:pt idx="225">
                  <c:v>6892.951875710497</c:v>
                </c:pt>
                <c:pt idx="226">
                  <c:v>6892.951875710497</c:v>
                </c:pt>
                <c:pt idx="227">
                  <c:v>6892.951875710497</c:v>
                </c:pt>
                <c:pt idx="228">
                  <c:v>6892.951875710497</c:v>
                </c:pt>
                <c:pt idx="229">
                  <c:v>6892.951875710497</c:v>
                </c:pt>
                <c:pt idx="230">
                  <c:v>6892.951875710497</c:v>
                </c:pt>
                <c:pt idx="231">
                  <c:v>6892.951875710497</c:v>
                </c:pt>
                <c:pt idx="232">
                  <c:v>6892.951875710497</c:v>
                </c:pt>
                <c:pt idx="233">
                  <c:v>6892.951875710497</c:v>
                </c:pt>
                <c:pt idx="234">
                  <c:v>6892.951875710497</c:v>
                </c:pt>
                <c:pt idx="235">
                  <c:v>6892.951875710497</c:v>
                </c:pt>
                <c:pt idx="236">
                  <c:v>6892.951875710497</c:v>
                </c:pt>
                <c:pt idx="237">
                  <c:v>6892.951875710497</c:v>
                </c:pt>
                <c:pt idx="238">
                  <c:v>6892.951875710497</c:v>
                </c:pt>
                <c:pt idx="239">
                  <c:v>6892.951875710497</c:v>
                </c:pt>
                <c:pt idx="240">
                  <c:v>6892.951875710497</c:v>
                </c:pt>
                <c:pt idx="241">
                  <c:v>6892.951875710497</c:v>
                </c:pt>
                <c:pt idx="242">
                  <c:v>6892.951875710497</c:v>
                </c:pt>
                <c:pt idx="243">
                  <c:v>6892.951875710497</c:v>
                </c:pt>
                <c:pt idx="244">
                  <c:v>6892.951875710497</c:v>
                </c:pt>
                <c:pt idx="245">
                  <c:v>6892.951875710497</c:v>
                </c:pt>
                <c:pt idx="246">
                  <c:v>6892.951875710497</c:v>
                </c:pt>
                <c:pt idx="247">
                  <c:v>6892.951875710497</c:v>
                </c:pt>
                <c:pt idx="248">
                  <c:v>6892.951875710497</c:v>
                </c:pt>
                <c:pt idx="249">
                  <c:v>6892.951875710497</c:v>
                </c:pt>
                <c:pt idx="250">
                  <c:v>6892.951875710497</c:v>
                </c:pt>
                <c:pt idx="251">
                  <c:v>6892.951875710497</c:v>
                </c:pt>
                <c:pt idx="252">
                  <c:v>6892.951875710497</c:v>
                </c:pt>
                <c:pt idx="253">
                  <c:v>6892.951875710497</c:v>
                </c:pt>
                <c:pt idx="254">
                  <c:v>6892.951875710497</c:v>
                </c:pt>
                <c:pt idx="255">
                  <c:v>6892.951875710497</c:v>
                </c:pt>
                <c:pt idx="256">
                  <c:v>6892.951875710497</c:v>
                </c:pt>
                <c:pt idx="257">
                  <c:v>6892.951875710497</c:v>
                </c:pt>
                <c:pt idx="258">
                  <c:v>6892.951875710497</c:v>
                </c:pt>
                <c:pt idx="259">
                  <c:v>6892.951875710497</c:v>
                </c:pt>
                <c:pt idx="260">
                  <c:v>6892.951875710497</c:v>
                </c:pt>
                <c:pt idx="261">
                  <c:v>6892.951875710497</c:v>
                </c:pt>
                <c:pt idx="262">
                  <c:v>6892.951875710497</c:v>
                </c:pt>
                <c:pt idx="263">
                  <c:v>6892.951875710497</c:v>
                </c:pt>
                <c:pt idx="264">
                  <c:v>6892.951875710497</c:v>
                </c:pt>
                <c:pt idx="265">
                  <c:v>6892.951875710497</c:v>
                </c:pt>
                <c:pt idx="266">
                  <c:v>6892.951875710497</c:v>
                </c:pt>
                <c:pt idx="267">
                  <c:v>6892.951875710497</c:v>
                </c:pt>
                <c:pt idx="268">
                  <c:v>6892.951875710497</c:v>
                </c:pt>
                <c:pt idx="269">
                  <c:v>6892.951875710497</c:v>
                </c:pt>
                <c:pt idx="270">
                  <c:v>6892.951875710497</c:v>
                </c:pt>
                <c:pt idx="271">
                  <c:v>6892.951875710497</c:v>
                </c:pt>
                <c:pt idx="272">
                  <c:v>6892.951875710497</c:v>
                </c:pt>
                <c:pt idx="273">
                  <c:v>6892.951875710497</c:v>
                </c:pt>
                <c:pt idx="274">
                  <c:v>6892.951875710497</c:v>
                </c:pt>
                <c:pt idx="275">
                  <c:v>6892.951875710497</c:v>
                </c:pt>
                <c:pt idx="276">
                  <c:v>6892.951875710497</c:v>
                </c:pt>
                <c:pt idx="277">
                  <c:v>6892.951875710497</c:v>
                </c:pt>
                <c:pt idx="278">
                  <c:v>6892.951875710497</c:v>
                </c:pt>
                <c:pt idx="279">
                  <c:v>6892.951875710497</c:v>
                </c:pt>
                <c:pt idx="280">
                  <c:v>6892.951875710497</c:v>
                </c:pt>
                <c:pt idx="281">
                  <c:v>6892.951875710497</c:v>
                </c:pt>
                <c:pt idx="282">
                  <c:v>6892.951875710497</c:v>
                </c:pt>
                <c:pt idx="283">
                  <c:v>6892.951875710497</c:v>
                </c:pt>
                <c:pt idx="284">
                  <c:v>6892.951875710497</c:v>
                </c:pt>
                <c:pt idx="285">
                  <c:v>6892.951875710497</c:v>
                </c:pt>
                <c:pt idx="286">
                  <c:v>6892.951875710497</c:v>
                </c:pt>
                <c:pt idx="287">
                  <c:v>6892.951875710497</c:v>
                </c:pt>
                <c:pt idx="288">
                  <c:v>6892.951875710497</c:v>
                </c:pt>
                <c:pt idx="289">
                  <c:v>6892.951875710497</c:v>
                </c:pt>
                <c:pt idx="290">
                  <c:v>6892.951875710497</c:v>
                </c:pt>
                <c:pt idx="291">
                  <c:v>6892.951875710497</c:v>
                </c:pt>
                <c:pt idx="292">
                  <c:v>6892.951875710497</c:v>
                </c:pt>
                <c:pt idx="293">
                  <c:v>6892.951875710497</c:v>
                </c:pt>
                <c:pt idx="294">
                  <c:v>6892.951875710497</c:v>
                </c:pt>
                <c:pt idx="295">
                  <c:v>6892.951875710497</c:v>
                </c:pt>
                <c:pt idx="296">
                  <c:v>6892.951875710497</c:v>
                </c:pt>
                <c:pt idx="297">
                  <c:v>6892.951875710497</c:v>
                </c:pt>
                <c:pt idx="298">
                  <c:v>6892.951875710497</c:v>
                </c:pt>
                <c:pt idx="299">
                  <c:v>6892.951875710497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8-449C-999D-CA6DDD576634}"/>
            </c:ext>
          </c:extLst>
        </c:ser>
        <c:ser>
          <c:idx val="2"/>
          <c:order val="2"/>
          <c:tx>
            <c:strRef>
              <c:f>'KN 2022'!$T$5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val>
            <c:numRef>
              <c:f>'KN 2022'!$T$6:$T$305</c:f>
              <c:numCache>
                <c:formatCode>#,##0</c:formatCode>
                <c:ptCount val="300"/>
                <c:pt idx="0">
                  <c:v>239423.04</c:v>
                </c:pt>
                <c:pt idx="1">
                  <c:v>119711.52</c:v>
                </c:pt>
                <c:pt idx="2">
                  <c:v>79807.680000000008</c:v>
                </c:pt>
                <c:pt idx="3">
                  <c:v>59855.76</c:v>
                </c:pt>
                <c:pt idx="4">
                  <c:v>47884.608</c:v>
                </c:pt>
                <c:pt idx="5">
                  <c:v>39903.840000000004</c:v>
                </c:pt>
                <c:pt idx="6">
                  <c:v>34203.291428571429</c:v>
                </c:pt>
                <c:pt idx="7">
                  <c:v>29927.88</c:v>
                </c:pt>
                <c:pt idx="8">
                  <c:v>26602.560000000001</c:v>
                </c:pt>
                <c:pt idx="9">
                  <c:v>23942.304</c:v>
                </c:pt>
                <c:pt idx="10">
                  <c:v>21765.730909090908</c:v>
                </c:pt>
                <c:pt idx="11">
                  <c:v>19951.920000000002</c:v>
                </c:pt>
                <c:pt idx="12">
                  <c:v>18417.156923076924</c:v>
                </c:pt>
                <c:pt idx="13">
                  <c:v>17101.645714285714</c:v>
                </c:pt>
                <c:pt idx="14">
                  <c:v>15961.536</c:v>
                </c:pt>
                <c:pt idx="15">
                  <c:v>14963.94</c:v>
                </c:pt>
                <c:pt idx="16">
                  <c:v>14083.70823529412</c:v>
                </c:pt>
                <c:pt idx="17">
                  <c:v>13301.28</c:v>
                </c:pt>
                <c:pt idx="18">
                  <c:v>12601.212631578948</c:v>
                </c:pt>
                <c:pt idx="19">
                  <c:v>11971.152</c:v>
                </c:pt>
                <c:pt idx="20">
                  <c:v>11724.949497282238</c:v>
                </c:pt>
                <c:pt idx="21">
                  <c:v>11586.179958887687</c:v>
                </c:pt>
                <c:pt idx="22">
                  <c:v>11452.133770053641</c:v>
                </c:pt>
                <c:pt idx="23">
                  <c:v>11322.597561026432</c:v>
                </c:pt>
                <c:pt idx="24">
                  <c:v>11197.370975608601</c:v>
                </c:pt>
                <c:pt idx="25">
                  <c:v>11076.265701231672</c:v>
                </c:pt>
                <c:pt idx="26">
                  <c:v>10959.104584681103</c:v>
                </c:pt>
                <c:pt idx="27">
                  <c:v>10845.72082478202</c:v>
                </c:pt>
                <c:pt idx="28">
                  <c:v>10735.957234348201</c:v>
                </c:pt>
                <c:pt idx="29">
                  <c:v>10629.665564564328</c:v>
                </c:pt>
                <c:pt idx="30">
                  <c:v>10526.705885730751</c:v>
                </c:pt>
                <c:pt idx="31">
                  <c:v>10426.946018965593</c:v>
                </c:pt>
                <c:pt idx="32">
                  <c:v>10330.261014043534</c:v>
                </c:pt>
                <c:pt idx="33">
                  <c:v>10236.532669065071</c:v>
                </c:pt>
                <c:pt idx="34">
                  <c:v>10145.649088103566</c:v>
                </c:pt>
                <c:pt idx="35">
                  <c:v>10057.504273377708</c:v>
                </c:pt>
                <c:pt idx="36">
                  <c:v>9971.9977488514669</c:v>
                </c:pt>
                <c:pt idx="37">
                  <c:v>9889.0342124772524</c:v>
                </c:pt>
                <c:pt idx="38">
                  <c:v>9808.5232145767677</c:v>
                </c:pt>
                <c:pt idx="39">
                  <c:v>9730.3788601014421</c:v>
                </c:pt>
                <c:pt idx="40">
                  <c:v>9654.5195327348938</c:v>
                </c:pt>
                <c:pt idx="41">
                  <c:v>9580.8676389962875</c:v>
                </c:pt>
                <c:pt idx="42">
                  <c:v>9509.3493706789504</c:v>
                </c:pt>
                <c:pt idx="43">
                  <c:v>9439.8944841154371</c:v>
                </c:pt>
                <c:pt idx="44">
                  <c:v>9372.436094900735</c:v>
                </c:pt>
                <c:pt idx="45">
                  <c:v>9306.9104868311679</c:v>
                </c:pt>
                <c:pt idx="46">
                  <c:v>9243.2569339296442</c:v>
                </c:pt>
                <c:pt idx="47">
                  <c:v>9181.4175345294661</c:v>
                </c:pt>
                <c:pt idx="48">
                  <c:v>9121.3370564803718</c:v>
                </c:pt>
                <c:pt idx="49">
                  <c:v>9062.9627926229114</c:v>
                </c:pt>
                <c:pt idx="50">
                  <c:v>9006.2444257515817</c:v>
                </c:pt>
                <c:pt idx="51">
                  <c:v>8951.1339023542423</c:v>
                </c:pt>
                <c:pt idx="52">
                  <c:v>8897.5853144761986</c:v>
                </c:pt>
                <c:pt idx="53">
                  <c:v>8845.5547891121132</c:v>
                </c:pt>
                <c:pt idx="54">
                  <c:v>8795.0003845789342</c:v>
                </c:pt>
                <c:pt idx="55">
                  <c:v>8745.8819933680134</c:v>
                </c:pt>
                <c:pt idx="56">
                  <c:v>8698.1612510158411</c:v>
                </c:pt>
                <c:pt idx="57">
                  <c:v>8651.801450570003</c:v>
                </c:pt>
                <c:pt idx="58">
                  <c:v>8606.7674622609647</c:v>
                </c:pt>
                <c:pt idx="59">
                  <c:v>8563.0256580212881</c:v>
                </c:pt>
                <c:pt idx="60">
                  <c:v>8508.0443711507924</c:v>
                </c:pt>
                <c:pt idx="61">
                  <c:v>8476.8483707303785</c:v>
                </c:pt>
                <c:pt idx="62">
                  <c:v>8446.1154612420723</c:v>
                </c:pt>
                <c:pt idx="63">
                  <c:v>8415.8380660464263</c:v>
                </c:pt>
                <c:pt idx="64">
                  <c:v>8386.0087927352124</c:v>
                </c:pt>
                <c:pt idx="65">
                  <c:v>8356.6204278160822</c:v>
                </c:pt>
                <c:pt idx="66">
                  <c:v>8327.6659315835859</c:v>
                </c:pt>
                <c:pt idx="67">
                  <c:v>8299.138433169026</c:v>
                </c:pt>
                <c:pt idx="68">
                  <c:v>8271.0312257619917</c:v>
                </c:pt>
                <c:pt idx="69">
                  <c:v>8243.3377619967123</c:v>
                </c:pt>
                <c:pt idx="70">
                  <c:v>8216.0516494966705</c:v>
                </c:pt>
                <c:pt idx="71">
                  <c:v>8189.1666465712779</c:v>
                </c:pt>
                <c:pt idx="72">
                  <c:v>8162.6766580586072</c:v>
                </c:pt>
                <c:pt idx="73">
                  <c:v>8136.575731308546</c:v>
                </c:pt>
                <c:pt idx="74">
                  <c:v>8110.8580523008523</c:v>
                </c:pt>
                <c:pt idx="75">
                  <c:v>8085.5179418929874</c:v>
                </c:pt>
                <c:pt idx="76">
                  <c:v>8060.5498521927102</c:v>
                </c:pt>
                <c:pt idx="77">
                  <c:v>8035.9483630506957</c:v>
                </c:pt>
                <c:pt idx="78">
                  <c:v>8011.7081786686376</c:v>
                </c:pt>
                <c:pt idx="79">
                  <c:v>7987.8241243184584</c:v>
                </c:pt>
                <c:pt idx="80">
                  <c:v>7964.2911431685006</c:v>
                </c:pt>
                <c:pt idx="81">
                  <c:v>7941.1042932127029</c:v>
                </c:pt>
                <c:pt idx="82">
                  <c:v>7918.2587442989197</c:v>
                </c:pt>
                <c:pt idx="83">
                  <c:v>7895.749775252787</c:v>
                </c:pt>
                <c:pt idx="84">
                  <c:v>7873.5727710935798</c:v>
                </c:pt>
                <c:pt idx="85">
                  <c:v>7851.7232203387584</c:v>
                </c:pt>
                <c:pt idx="86">
                  <c:v>7830.1967123939585</c:v>
                </c:pt>
                <c:pt idx="87">
                  <c:v>7808.988935025357</c:v>
                </c:pt>
                <c:pt idx="88">
                  <c:v>7788.0956719114829</c:v>
                </c:pt>
                <c:pt idx="89">
                  <c:v>7767.5128002716137</c:v>
                </c:pt>
                <c:pt idx="90">
                  <c:v>7747.2362885680695</c:v>
                </c:pt>
                <c:pt idx="91">
                  <c:v>7727.2621942797841</c:v>
                </c:pt>
                <c:pt idx="92">
                  <c:v>7707.5866617446691</c:v>
                </c:pt>
                <c:pt idx="93">
                  <c:v>7688.2059200683761</c:v>
                </c:pt>
                <c:pt idx="94">
                  <c:v>7669.1162810971473</c:v>
                </c:pt>
                <c:pt idx="95">
                  <c:v>7650.3141374525494</c:v>
                </c:pt>
                <c:pt idx="96">
                  <c:v>7631.7959606259801</c:v>
                </c:pt>
                <c:pt idx="97">
                  <c:v>7613.558299130912</c:v>
                </c:pt>
                <c:pt idx="98">
                  <c:v>7595.5977767108889</c:v>
                </c:pt>
                <c:pt idx="99">
                  <c:v>7577.9110906014457</c:v>
                </c:pt>
                <c:pt idx="100">
                  <c:v>7560.4950098441122</c:v>
                </c:pt>
                <c:pt idx="101">
                  <c:v>7543.3463736507647</c:v>
                </c:pt>
                <c:pt idx="102">
                  <c:v>7526.4620898166777</c:v>
                </c:pt>
                <c:pt idx="103">
                  <c:v>7509.8391331806597</c:v>
                </c:pt>
                <c:pt idx="104">
                  <c:v>7493.4745441307396</c:v>
                </c:pt>
                <c:pt idx="105">
                  <c:v>7477.3654271539108</c:v>
                </c:pt>
                <c:pt idx="106">
                  <c:v>7461.5089494285066</c:v>
                </c:pt>
                <c:pt idx="107">
                  <c:v>7445.9023394578571</c:v>
                </c:pt>
                <c:pt idx="108">
                  <c:v>7430.5428857438783</c:v>
                </c:pt>
                <c:pt idx="109">
                  <c:v>7415.4279354993441</c:v>
                </c:pt>
                <c:pt idx="110">
                  <c:v>7400.5548933975988</c:v>
                </c:pt>
                <c:pt idx="111">
                  <c:v>7385.9212203585639</c:v>
                </c:pt>
                <c:pt idx="112">
                  <c:v>7371.5244323698735</c:v>
                </c:pt>
                <c:pt idx="113">
                  <c:v>7357.3620993420709</c:v>
                </c:pt>
                <c:pt idx="114">
                  <c:v>7343.4318439967919</c:v>
                </c:pt>
                <c:pt idx="115">
                  <c:v>7329.7313407869597</c:v>
                </c:pt>
                <c:pt idx="116">
                  <c:v>7316.2583148479707</c:v>
                </c:pt>
                <c:pt idx="117">
                  <c:v>7303.0105409789849</c:v>
                </c:pt>
                <c:pt idx="118">
                  <c:v>7289.9858426533465</c:v>
                </c:pt>
                <c:pt idx="119">
                  <c:v>7277.182091057346</c:v>
                </c:pt>
                <c:pt idx="120">
                  <c:v>7264.5972041564155</c:v>
                </c:pt>
                <c:pt idx="121">
                  <c:v>7252.229145787981</c:v>
                </c:pt>
                <c:pt idx="122">
                  <c:v>7240.0759247801807</c:v>
                </c:pt>
                <c:pt idx="123">
                  <c:v>7228.1355940957001</c:v>
                </c:pt>
                <c:pt idx="124">
                  <c:v>7216.4062499999982</c:v>
                </c:pt>
                <c:pt idx="125">
                  <c:v>7204.8860312532306</c:v>
                </c:pt>
                <c:pt idx="126">
                  <c:v>7193.5731183251664</c:v>
                </c:pt>
                <c:pt idx="127">
                  <c:v>7182.4657326324996</c:v>
                </c:pt>
                <c:pt idx="128">
                  <c:v>7171.5621357978798</c:v>
                </c:pt>
                <c:pt idx="129">
                  <c:v>7160.860628930086</c:v>
                </c:pt>
                <c:pt idx="130">
                  <c:v>7150.3595519247356</c:v>
                </c:pt>
                <c:pt idx="131">
                  <c:v>7140.0572827849946</c:v>
                </c:pt>
                <c:pt idx="132">
                  <c:v>7129.9522369617271</c:v>
                </c:pt>
                <c:pt idx="133">
                  <c:v>7120.042866712558</c:v>
                </c:pt>
                <c:pt idx="134">
                  <c:v>7110.3276604793537</c:v>
                </c:pt>
                <c:pt idx="135">
                  <c:v>7100.8051422836224</c:v>
                </c:pt>
                <c:pt idx="136">
                  <c:v>7091.4738711393893</c:v>
                </c:pt>
                <c:pt idx="137">
                  <c:v>7082.3324404830473</c:v>
                </c:pt>
                <c:pt idx="138">
                  <c:v>7073.3794776197838</c:v>
                </c:pt>
                <c:pt idx="139">
                  <c:v>7064.6136431861505</c:v>
                </c:pt>
                <c:pt idx="140">
                  <c:v>7056.0336306283643</c:v>
                </c:pt>
                <c:pt idx="141">
                  <c:v>7047.6381656959466</c:v>
                </c:pt>
                <c:pt idx="142">
                  <c:v>7039.4260059503231</c:v>
                </c:pt>
                <c:pt idx="143">
                  <c:v>7031.3959402880182</c:v>
                </c:pt>
                <c:pt idx="144">
                  <c:v>7023.5467884780974</c:v>
                </c:pt>
                <c:pt idx="145">
                  <c:v>7015.8774007135044</c:v>
                </c:pt>
                <c:pt idx="146">
                  <c:v>7008.38665717597</c:v>
                </c:pt>
                <c:pt idx="147">
                  <c:v>7001.0734676141801</c:v>
                </c:pt>
                <c:pt idx="148">
                  <c:v>6993.9367709349035</c:v>
                </c:pt>
                <c:pt idx="149">
                  <c:v>6986.9755348067592</c:v>
                </c:pt>
                <c:pt idx="150">
                  <c:v>6980.1887552763728</c:v>
                </c:pt>
                <c:pt idx="151">
                  <c:v>6973.5754563966184</c:v>
                </c:pt>
                <c:pt idx="152">
                  <c:v>6967.1346898667134</c:v>
                </c:pt>
                <c:pt idx="153">
                  <c:v>6960.865534683885</c:v>
                </c:pt>
                <c:pt idx="154">
                  <c:v>6954.7670968063749</c:v>
                </c:pt>
                <c:pt idx="155">
                  <c:v>6948.8385088275527</c:v>
                </c:pt>
                <c:pt idx="156">
                  <c:v>6938.5915492957747</c:v>
                </c:pt>
                <c:pt idx="157">
                  <c:v>6938.5915492957747</c:v>
                </c:pt>
                <c:pt idx="158">
                  <c:v>6938.5915492957747</c:v>
                </c:pt>
                <c:pt idx="159">
                  <c:v>6938.5915492957747</c:v>
                </c:pt>
                <c:pt idx="160">
                  <c:v>6938.5915492957747</c:v>
                </c:pt>
                <c:pt idx="161">
                  <c:v>6938.5915492957747</c:v>
                </c:pt>
                <c:pt idx="162">
                  <c:v>6938.5915492957747</c:v>
                </c:pt>
                <c:pt idx="163">
                  <c:v>6938.5915492957747</c:v>
                </c:pt>
                <c:pt idx="164">
                  <c:v>6938.5915492957747</c:v>
                </c:pt>
                <c:pt idx="165">
                  <c:v>6938.5915492957747</c:v>
                </c:pt>
                <c:pt idx="166">
                  <c:v>6938.5915492957747</c:v>
                </c:pt>
                <c:pt idx="167">
                  <c:v>6938.5915492957747</c:v>
                </c:pt>
                <c:pt idx="168">
                  <c:v>6938.5915492957747</c:v>
                </c:pt>
                <c:pt idx="169">
                  <c:v>6938.5915492957747</c:v>
                </c:pt>
                <c:pt idx="170">
                  <c:v>6938.5915492957747</c:v>
                </c:pt>
                <c:pt idx="171">
                  <c:v>6938.5915492957747</c:v>
                </c:pt>
                <c:pt idx="172">
                  <c:v>6938.5915492957747</c:v>
                </c:pt>
                <c:pt idx="173">
                  <c:v>6938.5915492957747</c:v>
                </c:pt>
                <c:pt idx="174">
                  <c:v>6938.5915492957747</c:v>
                </c:pt>
                <c:pt idx="175">
                  <c:v>6938.5915492957747</c:v>
                </c:pt>
                <c:pt idx="176">
                  <c:v>6938.5915492957747</c:v>
                </c:pt>
                <c:pt idx="177">
                  <c:v>6938.5915492957747</c:v>
                </c:pt>
                <c:pt idx="178">
                  <c:v>6938.5915492957747</c:v>
                </c:pt>
                <c:pt idx="179">
                  <c:v>6938.5915492957747</c:v>
                </c:pt>
                <c:pt idx="180">
                  <c:v>6938.5915492957747</c:v>
                </c:pt>
                <c:pt idx="181">
                  <c:v>6938.5915492957747</c:v>
                </c:pt>
                <c:pt idx="182">
                  <c:v>6938.5915492957747</c:v>
                </c:pt>
                <c:pt idx="183">
                  <c:v>6938.5915492957747</c:v>
                </c:pt>
                <c:pt idx="184">
                  <c:v>6938.5915492957747</c:v>
                </c:pt>
                <c:pt idx="185">
                  <c:v>6938.5915492957747</c:v>
                </c:pt>
                <c:pt idx="186">
                  <c:v>6938.5915492957747</c:v>
                </c:pt>
                <c:pt idx="187">
                  <c:v>6938.5915492957747</c:v>
                </c:pt>
                <c:pt idx="188">
                  <c:v>6938.5915492957747</c:v>
                </c:pt>
                <c:pt idx="189">
                  <c:v>6938.5915492957747</c:v>
                </c:pt>
                <c:pt idx="190">
                  <c:v>6938.5915492957747</c:v>
                </c:pt>
                <c:pt idx="191">
                  <c:v>6938.5915492957747</c:v>
                </c:pt>
                <c:pt idx="192">
                  <c:v>6938.5915492957747</c:v>
                </c:pt>
                <c:pt idx="193">
                  <c:v>6938.5915492957747</c:v>
                </c:pt>
                <c:pt idx="194">
                  <c:v>6938.5915492957747</c:v>
                </c:pt>
                <c:pt idx="195">
                  <c:v>6938.5915492957747</c:v>
                </c:pt>
                <c:pt idx="196">
                  <c:v>6938.5915492957747</c:v>
                </c:pt>
                <c:pt idx="197">
                  <c:v>6938.5915492957747</c:v>
                </c:pt>
                <c:pt idx="198">
                  <c:v>6938.5915492957747</c:v>
                </c:pt>
                <c:pt idx="199">
                  <c:v>6938.5915492957747</c:v>
                </c:pt>
                <c:pt idx="200">
                  <c:v>6938.5915492957747</c:v>
                </c:pt>
                <c:pt idx="201">
                  <c:v>6938.5915492957747</c:v>
                </c:pt>
                <c:pt idx="202">
                  <c:v>6938.5915492957747</c:v>
                </c:pt>
                <c:pt idx="203">
                  <c:v>6938.5915492957747</c:v>
                </c:pt>
                <c:pt idx="204">
                  <c:v>6938.5915492957747</c:v>
                </c:pt>
                <c:pt idx="205">
                  <c:v>6938.5915492957747</c:v>
                </c:pt>
                <c:pt idx="206">
                  <c:v>6938.5915492957747</c:v>
                </c:pt>
                <c:pt idx="207">
                  <c:v>6938.5915492957747</c:v>
                </c:pt>
                <c:pt idx="208">
                  <c:v>6938.5915492957747</c:v>
                </c:pt>
                <c:pt idx="209">
                  <c:v>6938.5915492957747</c:v>
                </c:pt>
                <c:pt idx="210">
                  <c:v>6938.5915492957747</c:v>
                </c:pt>
                <c:pt idx="211">
                  <c:v>6938.5915492957747</c:v>
                </c:pt>
                <c:pt idx="212">
                  <c:v>6938.5915492957747</c:v>
                </c:pt>
                <c:pt idx="213">
                  <c:v>6938.5915492957747</c:v>
                </c:pt>
                <c:pt idx="214">
                  <c:v>6938.5915492957747</c:v>
                </c:pt>
                <c:pt idx="215">
                  <c:v>6938.5915492957747</c:v>
                </c:pt>
                <c:pt idx="216">
                  <c:v>6938.5915492957747</c:v>
                </c:pt>
                <c:pt idx="217">
                  <c:v>6938.5915492957747</c:v>
                </c:pt>
                <c:pt idx="218">
                  <c:v>6938.5915492957747</c:v>
                </c:pt>
                <c:pt idx="219">
                  <c:v>6938.5915492957747</c:v>
                </c:pt>
                <c:pt idx="220">
                  <c:v>6938.5915492957747</c:v>
                </c:pt>
                <c:pt idx="221">
                  <c:v>6938.5915492957747</c:v>
                </c:pt>
                <c:pt idx="222">
                  <c:v>6938.5915492957747</c:v>
                </c:pt>
                <c:pt idx="223">
                  <c:v>6938.5915492957747</c:v>
                </c:pt>
                <c:pt idx="224">
                  <c:v>6938.5915492957747</c:v>
                </c:pt>
                <c:pt idx="225">
                  <c:v>6938.5915492957747</c:v>
                </c:pt>
                <c:pt idx="226">
                  <c:v>6938.5915492957747</c:v>
                </c:pt>
                <c:pt idx="227">
                  <c:v>6938.5915492957747</c:v>
                </c:pt>
                <c:pt idx="228">
                  <c:v>6938.5915492957747</c:v>
                </c:pt>
                <c:pt idx="229">
                  <c:v>6938.5915492957747</c:v>
                </c:pt>
                <c:pt idx="230">
                  <c:v>6938.5915492957747</c:v>
                </c:pt>
                <c:pt idx="231">
                  <c:v>6938.5915492957747</c:v>
                </c:pt>
                <c:pt idx="232">
                  <c:v>6938.5915492957747</c:v>
                </c:pt>
                <c:pt idx="233">
                  <c:v>6938.5915492957747</c:v>
                </c:pt>
                <c:pt idx="234">
                  <c:v>6938.5915492957747</c:v>
                </c:pt>
                <c:pt idx="235">
                  <c:v>6938.5915492957747</c:v>
                </c:pt>
                <c:pt idx="236">
                  <c:v>6938.5915492957747</c:v>
                </c:pt>
                <c:pt idx="237">
                  <c:v>6938.5915492957747</c:v>
                </c:pt>
                <c:pt idx="238">
                  <c:v>6938.5915492957747</c:v>
                </c:pt>
                <c:pt idx="239">
                  <c:v>6938.5915492957747</c:v>
                </c:pt>
                <c:pt idx="240">
                  <c:v>6938.5915492957747</c:v>
                </c:pt>
                <c:pt idx="241">
                  <c:v>6938.5915492957747</c:v>
                </c:pt>
                <c:pt idx="242">
                  <c:v>6938.5915492957747</c:v>
                </c:pt>
                <c:pt idx="243">
                  <c:v>6938.5915492957747</c:v>
                </c:pt>
                <c:pt idx="244">
                  <c:v>6938.5915492957747</c:v>
                </c:pt>
                <c:pt idx="245">
                  <c:v>6938.5915492957747</c:v>
                </c:pt>
                <c:pt idx="246">
                  <c:v>6938.5915492957747</c:v>
                </c:pt>
                <c:pt idx="247">
                  <c:v>6938.5915492957747</c:v>
                </c:pt>
                <c:pt idx="248">
                  <c:v>6938.5915492957747</c:v>
                </c:pt>
                <c:pt idx="249">
                  <c:v>6938.5915492957747</c:v>
                </c:pt>
                <c:pt idx="250">
                  <c:v>6938.5915492957747</c:v>
                </c:pt>
                <c:pt idx="251">
                  <c:v>6938.5915492957747</c:v>
                </c:pt>
                <c:pt idx="252">
                  <c:v>6938.5915492957747</c:v>
                </c:pt>
                <c:pt idx="253">
                  <c:v>6938.5915492957747</c:v>
                </c:pt>
                <c:pt idx="254">
                  <c:v>6938.5915492957747</c:v>
                </c:pt>
                <c:pt idx="255">
                  <c:v>6938.5915492957747</c:v>
                </c:pt>
                <c:pt idx="256">
                  <c:v>6938.5915492957747</c:v>
                </c:pt>
                <c:pt idx="257">
                  <c:v>6938.5915492957747</c:v>
                </c:pt>
                <c:pt idx="258">
                  <c:v>6938.5915492957747</c:v>
                </c:pt>
                <c:pt idx="259">
                  <c:v>6938.5915492957747</c:v>
                </c:pt>
                <c:pt idx="260">
                  <c:v>6938.5915492957747</c:v>
                </c:pt>
                <c:pt idx="261">
                  <c:v>6938.5915492957747</c:v>
                </c:pt>
                <c:pt idx="262">
                  <c:v>6938.5915492957747</c:v>
                </c:pt>
                <c:pt idx="263">
                  <c:v>6938.5915492957747</c:v>
                </c:pt>
                <c:pt idx="264">
                  <c:v>6938.5915492957747</c:v>
                </c:pt>
                <c:pt idx="265">
                  <c:v>6938.5915492957747</c:v>
                </c:pt>
                <c:pt idx="266">
                  <c:v>6938.5915492957747</c:v>
                </c:pt>
                <c:pt idx="267">
                  <c:v>6938.5915492957747</c:v>
                </c:pt>
                <c:pt idx="268">
                  <c:v>6938.5915492957747</c:v>
                </c:pt>
                <c:pt idx="269">
                  <c:v>6938.5915492957747</c:v>
                </c:pt>
                <c:pt idx="270">
                  <c:v>6938.5915492957747</c:v>
                </c:pt>
                <c:pt idx="271">
                  <c:v>6938.5915492957747</c:v>
                </c:pt>
                <c:pt idx="272">
                  <c:v>6938.5915492957747</c:v>
                </c:pt>
                <c:pt idx="273">
                  <c:v>6938.5915492957747</c:v>
                </c:pt>
                <c:pt idx="274">
                  <c:v>6938.5915492957747</c:v>
                </c:pt>
                <c:pt idx="275">
                  <c:v>6938.5915492957747</c:v>
                </c:pt>
                <c:pt idx="276">
                  <c:v>6938.5915492957747</c:v>
                </c:pt>
                <c:pt idx="277">
                  <c:v>6938.5915492957747</c:v>
                </c:pt>
                <c:pt idx="278">
                  <c:v>6938.5915492957747</c:v>
                </c:pt>
                <c:pt idx="279">
                  <c:v>6938.5915492957747</c:v>
                </c:pt>
                <c:pt idx="280">
                  <c:v>6938.5915492957747</c:v>
                </c:pt>
                <c:pt idx="281">
                  <c:v>6938.5915492957747</c:v>
                </c:pt>
                <c:pt idx="282">
                  <c:v>6938.5915492957747</c:v>
                </c:pt>
                <c:pt idx="283">
                  <c:v>6938.5915492957747</c:v>
                </c:pt>
                <c:pt idx="284">
                  <c:v>6938.5915492957747</c:v>
                </c:pt>
                <c:pt idx="285">
                  <c:v>6938.5915492957747</c:v>
                </c:pt>
                <c:pt idx="286">
                  <c:v>6938.5915492957747</c:v>
                </c:pt>
                <c:pt idx="287">
                  <c:v>6938.5915492957747</c:v>
                </c:pt>
                <c:pt idx="288">
                  <c:v>6938.5915492957747</c:v>
                </c:pt>
                <c:pt idx="289">
                  <c:v>6938.5915492957747</c:v>
                </c:pt>
                <c:pt idx="290">
                  <c:v>6938.5915492957747</c:v>
                </c:pt>
                <c:pt idx="291">
                  <c:v>6938.5915492957747</c:v>
                </c:pt>
                <c:pt idx="292">
                  <c:v>6938.5915492957747</c:v>
                </c:pt>
                <c:pt idx="293">
                  <c:v>6938.5915492957747</c:v>
                </c:pt>
                <c:pt idx="294">
                  <c:v>6938.5915492957747</c:v>
                </c:pt>
                <c:pt idx="295">
                  <c:v>6938.5915492957747</c:v>
                </c:pt>
                <c:pt idx="296">
                  <c:v>6938.5915492957747</c:v>
                </c:pt>
                <c:pt idx="297">
                  <c:v>6938.5915492957747</c:v>
                </c:pt>
                <c:pt idx="298">
                  <c:v>6938.5915492957747</c:v>
                </c:pt>
                <c:pt idx="299">
                  <c:v>6938.5915492957747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98-449C-999D-CA6DDD576634}"/>
            </c:ext>
          </c:extLst>
        </c:ser>
        <c:ser>
          <c:idx val="3"/>
          <c:order val="3"/>
          <c:tx>
            <c:strRef>
              <c:f>'KN 2022'!$U$5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val>
            <c:numRef>
              <c:f>'KN 2022'!$U$6:$U$305</c:f>
              <c:numCache>
                <c:formatCode>#,##0</c:formatCode>
                <c:ptCount val="300"/>
                <c:pt idx="0">
                  <c:v>240610</c:v>
                </c:pt>
                <c:pt idx="1">
                  <c:v>120305</c:v>
                </c:pt>
                <c:pt idx="2">
                  <c:v>80203.333333333328</c:v>
                </c:pt>
                <c:pt idx="3">
                  <c:v>60152.5</c:v>
                </c:pt>
                <c:pt idx="4">
                  <c:v>48122</c:v>
                </c:pt>
                <c:pt idx="5">
                  <c:v>40101.666666666664</c:v>
                </c:pt>
                <c:pt idx="6">
                  <c:v>34372.857142857145</c:v>
                </c:pt>
                <c:pt idx="7">
                  <c:v>30076.25</c:v>
                </c:pt>
                <c:pt idx="8">
                  <c:v>26734.444444444442</c:v>
                </c:pt>
                <c:pt idx="9">
                  <c:v>24061</c:v>
                </c:pt>
                <c:pt idx="10">
                  <c:v>21873.636363636364</c:v>
                </c:pt>
                <c:pt idx="11">
                  <c:v>20050.833333333332</c:v>
                </c:pt>
                <c:pt idx="12">
                  <c:v>18508.461538461539</c:v>
                </c:pt>
                <c:pt idx="13">
                  <c:v>17186.428571428572</c:v>
                </c:pt>
                <c:pt idx="14">
                  <c:v>16040.666666666666</c:v>
                </c:pt>
                <c:pt idx="15">
                  <c:v>15038.125</c:v>
                </c:pt>
                <c:pt idx="16">
                  <c:v>14153.529411764706</c:v>
                </c:pt>
                <c:pt idx="17">
                  <c:v>13367.222222222221</c:v>
                </c:pt>
                <c:pt idx="18">
                  <c:v>13058.887381275441</c:v>
                </c:pt>
                <c:pt idx="19">
                  <c:v>12912.880143112701</c:v>
                </c:pt>
                <c:pt idx="20">
                  <c:v>12770.101724900487</c:v>
                </c:pt>
                <c:pt idx="21">
                  <c:v>12630.446194225722</c:v>
                </c:pt>
                <c:pt idx="22">
                  <c:v>12493.812202509736</c:v>
                </c:pt>
                <c:pt idx="23">
                  <c:v>12365.396145610277</c:v>
                </c:pt>
                <c:pt idx="24">
                  <c:v>12239.593047901653</c:v>
                </c:pt>
                <c:pt idx="25">
                  <c:v>12116.323961393202</c:v>
                </c:pt>
                <c:pt idx="26">
                  <c:v>11995.513086830078</c:v>
                </c:pt>
                <c:pt idx="27">
                  <c:v>11877.08761826409</c:v>
                </c:pt>
                <c:pt idx="28">
                  <c:v>11765.770171149145</c:v>
                </c:pt>
                <c:pt idx="29">
                  <c:v>11651.815980629539</c:v>
                </c:pt>
                <c:pt idx="30">
                  <c:v>11544.662135145942</c:v>
                </c:pt>
                <c:pt idx="31">
                  <c:v>11439.461172741681</c:v>
                </c:pt>
                <c:pt idx="32">
                  <c:v>11340.612725844461</c:v>
                </c:pt>
                <c:pt idx="33">
                  <c:v>11239.081354612688</c:v>
                </c:pt>
                <c:pt idx="34">
                  <c:v>11143.651099961406</c:v>
                </c:pt>
                <c:pt idx="35">
                  <c:v>11045.600612088752</c:v>
                </c:pt>
                <c:pt idx="36">
                  <c:v>10953.414264036419</c:v>
                </c:pt>
                <c:pt idx="37">
                  <c:v>10862.753950338601</c:v>
                </c:pt>
                <c:pt idx="38">
                  <c:v>10777.603583426651</c:v>
                </c:pt>
                <c:pt idx="39">
                  <c:v>10689.818585708996</c:v>
                </c:pt>
                <c:pt idx="40">
                  <c:v>10607.347538574579</c:v>
                </c:pt>
                <c:pt idx="41">
                  <c:v>10526.139263580022</c:v>
                </c:pt>
                <c:pt idx="42">
                  <c:v>10446.16497829233</c:v>
                </c:pt>
                <c:pt idx="43">
                  <c:v>10367.396768402154</c:v>
                </c:pt>
                <c:pt idx="44">
                  <c:v>10289.807555238775</c:v>
                </c:pt>
                <c:pt idx="45">
                  <c:v>10216.985138004246</c:v>
                </c:pt>
                <c:pt idx="46">
                  <c:v>10145.186226282502</c:v>
                </c:pt>
                <c:pt idx="47">
                  <c:v>10074.389392882065</c:v>
                </c:pt>
                <c:pt idx="48">
                  <c:v>10004.573804573805</c:v>
                </c:pt>
                <c:pt idx="49">
                  <c:v>9935.7192016517547</c:v>
                </c:pt>
                <c:pt idx="50">
                  <c:v>9867.805878332194</c:v>
                </c:pt>
                <c:pt idx="51">
                  <c:v>9804.1426146010181</c:v>
                </c:pt>
                <c:pt idx="52">
                  <c:v>9741.2955465587038</c:v>
                </c:pt>
                <c:pt idx="53">
                  <c:v>9679.2490781092856</c:v>
                </c:pt>
                <c:pt idx="54">
                  <c:v>9617.9880079946706</c:v>
                </c:pt>
                <c:pt idx="55">
                  <c:v>9560.662251655629</c:v>
                </c:pt>
                <c:pt idx="56">
                  <c:v>9500.8884501480752</c:v>
                </c:pt>
                <c:pt idx="57">
                  <c:v>9444.9460255152117</c:v>
                </c:pt>
                <c:pt idx="58">
                  <c:v>9389.6585365853662</c:v>
                </c:pt>
                <c:pt idx="59">
                  <c:v>9335.0145489815714</c:v>
                </c:pt>
                <c:pt idx="60">
                  <c:v>9281.0028929604632</c:v>
                </c:pt>
                <c:pt idx="61">
                  <c:v>9230.5626598465478</c:v>
                </c:pt>
                <c:pt idx="62">
                  <c:v>9177.7495232040692</c:v>
                </c:pt>
                <c:pt idx="63">
                  <c:v>9128.4223838128364</c:v>
                </c:pt>
                <c:pt idx="64">
                  <c:v>9079.6226415094334</c:v>
                </c:pt>
                <c:pt idx="65">
                  <c:v>9031.3418830153278</c:v>
                </c:pt>
                <c:pt idx="66">
                  <c:v>8983.5718730553817</c:v>
                </c:pt>
                <c:pt idx="67">
                  <c:v>8939.071207430341</c:v>
                </c:pt>
                <c:pt idx="68">
                  <c:v>8895.0092421441768</c:v>
                </c:pt>
                <c:pt idx="69">
                  <c:v>8851.379521765788</c:v>
                </c:pt>
                <c:pt idx="70">
                  <c:v>8808.1757169005487</c:v>
                </c:pt>
                <c:pt idx="71">
                  <c:v>8765.3916211293272</c:v>
                </c:pt>
                <c:pt idx="72">
                  <c:v>8723.0211480362541</c:v>
                </c:pt>
                <c:pt idx="73">
                  <c:v>8683.6691729323302</c:v>
                </c:pt>
                <c:pt idx="74">
                  <c:v>8644.6706586826349</c:v>
                </c:pt>
                <c:pt idx="75">
                  <c:v>8606.0208643815204</c:v>
                </c:pt>
                <c:pt idx="76">
                  <c:v>8567.7151335311573</c:v>
                </c:pt>
                <c:pt idx="77">
                  <c:v>8529.748892171343</c:v>
                </c:pt>
                <c:pt idx="78">
                  <c:v>8494.616063548101</c:v>
                </c:pt>
                <c:pt idx="79">
                  <c:v>8457.2934973637966</c:v>
                </c:pt>
                <c:pt idx="80">
                  <c:v>8422.7537922987158</c:v>
                </c:pt>
                <c:pt idx="81">
                  <c:v>8388.4950610110391</c:v>
                </c:pt>
                <c:pt idx="82">
                  <c:v>8356.9319826338651</c:v>
                </c:pt>
                <c:pt idx="83">
                  <c:v>8323.2055347362366</c:v>
                </c:pt>
                <c:pt idx="84">
                  <c:v>8292.1309592188391</c:v>
                </c:pt>
                <c:pt idx="85">
                  <c:v>8258.9244851258572</c:v>
                </c:pt>
                <c:pt idx="86">
                  <c:v>8228.3271587346808</c:v>
                </c:pt>
                <c:pt idx="87">
                  <c:v>8197.9557069846687</c:v>
                </c:pt>
                <c:pt idx="88">
                  <c:v>8170.1188455008478</c:v>
                </c:pt>
                <c:pt idx="89">
                  <c:v>8140.1747956019171</c:v>
                </c:pt>
                <c:pt idx="90">
                  <c:v>8112.7282944647368</c:v>
                </c:pt>
                <c:pt idx="91">
                  <c:v>8085.4662559507142</c:v>
                </c:pt>
                <c:pt idx="92">
                  <c:v>8058.3868266815525</c:v>
                </c:pt>
                <c:pt idx="93">
                  <c:v>8031.4881780250344</c:v>
                </c:pt>
                <c:pt idx="94">
                  <c:v>8004.7685056833934</c:v>
                </c:pt>
                <c:pt idx="95">
                  <c:v>7980.431177446103</c:v>
                </c:pt>
                <c:pt idx="96">
                  <c:v>7956.2413888123456</c:v>
                </c:pt>
                <c:pt idx="97">
                  <c:v>7932.197802197803</c:v>
                </c:pt>
                <c:pt idx="98">
                  <c:v>7908.2990961380447</c:v>
                </c:pt>
                <c:pt idx="99">
                  <c:v>7884.5439650464232</c:v>
                </c:pt>
                <c:pt idx="100">
                  <c:v>7860.9311189763139</c:v>
                </c:pt>
                <c:pt idx="101">
                  <c:v>7839.5872929676898</c:v>
                </c:pt>
                <c:pt idx="102">
                  <c:v>7818.3590576766856</c:v>
                </c:pt>
                <c:pt idx="103">
                  <c:v>7797.2454766405617</c:v>
                </c:pt>
                <c:pt idx="104">
                  <c:v>7776.2456234850524</c:v>
                </c:pt>
                <c:pt idx="105">
                  <c:v>7757.4422353573354</c:v>
                </c:pt>
                <c:pt idx="106">
                  <c:v>7736.6559485530543</c:v>
                </c:pt>
                <c:pt idx="107">
                  <c:v>7718.0433039294312</c:v>
                </c:pt>
                <c:pt idx="108">
                  <c:v>7699.52</c:v>
                </c:pt>
                <c:pt idx="109">
                  <c:v>7681.0853950518749</c:v>
                </c:pt>
                <c:pt idx="110">
                  <c:v>7662.7388535031851</c:v>
                </c:pt>
                <c:pt idx="111">
                  <c:v>7646.5042372881362</c:v>
                </c:pt>
                <c:pt idx="112">
                  <c:v>7628.3223249669745</c:v>
                </c:pt>
                <c:pt idx="113">
                  <c:v>7612.2330609016608</c:v>
                </c:pt>
                <c:pt idx="114">
                  <c:v>7596.2115232833467</c:v>
                </c:pt>
                <c:pt idx="115">
                  <c:v>7580.2572853767388</c:v>
                </c:pt>
                <c:pt idx="116">
                  <c:v>7564.3699240241021</c:v>
                </c:pt>
                <c:pt idx="117">
                  <c:v>7550.5230125523012</c:v>
                </c:pt>
                <c:pt idx="118">
                  <c:v>7536.7267032106492</c:v>
                </c:pt>
                <c:pt idx="119">
                  <c:v>7522.9807191245436</c:v>
                </c:pt>
                <c:pt idx="120">
                  <c:v>7509.2847854356305</c:v>
                </c:pt>
                <c:pt idx="121">
                  <c:v>7495.6386292834886</c:v>
                </c:pt>
                <c:pt idx="122">
                  <c:v>7482.0419797875093</c:v>
                </c:pt>
                <c:pt idx="123">
                  <c:v>7470.4269081500652</c:v>
                </c:pt>
                <c:pt idx="124">
                  <c:v>7458.8478429346424</c:v>
                </c:pt>
                <c:pt idx="125">
                  <c:v>7447.3046169718846</c:v>
                </c:pt>
                <c:pt idx="126">
                  <c:v>7435.7970641256761</c:v>
                </c:pt>
                <c:pt idx="127">
                  <c:v>7424.3250192851629</c:v>
                </c:pt>
                <c:pt idx="128">
                  <c:v>7414.791987673344</c:v>
                </c:pt>
                <c:pt idx="129">
                  <c:v>7403.3846153846152</c:v>
                </c:pt>
                <c:pt idx="130">
                  <c:v>7393.9052496798977</c:v>
                </c:pt>
                <c:pt idx="131">
                  <c:v>7384.4501278772377</c:v>
                </c:pt>
                <c:pt idx="132">
                  <c:v>7376.9034236075622</c:v>
                </c:pt>
                <c:pt idx="133">
                  <c:v>7367.4917070681304</c:v>
                </c:pt>
                <c:pt idx="134">
                  <c:v>7359.9796074432834</c:v>
                </c:pt>
                <c:pt idx="135">
                  <c:v>7350.6109979633402</c:v>
                </c:pt>
                <c:pt idx="136">
                  <c:v>7343.133265513733</c:v>
                </c:pt>
                <c:pt idx="137">
                  <c:v>7335.6707317073169</c:v>
                </c:pt>
                <c:pt idx="138">
                  <c:v>7330.08377760853</c:v>
                </c:pt>
                <c:pt idx="139">
                  <c:v>7322.6477301547047</c:v>
                </c:pt>
                <c:pt idx="140">
                  <c:v>7317.080587937151</c:v>
                </c:pt>
                <c:pt idx="141">
                  <c:v>7311.5219042795643</c:v>
                </c:pt>
                <c:pt idx="142">
                  <c:v>7305.9716599190278</c:v>
                </c:pt>
                <c:pt idx="143">
                  <c:v>7300.4298356510753</c:v>
                </c:pt>
                <c:pt idx="144">
                  <c:v>7294.89641232946</c:v>
                </c:pt>
                <c:pt idx="145">
                  <c:v>7291.212121212121</c:v>
                </c:pt>
                <c:pt idx="146">
                  <c:v>7287.5315497223628</c:v>
                </c:pt>
                <c:pt idx="147">
                  <c:v>7283.8546922300702</c:v>
                </c:pt>
                <c:pt idx="148">
                  <c:v>7280.1815431164905</c:v>
                </c:pt>
                <c:pt idx="149">
                  <c:v>7276.5120967741932</c:v>
                </c:pt>
                <c:pt idx="150">
                  <c:v>7272.8463476070519</c:v>
                </c:pt>
                <c:pt idx="151">
                  <c:v>7271.0148577184591</c:v>
                </c:pt>
                <c:pt idx="152">
                  <c:v>7269.1842900302117</c:v>
                </c:pt>
                <c:pt idx="153">
                  <c:v>7267.3546438459607</c:v>
                </c:pt>
                <c:pt idx="154">
                  <c:v>7265.5259184700553</c:v>
                </c:pt>
                <c:pt idx="155">
                  <c:v>7265.5259184700553</c:v>
                </c:pt>
                <c:pt idx="156">
                  <c:v>7263.6981132075471</c:v>
                </c:pt>
                <c:pt idx="157">
                  <c:v>7263.6981132075471</c:v>
                </c:pt>
                <c:pt idx="158">
                  <c:v>7263.6981132075471</c:v>
                </c:pt>
                <c:pt idx="159">
                  <c:v>7263.6981132075471</c:v>
                </c:pt>
                <c:pt idx="160">
                  <c:v>7263.6981132075471</c:v>
                </c:pt>
                <c:pt idx="161">
                  <c:v>7263.6981132075471</c:v>
                </c:pt>
                <c:pt idx="162">
                  <c:v>7263.6981132075471</c:v>
                </c:pt>
                <c:pt idx="163">
                  <c:v>7263.6981132075471</c:v>
                </c:pt>
                <c:pt idx="164">
                  <c:v>7263.6981132075471</c:v>
                </c:pt>
                <c:pt idx="165">
                  <c:v>7263.6981132075471</c:v>
                </c:pt>
                <c:pt idx="166">
                  <c:v>7263.6981132075471</c:v>
                </c:pt>
                <c:pt idx="167">
                  <c:v>7263.6981132075471</c:v>
                </c:pt>
                <c:pt idx="168">
                  <c:v>7263.6981132075471</c:v>
                </c:pt>
                <c:pt idx="169">
                  <c:v>7263.6981132075471</c:v>
                </c:pt>
                <c:pt idx="170">
                  <c:v>7263.6981132075471</c:v>
                </c:pt>
                <c:pt idx="171">
                  <c:v>7263.6981132075471</c:v>
                </c:pt>
                <c:pt idx="172">
                  <c:v>7263.6981132075471</c:v>
                </c:pt>
                <c:pt idx="173">
                  <c:v>7263.6981132075471</c:v>
                </c:pt>
                <c:pt idx="174">
                  <c:v>7263.6981132075471</c:v>
                </c:pt>
                <c:pt idx="175">
                  <c:v>7263.6981132075471</c:v>
                </c:pt>
                <c:pt idx="176">
                  <c:v>7263.6981132075471</c:v>
                </c:pt>
                <c:pt idx="177">
                  <c:v>7263.6981132075471</c:v>
                </c:pt>
                <c:pt idx="178">
                  <c:v>7263.6981132075471</c:v>
                </c:pt>
                <c:pt idx="179">
                  <c:v>7263.6981132075471</c:v>
                </c:pt>
                <c:pt idx="180">
                  <c:v>7263.6981132075471</c:v>
                </c:pt>
                <c:pt idx="181">
                  <c:v>7263.6981132075471</c:v>
                </c:pt>
                <c:pt idx="182">
                  <c:v>7263.6981132075471</c:v>
                </c:pt>
                <c:pt idx="183">
                  <c:v>7263.6981132075471</c:v>
                </c:pt>
                <c:pt idx="184">
                  <c:v>7263.6981132075471</c:v>
                </c:pt>
                <c:pt idx="185">
                  <c:v>7263.6981132075471</c:v>
                </c:pt>
                <c:pt idx="186">
                  <c:v>7263.6981132075471</c:v>
                </c:pt>
                <c:pt idx="187">
                  <c:v>7263.6981132075471</c:v>
                </c:pt>
                <c:pt idx="188">
                  <c:v>7263.6981132075471</c:v>
                </c:pt>
                <c:pt idx="189">
                  <c:v>7263.6981132075471</c:v>
                </c:pt>
                <c:pt idx="190">
                  <c:v>7263.6981132075471</c:v>
                </c:pt>
                <c:pt idx="191">
                  <c:v>7263.6981132075471</c:v>
                </c:pt>
                <c:pt idx="192">
                  <c:v>7263.6981132075471</c:v>
                </c:pt>
                <c:pt idx="193">
                  <c:v>7263.6981132075471</c:v>
                </c:pt>
                <c:pt idx="194">
                  <c:v>7263.6981132075471</c:v>
                </c:pt>
                <c:pt idx="195">
                  <c:v>7263.6981132075471</c:v>
                </c:pt>
                <c:pt idx="196">
                  <c:v>7263.6981132075471</c:v>
                </c:pt>
                <c:pt idx="197">
                  <c:v>7263.6981132075471</c:v>
                </c:pt>
                <c:pt idx="198">
                  <c:v>7263.6981132075471</c:v>
                </c:pt>
                <c:pt idx="199">
                  <c:v>7263.6981132075471</c:v>
                </c:pt>
                <c:pt idx="200">
                  <c:v>7263.6981132075471</c:v>
                </c:pt>
                <c:pt idx="201">
                  <c:v>7263.6981132075471</c:v>
                </c:pt>
                <c:pt idx="202">
                  <c:v>7263.6981132075471</c:v>
                </c:pt>
                <c:pt idx="203">
                  <c:v>7263.6981132075471</c:v>
                </c:pt>
                <c:pt idx="204">
                  <c:v>7263.6981132075471</c:v>
                </c:pt>
                <c:pt idx="205">
                  <c:v>7263.6981132075471</c:v>
                </c:pt>
                <c:pt idx="206">
                  <c:v>7263.6981132075471</c:v>
                </c:pt>
                <c:pt idx="207">
                  <c:v>7263.6981132075471</c:v>
                </c:pt>
                <c:pt idx="208">
                  <c:v>7263.6981132075471</c:v>
                </c:pt>
                <c:pt idx="209">
                  <c:v>7263.6981132075471</c:v>
                </c:pt>
                <c:pt idx="210">
                  <c:v>7263.6981132075471</c:v>
                </c:pt>
                <c:pt idx="211">
                  <c:v>7263.6981132075471</c:v>
                </c:pt>
                <c:pt idx="212">
                  <c:v>7263.6981132075471</c:v>
                </c:pt>
                <c:pt idx="213">
                  <c:v>7263.6981132075471</c:v>
                </c:pt>
                <c:pt idx="214">
                  <c:v>7263.6981132075471</c:v>
                </c:pt>
                <c:pt idx="215">
                  <c:v>7263.6981132075471</c:v>
                </c:pt>
                <c:pt idx="216">
                  <c:v>7263.6981132075471</c:v>
                </c:pt>
                <c:pt idx="217">
                  <c:v>7263.6981132075471</c:v>
                </c:pt>
                <c:pt idx="218">
                  <c:v>7263.6981132075471</c:v>
                </c:pt>
                <c:pt idx="219">
                  <c:v>7263.6981132075471</c:v>
                </c:pt>
                <c:pt idx="220">
                  <c:v>7263.6981132075471</c:v>
                </c:pt>
                <c:pt idx="221">
                  <c:v>7263.6981132075471</c:v>
                </c:pt>
                <c:pt idx="222">
                  <c:v>7263.6981132075471</c:v>
                </c:pt>
                <c:pt idx="223">
                  <c:v>7263.6981132075471</c:v>
                </c:pt>
                <c:pt idx="224">
                  <c:v>7263.6981132075471</c:v>
                </c:pt>
                <c:pt idx="225">
                  <c:v>7263.6981132075471</c:v>
                </c:pt>
                <c:pt idx="226">
                  <c:v>7263.6981132075471</c:v>
                </c:pt>
                <c:pt idx="227">
                  <c:v>7263.6981132075471</c:v>
                </c:pt>
                <c:pt idx="228">
                  <c:v>7263.6981132075471</c:v>
                </c:pt>
                <c:pt idx="229">
                  <c:v>7263.6981132075471</c:v>
                </c:pt>
                <c:pt idx="230">
                  <c:v>7263.6981132075471</c:v>
                </c:pt>
                <c:pt idx="231">
                  <c:v>7263.6981132075471</c:v>
                </c:pt>
                <c:pt idx="232">
                  <c:v>7263.6981132075471</c:v>
                </c:pt>
                <c:pt idx="233">
                  <c:v>7263.6981132075471</c:v>
                </c:pt>
                <c:pt idx="234">
                  <c:v>7263.6981132075471</c:v>
                </c:pt>
                <c:pt idx="235">
                  <c:v>7263.6981132075471</c:v>
                </c:pt>
                <c:pt idx="236">
                  <c:v>7263.6981132075471</c:v>
                </c:pt>
                <c:pt idx="237">
                  <c:v>7263.6981132075471</c:v>
                </c:pt>
                <c:pt idx="238">
                  <c:v>7263.6981132075471</c:v>
                </c:pt>
                <c:pt idx="239">
                  <c:v>7263.6981132075471</c:v>
                </c:pt>
                <c:pt idx="240">
                  <c:v>7263.6981132075471</c:v>
                </c:pt>
                <c:pt idx="241">
                  <c:v>7263.6981132075471</c:v>
                </c:pt>
                <c:pt idx="242">
                  <c:v>7263.6981132075471</c:v>
                </c:pt>
                <c:pt idx="243">
                  <c:v>7263.6981132075471</c:v>
                </c:pt>
                <c:pt idx="244">
                  <c:v>7263.6981132075471</c:v>
                </c:pt>
                <c:pt idx="245">
                  <c:v>7263.6981132075471</c:v>
                </c:pt>
                <c:pt idx="246">
                  <c:v>7263.6981132075471</c:v>
                </c:pt>
                <c:pt idx="247">
                  <c:v>7263.6981132075471</c:v>
                </c:pt>
                <c:pt idx="248">
                  <c:v>7263.6981132075471</c:v>
                </c:pt>
                <c:pt idx="249">
                  <c:v>7263.6981132075471</c:v>
                </c:pt>
                <c:pt idx="250">
                  <c:v>7263.6981132075471</c:v>
                </c:pt>
                <c:pt idx="251">
                  <c:v>7263.6981132075471</c:v>
                </c:pt>
                <c:pt idx="252">
                  <c:v>7263.6981132075471</c:v>
                </c:pt>
                <c:pt idx="253">
                  <c:v>7263.6981132075471</c:v>
                </c:pt>
                <c:pt idx="254">
                  <c:v>7263.6981132075471</c:v>
                </c:pt>
                <c:pt idx="255">
                  <c:v>7263.6981132075471</c:v>
                </c:pt>
                <c:pt idx="256">
                  <c:v>7263.6981132075471</c:v>
                </c:pt>
                <c:pt idx="257">
                  <c:v>7263.6981132075471</c:v>
                </c:pt>
                <c:pt idx="258">
                  <c:v>7263.6981132075471</c:v>
                </c:pt>
                <c:pt idx="259">
                  <c:v>7263.6981132075471</c:v>
                </c:pt>
                <c:pt idx="260">
                  <c:v>7263.6981132075471</c:v>
                </c:pt>
                <c:pt idx="261">
                  <c:v>7263.6981132075471</c:v>
                </c:pt>
                <c:pt idx="262">
                  <c:v>7263.6981132075471</c:v>
                </c:pt>
                <c:pt idx="263">
                  <c:v>7263.6981132075471</c:v>
                </c:pt>
                <c:pt idx="264">
                  <c:v>7263.6981132075471</c:v>
                </c:pt>
                <c:pt idx="265">
                  <c:v>7263.6981132075471</c:v>
                </c:pt>
                <c:pt idx="266">
                  <c:v>7263.6981132075471</c:v>
                </c:pt>
                <c:pt idx="267">
                  <c:v>7263.6981132075471</c:v>
                </c:pt>
                <c:pt idx="268">
                  <c:v>7263.6981132075471</c:v>
                </c:pt>
                <c:pt idx="269">
                  <c:v>7263.6981132075471</c:v>
                </c:pt>
                <c:pt idx="270">
                  <c:v>7263.6981132075471</c:v>
                </c:pt>
                <c:pt idx="271">
                  <c:v>7263.6981132075471</c:v>
                </c:pt>
                <c:pt idx="272">
                  <c:v>7263.6981132075471</c:v>
                </c:pt>
                <c:pt idx="273">
                  <c:v>7263.6981132075471</c:v>
                </c:pt>
                <c:pt idx="274">
                  <c:v>7263.6981132075471</c:v>
                </c:pt>
                <c:pt idx="275">
                  <c:v>7263.6981132075471</c:v>
                </c:pt>
                <c:pt idx="276">
                  <c:v>7263.6981132075471</c:v>
                </c:pt>
                <c:pt idx="277">
                  <c:v>7263.6981132075471</c:v>
                </c:pt>
                <c:pt idx="278">
                  <c:v>7263.6981132075471</c:v>
                </c:pt>
                <c:pt idx="279">
                  <c:v>7263.6981132075471</c:v>
                </c:pt>
                <c:pt idx="280">
                  <c:v>7263.6981132075471</c:v>
                </c:pt>
                <c:pt idx="281">
                  <c:v>7263.6981132075471</c:v>
                </c:pt>
                <c:pt idx="282">
                  <c:v>7263.6981132075471</c:v>
                </c:pt>
                <c:pt idx="283">
                  <c:v>7263.6981132075471</c:v>
                </c:pt>
                <c:pt idx="284">
                  <c:v>7263.6981132075471</c:v>
                </c:pt>
                <c:pt idx="285">
                  <c:v>7263.6981132075471</c:v>
                </c:pt>
                <c:pt idx="286">
                  <c:v>7263.6981132075471</c:v>
                </c:pt>
                <c:pt idx="287">
                  <c:v>7263.6981132075471</c:v>
                </c:pt>
                <c:pt idx="288">
                  <c:v>7263.6981132075471</c:v>
                </c:pt>
                <c:pt idx="289">
                  <c:v>7263.6981132075471</c:v>
                </c:pt>
                <c:pt idx="290">
                  <c:v>7263.6981132075471</c:v>
                </c:pt>
                <c:pt idx="291">
                  <c:v>7263.6981132075471</c:v>
                </c:pt>
                <c:pt idx="292">
                  <c:v>7263.6981132075471</c:v>
                </c:pt>
                <c:pt idx="293">
                  <c:v>7263.6981132075471</c:v>
                </c:pt>
                <c:pt idx="294">
                  <c:v>7263.6981132075471</c:v>
                </c:pt>
                <c:pt idx="295">
                  <c:v>7263.6981132075471</c:v>
                </c:pt>
                <c:pt idx="296">
                  <c:v>7263.6981132075471</c:v>
                </c:pt>
                <c:pt idx="297">
                  <c:v>7263.6981132075471</c:v>
                </c:pt>
                <c:pt idx="298">
                  <c:v>7263.6981132075471</c:v>
                </c:pt>
                <c:pt idx="299">
                  <c:v>7263.6981132075471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98-449C-999D-CA6DDD576634}"/>
            </c:ext>
          </c:extLst>
        </c:ser>
        <c:ser>
          <c:idx val="4"/>
          <c:order val="4"/>
          <c:tx>
            <c:strRef>
              <c:f>'KN 2022'!$V$5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val>
            <c:numRef>
              <c:f>'KN 2022'!$V$6:$V$305</c:f>
              <c:numCache>
                <c:formatCode>#,##0</c:formatCode>
                <c:ptCount val="300"/>
                <c:pt idx="0">
                  <c:v>13079.308817013734</c:v>
                </c:pt>
                <c:pt idx="1">
                  <c:v>13079.308817013734</c:v>
                </c:pt>
                <c:pt idx="2">
                  <c:v>13079.308817013734</c:v>
                </c:pt>
                <c:pt idx="3">
                  <c:v>13079.308817013734</c:v>
                </c:pt>
                <c:pt idx="4">
                  <c:v>13079.308817013734</c:v>
                </c:pt>
                <c:pt idx="5">
                  <c:v>13079.308817013734</c:v>
                </c:pt>
                <c:pt idx="6">
                  <c:v>13079.308817013734</c:v>
                </c:pt>
                <c:pt idx="7">
                  <c:v>13079.308817013734</c:v>
                </c:pt>
                <c:pt idx="8">
                  <c:v>13079.308817013734</c:v>
                </c:pt>
                <c:pt idx="9">
                  <c:v>13079.308817013734</c:v>
                </c:pt>
                <c:pt idx="10">
                  <c:v>13079.308817013734</c:v>
                </c:pt>
                <c:pt idx="11">
                  <c:v>13079.308817013734</c:v>
                </c:pt>
                <c:pt idx="12">
                  <c:v>13079.424717985981</c:v>
                </c:pt>
                <c:pt idx="13">
                  <c:v>12929.335400625443</c:v>
                </c:pt>
                <c:pt idx="14">
                  <c:v>12783.648016629137</c:v>
                </c:pt>
                <c:pt idx="15">
                  <c:v>12642.181718514457</c:v>
                </c:pt>
                <c:pt idx="16">
                  <c:v>12504.765535646207</c:v>
                </c:pt>
                <c:pt idx="17">
                  <c:v>12371.237710482863</c:v>
                </c:pt>
                <c:pt idx="18">
                  <c:v>12241.445087664006</c:v>
                </c:pt>
                <c:pt idx="19">
                  <c:v>12115.242551095789</c:v>
                </c:pt>
                <c:pt idx="20">
                  <c:v>11992.492504692184</c:v>
                </c:pt>
                <c:pt idx="21">
                  <c:v>11873.064392872944</c:v>
                </c:pt>
                <c:pt idx="22">
                  <c:v>11756.834257312177</c:v>
                </c:pt>
                <c:pt idx="23">
                  <c:v>11643.684326780472</c:v>
                </c:pt>
                <c:pt idx="24">
                  <c:v>11533.502637233836</c:v>
                </c:pt>
                <c:pt idx="25">
                  <c:v>11426.182679579182</c:v>
                </c:pt>
                <c:pt idx="26">
                  <c:v>11321.62307279282</c:v>
                </c:pt>
                <c:pt idx="27">
                  <c:v>11219.727260288551</c:v>
                </c:pt>
                <c:pt idx="28">
                  <c:v>11120.403227629229</c:v>
                </c:pt>
                <c:pt idx="29">
                  <c:v>11023.563239852121</c:v>
                </c:pt>
                <c:pt idx="30">
                  <c:v>10929.123596836775</c:v>
                </c:pt>
                <c:pt idx="31">
                  <c:v>10837.004405286345</c:v>
                </c:pt>
                <c:pt idx="32">
                  <c:v>10747.129366021305</c:v>
                </c:pt>
                <c:pt idx="33">
                  <c:v>10659.425575399548</c:v>
                </c:pt>
                <c:pt idx="34">
                  <c:v>10573.823339780787</c:v>
                </c:pt>
                <c:pt idx="35">
                  <c:v>10490.256002046879</c:v>
                </c:pt>
                <c:pt idx="36">
                  <c:v>10408.659779274356</c:v>
                </c:pt>
                <c:pt idx="37">
                  <c:v>10328.973610732057</c:v>
                </c:pt>
                <c:pt idx="38">
                  <c:v>10251.139015446162</c:v>
                </c:pt>
                <c:pt idx="39">
                  <c:v>10175.099958637806</c:v>
                </c:pt>
                <c:pt idx="40">
                  <c:v>10100.802726395532</c:v>
                </c:pt>
                <c:pt idx="41">
                  <c:v>10028.195807996739</c:v>
                </c:pt>
                <c:pt idx="42">
                  <c:v>9957.2297853393957</c:v>
                </c:pt>
                <c:pt idx="43">
                  <c:v>9887.8572289883032</c:v>
                </c:pt>
                <c:pt idx="44">
                  <c:v>9820.0326003792288</c:v>
                </c:pt>
                <c:pt idx="45">
                  <c:v>9753.7121597599908</c:v>
                </c:pt>
                <c:pt idx="46">
                  <c:v>9688.8538794801098</c:v>
                </c:pt>
                <c:pt idx="47">
                  <c:v>9625.4173622704511</c:v>
                </c:pt>
                <c:pt idx="48">
                  <c:v>9563.3637641814439</c:v>
                </c:pt>
                <c:pt idx="49">
                  <c:v>9502.6557218734906</c:v>
                </c:pt>
                <c:pt idx="50">
                  <c:v>9443.2572839758941</c:v>
                </c:pt>
                <c:pt idx="51">
                  <c:v>9385.1338462516687</c:v>
                </c:pt>
                <c:pt idx="52">
                  <c:v>9328.2520903247823</c:v>
                </c:pt>
                <c:pt idx="53">
                  <c:v>9272.5799257439739</c:v>
                </c:pt>
                <c:pt idx="54">
                  <c:v>9218.08643517362</c:v>
                </c:pt>
                <c:pt idx="55">
                  <c:v>9164.7418225169513</c:v>
                </c:pt>
                <c:pt idx="56">
                  <c:v>9112.5173637907083</c:v>
                </c:pt>
                <c:pt idx="57">
                  <c:v>9061.3853605829754</c:v>
                </c:pt>
                <c:pt idx="58">
                  <c:v>9011.3190959375806</c:v>
                </c:pt>
                <c:pt idx="59">
                  <c:v>8962.292792519278</c:v>
                </c:pt>
                <c:pt idx="60">
                  <c:v>8914.2815729237755</c:v>
                </c:pt>
                <c:pt idx="61">
                  <c:v>8867.2614220059477</c:v>
                </c:pt>
                <c:pt idx="62">
                  <c:v>8821.2091511080307</c:v>
                </c:pt>
                <c:pt idx="63">
                  <c:v>8776.1023640774383</c:v>
                </c:pt>
                <c:pt idx="64">
                  <c:v>8731.91942497116</c:v>
                </c:pt>
                <c:pt idx="65">
                  <c:v>8688.6394273503774</c:v>
                </c:pt>
                <c:pt idx="66">
                  <c:v>8646.2421650752749</c:v>
                </c:pt>
                <c:pt idx="67">
                  <c:v>8604.7081045157247</c:v>
                </c:pt>
                <c:pt idx="68">
                  <c:v>8564.0183580989742</c:v>
                </c:pt>
                <c:pt idx="69">
                  <c:v>8524.1546591204406</c:v>
                </c:pt>
                <c:pt idx="70">
                  <c:v>8485.0993377483428</c:v>
                </c:pt>
                <c:pt idx="71">
                  <c:v>8446.8352981572625</c:v>
                </c:pt>
                <c:pt idx="72">
                  <c:v>8409.3459967296985</c:v>
                </c:pt>
                <c:pt idx="73">
                  <c:v>8372.6154212684851</c:v>
                </c:pt>
                <c:pt idx="74">
                  <c:v>8336.6280711663385</c:v>
                </c:pt>
                <c:pt idx="75">
                  <c:v>8301.3689384821319</c:v>
                </c:pt>
                <c:pt idx="76">
                  <c:v>8266.8234898765004</c:v>
                </c:pt>
                <c:pt idx="77">
                  <c:v>8232.9776493621666</c:v>
                </c:pt>
                <c:pt idx="78">
                  <c:v>8199.8177818270706</c:v>
                </c:pt>
                <c:pt idx="79">
                  <c:v>8167.3306772908372</c:v>
                </c:pt>
                <c:pt idx="80">
                  <c:v>8135.5035358573969</c:v>
                </c:pt>
                <c:pt idx="81">
                  <c:v>8104.3239533287588</c:v>
                </c:pt>
                <c:pt idx="82">
                  <c:v>8073.779907446914</c:v>
                </c:pt>
                <c:pt idx="83">
                  <c:v>8043.8597447327984</c:v>
                </c:pt>
                <c:pt idx="84">
                  <c:v>8014.5521678929226</c:v>
                </c:pt>
                <c:pt idx="85">
                  <c:v>7985.8462237660078</c:v>
                </c:pt>
                <c:pt idx="86">
                  <c:v>7957.7312917834797</c:v>
                </c:pt>
                <c:pt idx="87">
                  <c:v>7930.1970729191289</c:v>
                </c:pt>
                <c:pt idx="88">
                  <c:v>7903.2335791046216</c:v>
                </c:pt>
                <c:pt idx="89">
                  <c:v>7876.8311230888266</c:v>
                </c:pt>
                <c:pt idx="90">
                  <c:v>7850.9803087201199</c:v>
                </c:pt>
                <c:pt idx="91">
                  <c:v>7825.6720216319391</c:v>
                </c:pt>
                <c:pt idx="92">
                  <c:v>7800.8974203129856</c:v>
                </c:pt>
                <c:pt idx="93">
                  <c:v>7776.6479275444017</c:v>
                </c:pt>
                <c:pt idx="94">
                  <c:v>7752.9152221872046</c:v>
                </c:pt>
                <c:pt idx="95">
                  <c:v>7729.691231304203</c:v>
                </c:pt>
                <c:pt idx="96">
                  <c:v>7706.9681226013636</c:v>
                </c:pt>
                <c:pt idx="97">
                  <c:v>7684.7382971744528</c:v>
                </c:pt>
                <c:pt idx="98">
                  <c:v>7662.9943825474793</c:v>
                </c:pt>
                <c:pt idx="99">
                  <c:v>7641.7292259901624</c:v>
                </c:pt>
                <c:pt idx="100">
                  <c:v>7620.9358881023563</c:v>
                </c:pt>
                <c:pt idx="101">
                  <c:v>7600.6076366538791</c:v>
                </c:pt>
                <c:pt idx="102">
                  <c:v>7580.7379406689124</c:v>
                </c:pt>
                <c:pt idx="103">
                  <c:v>7561.3204647445755</c:v>
                </c:pt>
                <c:pt idx="104">
                  <c:v>7542.3490635938588</c:v>
                </c:pt>
                <c:pt idx="105">
                  <c:v>7523.8177768036012</c:v>
                </c:pt>
                <c:pt idx="106">
                  <c:v>7505.720823798627</c:v>
                </c:pt>
                <c:pt idx="107">
                  <c:v>7488.0525990036222</c:v>
                </c:pt>
                <c:pt idx="108">
                  <c:v>7470.807667194752</c:v>
                </c:pt>
                <c:pt idx="109">
                  <c:v>7453.9807590334067</c:v>
                </c:pt>
                <c:pt idx="110">
                  <c:v>7437.5667667748376</c:v>
                </c:pt>
                <c:pt idx="111">
                  <c:v>7421.5607401448106</c:v>
                </c:pt>
                <c:pt idx="112">
                  <c:v>7405.9578823777338</c:v>
                </c:pt>
                <c:pt idx="113">
                  <c:v>7390.7535464100265</c:v>
                </c:pt>
                <c:pt idx="114">
                  <c:v>7377.7866640007996</c:v>
                </c:pt>
                <c:pt idx="115">
                  <c:v>7361.5225783283959</c:v>
                </c:pt>
                <c:pt idx="116">
                  <c:v>7347.4873683948517</c:v>
                </c:pt>
                <c:pt idx="117">
                  <c:v>7333.8335180041631</c:v>
                </c:pt>
                <c:pt idx="118">
                  <c:v>7320.5570765385082</c:v>
                </c:pt>
                <c:pt idx="119">
                  <c:v>7307.654223190415</c:v>
                </c:pt>
                <c:pt idx="120">
                  <c:v>7295.1212640922859</c:v>
                </c:pt>
                <c:pt idx="121">
                  <c:v>7282.954629561098</c:v>
                </c:pt>
                <c:pt idx="122">
                  <c:v>7271.1508714543288</c:v>
                </c:pt>
                <c:pt idx="123">
                  <c:v>7259.7066606333065</c:v>
                </c:pt>
                <c:pt idx="124">
                  <c:v>7248.6187845303866</c:v>
                </c:pt>
                <c:pt idx="125">
                  <c:v>7237.8841448165285</c:v>
                </c:pt>
                <c:pt idx="126">
                  <c:v>7227.4997551659972</c:v>
                </c:pt>
                <c:pt idx="127">
                  <c:v>7217.4627391151271</c:v>
                </c:pt>
                <c:pt idx="128">
                  <c:v>7207.7703280121505</c:v>
                </c:pt>
                <c:pt idx="129">
                  <c:v>7198.4198590553297</c:v>
                </c:pt>
                <c:pt idx="130">
                  <c:v>7189.4087734167224</c:v>
                </c:pt>
                <c:pt idx="131">
                  <c:v>7180.7346144490393</c:v>
                </c:pt>
                <c:pt idx="132">
                  <c:v>7172.3950259732055</c:v>
                </c:pt>
                <c:pt idx="133">
                  <c:v>7164.3877506443578</c:v>
                </c:pt>
                <c:pt idx="134">
                  <c:v>7156.710628394103</c:v>
                </c:pt>
                <c:pt idx="135">
                  <c:v>7149.3615949470095</c:v>
                </c:pt>
                <c:pt idx="136">
                  <c:v>7142.338680409377</c:v>
                </c:pt>
                <c:pt idx="137">
                  <c:v>7135.6400079284895</c:v>
                </c:pt>
                <c:pt idx="138">
                  <c:v>7129.2637924205692</c:v>
                </c:pt>
                <c:pt idx="139">
                  <c:v>7123.2083393658604</c:v>
                </c:pt>
                <c:pt idx="140">
                  <c:v>7117.4720436692596</c:v>
                </c:pt>
                <c:pt idx="141">
                  <c:v>7112.0533885850573</c:v>
                </c:pt>
                <c:pt idx="142">
                  <c:v>7106.9509447044547</c:v>
                </c:pt>
                <c:pt idx="143">
                  <c:v>7102.1633690045428</c:v>
                </c:pt>
                <c:pt idx="144">
                  <c:v>7097.6894039575864</c:v>
                </c:pt>
                <c:pt idx="145">
                  <c:v>7093.5278766994925</c:v>
                </c:pt>
                <c:pt idx="146">
                  <c:v>7089.6776982563997</c:v>
                </c:pt>
                <c:pt idx="147">
                  <c:v>7086.137862828502</c:v>
                </c:pt>
                <c:pt idx="148">
                  <c:v>7082.9074471301265</c:v>
                </c:pt>
                <c:pt idx="149">
                  <c:v>7079.9856097853462</c:v>
                </c:pt>
                <c:pt idx="150">
                  <c:v>7077.3715907783189</c:v>
                </c:pt>
                <c:pt idx="151">
                  <c:v>7075.0647109577212</c:v>
                </c:pt>
                <c:pt idx="152">
                  <c:v>7073.0643715946508</c:v>
                </c:pt>
                <c:pt idx="153">
                  <c:v>7071.3700539934553</c:v>
                </c:pt>
                <c:pt idx="154">
                  <c:v>7069.9813191550502</c:v>
                </c:pt>
                <c:pt idx="155">
                  <c:v>7068.8978074922661</c:v>
                </c:pt>
                <c:pt idx="156">
                  <c:v>7068.1192385969116</c:v>
                </c:pt>
                <c:pt idx="157">
                  <c:v>7067.645411058279</c:v>
                </c:pt>
                <c:pt idx="158">
                  <c:v>7067.4762023328421</c:v>
                </c:pt>
                <c:pt idx="159">
                  <c:v>7067.6115686650064</c:v>
                </c:pt>
                <c:pt idx="160">
                  <c:v>7067.2731625568586</c:v>
                </c:pt>
                <c:pt idx="161">
                  <c:v>7067.2731625568586</c:v>
                </c:pt>
                <c:pt idx="162">
                  <c:v>7067.2731625568586</c:v>
                </c:pt>
                <c:pt idx="163">
                  <c:v>7067.2731625568586</c:v>
                </c:pt>
                <c:pt idx="164">
                  <c:v>7067.2731625568586</c:v>
                </c:pt>
                <c:pt idx="165">
                  <c:v>7067.2731625568586</c:v>
                </c:pt>
                <c:pt idx="166">
                  <c:v>7067.2731625568586</c:v>
                </c:pt>
                <c:pt idx="167">
                  <c:v>7067.2731625568586</c:v>
                </c:pt>
                <c:pt idx="168">
                  <c:v>7067.2731625568586</c:v>
                </c:pt>
                <c:pt idx="169">
                  <c:v>7067.2731625568586</c:v>
                </c:pt>
                <c:pt idx="170">
                  <c:v>7067.2731625568586</c:v>
                </c:pt>
                <c:pt idx="171">
                  <c:v>7067.2731625568586</c:v>
                </c:pt>
                <c:pt idx="172">
                  <c:v>7067.2731625568586</c:v>
                </c:pt>
                <c:pt idx="173">
                  <c:v>7067.2731625568586</c:v>
                </c:pt>
                <c:pt idx="174">
                  <c:v>7067.2731625568586</c:v>
                </c:pt>
                <c:pt idx="175">
                  <c:v>7067.2731625568586</c:v>
                </c:pt>
                <c:pt idx="176">
                  <c:v>7067.2731625568586</c:v>
                </c:pt>
                <c:pt idx="177">
                  <c:v>7067.2731625568586</c:v>
                </c:pt>
                <c:pt idx="178">
                  <c:v>7067.2731625568586</c:v>
                </c:pt>
                <c:pt idx="179">
                  <c:v>7067.2731625568586</c:v>
                </c:pt>
                <c:pt idx="180">
                  <c:v>7067.2731625568586</c:v>
                </c:pt>
                <c:pt idx="181">
                  <c:v>7067.2731625568586</c:v>
                </c:pt>
                <c:pt idx="182">
                  <c:v>7067.2731625568586</c:v>
                </c:pt>
                <c:pt idx="183">
                  <c:v>7067.2731625568586</c:v>
                </c:pt>
                <c:pt idx="184">
                  <c:v>7067.2731625568586</c:v>
                </c:pt>
                <c:pt idx="185">
                  <c:v>7067.2731625568586</c:v>
                </c:pt>
                <c:pt idx="186">
                  <c:v>7067.2731625568586</c:v>
                </c:pt>
                <c:pt idx="187">
                  <c:v>7067.2731625568586</c:v>
                </c:pt>
                <c:pt idx="188">
                  <c:v>7067.2731625568586</c:v>
                </c:pt>
                <c:pt idx="189">
                  <c:v>7067.2731625568586</c:v>
                </c:pt>
                <c:pt idx="190">
                  <c:v>7067.2731625568586</c:v>
                </c:pt>
                <c:pt idx="191">
                  <c:v>7067.2731625568586</c:v>
                </c:pt>
                <c:pt idx="192">
                  <c:v>7067.2731625568586</c:v>
                </c:pt>
                <c:pt idx="193">
                  <c:v>7067.2731625568586</c:v>
                </c:pt>
                <c:pt idx="194">
                  <c:v>7067.2731625568586</c:v>
                </c:pt>
                <c:pt idx="195">
                  <c:v>7067.2731625568586</c:v>
                </c:pt>
                <c:pt idx="196">
                  <c:v>7067.2731625568586</c:v>
                </c:pt>
                <c:pt idx="197">
                  <c:v>7067.2731625568586</c:v>
                </c:pt>
                <c:pt idx="198">
                  <c:v>7067.2731625568586</c:v>
                </c:pt>
                <c:pt idx="199">
                  <c:v>7067.2731625568586</c:v>
                </c:pt>
                <c:pt idx="200">
                  <c:v>7067.2731625568586</c:v>
                </c:pt>
                <c:pt idx="201">
                  <c:v>7067.2731625568586</c:v>
                </c:pt>
                <c:pt idx="202">
                  <c:v>7067.2731625568586</c:v>
                </c:pt>
                <c:pt idx="203">
                  <c:v>7067.2731625568586</c:v>
                </c:pt>
                <c:pt idx="204">
                  <c:v>7067.2731625568586</c:v>
                </c:pt>
                <c:pt idx="205">
                  <c:v>7067.2731625568586</c:v>
                </c:pt>
                <c:pt idx="206">
                  <c:v>7067.2731625568586</c:v>
                </c:pt>
                <c:pt idx="207">
                  <c:v>7067.2731625568586</c:v>
                </c:pt>
                <c:pt idx="208">
                  <c:v>7067.2731625568586</c:v>
                </c:pt>
                <c:pt idx="209">
                  <c:v>7067.2731625568586</c:v>
                </c:pt>
                <c:pt idx="210">
                  <c:v>7067.2731625568586</c:v>
                </c:pt>
                <c:pt idx="211">
                  <c:v>7067.2731625568586</c:v>
                </c:pt>
                <c:pt idx="212">
                  <c:v>7067.2731625568586</c:v>
                </c:pt>
                <c:pt idx="213">
                  <c:v>7067.2731625568586</c:v>
                </c:pt>
                <c:pt idx="214">
                  <c:v>7067.2731625568586</c:v>
                </c:pt>
                <c:pt idx="215">
                  <c:v>7067.2731625568586</c:v>
                </c:pt>
                <c:pt idx="216">
                  <c:v>7067.2731625568586</c:v>
                </c:pt>
                <c:pt idx="217">
                  <c:v>7067.2731625568586</c:v>
                </c:pt>
                <c:pt idx="218">
                  <c:v>7067.2731625568586</c:v>
                </c:pt>
                <c:pt idx="219">
                  <c:v>7067.2731625568586</c:v>
                </c:pt>
                <c:pt idx="220">
                  <c:v>7067.2731625568586</c:v>
                </c:pt>
                <c:pt idx="221">
                  <c:v>7067.2731625568586</c:v>
                </c:pt>
                <c:pt idx="222">
                  <c:v>7067.2731625568586</c:v>
                </c:pt>
                <c:pt idx="223">
                  <c:v>7067.2731625568586</c:v>
                </c:pt>
                <c:pt idx="224">
                  <c:v>7067.2731625568586</c:v>
                </c:pt>
                <c:pt idx="225">
                  <c:v>7067.2731625568586</c:v>
                </c:pt>
                <c:pt idx="226">
                  <c:v>7067.2731625568586</c:v>
                </c:pt>
                <c:pt idx="227">
                  <c:v>7067.2731625568586</c:v>
                </c:pt>
                <c:pt idx="228">
                  <c:v>7067.2731625568586</c:v>
                </c:pt>
                <c:pt idx="229">
                  <c:v>7067.2731625568586</c:v>
                </c:pt>
                <c:pt idx="230">
                  <c:v>7067.2731625568586</c:v>
                </c:pt>
                <c:pt idx="231">
                  <c:v>7067.2731625568586</c:v>
                </c:pt>
                <c:pt idx="232">
                  <c:v>7067.2731625568586</c:v>
                </c:pt>
                <c:pt idx="233">
                  <c:v>7067.2731625568586</c:v>
                </c:pt>
                <c:pt idx="234">
                  <c:v>7067.2731625568586</c:v>
                </c:pt>
                <c:pt idx="235">
                  <c:v>7067.2731625568586</c:v>
                </c:pt>
                <c:pt idx="236">
                  <c:v>7067.2731625568586</c:v>
                </c:pt>
                <c:pt idx="237">
                  <c:v>7067.2731625568586</c:v>
                </c:pt>
                <c:pt idx="238">
                  <c:v>7067.2731625568586</c:v>
                </c:pt>
                <c:pt idx="239">
                  <c:v>7067.2731625568586</c:v>
                </c:pt>
                <c:pt idx="240">
                  <c:v>7067.2731625568586</c:v>
                </c:pt>
                <c:pt idx="241">
                  <c:v>7067.2731625568586</c:v>
                </c:pt>
                <c:pt idx="242">
                  <c:v>7067.2731625568586</c:v>
                </c:pt>
                <c:pt idx="243">
                  <c:v>7067.2731625568586</c:v>
                </c:pt>
                <c:pt idx="244">
                  <c:v>7067.2731625568586</c:v>
                </c:pt>
                <c:pt idx="245">
                  <c:v>7067.2731625568586</c:v>
                </c:pt>
                <c:pt idx="246">
                  <c:v>7067.2731625568586</c:v>
                </c:pt>
                <c:pt idx="247">
                  <c:v>7067.2731625568586</c:v>
                </c:pt>
                <c:pt idx="248">
                  <c:v>7067.2731625568586</c:v>
                </c:pt>
                <c:pt idx="249">
                  <c:v>7067.2731625568586</c:v>
                </c:pt>
                <c:pt idx="250">
                  <c:v>7067.2731625568586</c:v>
                </c:pt>
                <c:pt idx="251">
                  <c:v>7067.2731625568586</c:v>
                </c:pt>
                <c:pt idx="252">
                  <c:v>7067.2731625568586</c:v>
                </c:pt>
                <c:pt idx="253">
                  <c:v>7067.2731625568586</c:v>
                </c:pt>
                <c:pt idx="254">
                  <c:v>7067.2731625568586</c:v>
                </c:pt>
                <c:pt idx="255">
                  <c:v>7067.2731625568586</c:v>
                </c:pt>
                <c:pt idx="256">
                  <c:v>7067.2731625568586</c:v>
                </c:pt>
                <c:pt idx="257">
                  <c:v>7067.2731625568586</c:v>
                </c:pt>
                <c:pt idx="258">
                  <c:v>7067.2731625568586</c:v>
                </c:pt>
                <c:pt idx="259">
                  <c:v>7067.2731625568586</c:v>
                </c:pt>
                <c:pt idx="260">
                  <c:v>7067.2731625568586</c:v>
                </c:pt>
                <c:pt idx="261">
                  <c:v>7067.2731625568586</c:v>
                </c:pt>
                <c:pt idx="262">
                  <c:v>7067.2731625568586</c:v>
                </c:pt>
                <c:pt idx="263">
                  <c:v>7067.2731625568586</c:v>
                </c:pt>
                <c:pt idx="264">
                  <c:v>7067.2731625568586</c:v>
                </c:pt>
                <c:pt idx="265">
                  <c:v>7067.2731625568586</c:v>
                </c:pt>
                <c:pt idx="266">
                  <c:v>7067.2731625568586</c:v>
                </c:pt>
                <c:pt idx="267">
                  <c:v>7067.2731625568586</c:v>
                </c:pt>
                <c:pt idx="268">
                  <c:v>7067.2731625568586</c:v>
                </c:pt>
                <c:pt idx="269">
                  <c:v>7067.2731625568586</c:v>
                </c:pt>
                <c:pt idx="270">
                  <c:v>7067.2731625568586</c:v>
                </c:pt>
                <c:pt idx="271">
                  <c:v>7067.2731625568586</c:v>
                </c:pt>
                <c:pt idx="272">
                  <c:v>7067.2731625568586</c:v>
                </c:pt>
                <c:pt idx="273">
                  <c:v>7067.2731625568586</c:v>
                </c:pt>
                <c:pt idx="274">
                  <c:v>7067.2731625568586</c:v>
                </c:pt>
                <c:pt idx="275">
                  <c:v>7067.2731625568586</c:v>
                </c:pt>
                <c:pt idx="276">
                  <c:v>7067.2731625568586</c:v>
                </c:pt>
                <c:pt idx="277">
                  <c:v>7067.2731625568586</c:v>
                </c:pt>
                <c:pt idx="278">
                  <c:v>7067.2731625568586</c:v>
                </c:pt>
                <c:pt idx="279">
                  <c:v>7067.2731625568586</c:v>
                </c:pt>
                <c:pt idx="280">
                  <c:v>7067.2731625568586</c:v>
                </c:pt>
                <c:pt idx="281">
                  <c:v>7067.2731625568586</c:v>
                </c:pt>
                <c:pt idx="282">
                  <c:v>7067.2731625568586</c:v>
                </c:pt>
                <c:pt idx="283">
                  <c:v>7067.2731625568586</c:v>
                </c:pt>
                <c:pt idx="284">
                  <c:v>7067.2731625568586</c:v>
                </c:pt>
                <c:pt idx="285">
                  <c:v>7067.2731625568586</c:v>
                </c:pt>
                <c:pt idx="286">
                  <c:v>7067.2731625568586</c:v>
                </c:pt>
                <c:pt idx="287">
                  <c:v>7067.2731625568586</c:v>
                </c:pt>
                <c:pt idx="288">
                  <c:v>7067.2731625568586</c:v>
                </c:pt>
                <c:pt idx="289">
                  <c:v>7067.2731625568586</c:v>
                </c:pt>
                <c:pt idx="290">
                  <c:v>7067.2731625568586</c:v>
                </c:pt>
                <c:pt idx="291">
                  <c:v>7067.2731625568586</c:v>
                </c:pt>
                <c:pt idx="292">
                  <c:v>7067.2731625568586</c:v>
                </c:pt>
                <c:pt idx="293">
                  <c:v>7067.2731625568586</c:v>
                </c:pt>
                <c:pt idx="294">
                  <c:v>7067.2731625568586</c:v>
                </c:pt>
                <c:pt idx="295">
                  <c:v>7067.2731625568586</c:v>
                </c:pt>
                <c:pt idx="296">
                  <c:v>7067.2731625568586</c:v>
                </c:pt>
                <c:pt idx="297">
                  <c:v>7067.2731625568586</c:v>
                </c:pt>
                <c:pt idx="298">
                  <c:v>7067.2731625568586</c:v>
                </c:pt>
                <c:pt idx="299">
                  <c:v>7067.2731625568586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98-449C-999D-CA6DDD576634}"/>
            </c:ext>
          </c:extLst>
        </c:ser>
        <c:ser>
          <c:idx val="5"/>
          <c:order val="5"/>
          <c:tx>
            <c:strRef>
              <c:f>'KN 2022'!$W$5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'KN 2022'!$W$6:$W$305</c:f>
              <c:numCache>
                <c:formatCode>#,##0</c:formatCode>
                <c:ptCount val="300"/>
                <c:pt idx="0">
                  <c:v>216556.79999999999</c:v>
                </c:pt>
                <c:pt idx="1">
                  <c:v>111809.20037686083</c:v>
                </c:pt>
                <c:pt idx="2">
                  <c:v>75358.577948423568</c:v>
                </c:pt>
                <c:pt idx="3">
                  <c:v>56831.191232541263</c:v>
                </c:pt>
                <c:pt idx="4">
                  <c:v>45616.166055408874</c:v>
                </c:pt>
                <c:pt idx="5">
                  <c:v>38097.945678310381</c:v>
                </c:pt>
                <c:pt idx="6">
                  <c:v>32707.298100435492</c:v>
                </c:pt>
                <c:pt idx="7">
                  <c:v>28653.050674097591</c:v>
                </c:pt>
                <c:pt idx="8">
                  <c:v>25493.048685944355</c:v>
                </c:pt>
                <c:pt idx="9">
                  <c:v>22960.814970842221</c:v>
                </c:pt>
                <c:pt idx="10">
                  <c:v>20886.182895298265</c:v>
                </c:pt>
                <c:pt idx="11">
                  <c:v>19155.391154692297</c:v>
                </c:pt>
                <c:pt idx="12">
                  <c:v>17689.501338200818</c:v>
                </c:pt>
                <c:pt idx="13">
                  <c:v>16432.020781744759</c:v>
                </c:pt>
                <c:pt idx="14">
                  <c:v>15341.454128374337</c:v>
                </c:pt>
                <c:pt idx="15">
                  <c:v>14386.636333994924</c:v>
                </c:pt>
                <c:pt idx="16">
                  <c:v>13543.706341290033</c:v>
                </c:pt>
                <c:pt idx="17">
                  <c:v>12794.085764934811</c:v>
                </c:pt>
                <c:pt idx="18">
                  <c:v>12123.093629912088</c:v>
                </c:pt>
                <c:pt idx="19">
                  <c:v>11518.975292220128</c:v>
                </c:pt>
                <c:pt idx="20">
                  <c:v>11445.919661733617</c:v>
                </c:pt>
                <c:pt idx="21">
                  <c:v>11373.781512605041</c:v>
                </c:pt>
                <c:pt idx="22">
                  <c:v>11302.546972860126</c:v>
                </c:pt>
                <c:pt idx="23">
                  <c:v>11232.199170124481</c:v>
                </c:pt>
                <c:pt idx="24">
                  <c:v>11162.721649484536</c:v>
                </c:pt>
                <c:pt idx="25">
                  <c:v>11094.098360655738</c:v>
                </c:pt>
                <c:pt idx="26">
                  <c:v>11026.313645621181</c:v>
                </c:pt>
                <c:pt idx="27">
                  <c:v>10959.352226720648</c:v>
                </c:pt>
                <c:pt idx="28">
                  <c:v>10893.199195171026</c:v>
                </c:pt>
                <c:pt idx="29">
                  <c:v>10827.84</c:v>
                </c:pt>
                <c:pt idx="30">
                  <c:v>10763.260437375746</c:v>
                </c:pt>
                <c:pt idx="31">
                  <c:v>10699.446640316206</c:v>
                </c:pt>
                <c:pt idx="32">
                  <c:v>10636.38506876228</c:v>
                </c:pt>
                <c:pt idx="33">
                  <c:v>10574.0625</c:v>
                </c:pt>
                <c:pt idx="34">
                  <c:v>10512.466019417476</c:v>
                </c:pt>
                <c:pt idx="35">
                  <c:v>10451.583011583012</c:v>
                </c:pt>
                <c:pt idx="36">
                  <c:v>10391.401151631477</c:v>
                </c:pt>
                <c:pt idx="37">
                  <c:v>10331.908396946565</c:v>
                </c:pt>
                <c:pt idx="38">
                  <c:v>10273.092979127134</c:v>
                </c:pt>
                <c:pt idx="39">
                  <c:v>10214.943396226416</c:v>
                </c:pt>
                <c:pt idx="40">
                  <c:v>10157.448405253284</c:v>
                </c:pt>
                <c:pt idx="41">
                  <c:v>10100.597014925374</c:v>
                </c:pt>
                <c:pt idx="42">
                  <c:v>10044.378478664194</c:v>
                </c:pt>
                <c:pt idx="43">
                  <c:v>9988.7822878228781</c:v>
                </c:pt>
                <c:pt idx="44">
                  <c:v>9933.798165137614</c:v>
                </c:pt>
                <c:pt idx="45">
                  <c:v>9879.4160583941612</c:v>
                </c:pt>
                <c:pt idx="46">
                  <c:v>9825.6261343012702</c:v>
                </c:pt>
                <c:pt idx="47">
                  <c:v>9772.4187725631764</c:v>
                </c:pt>
                <c:pt idx="48">
                  <c:v>9719.7845601436256</c:v>
                </c:pt>
                <c:pt idx="49">
                  <c:v>9667.7142857142862</c:v>
                </c:pt>
                <c:pt idx="50">
                  <c:v>9616.1989342806392</c:v>
                </c:pt>
                <c:pt idx="51">
                  <c:v>9565.2296819787989</c:v>
                </c:pt>
                <c:pt idx="52">
                  <c:v>9514.7978910369075</c:v>
                </c:pt>
                <c:pt idx="53">
                  <c:v>9464.8951048951039</c:v>
                </c:pt>
                <c:pt idx="54">
                  <c:v>9415.5130434782604</c:v>
                </c:pt>
                <c:pt idx="55">
                  <c:v>9366.6435986159177</c:v>
                </c:pt>
                <c:pt idx="56">
                  <c:v>9318.2788296041326</c:v>
                </c:pt>
                <c:pt idx="57">
                  <c:v>9270.4109589041091</c:v>
                </c:pt>
                <c:pt idx="58">
                  <c:v>9223.0323679727426</c:v>
                </c:pt>
                <c:pt idx="59">
                  <c:v>9176.1355932203387</c:v>
                </c:pt>
                <c:pt idx="60">
                  <c:v>9129.7133220910637</c:v>
                </c:pt>
                <c:pt idx="61">
                  <c:v>9083.7583892617458</c:v>
                </c:pt>
                <c:pt idx="62">
                  <c:v>9038.2637729549242</c:v>
                </c:pt>
                <c:pt idx="63">
                  <c:v>8993.222591362126</c:v>
                </c:pt>
                <c:pt idx="64">
                  <c:v>8948.628099173553</c:v>
                </c:pt>
                <c:pt idx="65">
                  <c:v>8904.4736842105267</c:v>
                </c:pt>
                <c:pt idx="66">
                  <c:v>8860.7528641571207</c:v>
                </c:pt>
                <c:pt idx="67">
                  <c:v>8817.4592833876231</c:v>
                </c:pt>
                <c:pt idx="68">
                  <c:v>8774.5867098865474</c:v>
                </c:pt>
                <c:pt idx="69">
                  <c:v>8732.1290322580644</c:v>
                </c:pt>
                <c:pt idx="70">
                  <c:v>8690.0802568218296</c:v>
                </c:pt>
                <c:pt idx="71">
                  <c:v>8648.4345047923325</c:v>
                </c:pt>
                <c:pt idx="72">
                  <c:v>8607.1860095389511</c:v>
                </c:pt>
                <c:pt idx="73">
                  <c:v>8566.32911392405</c:v>
                </c:pt>
                <c:pt idx="74">
                  <c:v>8525.8582677165359</c:v>
                </c:pt>
                <c:pt idx="75">
                  <c:v>8485.7680250783706</c:v>
                </c:pt>
                <c:pt idx="76">
                  <c:v>8446.0530421216863</c:v>
                </c:pt>
                <c:pt idx="77">
                  <c:v>8406.7080745341609</c:v>
                </c:pt>
                <c:pt idx="78">
                  <c:v>8367.7279752704781</c:v>
                </c:pt>
                <c:pt idx="79">
                  <c:v>8329.1076923076926</c:v>
                </c:pt>
                <c:pt idx="80">
                  <c:v>8290.8422664624813</c:v>
                </c:pt>
                <c:pt idx="81">
                  <c:v>8252.9268292682937</c:v>
                </c:pt>
                <c:pt idx="82">
                  <c:v>8215.3566009104688</c:v>
                </c:pt>
                <c:pt idx="83">
                  <c:v>8178.1268882175227</c:v>
                </c:pt>
                <c:pt idx="84">
                  <c:v>8141.2330827067672</c:v>
                </c:pt>
                <c:pt idx="85">
                  <c:v>8104.6706586826349</c:v>
                </c:pt>
                <c:pt idx="86">
                  <c:v>8068.4351713859915</c:v>
                </c:pt>
                <c:pt idx="87">
                  <c:v>8032.5222551928773</c:v>
                </c:pt>
                <c:pt idx="88">
                  <c:v>7996.9276218611521</c:v>
                </c:pt>
                <c:pt idx="89">
                  <c:v>7961.6470588235297</c:v>
                </c:pt>
                <c:pt idx="90">
                  <c:v>7926.6764275256228</c:v>
                </c:pt>
                <c:pt idx="91">
                  <c:v>7892.0116618075808</c:v>
                </c:pt>
                <c:pt idx="92">
                  <c:v>7857.6487663280113</c:v>
                </c:pt>
                <c:pt idx="93">
                  <c:v>7823.583815028901</c:v>
                </c:pt>
                <c:pt idx="94">
                  <c:v>7789.812949640288</c:v>
                </c:pt>
                <c:pt idx="95">
                  <c:v>7756.3323782234957</c:v>
                </c:pt>
                <c:pt idx="96">
                  <c:v>7723.1383737517835</c:v>
                </c:pt>
                <c:pt idx="97">
                  <c:v>7690.2272727272721</c:v>
                </c:pt>
                <c:pt idx="98">
                  <c:v>7657.5954738330975</c:v>
                </c:pt>
                <c:pt idx="99">
                  <c:v>7625.2394366197186</c:v>
                </c:pt>
                <c:pt idx="100">
                  <c:v>7605.9567294183753</c:v>
                </c:pt>
                <c:pt idx="101">
                  <c:v>7586.7713004484303</c:v>
                </c:pt>
                <c:pt idx="102">
                  <c:v>7567.6824154319274</c:v>
                </c:pt>
                <c:pt idx="103">
                  <c:v>7548.6893474623539</c:v>
                </c:pt>
                <c:pt idx="104">
                  <c:v>7529.7913769123779</c:v>
                </c:pt>
                <c:pt idx="105">
                  <c:v>7510.9877913429527</c:v>
                </c:pt>
                <c:pt idx="106">
                  <c:v>7492.2778854137841</c:v>
                </c:pt>
                <c:pt idx="107">
                  <c:v>7473.6609607951414</c:v>
                </c:pt>
                <c:pt idx="108">
                  <c:v>7455.1363260809694</c:v>
                </c:pt>
                <c:pt idx="109">
                  <c:v>7436.7032967032974</c:v>
                </c:pt>
                <c:pt idx="110">
                  <c:v>7418.3611948479029</c:v>
                </c:pt>
                <c:pt idx="111">
                  <c:v>7400.1093493712415</c:v>
                </c:pt>
                <c:pt idx="112">
                  <c:v>7381.9470957185704</c:v>
                </c:pt>
                <c:pt idx="113">
                  <c:v>7363.8737758433081</c:v>
                </c:pt>
                <c:pt idx="114">
                  <c:v>7345.8887381275435</c:v>
                </c:pt>
                <c:pt idx="115">
                  <c:v>7327.9913373037361</c:v>
                </c:pt>
                <c:pt idx="116">
                  <c:v>7310.1809343775312</c:v>
                </c:pt>
                <c:pt idx="117">
                  <c:v>7292.4568965517246</c:v>
                </c:pt>
                <c:pt idx="118">
                  <c:v>7274.818597151303</c:v>
                </c:pt>
                <c:pt idx="119">
                  <c:v>7257.2654155495984</c:v>
                </c:pt>
                <c:pt idx="120">
                  <c:v>7239.7967370954802</c:v>
                </c:pt>
                <c:pt idx="121">
                  <c:v>7222.411953041621</c:v>
                </c:pt>
                <c:pt idx="122">
                  <c:v>7205.110460473782</c:v>
                </c:pt>
                <c:pt idx="123">
                  <c:v>7187.8916622411052</c:v>
                </c:pt>
                <c:pt idx="124">
                  <c:v>7170.7549668874171</c:v>
                </c:pt>
                <c:pt idx="125">
                  <c:v>7153.699788583509</c:v>
                </c:pt>
                <c:pt idx="126">
                  <c:v>7136.7255470603741</c:v>
                </c:pt>
                <c:pt idx="127">
                  <c:v>7119.8316675433989</c:v>
                </c:pt>
                <c:pt idx="128">
                  <c:v>7103.017580687484</c:v>
                </c:pt>
                <c:pt idx="129">
                  <c:v>7086.2827225130886</c:v>
                </c:pt>
                <c:pt idx="130">
                  <c:v>7069.6265343431705</c:v>
                </c:pt>
                <c:pt idx="131">
                  <c:v>7053.0484627410115</c:v>
                </c:pt>
                <c:pt idx="132">
                  <c:v>7036.5479594489216</c:v>
                </c:pt>
                <c:pt idx="133">
                  <c:v>7020.1244813278008</c:v>
                </c:pt>
                <c:pt idx="134">
                  <c:v>7003.7774902975425</c:v>
                </c:pt>
                <c:pt idx="135">
                  <c:v>6987.5064532782653</c:v>
                </c:pt>
                <c:pt idx="136">
                  <c:v>6971.3108421323723</c:v>
                </c:pt>
                <c:pt idx="137">
                  <c:v>6955.1901336073997</c:v>
                </c:pt>
                <c:pt idx="138">
                  <c:v>6939.1438092796725</c:v>
                </c:pt>
                <c:pt idx="139">
                  <c:v>6923.1713554987209</c:v>
                </c:pt>
                <c:pt idx="140">
                  <c:v>6907.2722633324829</c:v>
                </c:pt>
                <c:pt idx="141">
                  <c:v>6891.4460285132382</c:v>
                </c:pt>
                <c:pt idx="142">
                  <c:v>6875.6921513843035</c:v>
                </c:pt>
                <c:pt idx="143">
                  <c:v>6860.0101368474407</c:v>
                </c:pt>
                <c:pt idx="144">
                  <c:v>6844.3994943109992</c:v>
                </c:pt>
                <c:pt idx="145">
                  <c:v>6828.8597376387488</c:v>
                </c:pt>
                <c:pt idx="146">
                  <c:v>6813.390385099422</c:v>
                </c:pt>
                <c:pt idx="147">
                  <c:v>6797.9909593169259</c:v>
                </c:pt>
                <c:pt idx="148">
                  <c:v>6782.6609872212484</c:v>
                </c:pt>
                <c:pt idx="149">
                  <c:v>6767.4</c:v>
                </c:pt>
                <c:pt idx="150">
                  <c:v>6767.4</c:v>
                </c:pt>
                <c:pt idx="151">
                  <c:v>6767.4</c:v>
                </c:pt>
                <c:pt idx="152">
                  <c:v>6767.4</c:v>
                </c:pt>
                <c:pt idx="153">
                  <c:v>6767.4</c:v>
                </c:pt>
                <c:pt idx="154">
                  <c:v>6767.4</c:v>
                </c:pt>
                <c:pt idx="155">
                  <c:v>6767.4</c:v>
                </c:pt>
                <c:pt idx="156">
                  <c:v>6767.4</c:v>
                </c:pt>
                <c:pt idx="157">
                  <c:v>6767.4</c:v>
                </c:pt>
                <c:pt idx="158">
                  <c:v>6767.4</c:v>
                </c:pt>
                <c:pt idx="159">
                  <c:v>6767.4</c:v>
                </c:pt>
                <c:pt idx="160">
                  <c:v>6767.4</c:v>
                </c:pt>
                <c:pt idx="161">
                  <c:v>6767.4</c:v>
                </c:pt>
                <c:pt idx="162">
                  <c:v>6767.4</c:v>
                </c:pt>
                <c:pt idx="163">
                  <c:v>6767.4</c:v>
                </c:pt>
                <c:pt idx="164">
                  <c:v>6767.4</c:v>
                </c:pt>
                <c:pt idx="165">
                  <c:v>6767.4</c:v>
                </c:pt>
                <c:pt idx="166">
                  <c:v>6767.4</c:v>
                </c:pt>
                <c:pt idx="167">
                  <c:v>6767.4</c:v>
                </c:pt>
                <c:pt idx="168">
                  <c:v>6767.4</c:v>
                </c:pt>
                <c:pt idx="169">
                  <c:v>6767.4</c:v>
                </c:pt>
                <c:pt idx="170">
                  <c:v>6767.4</c:v>
                </c:pt>
                <c:pt idx="171">
                  <c:v>6767.4</c:v>
                </c:pt>
                <c:pt idx="172">
                  <c:v>6767.4</c:v>
                </c:pt>
                <c:pt idx="173">
                  <c:v>6767.4</c:v>
                </c:pt>
                <c:pt idx="174">
                  <c:v>6767.4</c:v>
                </c:pt>
                <c:pt idx="175">
                  <c:v>6767.4</c:v>
                </c:pt>
                <c:pt idx="176">
                  <c:v>6767.4</c:v>
                </c:pt>
                <c:pt idx="177">
                  <c:v>6767.4</c:v>
                </c:pt>
                <c:pt idx="178">
                  <c:v>6767.4</c:v>
                </c:pt>
                <c:pt idx="179">
                  <c:v>6767.4</c:v>
                </c:pt>
                <c:pt idx="180">
                  <c:v>6767.4</c:v>
                </c:pt>
                <c:pt idx="181">
                  <c:v>6767.4</c:v>
                </c:pt>
                <c:pt idx="182">
                  <c:v>6767.4</c:v>
                </c:pt>
                <c:pt idx="183">
                  <c:v>6767.4</c:v>
                </c:pt>
                <c:pt idx="184">
                  <c:v>6767.4</c:v>
                </c:pt>
                <c:pt idx="185">
                  <c:v>6767.4</c:v>
                </c:pt>
                <c:pt idx="186">
                  <c:v>6767.4</c:v>
                </c:pt>
                <c:pt idx="187">
                  <c:v>6767.4</c:v>
                </c:pt>
                <c:pt idx="188">
                  <c:v>6767.4</c:v>
                </c:pt>
                <c:pt idx="189">
                  <c:v>6767.4</c:v>
                </c:pt>
                <c:pt idx="190">
                  <c:v>6767.4</c:v>
                </c:pt>
                <c:pt idx="191">
                  <c:v>6767.4</c:v>
                </c:pt>
                <c:pt idx="192">
                  <c:v>6767.4</c:v>
                </c:pt>
                <c:pt idx="193">
                  <c:v>6767.4</c:v>
                </c:pt>
                <c:pt idx="194">
                  <c:v>6767.4</c:v>
                </c:pt>
                <c:pt idx="195">
                  <c:v>6767.4</c:v>
                </c:pt>
                <c:pt idx="196">
                  <c:v>6767.4</c:v>
                </c:pt>
                <c:pt idx="197">
                  <c:v>6767.4</c:v>
                </c:pt>
                <c:pt idx="198">
                  <c:v>6767.4</c:v>
                </c:pt>
                <c:pt idx="199">
                  <c:v>6767.4</c:v>
                </c:pt>
                <c:pt idx="200">
                  <c:v>6767.4</c:v>
                </c:pt>
                <c:pt idx="201">
                  <c:v>6767.4</c:v>
                </c:pt>
                <c:pt idx="202">
                  <c:v>6767.4</c:v>
                </c:pt>
                <c:pt idx="203">
                  <c:v>6767.4</c:v>
                </c:pt>
                <c:pt idx="204">
                  <c:v>6767.4</c:v>
                </c:pt>
                <c:pt idx="205">
                  <c:v>6767.4</c:v>
                </c:pt>
                <c:pt idx="206">
                  <c:v>6767.4</c:v>
                </c:pt>
                <c:pt idx="207">
                  <c:v>6767.4</c:v>
                </c:pt>
                <c:pt idx="208">
                  <c:v>6767.4</c:v>
                </c:pt>
                <c:pt idx="209">
                  <c:v>6767.4</c:v>
                </c:pt>
                <c:pt idx="210">
                  <c:v>6767.4</c:v>
                </c:pt>
                <c:pt idx="211">
                  <c:v>6767.4</c:v>
                </c:pt>
                <c:pt idx="212">
                  <c:v>6767.4</c:v>
                </c:pt>
                <c:pt idx="213">
                  <c:v>6767.4</c:v>
                </c:pt>
                <c:pt idx="214">
                  <c:v>6767.4</c:v>
                </c:pt>
                <c:pt idx="215">
                  <c:v>6767.4</c:v>
                </c:pt>
                <c:pt idx="216">
                  <c:v>6767.4</c:v>
                </c:pt>
                <c:pt idx="217">
                  <c:v>6767.4</c:v>
                </c:pt>
                <c:pt idx="218">
                  <c:v>6767.4</c:v>
                </c:pt>
                <c:pt idx="219">
                  <c:v>6767.4</c:v>
                </c:pt>
                <c:pt idx="220">
                  <c:v>6767.4</c:v>
                </c:pt>
                <c:pt idx="221">
                  <c:v>6767.4</c:v>
                </c:pt>
                <c:pt idx="222">
                  <c:v>6767.4</c:v>
                </c:pt>
                <c:pt idx="223">
                  <c:v>6767.4</c:v>
                </c:pt>
                <c:pt idx="224">
                  <c:v>6767.4</c:v>
                </c:pt>
                <c:pt idx="225">
                  <c:v>6767.4</c:v>
                </c:pt>
                <c:pt idx="226">
                  <c:v>6767.4</c:v>
                </c:pt>
                <c:pt idx="227">
                  <c:v>6767.4</c:v>
                </c:pt>
                <c:pt idx="228">
                  <c:v>6767.4</c:v>
                </c:pt>
                <c:pt idx="229">
                  <c:v>6767.4</c:v>
                </c:pt>
                <c:pt idx="230">
                  <c:v>6767.4</c:v>
                </c:pt>
                <c:pt idx="231">
                  <c:v>6767.4</c:v>
                </c:pt>
                <c:pt idx="232">
                  <c:v>6767.4</c:v>
                </c:pt>
                <c:pt idx="233">
                  <c:v>6767.4</c:v>
                </c:pt>
                <c:pt idx="234">
                  <c:v>6767.4</c:v>
                </c:pt>
                <c:pt idx="235">
                  <c:v>6767.4</c:v>
                </c:pt>
                <c:pt idx="236">
                  <c:v>6767.4</c:v>
                </c:pt>
                <c:pt idx="237">
                  <c:v>6767.4</c:v>
                </c:pt>
                <c:pt idx="238">
                  <c:v>6767.4</c:v>
                </c:pt>
                <c:pt idx="239">
                  <c:v>6767.4</c:v>
                </c:pt>
                <c:pt idx="240">
                  <c:v>6767.4</c:v>
                </c:pt>
                <c:pt idx="241">
                  <c:v>6767.4</c:v>
                </c:pt>
                <c:pt idx="242">
                  <c:v>6767.4</c:v>
                </c:pt>
                <c:pt idx="243">
                  <c:v>6767.4</c:v>
                </c:pt>
                <c:pt idx="244">
                  <c:v>6767.4</c:v>
                </c:pt>
                <c:pt idx="245">
                  <c:v>6767.4</c:v>
                </c:pt>
                <c:pt idx="246">
                  <c:v>6767.4</c:v>
                </c:pt>
                <c:pt idx="247">
                  <c:v>6767.4</c:v>
                </c:pt>
                <c:pt idx="248">
                  <c:v>6767.4</c:v>
                </c:pt>
                <c:pt idx="249">
                  <c:v>6767.4</c:v>
                </c:pt>
                <c:pt idx="250">
                  <c:v>6767.4</c:v>
                </c:pt>
                <c:pt idx="251">
                  <c:v>6767.4</c:v>
                </c:pt>
                <c:pt idx="252">
                  <c:v>6767.4</c:v>
                </c:pt>
                <c:pt idx="253">
                  <c:v>6767.4</c:v>
                </c:pt>
                <c:pt idx="254">
                  <c:v>6767.4</c:v>
                </c:pt>
                <c:pt idx="255">
                  <c:v>6767.4</c:v>
                </c:pt>
                <c:pt idx="256">
                  <c:v>6767.4</c:v>
                </c:pt>
                <c:pt idx="257">
                  <c:v>6767.4</c:v>
                </c:pt>
                <c:pt idx="258">
                  <c:v>6767.4</c:v>
                </c:pt>
                <c:pt idx="259">
                  <c:v>6767.4</c:v>
                </c:pt>
                <c:pt idx="260">
                  <c:v>6767.4</c:v>
                </c:pt>
                <c:pt idx="261">
                  <c:v>6767.4</c:v>
                </c:pt>
                <c:pt idx="262">
                  <c:v>6767.4</c:v>
                </c:pt>
                <c:pt idx="263">
                  <c:v>6767.4</c:v>
                </c:pt>
                <c:pt idx="264">
                  <c:v>6767.4</c:v>
                </c:pt>
                <c:pt idx="265">
                  <c:v>6767.4</c:v>
                </c:pt>
                <c:pt idx="266">
                  <c:v>6767.4</c:v>
                </c:pt>
                <c:pt idx="267">
                  <c:v>6767.4</c:v>
                </c:pt>
                <c:pt idx="268">
                  <c:v>6767.4</c:v>
                </c:pt>
                <c:pt idx="269">
                  <c:v>6767.4</c:v>
                </c:pt>
                <c:pt idx="270">
                  <c:v>6767.4</c:v>
                </c:pt>
                <c:pt idx="271">
                  <c:v>6767.4</c:v>
                </c:pt>
                <c:pt idx="272">
                  <c:v>6767.4</c:v>
                </c:pt>
                <c:pt idx="273">
                  <c:v>6767.4</c:v>
                </c:pt>
                <c:pt idx="274">
                  <c:v>6767.4</c:v>
                </c:pt>
                <c:pt idx="275">
                  <c:v>6767.4</c:v>
                </c:pt>
                <c:pt idx="276">
                  <c:v>6767.4</c:v>
                </c:pt>
                <c:pt idx="277">
                  <c:v>6767.4</c:v>
                </c:pt>
                <c:pt idx="278">
                  <c:v>6767.4</c:v>
                </c:pt>
                <c:pt idx="279">
                  <c:v>6767.4</c:v>
                </c:pt>
                <c:pt idx="280">
                  <c:v>6767.4</c:v>
                </c:pt>
                <c:pt idx="281">
                  <c:v>6767.4</c:v>
                </c:pt>
                <c:pt idx="282">
                  <c:v>6767.4</c:v>
                </c:pt>
                <c:pt idx="283">
                  <c:v>6767.4</c:v>
                </c:pt>
                <c:pt idx="284">
                  <c:v>6767.4</c:v>
                </c:pt>
                <c:pt idx="285">
                  <c:v>6767.4</c:v>
                </c:pt>
                <c:pt idx="286">
                  <c:v>6767.4</c:v>
                </c:pt>
                <c:pt idx="287">
                  <c:v>6767.4</c:v>
                </c:pt>
                <c:pt idx="288">
                  <c:v>6767.4</c:v>
                </c:pt>
                <c:pt idx="289">
                  <c:v>6767.4</c:v>
                </c:pt>
                <c:pt idx="290">
                  <c:v>6767.4</c:v>
                </c:pt>
                <c:pt idx="291">
                  <c:v>6767.4</c:v>
                </c:pt>
                <c:pt idx="292">
                  <c:v>6767.4</c:v>
                </c:pt>
                <c:pt idx="293">
                  <c:v>6767.4</c:v>
                </c:pt>
                <c:pt idx="294">
                  <c:v>6767.4</c:v>
                </c:pt>
                <c:pt idx="295">
                  <c:v>6767.4</c:v>
                </c:pt>
                <c:pt idx="296">
                  <c:v>6767.4</c:v>
                </c:pt>
                <c:pt idx="297">
                  <c:v>6767.4</c:v>
                </c:pt>
                <c:pt idx="298">
                  <c:v>6767.4</c:v>
                </c:pt>
                <c:pt idx="299">
                  <c:v>6767.4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98-449C-999D-CA6DDD576634}"/>
            </c:ext>
          </c:extLst>
        </c:ser>
        <c:ser>
          <c:idx val="6"/>
          <c:order val="6"/>
          <c:tx>
            <c:strRef>
              <c:f>'KN 2022'!$X$5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val>
            <c:numRef>
              <c:f>'KN 2022'!$X$6:$X$305</c:f>
              <c:numCache>
                <c:formatCode>#,##0</c:formatCode>
                <c:ptCount val="300"/>
                <c:pt idx="0">
                  <c:v>12770.984872739973</c:v>
                </c:pt>
                <c:pt idx="1">
                  <c:v>12770.984872739973</c:v>
                </c:pt>
                <c:pt idx="2">
                  <c:v>12770.984872739973</c:v>
                </c:pt>
                <c:pt idx="3">
                  <c:v>12770.984872739973</c:v>
                </c:pt>
                <c:pt idx="4">
                  <c:v>12770.984872739973</c:v>
                </c:pt>
                <c:pt idx="5">
                  <c:v>12770.984872739973</c:v>
                </c:pt>
                <c:pt idx="6">
                  <c:v>12770.984872739973</c:v>
                </c:pt>
                <c:pt idx="7">
                  <c:v>12770.984872739973</c:v>
                </c:pt>
                <c:pt idx="8">
                  <c:v>12770.984872739973</c:v>
                </c:pt>
                <c:pt idx="9">
                  <c:v>12770.984872739973</c:v>
                </c:pt>
                <c:pt idx="10">
                  <c:v>12770.984872739973</c:v>
                </c:pt>
                <c:pt idx="11">
                  <c:v>12770.984872739973</c:v>
                </c:pt>
                <c:pt idx="12">
                  <c:v>12770.984872739973</c:v>
                </c:pt>
                <c:pt idx="13">
                  <c:v>12770.984872739973</c:v>
                </c:pt>
                <c:pt idx="14">
                  <c:v>12591.092701277608</c:v>
                </c:pt>
                <c:pt idx="15">
                  <c:v>12450.553516036311</c:v>
                </c:pt>
                <c:pt idx="16">
                  <c:v>12314.063917530955</c:v>
                </c:pt>
                <c:pt idx="17">
                  <c:v>12181.461009629322</c:v>
                </c:pt>
                <c:pt idx="18">
                  <c:v>12052.590618263463</c:v>
                </c:pt>
                <c:pt idx="19">
                  <c:v>11927.306716777583</c:v>
                </c:pt>
                <c:pt idx="20">
                  <c:v>11805.470896141249</c:v>
                </c:pt>
                <c:pt idx="21">
                  <c:v>11686.951875994286</c:v>
                </c:pt>
                <c:pt idx="22">
                  <c:v>11571.625052898857</c:v>
                </c:pt>
                <c:pt idx="23">
                  <c:v>11459.372082537413</c:v>
                </c:pt>
                <c:pt idx="24">
                  <c:v>11350.080492917781</c:v>
                </c:pt>
                <c:pt idx="25">
                  <c:v>11243.643325933945</c:v>
                </c:pt>
                <c:pt idx="26">
                  <c:v>11139.958804887032</c:v>
                </c:pt>
                <c:pt idx="27">
                  <c:v>11038.930025799558</c:v>
                </c:pt>
                <c:pt idx="28">
                  <c:v>10940.464670560283</c:v>
                </c:pt>
                <c:pt idx="29">
                  <c:v>10844.474740119909</c:v>
                </c:pt>
                <c:pt idx="30">
                  <c:v>10750.876306121769</c:v>
                </c:pt>
                <c:pt idx="31">
                  <c:v>10659.589279498781</c:v>
                </c:pt>
                <c:pt idx="32">
                  <c:v>10570.537194700235</c:v>
                </c:pt>
                <c:pt idx="33">
                  <c:v>10483.647008330863</c:v>
                </c:pt>
                <c:pt idx="34">
                  <c:v>10398.848911091964</c:v>
                </c:pt>
                <c:pt idx="35">
                  <c:v>10316.076152010961</c:v>
                </c:pt>
                <c:pt idx="36">
                  <c:v>10235.264874033131</c:v>
                </c:pt>
                <c:pt idx="37">
                  <c:v>10156.353960128226</c:v>
                </c:pt>
                <c:pt idx="38">
                  <c:v>10079.284889136094</c:v>
                </c:pt>
                <c:pt idx="39">
                  <c:v>10004.001600640257</c:v>
                </c:pt>
                <c:pt idx="40">
                  <c:v>9930.4503682170471</c:v>
                </c:pt>
                <c:pt idx="41">
                  <c:v>9858.5796804613001</c:v>
                </c:pt>
                <c:pt idx="42">
                  <c:v>9788.3401292380513</c:v>
                </c:pt>
                <c:pt idx="43">
                  <c:v>9719.6843046537851</c:v>
                </c:pt>
                <c:pt idx="44">
                  <c:v>9652.5666962810028</c:v>
                </c:pt>
                <c:pt idx="45">
                  <c:v>9586.9436002064522</c:v>
                </c:pt>
                <c:pt idx="46">
                  <c:v>9522.7730315067747</c:v>
                </c:pt>
                <c:pt idx="47">
                  <c:v>9460.0146417859269</c:v>
                </c:pt>
                <c:pt idx="48">
                  <c:v>9398.6296414365243</c:v>
                </c:pt>
                <c:pt idx="49">
                  <c:v>9338.5807263128827</c:v>
                </c:pt>
                <c:pt idx="50">
                  <c:v>9279.8320085268406</c:v>
                </c:pt>
                <c:pt idx="51">
                  <c:v>9222.3489510989657</c:v>
                </c:pt>
                <c:pt idx="52">
                  <c:v>9166.0983062172727</c:v>
                </c:pt>
                <c:pt idx="53">
                  <c:v>9111.0480568737639</c:v>
                </c:pt>
                <c:pt idx="54">
                  <c:v>9057.1673616656317</c:v>
                </c:pt>
                <c:pt idx="55">
                  <c:v>9004.4265025631375</c:v>
                </c:pt>
                <c:pt idx="56">
                  <c:v>8952.7968354603854</c:v>
                </c:pt>
                <c:pt idx="57">
                  <c:v>8902.250743337936</c:v>
                </c:pt>
                <c:pt idx="58">
                  <c:v>8852.761591878294</c:v>
                </c:pt>
                <c:pt idx="59">
                  <c:v>8804.3036873861274</c:v>
                </c:pt>
                <c:pt idx="60">
                  <c:v>8756.8522368753547</c:v>
                </c:pt>
                <c:pt idx="61">
                  <c:v>8710.3833101945256</c:v>
                </c:pt>
                <c:pt idx="62">
                  <c:v>8664.8738040705812</c:v>
                </c:pt>
                <c:pt idx="63">
                  <c:v>8620.3014079591048</c:v>
                </c:pt>
                <c:pt idx="64">
                  <c:v>8576.6445715966038</c:v>
                </c:pt>
                <c:pt idx="65">
                  <c:v>8533.8824741571407</c:v>
                </c:pt>
                <c:pt idx="66">
                  <c:v>8491.9949949221354</c:v>
                </c:pt>
                <c:pt idx="67">
                  <c:v>8450.9626853779027</c:v>
                </c:pt>
                <c:pt idx="68">
                  <c:v>8410.7667426610897</c:v>
                </c:pt>
                <c:pt idx="69">
                  <c:v>8371.3889842771659</c:v>
                </c:pt>
                <c:pt idx="70">
                  <c:v>8332.8118240218973</c:v>
                </c:pt>
                <c:pt idx="71">
                  <c:v>8295.0182490401476</c:v>
                </c:pt>
                <c:pt idx="72">
                  <c:v>8257.9917979603088</c:v>
                </c:pt>
                <c:pt idx="73">
                  <c:v>8221.7165400466401</c:v>
                </c:pt>
                <c:pt idx="74">
                  <c:v>8186.1770553151673</c:v>
                </c:pt>
                <c:pt idx="75">
                  <c:v>8151.358415562242</c:v>
                </c:pt>
                <c:pt idx="76">
                  <c:v>8117.2461662577689</c:v>
                </c:pt>
                <c:pt idx="77">
                  <c:v>8083.8263092581592</c:v>
                </c:pt>
                <c:pt idx="78">
                  <c:v>8051.085286296593</c:v>
                </c:pt>
                <c:pt idx="79">
                  <c:v>8019.0099632107458</c:v>
                </c:pt>
                <c:pt idx="80">
                  <c:v>7987.5876148704738</c:v>
                </c:pt>
                <c:pt idx="81">
                  <c:v>7956.8059107701047</c:v>
                </c:pt>
                <c:pt idx="82">
                  <c:v>7926.6529012520223</c:v>
                </c:pt>
                <c:pt idx="83">
                  <c:v>7897.1170043301981</c:v>
                </c:pt>
                <c:pt idx="84">
                  <c:v>7868.1869930840257</c:v>
                </c:pt>
                <c:pt idx="85">
                  <c:v>7839.851983594549</c:v>
                </c:pt>
                <c:pt idx="86">
                  <c:v>7812.1014233967644</c:v>
                </c:pt>
                <c:pt idx="87">
                  <c:v>7784.9250804230423</c:v>
                </c:pt>
                <c:pt idx="88">
                  <c:v>7758.3130324142321</c:v>
                </c:pt>
                <c:pt idx="89">
                  <c:v>7732.2556567762194</c:v>
                </c:pt>
                <c:pt idx="90">
                  <c:v>7706.7436208609279</c:v>
                </c:pt>
                <c:pt idx="91">
                  <c:v>7681.7678726519653</c:v>
                </c:pt>
                <c:pt idx="92">
                  <c:v>7657.3196318360706</c:v>
                </c:pt>
                <c:pt idx="93">
                  <c:v>7633.3903812426734</c:v>
                </c:pt>
                <c:pt idx="94">
                  <c:v>7609.9718586346771</c:v>
                </c:pt>
                <c:pt idx="95">
                  <c:v>7587.0560488346282</c:v>
                </c:pt>
                <c:pt idx="96">
                  <c:v>7564.6351761710903</c:v>
                </c:pt>
                <c:pt idx="97">
                  <c:v>7542.7016972310275</c:v>
                </c:pt>
                <c:pt idx="98">
                  <c:v>7521.2482939045967</c:v>
                </c:pt>
                <c:pt idx="99">
                  <c:v>7500.2678667095252</c:v>
                </c:pt>
                <c:pt idx="100">
                  <c:v>7479.7535283829184</c:v>
                </c:pt>
                <c:pt idx="101">
                  <c:v>7459.6985977289032</c:v>
                </c:pt>
                <c:pt idx="102">
                  <c:v>7440.0965937112032</c:v>
                </c:pt>
                <c:pt idx="103">
                  <c:v>7420.9412297802055</c:v>
                </c:pt>
                <c:pt idx="104">
                  <c:v>7402.2264084246408</c:v>
                </c:pt>
                <c:pt idx="105">
                  <c:v>7383.9462159385357</c:v>
                </c:pt>
                <c:pt idx="106">
                  <c:v>7366.0949173945064</c:v>
                </c:pt>
                <c:pt idx="107">
                  <c:v>7348.6669518149401</c:v>
                </c:pt>
                <c:pt idx="108">
                  <c:v>7331.6569275330048</c:v>
                </c:pt>
                <c:pt idx="109">
                  <c:v>7315.0596177358848</c:v>
                </c:pt>
                <c:pt idx="110">
                  <c:v>7298.8699561829471</c:v>
                </c:pt>
                <c:pt idx="111">
                  <c:v>7283.0830330919498</c:v>
                </c:pt>
                <c:pt idx="112">
                  <c:v>7267.6940911867196</c:v>
                </c:pt>
                <c:pt idx="113">
                  <c:v>7252.6985219000408</c:v>
                </c:pt>
                <c:pt idx="114">
                  <c:v>7238.0918617258567</c:v>
                </c:pt>
                <c:pt idx="115">
                  <c:v>7223.8697887150765</c:v>
                </c:pt>
                <c:pt idx="116">
                  <c:v>7210.0281191096637</c:v>
                </c:pt>
                <c:pt idx="117">
                  <c:v>7196.5628041098553</c:v>
                </c:pt>
                <c:pt idx="118">
                  <c:v>7183.4699267696569</c:v>
                </c:pt>
                <c:pt idx="119">
                  <c:v>7170.745699015999</c:v>
                </c:pt>
                <c:pt idx="120">
                  <c:v>7158.3864587871249</c:v>
                </c:pt>
                <c:pt idx="121">
                  <c:v>7146.3886672860208</c:v>
                </c:pt>
                <c:pt idx="122">
                  <c:v>7134.7489063449166</c:v>
                </c:pt>
                <c:pt idx="123">
                  <c:v>7123.4638758970477</c:v>
                </c:pt>
                <c:pt idx="124">
                  <c:v>7112.5303915520562</c:v>
                </c:pt>
                <c:pt idx="125">
                  <c:v>7101.9453822716305</c:v>
                </c:pt>
                <c:pt idx="126">
                  <c:v>7091.705888142088</c:v>
                </c:pt>
                <c:pt idx="127">
                  <c:v>7081.8090582407985</c:v>
                </c:pt>
                <c:pt idx="128">
                  <c:v>7072.2521485935031</c:v>
                </c:pt>
                <c:pt idx="129">
                  <c:v>7063.0325202197337</c:v>
                </c:pt>
                <c:pt idx="130">
                  <c:v>7054.1476372636371</c:v>
                </c:pt>
                <c:pt idx="131">
                  <c:v>7045.5950652077026</c:v>
                </c:pt>
                <c:pt idx="132">
                  <c:v>7037.3724691669722</c:v>
                </c:pt>
                <c:pt idx="133">
                  <c:v>7029.4776122614749</c:v>
                </c:pt>
                <c:pt idx="134">
                  <c:v>7021.9083540646816</c:v>
                </c:pt>
                <c:pt idx="135">
                  <c:v>7014.6626491260013</c:v>
                </c:pt>
                <c:pt idx="136">
                  <c:v>7007.7385455653166</c:v>
                </c:pt>
                <c:pt idx="137">
                  <c:v>7001.1341837377649</c:v>
                </c:pt>
                <c:pt idx="138">
                  <c:v>6994.8477949670223</c:v>
                </c:pt>
                <c:pt idx="139">
                  <c:v>6988.8777003454488</c:v>
                </c:pt>
                <c:pt idx="140">
                  <c:v>6983.2223095995942</c:v>
                </c:pt>
                <c:pt idx="141">
                  <c:v>6977.8801200195376</c:v>
                </c:pt>
                <c:pt idx="142">
                  <c:v>6972.8497154508113</c:v>
                </c:pt>
                <c:pt idx="143">
                  <c:v>6968.1297653475194</c:v>
                </c:pt>
                <c:pt idx="144">
                  <c:v>6963.7190238855565</c:v>
                </c:pt>
                <c:pt idx="145">
                  <c:v>6959.6163291347448</c:v>
                </c:pt>
                <c:pt idx="146">
                  <c:v>6955.8206022888908</c:v>
                </c:pt>
                <c:pt idx="147">
                  <c:v>6952.3308469528083</c:v>
                </c:pt>
                <c:pt idx="148">
                  <c:v>6949.1461484853826</c:v>
                </c:pt>
                <c:pt idx="149">
                  <c:v>6946.2656733979302</c:v>
                </c:pt>
                <c:pt idx="150">
                  <c:v>6943.6886688070235</c:v>
                </c:pt>
                <c:pt idx="151">
                  <c:v>6941.4144619412173</c:v>
                </c:pt>
                <c:pt idx="152">
                  <c:v>6939.4424597009584</c:v>
                </c:pt>
                <c:pt idx="153">
                  <c:v>6937.7721482712341</c:v>
                </c:pt>
                <c:pt idx="154">
                  <c:v>6936.4030927864233</c:v>
                </c:pt>
                <c:pt idx="155">
                  <c:v>6935.3349370469741</c:v>
                </c:pt>
                <c:pt idx="156">
                  <c:v>6934.5674032875513</c:v>
                </c:pt>
                <c:pt idx="157">
                  <c:v>6932.0657555951684</c:v>
                </c:pt>
                <c:pt idx="158">
                  <c:v>6930.3989929705949</c:v>
                </c:pt>
                <c:pt idx="159">
                  <c:v>6928.7330316742091</c:v>
                </c:pt>
                <c:pt idx="160">
                  <c:v>6927.0678711282635</c:v>
                </c:pt>
                <c:pt idx="161">
                  <c:v>6925.4035107555774</c:v>
                </c:pt>
                <c:pt idx="162">
                  <c:v>6923.739949979511</c:v>
                </c:pt>
                <c:pt idx="163">
                  <c:v>6922.0771882239933</c:v>
                </c:pt>
                <c:pt idx="164">
                  <c:v>6920.415224913495</c:v>
                </c:pt>
                <c:pt idx="165">
                  <c:v>6918.7540594730463</c:v>
                </c:pt>
                <c:pt idx="166">
                  <c:v>6917.093691328223</c:v>
                </c:pt>
                <c:pt idx="167">
                  <c:v>6915.4341199051605</c:v>
                </c:pt>
                <c:pt idx="168">
                  <c:v>6914.4582733609914</c:v>
                </c:pt>
                <c:pt idx="169">
                  <c:v>6913.7753446305369</c:v>
                </c:pt>
                <c:pt idx="170">
                  <c:v>6912.8747189160549</c:v>
                </c:pt>
                <c:pt idx="171">
                  <c:v>6912.0332247323768</c:v>
                </c:pt>
                <c:pt idx="172">
                  <c:v>6911.1919353914882</c:v>
                </c:pt>
                <c:pt idx="173">
                  <c:v>6910.3508508186042</c:v>
                </c:pt>
                <c:pt idx="174">
                  <c:v>6909.5099709389706</c:v>
                </c:pt>
                <c:pt idx="175">
                  <c:v>6908.6692956778788</c:v>
                </c:pt>
                <c:pt idx="176">
                  <c:v>6907.8288249606412</c:v>
                </c:pt>
                <c:pt idx="177">
                  <c:v>6906.9885587126228</c:v>
                </c:pt>
                <c:pt idx="178">
                  <c:v>6906.1484968592158</c:v>
                </c:pt>
                <c:pt idx="179">
                  <c:v>6905.3086393258491</c:v>
                </c:pt>
                <c:pt idx="180">
                  <c:v>6904.4689860379949</c:v>
                </c:pt>
                <c:pt idx="181">
                  <c:v>6903.6295369211521</c:v>
                </c:pt>
                <c:pt idx="182">
                  <c:v>6902.7902919008602</c:v>
                </c:pt>
                <c:pt idx="183">
                  <c:v>6901.9512509026954</c:v>
                </c:pt>
                <c:pt idx="184">
                  <c:v>6901.1124138522691</c:v>
                </c:pt>
                <c:pt idx="185">
                  <c:v>6900.2737806752293</c:v>
                </c:pt>
                <c:pt idx="186">
                  <c:v>6899.435351297263</c:v>
                </c:pt>
                <c:pt idx="187">
                  <c:v>6898.5971256440844</c:v>
                </c:pt>
                <c:pt idx="188">
                  <c:v>6897.7591036414578</c:v>
                </c:pt>
                <c:pt idx="189">
                  <c:v>6896.9212852151677</c:v>
                </c:pt>
                <c:pt idx="190">
                  <c:v>6896.0836702910465</c:v>
                </c:pt>
                <c:pt idx="191">
                  <c:v>6895.2462587949567</c:v>
                </c:pt>
                <c:pt idx="192">
                  <c:v>6894.4090506528</c:v>
                </c:pt>
                <c:pt idx="193">
                  <c:v>6893.5720457905145</c:v>
                </c:pt>
                <c:pt idx="194">
                  <c:v>6892.7352441340709</c:v>
                </c:pt>
                <c:pt idx="195">
                  <c:v>6891.8986456094754</c:v>
                </c:pt>
                <c:pt idx="196">
                  <c:v>6891.0622501427752</c:v>
                </c:pt>
                <c:pt idx="197">
                  <c:v>6890.2260576600502</c:v>
                </c:pt>
                <c:pt idx="198">
                  <c:v>6889.390068087414</c:v>
                </c:pt>
                <c:pt idx="199">
                  <c:v>6888.5542813510201</c:v>
                </c:pt>
                <c:pt idx="200">
                  <c:v>6887.7186973770586</c:v>
                </c:pt>
                <c:pt idx="201">
                  <c:v>6886.8833160917493</c:v>
                </c:pt>
                <c:pt idx="202">
                  <c:v>6886.0481374213532</c:v>
                </c:pt>
                <c:pt idx="203">
                  <c:v>6885.2131612921639</c:v>
                </c:pt>
                <c:pt idx="204">
                  <c:v>6884.3783876305124</c:v>
                </c:pt>
                <c:pt idx="205">
                  <c:v>6883.5438163627678</c:v>
                </c:pt>
                <c:pt idx="206">
                  <c:v>6882.70944741533</c:v>
                </c:pt>
                <c:pt idx="207">
                  <c:v>6881.8752807146366</c:v>
                </c:pt>
                <c:pt idx="208">
                  <c:v>6881.0413161871638</c:v>
                </c:pt>
                <c:pt idx="209">
                  <c:v>6880.2075537594174</c:v>
                </c:pt>
                <c:pt idx="210">
                  <c:v>6879.3739933579445</c:v>
                </c:pt>
                <c:pt idx="211">
                  <c:v>6878.5406349093237</c:v>
                </c:pt>
                <c:pt idx="212">
                  <c:v>6877.7074783401731</c:v>
                </c:pt>
                <c:pt idx="213">
                  <c:v>6876.8745235771439</c:v>
                </c:pt>
                <c:pt idx="214">
                  <c:v>6876.0417705469217</c:v>
                </c:pt>
                <c:pt idx="215">
                  <c:v>6875.2092191762276</c:v>
                </c:pt>
                <c:pt idx="216">
                  <c:v>6874.3768693918255</c:v>
                </c:pt>
                <c:pt idx="217">
                  <c:v>6873.5447211205028</c:v>
                </c:pt>
                <c:pt idx="218">
                  <c:v>6872.7127742890916</c:v>
                </c:pt>
                <c:pt idx="219">
                  <c:v>6871.8810288244558</c:v>
                </c:pt>
                <c:pt idx="220">
                  <c:v>6871.049484653493</c:v>
                </c:pt>
                <c:pt idx="221">
                  <c:v>6870.2181417031425</c:v>
                </c:pt>
                <c:pt idx="222">
                  <c:v>6869.3869999003718</c:v>
                </c:pt>
                <c:pt idx="223">
                  <c:v>6868.5560591721869</c:v>
                </c:pt>
                <c:pt idx="224">
                  <c:v>6867.7253194456289</c:v>
                </c:pt>
                <c:pt idx="225">
                  <c:v>6866.8947806477772</c:v>
                </c:pt>
                <c:pt idx="226">
                  <c:v>6866.0644427057405</c:v>
                </c:pt>
                <c:pt idx="227">
                  <c:v>6865.2343055466663</c:v>
                </c:pt>
                <c:pt idx="228">
                  <c:v>6864.404369097736</c:v>
                </c:pt>
                <c:pt idx="229">
                  <c:v>6863.574633286169</c:v>
                </c:pt>
                <c:pt idx="230">
                  <c:v>6862.7450980392159</c:v>
                </c:pt>
                <c:pt idx="231">
                  <c:v>6861.9157632841652</c:v>
                </c:pt>
                <c:pt idx="232">
                  <c:v>6861.0866289483411</c:v>
                </c:pt>
                <c:pt idx="233">
                  <c:v>6860.2576949591012</c:v>
                </c:pt>
                <c:pt idx="234">
                  <c:v>6859.4289612438351</c:v>
                </c:pt>
                <c:pt idx="235">
                  <c:v>6858.6004277299744</c:v>
                </c:pt>
                <c:pt idx="236">
                  <c:v>6857.7720943449849</c:v>
                </c:pt>
                <c:pt idx="237">
                  <c:v>6856.9439610163581</c:v>
                </c:pt>
                <c:pt idx="238">
                  <c:v>6856.1160276716346</c:v>
                </c:pt>
                <c:pt idx="239">
                  <c:v>6855.2882942383758</c:v>
                </c:pt>
                <c:pt idx="240">
                  <c:v>6854.4607606441905</c:v>
                </c:pt>
                <c:pt idx="241">
                  <c:v>6853.6334268167138</c:v>
                </c:pt>
                <c:pt idx="242">
                  <c:v>6852.8062926836192</c:v>
                </c:pt>
                <c:pt idx="243">
                  <c:v>6851.9793581726153</c:v>
                </c:pt>
                <c:pt idx="244">
                  <c:v>6851.1526232114475</c:v>
                </c:pt>
                <c:pt idx="245">
                  <c:v>6850.3260877278899</c:v>
                </c:pt>
                <c:pt idx="246">
                  <c:v>6849.4997516497551</c:v>
                </c:pt>
                <c:pt idx="247">
                  <c:v>6848.6736149048938</c:v>
                </c:pt>
                <c:pt idx="248">
                  <c:v>6847.8476774211858</c:v>
                </c:pt>
                <c:pt idx="249">
                  <c:v>6847.0219391265482</c:v>
                </c:pt>
                <c:pt idx="250">
                  <c:v>6846.1963999489344</c:v>
                </c:pt>
                <c:pt idx="251">
                  <c:v>6845.3710598163316</c:v>
                </c:pt>
                <c:pt idx="252">
                  <c:v>6844.5459186567596</c:v>
                </c:pt>
                <c:pt idx="253">
                  <c:v>6843.7209763982737</c:v>
                </c:pt>
                <c:pt idx="254">
                  <c:v>6842.8962329689639</c:v>
                </c:pt>
                <c:pt idx="255">
                  <c:v>6842.07168829696</c:v>
                </c:pt>
                <c:pt idx="256">
                  <c:v>6841.2473423104175</c:v>
                </c:pt>
                <c:pt idx="257">
                  <c:v>6840.4231949375353</c:v>
                </c:pt>
                <c:pt idx="258">
                  <c:v>6839.5992461065371</c:v>
                </c:pt>
                <c:pt idx="259">
                  <c:v>6838.7754957456909</c:v>
                </c:pt>
                <c:pt idx="260">
                  <c:v>6837.9519437832932</c:v>
                </c:pt>
                <c:pt idx="261">
                  <c:v>6837.1285901476795</c:v>
                </c:pt>
                <c:pt idx="262">
                  <c:v>6836.3054347672123</c:v>
                </c:pt>
                <c:pt idx="263">
                  <c:v>6835.4824775702982</c:v>
                </c:pt>
                <c:pt idx="264">
                  <c:v>6834.6597184853727</c:v>
                </c:pt>
                <c:pt idx="265">
                  <c:v>6833.8371574409039</c:v>
                </c:pt>
                <c:pt idx="266">
                  <c:v>6833.0147943654001</c:v>
                </c:pt>
                <c:pt idx="267">
                  <c:v>6832.1926291873979</c:v>
                </c:pt>
                <c:pt idx="268">
                  <c:v>6831.3706618354754</c:v>
                </c:pt>
                <c:pt idx="269">
                  <c:v>6830.5488922382383</c:v>
                </c:pt>
                <c:pt idx="270">
                  <c:v>6829.7273203243294</c:v>
                </c:pt>
                <c:pt idx="271">
                  <c:v>6828.9059460224253</c:v>
                </c:pt>
                <c:pt idx="272">
                  <c:v>6828.0847692612406</c:v>
                </c:pt>
                <c:pt idx="273">
                  <c:v>6827.2637899695173</c:v>
                </c:pt>
                <c:pt idx="274">
                  <c:v>6826.4430080760358</c:v>
                </c:pt>
                <c:pt idx="275">
                  <c:v>6825.6224235096124</c:v>
                </c:pt>
                <c:pt idx="276">
                  <c:v>6824.8020361990966</c:v>
                </c:pt>
                <c:pt idx="277">
                  <c:v>6823.9818460733668</c:v>
                </c:pt>
                <c:pt idx="278">
                  <c:v>6823.1618530613396</c:v>
                </c:pt>
                <c:pt idx="279">
                  <c:v>6822.3420570919707</c:v>
                </c:pt>
                <c:pt idx="280">
                  <c:v>6821.5224580942422</c:v>
                </c:pt>
                <c:pt idx="281">
                  <c:v>6820.7030559971727</c:v>
                </c:pt>
                <c:pt idx="282">
                  <c:v>6819.8838507298169</c:v>
                </c:pt>
                <c:pt idx="283">
                  <c:v>6819.0648422212653</c:v>
                </c:pt>
                <c:pt idx="284">
                  <c:v>6818.2460304006327</c:v>
                </c:pt>
                <c:pt idx="285">
                  <c:v>6817.4274151970785</c:v>
                </c:pt>
                <c:pt idx="286">
                  <c:v>6816.6089965397923</c:v>
                </c:pt>
                <c:pt idx="287">
                  <c:v>6815.7907743579972</c:v>
                </c:pt>
                <c:pt idx="288">
                  <c:v>6814.9727485809499</c:v>
                </c:pt>
                <c:pt idx="289">
                  <c:v>6814.1549191379427</c:v>
                </c:pt>
                <c:pt idx="290">
                  <c:v>6813.3372859582996</c:v>
                </c:pt>
                <c:pt idx="291">
                  <c:v>6812.519848971383</c:v>
                </c:pt>
                <c:pt idx="292">
                  <c:v>6811.7026081065824</c:v>
                </c:pt>
                <c:pt idx="293">
                  <c:v>6810.8855632933255</c:v>
                </c:pt>
                <c:pt idx="294">
                  <c:v>6810.0687144610783</c:v>
                </c:pt>
                <c:pt idx="295">
                  <c:v>6809.2520615393296</c:v>
                </c:pt>
                <c:pt idx="296">
                  <c:v>6808.4356044576107</c:v>
                </c:pt>
                <c:pt idx="297">
                  <c:v>6807.6193431454822</c:v>
                </c:pt>
                <c:pt idx="298">
                  <c:v>6806.8032775325428</c:v>
                </c:pt>
                <c:pt idx="299">
                  <c:v>6805.9874075484195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98-449C-999D-CA6DDD576634}"/>
            </c:ext>
          </c:extLst>
        </c:ser>
        <c:ser>
          <c:idx val="7"/>
          <c:order val="7"/>
          <c:tx>
            <c:strRef>
              <c:f>'KN 2022'!$Y$5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'KN 2022'!$Y$6:$Y$305</c:f>
              <c:numCache>
                <c:formatCode>#,##0</c:formatCode>
                <c:ptCount val="300"/>
                <c:pt idx="0">
                  <c:v>12903.737886479003</c:v>
                </c:pt>
                <c:pt idx="1">
                  <c:v>12903.737886479003</c:v>
                </c:pt>
                <c:pt idx="2">
                  <c:v>12903.737886479003</c:v>
                </c:pt>
                <c:pt idx="3">
                  <c:v>12903.737886479003</c:v>
                </c:pt>
                <c:pt idx="4">
                  <c:v>12903.737886479003</c:v>
                </c:pt>
                <c:pt idx="5">
                  <c:v>12903.737886479003</c:v>
                </c:pt>
                <c:pt idx="6">
                  <c:v>12903.737886479003</c:v>
                </c:pt>
                <c:pt idx="7">
                  <c:v>12903.737886479003</c:v>
                </c:pt>
                <c:pt idx="8">
                  <c:v>12903.737886479003</c:v>
                </c:pt>
                <c:pt idx="9">
                  <c:v>12903.737886479003</c:v>
                </c:pt>
                <c:pt idx="10">
                  <c:v>12704.407087687414</c:v>
                </c:pt>
                <c:pt idx="11">
                  <c:v>12511.140939597315</c:v>
                </c:pt>
                <c:pt idx="12">
                  <c:v>12323.66681357426</c:v>
                </c:pt>
                <c:pt idx="13">
                  <c:v>12147.002606429192</c:v>
                </c:pt>
                <c:pt idx="14">
                  <c:v>11975.331905781584</c:v>
                </c:pt>
                <c:pt idx="15">
                  <c:v>11808.445945945947</c:v>
                </c:pt>
                <c:pt idx="16">
                  <c:v>11651</c:v>
                </c:pt>
                <c:pt idx="17">
                  <c:v>11497.697368421053</c:v>
                </c:pt>
                <c:pt idx="18">
                  <c:v>11352.984165651646</c:v>
                </c:pt>
                <c:pt idx="19">
                  <c:v>11211.868484362469</c:v>
                </c:pt>
                <c:pt idx="20">
                  <c:v>11074.217821782178</c:v>
                </c:pt>
                <c:pt idx="21">
                  <c:v>10944.187866927592</c:v>
                </c:pt>
                <c:pt idx="22">
                  <c:v>10817.176015473888</c:v>
                </c:pt>
                <c:pt idx="23">
                  <c:v>10697.16908951798</c:v>
                </c:pt>
                <c:pt idx="24">
                  <c:v>10575.794251134645</c:v>
                </c:pt>
                <c:pt idx="25">
                  <c:v>10464.970059880239</c:v>
                </c:pt>
                <c:pt idx="26">
                  <c:v>10352.610144390967</c:v>
                </c:pt>
                <c:pt idx="27">
                  <c:v>10246.39061927446</c:v>
                </c:pt>
                <c:pt idx="28">
                  <c:v>10142.328618063111</c:v>
                </c:pt>
                <c:pt idx="29">
                  <c:v>10043.965517241379</c:v>
                </c:pt>
                <c:pt idx="30">
                  <c:v>9947.4919957310576</c:v>
                </c:pt>
                <c:pt idx="31">
                  <c:v>9852.8541226215657</c:v>
                </c:pt>
                <c:pt idx="32">
                  <c:v>9763.4078212290497</c:v>
                </c:pt>
                <c:pt idx="33">
                  <c:v>9675.5709342560567</c:v>
                </c:pt>
                <c:pt idx="34">
                  <c:v>9589.300411522634</c:v>
                </c:pt>
                <c:pt idx="35">
                  <c:v>9507.7864671880307</c:v>
                </c:pt>
                <c:pt idx="36">
                  <c:v>9427.6466621712752</c:v>
                </c:pt>
                <c:pt idx="37">
                  <c:v>9348.8465396188567</c:v>
                </c:pt>
                <c:pt idx="38">
                  <c:v>9271.3527851458894</c:v>
                </c:pt>
                <c:pt idx="39">
                  <c:v>9198.1578947368416</c:v>
                </c:pt>
                <c:pt idx="40">
                  <c:v>9129.0891283055826</c:v>
                </c:pt>
                <c:pt idx="41">
                  <c:v>9058.1146744412054</c:v>
                </c:pt>
                <c:pt idx="42">
                  <c:v>8991.1254019292592</c:v>
                </c:pt>
                <c:pt idx="43">
                  <c:v>8925.1196935844237</c:v>
                </c:pt>
                <c:pt idx="44">
                  <c:v>8862.8843106180666</c:v>
                </c:pt>
                <c:pt idx="45">
                  <c:v>8801.5108593012283</c:v>
                </c:pt>
                <c:pt idx="46">
                  <c:v>8740.9815567364803</c:v>
                </c:pt>
                <c:pt idx="47">
                  <c:v>8681.2791058677431</c:v>
                </c:pt>
                <c:pt idx="48">
                  <c:v>8625.0462677359646</c:v>
                </c:pt>
                <c:pt idx="49">
                  <c:v>8569.537235672693</c:v>
                </c:pt>
                <c:pt idx="50">
                  <c:v>8514.7381242387328</c:v>
                </c:pt>
                <c:pt idx="51">
                  <c:v>8463.1961259079908</c:v>
                </c:pt>
                <c:pt idx="52">
                  <c:v>8412.2743682310465</c:v>
                </c:pt>
                <c:pt idx="53">
                  <c:v>8361.9617224880385</c:v>
                </c:pt>
                <c:pt idx="54">
                  <c:v>8312.247324613556</c:v>
                </c:pt>
                <c:pt idx="55">
                  <c:v>8265.5631096659781</c:v>
                </c:pt>
                <c:pt idx="56">
                  <c:v>8219.4003527336845</c:v>
                </c:pt>
                <c:pt idx="57">
                  <c:v>8173.7503653902368</c:v>
                </c:pt>
                <c:pt idx="58">
                  <c:v>8128.604651162791</c:v>
                </c:pt>
                <c:pt idx="59">
                  <c:v>8086.2926547137076</c:v>
                </c:pt>
                <c:pt idx="60">
                  <c:v>8044.4188722669742</c:v>
                </c:pt>
                <c:pt idx="61">
                  <c:v>8005.2676782135704</c:v>
                </c:pt>
                <c:pt idx="62">
                  <c:v>7964.2267160353176</c:v>
                </c:pt>
                <c:pt idx="63">
                  <c:v>7925.850340136054</c:v>
                </c:pt>
                <c:pt idx="64">
                  <c:v>7887.8420310296187</c:v>
                </c:pt>
                <c:pt idx="65">
                  <c:v>7850.1965188096583</c:v>
                </c:pt>
                <c:pt idx="66">
                  <c:v>7815.0922302962545</c:v>
                </c:pt>
                <c:pt idx="67">
                  <c:v>7780.3005008347254</c:v>
                </c:pt>
                <c:pt idx="68">
                  <c:v>7745.8171745152349</c:v>
                </c:pt>
                <c:pt idx="69">
                  <c:v>7711.6381687810263</c:v>
                </c:pt>
                <c:pt idx="70">
                  <c:v>7677.7594728171334</c:v>
                </c:pt>
                <c:pt idx="71">
                  <c:v>7646.2674323215751</c:v>
                </c:pt>
                <c:pt idx="72">
                  <c:v>7615.0326797385624</c:v>
                </c:pt>
                <c:pt idx="73">
                  <c:v>7584.0520748576082</c:v>
                </c:pt>
                <c:pt idx="74">
                  <c:v>7555.3634152931645</c:v>
                </c:pt>
                <c:pt idx="75">
                  <c:v>7524.8654467169008</c:v>
                </c:pt>
                <c:pt idx="76">
                  <c:v>7496.6219839142095</c:v>
                </c:pt>
                <c:pt idx="77">
                  <c:v>7468.5897435897441</c:v>
                </c:pt>
                <c:pt idx="78">
                  <c:v>7440.766365087813</c:v>
                </c:pt>
                <c:pt idx="79">
                  <c:v>7415.1153540175019</c:v>
                </c:pt>
                <c:pt idx="80">
                  <c:v>7389.6405919661729</c:v>
                </c:pt>
                <c:pt idx="81">
                  <c:v>7364.3402686331319</c:v>
                </c:pt>
                <c:pt idx="82">
                  <c:v>7339.212598425197</c:v>
                </c:pt>
                <c:pt idx="83">
                  <c:v>7314.2558200366211</c:v>
                </c:pt>
                <c:pt idx="84">
                  <c:v>7289.4681960375392</c:v>
                </c:pt>
                <c:pt idx="85">
                  <c:v>7266.7359667359669</c:v>
                </c:pt>
                <c:pt idx="86">
                  <c:v>7244.1450777202072</c:v>
                </c:pt>
                <c:pt idx="87">
                  <c:v>7221.6942148760336</c:v>
                </c:pt>
                <c:pt idx="88">
                  <c:v>7199.3820803295566</c:v>
                </c:pt>
                <c:pt idx="89">
                  <c:v>7179.0500641848521</c:v>
                </c:pt>
                <c:pt idx="90">
                  <c:v>7157.0002559508575</c:v>
                </c:pt>
                <c:pt idx="91">
                  <c:v>7136.9065849923427</c:v>
                </c:pt>
                <c:pt idx="92">
                  <c:v>7116.9254263171288</c:v>
                </c:pt>
                <c:pt idx="93">
                  <c:v>7097.0558375634519</c:v>
                </c:pt>
                <c:pt idx="94">
                  <c:v>7077.2968868640855</c:v>
                </c:pt>
                <c:pt idx="95">
                  <c:v>7059.4294370108555</c:v>
                </c:pt>
                <c:pt idx="96">
                  <c:v>7039.8791540785496</c:v>
                </c:pt>
                <c:pt idx="97">
                  <c:v>7022.1998995479662</c:v>
                </c:pt>
                <c:pt idx="98">
                  <c:v>7004.6092184368736</c:v>
                </c:pt>
                <c:pt idx="99">
                  <c:v>6987.1064467766109</c:v>
                </c:pt>
                <c:pt idx="100">
                  <c:v>6969.6909272183457</c:v>
                </c:pt>
                <c:pt idx="101">
                  <c:v>6954.0910221337972</c:v>
                </c:pt>
                <c:pt idx="102">
                  <c:v>6936.8394939221034</c:v>
                </c:pt>
                <c:pt idx="103">
                  <c:v>6921.3861386138615</c:v>
                </c:pt>
                <c:pt idx="104">
                  <c:v>6906.0014818473692</c:v>
                </c:pt>
                <c:pt idx="105">
                  <c:v>6890.6850665352395</c:v>
                </c:pt>
                <c:pt idx="106">
                  <c:v>6875.4364396360952</c:v>
                </c:pt>
                <c:pt idx="107">
                  <c:v>6860.2551521099122</c:v>
                </c:pt>
                <c:pt idx="108">
                  <c:v>6845.1407588739285</c:v>
                </c:pt>
                <c:pt idx="109">
                  <c:v>6831.7615440996824</c:v>
                </c:pt>
                <c:pt idx="110">
                  <c:v>6816.7723061921006</c:v>
                </c:pt>
                <c:pt idx="111">
                  <c:v>6803.5036496350367</c:v>
                </c:pt>
                <c:pt idx="112">
                  <c:v>6790.2865468674117</c:v>
                </c:pt>
                <c:pt idx="113">
                  <c:v>6777.1206980126035</c:v>
                </c:pt>
                <c:pt idx="114">
                  <c:v>6764.0058055152385</c:v>
                </c:pt>
                <c:pt idx="115">
                  <c:v>6750.9415741187831</c:v>
                </c:pt>
                <c:pt idx="116">
                  <c:v>6737.9277108433735</c:v>
                </c:pt>
                <c:pt idx="117">
                  <c:v>6724.9639249639249</c:v>
                </c:pt>
                <c:pt idx="118">
                  <c:v>6713.6614645858344</c:v>
                </c:pt>
                <c:pt idx="119">
                  <c:v>6700.7907979870606</c:v>
                </c:pt>
                <c:pt idx="120">
                  <c:v>6689.5693779904313</c:v>
                </c:pt>
                <c:pt idx="121">
                  <c:v>6678.3854788631479</c:v>
                </c:pt>
                <c:pt idx="122">
                  <c:v>6667.238912732475</c:v>
                </c:pt>
                <c:pt idx="123">
                  <c:v>6654.545454545454</c:v>
                </c:pt>
                <c:pt idx="124">
                  <c:v>6643.478260869565</c:v>
                </c:pt>
                <c:pt idx="125">
                  <c:v>6632.4478178368126</c:v>
                </c:pt>
                <c:pt idx="126">
                  <c:v>6623.022264329702</c:v>
                </c:pt>
                <c:pt idx="127">
                  <c:v>6612.0595885552138</c:v>
                </c:pt>
                <c:pt idx="128">
                  <c:v>6601.1331444759207</c:v>
                </c:pt>
                <c:pt idx="129">
                  <c:v>6590.2427527692671</c:v>
                </c:pt>
                <c:pt idx="130">
                  <c:v>6580.9366909861137</c:v>
                </c:pt>
                <c:pt idx="131">
                  <c:v>6570.1127819548865</c:v>
                </c:pt>
                <c:pt idx="132">
                  <c:v>6560.8634443923047</c:v>
                </c:pt>
                <c:pt idx="133">
                  <c:v>6550.1054111033036</c:v>
                </c:pt>
                <c:pt idx="134">
                  <c:v>6540.9122807017548</c:v>
                </c:pt>
                <c:pt idx="135">
                  <c:v>6531.7449194113524</c:v>
                </c:pt>
                <c:pt idx="136">
                  <c:v>6522.6032190342903</c:v>
                </c:pt>
                <c:pt idx="137">
                  <c:v>6511.9701909641362</c:v>
                </c:pt>
                <c:pt idx="138">
                  <c:v>6502.8837209302328</c:v>
                </c:pt>
                <c:pt idx="139">
                  <c:v>6493.8225731537386</c:v>
                </c:pt>
                <c:pt idx="140">
                  <c:v>6484.7866419294996</c:v>
                </c:pt>
                <c:pt idx="141">
                  <c:v>6475.7758221398799</c:v>
                </c:pt>
                <c:pt idx="142">
                  <c:v>6466.7900092506934</c:v>
                </c:pt>
                <c:pt idx="143">
                  <c:v>6457.8290993071596</c:v>
                </c:pt>
                <c:pt idx="144">
                  <c:v>6448.8929889298897</c:v>
                </c:pt>
                <c:pt idx="145">
                  <c:v>6439.981575310916</c:v>
                </c:pt>
                <c:pt idx="146">
                  <c:v>6431.0947562097517</c:v>
                </c:pt>
                <c:pt idx="147">
                  <c:v>6422.2324299494721</c:v>
                </c:pt>
                <c:pt idx="148">
                  <c:v>6413.3944954128438</c:v>
                </c:pt>
                <c:pt idx="149">
                  <c:v>6406.0481099656363</c:v>
                </c:pt>
                <c:pt idx="150">
                  <c:v>6397.2546328071376</c:v>
                </c:pt>
                <c:pt idx="151">
                  <c:v>6388.4852638793691</c:v>
                </c:pt>
                <c:pt idx="152">
                  <c:v>6379.7399041752224</c:v>
                </c:pt>
                <c:pt idx="153">
                  <c:v>6371.0184552289811</c:v>
                </c:pt>
                <c:pt idx="154">
                  <c:v>6362.3208191126278</c:v>
                </c:pt>
                <c:pt idx="155">
                  <c:v>6353.6468984321746</c:v>
                </c:pt>
                <c:pt idx="156">
                  <c:v>6346.4366772582835</c:v>
                </c:pt>
                <c:pt idx="157">
                  <c:v>6337.8059836808707</c:v>
                </c:pt>
                <c:pt idx="158">
                  <c:v>6329.198732458126</c:v>
                </c:pt>
                <c:pt idx="159">
                  <c:v>6320.6148282097647</c:v>
                </c:pt>
                <c:pt idx="160">
                  <c:v>6312.0541760722354</c:v>
                </c:pt>
                <c:pt idx="161">
                  <c:v>6303.5166816952215</c:v>
                </c:pt>
                <c:pt idx="162">
                  <c:v>6295.0022512381811</c:v>
                </c:pt>
                <c:pt idx="163">
                  <c:v>6286.5107913669071</c:v>
                </c:pt>
                <c:pt idx="164">
                  <c:v>6278.0422092501121</c:v>
                </c:pt>
                <c:pt idx="165">
                  <c:v>6269.596412556054</c:v>
                </c:pt>
                <c:pt idx="166">
                  <c:v>6261.1733094491719</c:v>
                </c:pt>
                <c:pt idx="167">
                  <c:v>6252.772808586762</c:v>
                </c:pt>
                <c:pt idx="168">
                  <c:v>6244.3948191156769</c:v>
                </c:pt>
                <c:pt idx="169">
                  <c:v>6236.039250669045</c:v>
                </c:pt>
                <c:pt idx="170">
                  <c:v>6226.3193052772212</c:v>
                </c:pt>
                <c:pt idx="171">
                  <c:v>6218.0120080053366</c:v>
                </c:pt>
                <c:pt idx="172">
                  <c:v>6209.7268487674883</c:v>
                </c:pt>
                <c:pt idx="173">
                  <c:v>6200.0886917960088</c:v>
                </c:pt>
                <c:pt idx="174">
                  <c:v>6191.8511957484507</c:v>
                </c:pt>
                <c:pt idx="175">
                  <c:v>6182.2684059252715</c:v>
                </c:pt>
                <c:pt idx="176">
                  <c:v>6174.0781629498788</c:v>
                </c:pt>
                <c:pt idx="177">
                  <c:v>6164.5502645502647</c:v>
                </c:pt>
                <c:pt idx="178">
                  <c:v>6155.0517279330843</c:v>
                </c:pt>
                <c:pt idx="179">
                  <c:v>6145.5824175824173</c:v>
                </c:pt>
                <c:pt idx="180">
                  <c:v>6137.48902546093</c:v>
                </c:pt>
                <c:pt idx="181">
                  <c:v>6128.0736357659434</c:v>
                </c:pt>
                <c:pt idx="182">
                  <c:v>6118.6870897155359</c:v>
                </c:pt>
                <c:pt idx="183">
                  <c:v>6109.3292549705038</c:v>
                </c:pt>
                <c:pt idx="184">
                  <c:v>6098.6695747001086</c:v>
                </c:pt>
                <c:pt idx="185">
                  <c:v>6089.3728222996515</c:v>
                </c:pt>
                <c:pt idx="186">
                  <c:v>6080.1043705153288</c:v>
                </c:pt>
                <c:pt idx="187">
                  <c:v>6069.5463425222488</c:v>
                </c:pt>
                <c:pt idx="188">
                  <c:v>6060.3381014304287</c:v>
                </c:pt>
                <c:pt idx="189">
                  <c:v>6049.8485504110777</c:v>
                </c:pt>
                <c:pt idx="190">
                  <c:v>6039.3952483801304</c:v>
                </c:pt>
                <c:pt idx="191">
                  <c:v>6028.9780077619662</c:v>
                </c:pt>
                <c:pt idx="192">
                  <c:v>6018.5966422729225</c:v>
                </c:pt>
                <c:pt idx="193">
                  <c:v>6008.2509669101846</c:v>
                </c:pt>
                <c:pt idx="194">
                  <c:v>5997.9407979407979</c:v>
                </c:pt>
                <c:pt idx="195">
                  <c:v>5987.6659528907921</c:v>
                </c:pt>
                <c:pt idx="196">
                  <c:v>5976.148749732849</c:v>
                </c:pt>
                <c:pt idx="197">
                  <c:v>5965.9483678259021</c:v>
                </c:pt>
                <c:pt idx="198">
                  <c:v>5954.5144804088586</c:v>
                </c:pt>
                <c:pt idx="199">
                  <c:v>5943.124335812965</c:v>
                </c:pt>
                <c:pt idx="200">
                  <c:v>5931.7776834959695</c:v>
                </c:pt>
                <c:pt idx="201">
                  <c:v>5920.4742748253229</c:v>
                </c:pt>
                <c:pt idx="202">
                  <c:v>5909.2138630600166</c:v>
                </c:pt>
                <c:pt idx="203">
                  <c:v>5897.996203332631</c:v>
                </c:pt>
                <c:pt idx="204">
                  <c:v>5885.5819827404757</c:v>
                </c:pt>
                <c:pt idx="205">
                  <c:v>5873.2199117832388</c:v>
                </c:pt>
                <c:pt idx="206">
                  <c:v>5862.1383647798739</c:v>
                </c:pt>
                <c:pt idx="207">
                  <c:v>5849.8744769874484</c:v>
                </c:pt>
                <c:pt idx="208">
                  <c:v>5837.661795407098</c:v>
                </c:pt>
                <c:pt idx="209">
                  <c:v>5824.2866069568845</c:v>
                </c:pt>
                <c:pt idx="210">
                  <c:v>5812.1804198711288</c:v>
                </c:pt>
                <c:pt idx="211">
                  <c:v>5798.9216092907509</c:v>
                </c:pt>
                <c:pt idx="212">
                  <c:v>5786.9205298013248</c:v>
                </c:pt>
                <c:pt idx="213">
                  <c:v>5773.7765847615119</c:v>
                </c:pt>
                <c:pt idx="214">
                  <c:v>5760.6922126081581</c:v>
                </c:pt>
                <c:pt idx="215">
                  <c:v>5746.4858199753398</c:v>
                </c:pt>
                <c:pt idx="216">
                  <c:v>5733.5247078121793</c:v>
                </c:pt>
                <c:pt idx="217">
                  <c:v>5719.4518306402124</c:v>
                </c:pt>
                <c:pt idx="218">
                  <c:v>5706.6122448979595</c:v>
                </c:pt>
                <c:pt idx="219">
                  <c:v>5692.671009771987</c:v>
                </c:pt>
                <c:pt idx="220">
                  <c:v>5678.7977254264824</c:v>
                </c:pt>
                <c:pt idx="221">
                  <c:v>5663.8444399432856</c:v>
                </c:pt>
                <c:pt idx="222">
                  <c:v>5650.1111335623355</c:v>
                </c:pt>
                <c:pt idx="223">
                  <c:v>5635.3083434099153</c:v>
                </c:pt>
                <c:pt idx="224">
                  <c:v>5620.582914572864</c:v>
                </c:pt>
                <c:pt idx="225">
                  <c:v>5605.9342421812344</c:v>
                </c:pt>
                <c:pt idx="226">
                  <c:v>5591.3617276544692</c:v>
                </c:pt>
                <c:pt idx="227">
                  <c:v>5575.752741774676</c:v>
                </c:pt>
                <c:pt idx="228">
                  <c:v>5560.2306621594753</c:v>
                </c:pt>
                <c:pt idx="229">
                  <c:v>5544.7947650208207</c:v>
                </c:pt>
                <c:pt idx="230">
                  <c:v>5529.4443345857226</c:v>
                </c:pt>
                <c:pt idx="231">
                  <c:v>5514.1786629856042</c:v>
                </c:pt>
                <c:pt idx="232">
                  <c:v>5497.9158474243022</c:v>
                </c:pt>
                <c:pt idx="233">
                  <c:v>5481.7486767300534</c:v>
                </c:pt>
                <c:pt idx="234">
                  <c:v>5465.6763096168888</c:v>
                </c:pt>
                <c:pt idx="235">
                  <c:v>5449.6979146365229</c:v>
                </c:pt>
                <c:pt idx="236">
                  <c:v>5432.7569457936661</c:v>
                </c:pt>
                <c:pt idx="237">
                  <c:v>5416.9701666020928</c:v>
                </c:pt>
                <c:pt idx="238">
                  <c:v>5400.2317497103131</c:v>
                </c:pt>
                <c:pt idx="239">
                  <c:v>5383.5964574509053</c:v>
                </c:pt>
                <c:pt idx="240">
                  <c:v>5366.0333909038573</c:v>
                </c:pt>
                <c:pt idx="241">
                  <c:v>5348.58454475899</c:v>
                </c:pt>
                <c:pt idx="242">
                  <c:v>5331.2488083889411</c:v>
                </c:pt>
                <c:pt idx="243">
                  <c:v>5314.0250855188142</c:v>
                </c:pt>
                <c:pt idx="244">
                  <c:v>5296.9122939950748</c:v>
                </c:pt>
                <c:pt idx="245">
                  <c:v>5278.9125920332262</c:v>
                </c:pt>
                <c:pt idx="246">
                  <c:v>5261.0348071495764</c:v>
                </c:pt>
                <c:pt idx="247">
                  <c:v>5243.277704856554</c:v>
                </c:pt>
                <c:pt idx="248">
                  <c:v>5224.6636771300446</c:v>
                </c:pt>
                <c:pt idx="249">
                  <c:v>5206.1813442561906</c:v>
                </c:pt>
                <c:pt idx="250">
                  <c:v>5206.1813442561906</c:v>
                </c:pt>
                <c:pt idx="251">
                  <c:v>5206.1813442561906</c:v>
                </c:pt>
                <c:pt idx="252">
                  <c:v>5206.1813442561906</c:v>
                </c:pt>
                <c:pt idx="253">
                  <c:v>5206.1813442561906</c:v>
                </c:pt>
                <c:pt idx="254">
                  <c:v>5206.1813442561906</c:v>
                </c:pt>
                <c:pt idx="255">
                  <c:v>5206.1813442561906</c:v>
                </c:pt>
                <c:pt idx="256">
                  <c:v>5206.1813442561906</c:v>
                </c:pt>
                <c:pt idx="257">
                  <c:v>5206.1813442561906</c:v>
                </c:pt>
                <c:pt idx="258">
                  <c:v>5206.1813442561906</c:v>
                </c:pt>
                <c:pt idx="259">
                  <c:v>5206.1813442561906</c:v>
                </c:pt>
                <c:pt idx="260">
                  <c:v>5206.1813442561906</c:v>
                </c:pt>
                <c:pt idx="261">
                  <c:v>5206.1813442561906</c:v>
                </c:pt>
                <c:pt idx="262">
                  <c:v>5206.1813442561906</c:v>
                </c:pt>
                <c:pt idx="263">
                  <c:v>5206.1813442561906</c:v>
                </c:pt>
                <c:pt idx="264">
                  <c:v>5206.1813442561906</c:v>
                </c:pt>
                <c:pt idx="265">
                  <c:v>5206.1813442561906</c:v>
                </c:pt>
                <c:pt idx="266">
                  <c:v>5206.1813442561906</c:v>
                </c:pt>
                <c:pt idx="267">
                  <c:v>5206.1813442561906</c:v>
                </c:pt>
                <c:pt idx="268">
                  <c:v>5206.1813442561906</c:v>
                </c:pt>
                <c:pt idx="269">
                  <c:v>5206.1813442561906</c:v>
                </c:pt>
                <c:pt idx="270">
                  <c:v>5206.1813442561906</c:v>
                </c:pt>
                <c:pt idx="271">
                  <c:v>5206.1813442561906</c:v>
                </c:pt>
                <c:pt idx="272">
                  <c:v>5206.1813442561906</c:v>
                </c:pt>
                <c:pt idx="273">
                  <c:v>5206.1813442561906</c:v>
                </c:pt>
                <c:pt idx="274">
                  <c:v>5206.1813442561906</c:v>
                </c:pt>
                <c:pt idx="275">
                  <c:v>5206.1813442561906</c:v>
                </c:pt>
                <c:pt idx="276">
                  <c:v>5206.1813442561906</c:v>
                </c:pt>
                <c:pt idx="277">
                  <c:v>5206.1813442561906</c:v>
                </c:pt>
                <c:pt idx="278">
                  <c:v>5206.1813442561906</c:v>
                </c:pt>
                <c:pt idx="279">
                  <c:v>5206.1813442561906</c:v>
                </c:pt>
                <c:pt idx="280">
                  <c:v>5206.1813442561906</c:v>
                </c:pt>
                <c:pt idx="281">
                  <c:v>5206.1813442561906</c:v>
                </c:pt>
                <c:pt idx="282">
                  <c:v>5206.1813442561906</c:v>
                </c:pt>
                <c:pt idx="283">
                  <c:v>5206.1813442561906</c:v>
                </c:pt>
                <c:pt idx="284">
                  <c:v>5206.1813442561906</c:v>
                </c:pt>
                <c:pt idx="285">
                  <c:v>5206.1813442561906</c:v>
                </c:pt>
                <c:pt idx="286">
                  <c:v>5206.1813442561906</c:v>
                </c:pt>
                <c:pt idx="287">
                  <c:v>5206.1813442561906</c:v>
                </c:pt>
                <c:pt idx="288">
                  <c:v>5206.1813442561906</c:v>
                </c:pt>
                <c:pt idx="289">
                  <c:v>5206.1813442561906</c:v>
                </c:pt>
                <c:pt idx="290">
                  <c:v>5206.1813442561906</c:v>
                </c:pt>
                <c:pt idx="291">
                  <c:v>5206.1813442561906</c:v>
                </c:pt>
                <c:pt idx="292">
                  <c:v>5206.1813442561906</c:v>
                </c:pt>
                <c:pt idx="293">
                  <c:v>5206.1813442561906</c:v>
                </c:pt>
                <c:pt idx="294">
                  <c:v>5206.1813442561906</c:v>
                </c:pt>
                <c:pt idx="295">
                  <c:v>5206.1813442561906</c:v>
                </c:pt>
                <c:pt idx="296">
                  <c:v>5206.1813442561906</c:v>
                </c:pt>
                <c:pt idx="297">
                  <c:v>5206.1813442561906</c:v>
                </c:pt>
                <c:pt idx="298">
                  <c:v>5206.1813442561906</c:v>
                </c:pt>
                <c:pt idx="299">
                  <c:v>5206.1813442561906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498-449C-999D-CA6DDD576634}"/>
            </c:ext>
          </c:extLst>
        </c:ser>
        <c:ser>
          <c:idx val="8"/>
          <c:order val="8"/>
          <c:tx>
            <c:strRef>
              <c:f>'KN 2022'!$Z$5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val>
            <c:numRef>
              <c:f>'KN 2022'!$Z$6:$Z$305</c:f>
              <c:numCache>
                <c:formatCode>#,##0</c:formatCode>
                <c:ptCount val="300"/>
                <c:pt idx="0">
                  <c:v>13519.043828821445</c:v>
                </c:pt>
                <c:pt idx="1">
                  <c:v>13519.043828821445</c:v>
                </c:pt>
                <c:pt idx="2">
                  <c:v>13519.043828821445</c:v>
                </c:pt>
                <c:pt idx="3">
                  <c:v>13519.043828821445</c:v>
                </c:pt>
                <c:pt idx="4">
                  <c:v>13519.043828821445</c:v>
                </c:pt>
                <c:pt idx="5">
                  <c:v>13519.043828821445</c:v>
                </c:pt>
                <c:pt idx="6">
                  <c:v>13519.043828821445</c:v>
                </c:pt>
                <c:pt idx="7">
                  <c:v>13519.043828821445</c:v>
                </c:pt>
                <c:pt idx="8">
                  <c:v>13519.043828821445</c:v>
                </c:pt>
                <c:pt idx="9">
                  <c:v>13519.043828821445</c:v>
                </c:pt>
                <c:pt idx="10">
                  <c:v>13519.043828821445</c:v>
                </c:pt>
                <c:pt idx="11">
                  <c:v>13519.043828821445</c:v>
                </c:pt>
                <c:pt idx="12">
                  <c:v>13519.043828821445</c:v>
                </c:pt>
                <c:pt idx="13">
                  <c:v>13364.028206996383</c:v>
                </c:pt>
                <c:pt idx="14">
                  <c:v>13213.442716806689</c:v>
                </c:pt>
                <c:pt idx="15">
                  <c:v>13067.220228197377</c:v>
                </c:pt>
                <c:pt idx="16">
                  <c:v>12925.184022387428</c:v>
                </c:pt>
                <c:pt idx="17">
                  <c:v>12787.166903439809</c:v>
                </c:pt>
                <c:pt idx="18">
                  <c:v>12653.010566809595</c:v>
                </c:pt>
                <c:pt idx="19">
                  <c:v>12522.565017503901</c:v>
                </c:pt>
                <c:pt idx="20">
                  <c:v>12395.688033365292</c:v>
                </c:pt>
                <c:pt idx="21">
                  <c:v>12272.244669448579</c:v>
                </c:pt>
                <c:pt idx="22">
                  <c:v>12152.106799866979</c:v>
                </c:pt>
                <c:pt idx="23">
                  <c:v>12035.152693844466</c:v>
                </c:pt>
                <c:pt idx="24">
                  <c:v>11921.266623031843</c:v>
                </c:pt>
                <c:pt idx="25">
                  <c:v>11810.338497429884</c:v>
                </c:pt>
                <c:pt idx="26">
                  <c:v>11702.263527517836</c:v>
                </c:pt>
                <c:pt idx="27">
                  <c:v>11596.941910413214</c:v>
                </c:pt>
                <c:pt idx="28">
                  <c:v>11494.278538092656</c:v>
                </c:pt>
                <c:pt idx="29">
                  <c:v>11394.182725885958</c:v>
                </c:pt>
                <c:pt idx="30">
                  <c:v>11296.56795961926</c:v>
                </c:pt>
                <c:pt idx="31">
                  <c:v>11201.351659930251</c:v>
                </c:pt>
                <c:pt idx="32">
                  <c:v>11108.454962410533</c:v>
                </c:pt>
                <c:pt idx="33">
                  <c:v>11017.802512349335</c:v>
                </c:pt>
                <c:pt idx="34">
                  <c:v>10929.322272960098</c:v>
                </c:pt>
                <c:pt idx="35">
                  <c:v>10842.945346068287</c:v>
                </c:pt>
                <c:pt idx="36">
                  <c:v>10758.605804326366</c:v>
                </c:pt>
                <c:pt idx="37">
                  <c:v>10676.240534101009</c:v>
                </c:pt>
                <c:pt idx="38">
                  <c:v>10595.78908824939</c:v>
                </c:pt>
                <c:pt idx="39">
                  <c:v>10517.193548066318</c:v>
                </c:pt>
                <c:pt idx="40">
                  <c:v>10440.398393743115</c:v>
                </c:pt>
                <c:pt idx="41">
                  <c:v>10365.350382732617</c:v>
                </c:pt>
                <c:pt idx="42">
                  <c:v>10291.998435463523</c:v>
                </c:pt>
                <c:pt idx="43">
                  <c:v>10220.293527891663</c:v>
                </c:pt>
                <c:pt idx="44">
                  <c:v>10150.188590416154</c:v>
                </c:pt>
                <c:pt idx="45">
                  <c:v>10081.638412725422</c:v>
                </c:pt>
                <c:pt idx="46">
                  <c:v>10014.599554171589</c:v>
                </c:pt>
                <c:pt idx="47">
                  <c:v>9949.0302593026136</c:v>
                </c:pt>
                <c:pt idx="48">
                  <c:v>9884.890378209655</c:v>
                </c:pt>
                <c:pt idx="49">
                  <c:v>9822.1412913729291</c:v>
                </c:pt>
                <c:pt idx="50">
                  <c:v>9760.7458387128772</c:v>
                </c:pt>
                <c:pt idx="51">
                  <c:v>9700.6682525751894</c:v>
                </c:pt>
                <c:pt idx="52">
                  <c:v>9641.8740943979938</c:v>
                </c:pt>
                <c:pt idx="53">
                  <c:v>9584.3301948278367</c:v>
                </c:pt>
                <c:pt idx="54">
                  <c:v>9528.0045970678239</c:v>
                </c:pt>
                <c:pt idx="55">
                  <c:v>9472.8665032567133</c:v>
                </c:pt>
                <c:pt idx="56">
                  <c:v>9418.8862236919285</c:v>
                </c:pt>
                <c:pt idx="57">
                  <c:v>9366.0351287226276</c:v>
                </c:pt>
                <c:pt idx="58">
                  <c:v>9314.2856031509091</c:v>
                </c:pt>
                <c:pt idx="59">
                  <c:v>9263.6110029904667</c:v>
                </c:pt>
                <c:pt idx="60">
                  <c:v>9213.9856144422229</c:v>
                </c:pt>
                <c:pt idx="61">
                  <c:v>9165.3846149559959</c:v>
                </c:pt>
                <c:pt idx="62">
                  <c:v>9117.7840362560073</c:v>
                </c:pt>
                <c:pt idx="63">
                  <c:v>9071.1607292162171</c:v>
                </c:pt>
                <c:pt idx="64">
                  <c:v>9025.4923304788954</c:v>
                </c:pt>
                <c:pt idx="65">
                  <c:v>8980.7572307169321</c:v>
                </c:pt>
                <c:pt idx="66">
                  <c:v>8936.9345444467253</c:v>
                </c:pt>
                <c:pt idx="67">
                  <c:v>8894.0040813045816</c:v>
                </c:pt>
                <c:pt idx="68">
                  <c:v>8851.9463187050696</c:v>
                </c:pt>
                <c:pt idx="69">
                  <c:v>8810.7423758049154</c:v>
                </c:pt>
                <c:pt idx="70">
                  <c:v>8770.3739887009051</c:v>
                </c:pt>
                <c:pt idx="71">
                  <c:v>8730.8234867946667</c:v>
                </c:pt>
                <c:pt idx="72">
                  <c:v>8692.0737702613405</c:v>
                </c:pt>
                <c:pt idx="73">
                  <c:v>8654.1082885630985</c:v>
                </c:pt>
                <c:pt idx="74">
                  <c:v>8616.9110199519928</c:v>
                </c:pt>
                <c:pt idx="75">
                  <c:v>8580.4664519099897</c:v>
                </c:pt>
                <c:pt idx="76">
                  <c:v>8544.7595624772457</c:v>
                </c:pt>
                <c:pt idx="77">
                  <c:v>8509.7758024224822</c:v>
                </c:pt>
                <c:pt idx="78">
                  <c:v>8475.5010782121517</c:v>
                </c:pt>
                <c:pt idx="79">
                  <c:v>8441.9217357376056</c:v>
                </c:pt>
                <c:pt idx="80">
                  <c:v>8409.0245447618054</c:v>
                </c:pt>
                <c:pt idx="81">
                  <c:v>8376.7966840494173</c:v>
                </c:pt>
                <c:pt idx="82">
                  <c:v>8345.2257271461731</c:v>
                </c:pt>
                <c:pt idx="83">
                  <c:v>8314.2996287753303</c:v>
                </c:pt>
                <c:pt idx="84">
                  <c:v>8284.0067118209226</c:v>
                </c:pt>
                <c:pt idx="85">
                  <c:v>8254.3356548691481</c:v>
                </c:pt>
                <c:pt idx="86">
                  <c:v>8225.2754802808922</c:v>
                </c:pt>
                <c:pt idx="87">
                  <c:v>8196.8155427698748</c:v>
                </c:pt>
                <c:pt idx="88">
                  <c:v>8168.9455184622984</c:v>
                </c:pt>
                <c:pt idx="89">
                  <c:v>8141.6553944152411</c:v>
                </c:pt>
                <c:pt idx="90">
                  <c:v>8114.9354585722504</c:v>
                </c:pt>
                <c:pt idx="91">
                  <c:v>8088.7762901357301</c:v>
                </c:pt>
                <c:pt idx="92">
                  <c:v>8063.1687503369285</c:v>
                </c:pt>
                <c:pt idx="93">
                  <c:v>8038.1039735852146</c:v>
                </c:pt>
                <c:pt idx="94">
                  <c:v>8013.5733589794099</c:v>
                </c:pt>
                <c:pt idx="95">
                  <c:v>7989.5685621648381</c:v>
                </c:pt>
                <c:pt idx="96">
                  <c:v>7966.0814875205606</c:v>
                </c:pt>
                <c:pt idx="97">
                  <c:v>7943.1042806621581</c:v>
                </c:pt>
                <c:pt idx="98">
                  <c:v>7920.6293212461205</c:v>
                </c:pt>
                <c:pt idx="99">
                  <c:v>7898.6492160626476</c:v>
                </c:pt>
                <c:pt idx="100">
                  <c:v>7877.1567924043657</c:v>
                </c:pt>
                <c:pt idx="101">
                  <c:v>7856.1450916990661</c:v>
                </c:pt>
                <c:pt idx="102">
                  <c:v>7835.6073633952055</c:v>
                </c:pt>
                <c:pt idx="103">
                  <c:v>7815.5370590894672</c:v>
                </c:pt>
                <c:pt idx="104">
                  <c:v>7795.9278268862272</c:v>
                </c:pt>
                <c:pt idx="105">
                  <c:v>7776.7735059792949</c:v>
                </c:pt>
                <c:pt idx="106">
                  <c:v>7758.0681214467331</c:v>
                </c:pt>
                <c:pt idx="107">
                  <c:v>7739.8058792500788</c:v>
                </c:pt>
                <c:pt idx="108">
                  <c:v>7721.9811614296768</c:v>
                </c:pt>
                <c:pt idx="109">
                  <c:v>7704.5885214882728</c:v>
                </c:pt>
                <c:pt idx="110">
                  <c:v>7687.622679955356</c:v>
                </c:pt>
                <c:pt idx="111">
                  <c:v>7671.0785201252011</c:v>
                </c:pt>
                <c:pt idx="112">
                  <c:v>7654.9510839617869</c:v>
                </c:pt>
                <c:pt idx="113">
                  <c:v>7639.2355681641793</c:v>
                </c:pt>
                <c:pt idx="114">
                  <c:v>7623.9273203862876</c:v>
                </c:pt>
                <c:pt idx="115">
                  <c:v>7609.0218356051319</c:v>
                </c:pt>
                <c:pt idx="116">
                  <c:v>7594.5147526321025</c:v>
                </c:pt>
                <c:pt idx="117">
                  <c:v>7580.4018507619539</c:v>
                </c:pt>
                <c:pt idx="118">
                  <c:v>7566.6790465544791</c:v>
                </c:pt>
                <c:pt idx="119">
                  <c:v>7553.3423907441338</c:v>
                </c:pt>
                <c:pt idx="120">
                  <c:v>7540.3880652730486</c:v>
                </c:pt>
                <c:pt idx="121">
                  <c:v>7527.8123804430961</c:v>
                </c:pt>
                <c:pt idx="122">
                  <c:v>7515.6117721829232</c:v>
                </c:pt>
                <c:pt idx="123">
                  <c:v>7503.7827994260115</c:v>
                </c:pt>
                <c:pt idx="124">
                  <c:v>7492.3221415960716</c:v>
                </c:pt>
                <c:pt idx="125">
                  <c:v>7481.2265961961893</c:v>
                </c:pt>
                <c:pt idx="126">
                  <c:v>7470.4930764983837</c:v>
                </c:pt>
                <c:pt idx="127">
                  <c:v>7460.1186093303795</c:v>
                </c:pt>
                <c:pt idx="128">
                  <c:v>7450.1003329565046</c:v>
                </c:pt>
                <c:pt idx="129">
                  <c:v>7440.4354950498673</c:v>
                </c:pt>
                <c:pt idx="130">
                  <c:v>7431.1214507530367</c:v>
                </c:pt>
                <c:pt idx="131">
                  <c:v>7422.1556608246183</c:v>
                </c:pt>
                <c:pt idx="132">
                  <c:v>7413.5356898692362</c:v>
                </c:pt>
                <c:pt idx="133">
                  <c:v>7405.2592046486006</c:v>
                </c:pt>
                <c:pt idx="134">
                  <c:v>7397.3239724713931</c:v>
                </c:pt>
                <c:pt idx="135">
                  <c:v>7389.7278596598735</c:v>
                </c:pt>
                <c:pt idx="136">
                  <c:v>7382.4688300912148</c:v>
                </c:pt>
                <c:pt idx="137">
                  <c:v>7375.5449438116702</c:v>
                </c:pt>
                <c:pt idx="138">
                  <c:v>7368.9543557217658</c:v>
                </c:pt>
                <c:pt idx="139">
                  <c:v>7362.6953143308729</c:v>
                </c:pt>
                <c:pt idx="140">
                  <c:v>7356.7661605795256</c:v>
                </c:pt>
                <c:pt idx="141">
                  <c:v>7351.1653267280217</c:v>
                </c:pt>
                <c:pt idx="142">
                  <c:v>7345.8913353098951</c:v>
                </c:pt>
                <c:pt idx="143">
                  <c:v>7340.9427981489152</c:v>
                </c:pt>
                <c:pt idx="144">
                  <c:v>7336.3184154384371</c:v>
                </c:pt>
                <c:pt idx="145">
                  <c:v>7332.0169748818962</c:v>
                </c:pt>
                <c:pt idx="146">
                  <c:v>7328.0373508934144</c:v>
                </c:pt>
                <c:pt idx="147">
                  <c:v>7324.3785038575297</c:v>
                </c:pt>
                <c:pt idx="148">
                  <c:v>7321.0394794470913</c:v>
                </c:pt>
                <c:pt idx="149">
                  <c:v>7318.0194079985622</c:v>
                </c:pt>
                <c:pt idx="150">
                  <c:v>7315.3175039438629</c:v>
                </c:pt>
                <c:pt idx="151">
                  <c:v>7312.9330652981498</c:v>
                </c:pt>
                <c:pt idx="152">
                  <c:v>7310.8654732028617</c:v>
                </c:pt>
                <c:pt idx="153">
                  <c:v>7309.1141915234584</c:v>
                </c:pt>
                <c:pt idx="154">
                  <c:v>7307.6787665014126</c:v>
                </c:pt>
                <c:pt idx="155">
                  <c:v>7306.5588264599965</c:v>
                </c:pt>
                <c:pt idx="156">
                  <c:v>7305.7540815635111</c:v>
                </c:pt>
                <c:pt idx="157">
                  <c:v>7305.2643236296881</c:v>
                </c:pt>
                <c:pt idx="158">
                  <c:v>7305.0894259950019</c:v>
                </c:pt>
                <c:pt idx="159">
                  <c:v>7304.8795598874794</c:v>
                </c:pt>
                <c:pt idx="160">
                  <c:v>7304.8795598874794</c:v>
                </c:pt>
                <c:pt idx="161">
                  <c:v>7304.8795598874794</c:v>
                </c:pt>
                <c:pt idx="162">
                  <c:v>7304.8795598874794</c:v>
                </c:pt>
                <c:pt idx="163">
                  <c:v>7304.8795598874794</c:v>
                </c:pt>
                <c:pt idx="164">
                  <c:v>7304.8795598874794</c:v>
                </c:pt>
                <c:pt idx="165">
                  <c:v>7304.8795598874794</c:v>
                </c:pt>
                <c:pt idx="166">
                  <c:v>7304.8795598874794</c:v>
                </c:pt>
                <c:pt idx="167">
                  <c:v>7304.8795598874794</c:v>
                </c:pt>
                <c:pt idx="168">
                  <c:v>7304.8795598874794</c:v>
                </c:pt>
                <c:pt idx="169">
                  <c:v>7304.8795598874794</c:v>
                </c:pt>
                <c:pt idx="170">
                  <c:v>7304.8795598874794</c:v>
                </c:pt>
                <c:pt idx="171">
                  <c:v>7304.8795598874794</c:v>
                </c:pt>
                <c:pt idx="172">
                  <c:v>7304.8795598874794</c:v>
                </c:pt>
                <c:pt idx="173">
                  <c:v>7304.8795598874794</c:v>
                </c:pt>
                <c:pt idx="174">
                  <c:v>7304.8795598874794</c:v>
                </c:pt>
                <c:pt idx="175">
                  <c:v>7304.8795598874794</c:v>
                </c:pt>
                <c:pt idx="176">
                  <c:v>7304.8795598874794</c:v>
                </c:pt>
                <c:pt idx="177">
                  <c:v>7304.8795598874794</c:v>
                </c:pt>
                <c:pt idx="178">
                  <c:v>7304.8795598874794</c:v>
                </c:pt>
                <c:pt idx="179">
                  <c:v>7304.8795598874794</c:v>
                </c:pt>
                <c:pt idx="180">
                  <c:v>7304.8795598874794</c:v>
                </c:pt>
                <c:pt idx="181">
                  <c:v>7304.8795598874794</c:v>
                </c:pt>
                <c:pt idx="182">
                  <c:v>7304.8795598874794</c:v>
                </c:pt>
                <c:pt idx="183">
                  <c:v>7304.8795598874794</c:v>
                </c:pt>
                <c:pt idx="184">
                  <c:v>7304.8795598874794</c:v>
                </c:pt>
                <c:pt idx="185">
                  <c:v>7304.8795598874794</c:v>
                </c:pt>
                <c:pt idx="186">
                  <c:v>7304.8795598874794</c:v>
                </c:pt>
                <c:pt idx="187">
                  <c:v>7304.8795598874794</c:v>
                </c:pt>
                <c:pt idx="188">
                  <c:v>7304.8795598874794</c:v>
                </c:pt>
                <c:pt idx="189">
                  <c:v>7304.8795598874794</c:v>
                </c:pt>
                <c:pt idx="190">
                  <c:v>7304.8795598874794</c:v>
                </c:pt>
                <c:pt idx="191">
                  <c:v>7304.8795598874794</c:v>
                </c:pt>
                <c:pt idx="192">
                  <c:v>7304.8795598874794</c:v>
                </c:pt>
                <c:pt idx="193">
                  <c:v>7304.8795598874794</c:v>
                </c:pt>
                <c:pt idx="194">
                  <c:v>7304.8795598874794</c:v>
                </c:pt>
                <c:pt idx="195">
                  <c:v>7304.8795598874794</c:v>
                </c:pt>
                <c:pt idx="196">
                  <c:v>7304.8795598874794</c:v>
                </c:pt>
                <c:pt idx="197">
                  <c:v>7304.8795598874794</c:v>
                </c:pt>
                <c:pt idx="198">
                  <c:v>7304.8795598874794</c:v>
                </c:pt>
                <c:pt idx="199">
                  <c:v>7304.8795598874794</c:v>
                </c:pt>
                <c:pt idx="200">
                  <c:v>7304.8795598874794</c:v>
                </c:pt>
                <c:pt idx="201">
                  <c:v>7304.8795598874794</c:v>
                </c:pt>
                <c:pt idx="202">
                  <c:v>7304.8795598874794</c:v>
                </c:pt>
                <c:pt idx="203">
                  <c:v>7304.8795598874794</c:v>
                </c:pt>
                <c:pt idx="204">
                  <c:v>7304.8795598874794</c:v>
                </c:pt>
                <c:pt idx="205">
                  <c:v>7304.8795598874794</c:v>
                </c:pt>
                <c:pt idx="206">
                  <c:v>7304.8795598874794</c:v>
                </c:pt>
                <c:pt idx="207">
                  <c:v>7304.8795598874794</c:v>
                </c:pt>
                <c:pt idx="208">
                  <c:v>7304.8795598874794</c:v>
                </c:pt>
                <c:pt idx="209">
                  <c:v>7304.8795598874794</c:v>
                </c:pt>
                <c:pt idx="210">
                  <c:v>7304.8795598874794</c:v>
                </c:pt>
                <c:pt idx="211">
                  <c:v>7304.8795598874794</c:v>
                </c:pt>
                <c:pt idx="212">
                  <c:v>7304.8795598874794</c:v>
                </c:pt>
                <c:pt idx="213">
                  <c:v>7304.8795598874794</c:v>
                </c:pt>
                <c:pt idx="214">
                  <c:v>7304.8795598874794</c:v>
                </c:pt>
                <c:pt idx="215">
                  <c:v>7304.8795598874794</c:v>
                </c:pt>
                <c:pt idx="216">
                  <c:v>7304.8795598874794</c:v>
                </c:pt>
                <c:pt idx="217">
                  <c:v>7304.8795598874794</c:v>
                </c:pt>
                <c:pt idx="218">
                  <c:v>7304.8795598874794</c:v>
                </c:pt>
                <c:pt idx="219">
                  <c:v>7304.8795598874794</c:v>
                </c:pt>
                <c:pt idx="220">
                  <c:v>7304.8795598874794</c:v>
                </c:pt>
                <c:pt idx="221">
                  <c:v>7304.8795598874794</c:v>
                </c:pt>
                <c:pt idx="222">
                  <c:v>7304.8795598874794</c:v>
                </c:pt>
                <c:pt idx="223">
                  <c:v>7304.8795598874794</c:v>
                </c:pt>
                <c:pt idx="224">
                  <c:v>7304.8795598874794</c:v>
                </c:pt>
                <c:pt idx="225">
                  <c:v>7304.8795598874794</c:v>
                </c:pt>
                <c:pt idx="226">
                  <c:v>7304.8795598874794</c:v>
                </c:pt>
                <c:pt idx="227">
                  <c:v>7304.8795598874794</c:v>
                </c:pt>
                <c:pt idx="228">
                  <c:v>7304.8795598874794</c:v>
                </c:pt>
                <c:pt idx="229">
                  <c:v>7304.8795598874794</c:v>
                </c:pt>
                <c:pt idx="230">
                  <c:v>7304.8795598874794</c:v>
                </c:pt>
                <c:pt idx="231">
                  <c:v>7304.8795598874794</c:v>
                </c:pt>
                <c:pt idx="232">
                  <c:v>7304.8795598874794</c:v>
                </c:pt>
                <c:pt idx="233">
                  <c:v>7304.8795598874794</c:v>
                </c:pt>
                <c:pt idx="234">
                  <c:v>7304.8795598874794</c:v>
                </c:pt>
                <c:pt idx="235">
                  <c:v>7304.8795598874794</c:v>
                </c:pt>
                <c:pt idx="236">
                  <c:v>7304.8795598874794</c:v>
                </c:pt>
                <c:pt idx="237">
                  <c:v>7304.8795598874794</c:v>
                </c:pt>
                <c:pt idx="238">
                  <c:v>7304.8795598874794</c:v>
                </c:pt>
                <c:pt idx="239">
                  <c:v>7304.8795598874794</c:v>
                </c:pt>
                <c:pt idx="240">
                  <c:v>7304.8795598874794</c:v>
                </c:pt>
                <c:pt idx="241">
                  <c:v>7304.8795598874794</c:v>
                </c:pt>
                <c:pt idx="242">
                  <c:v>7304.8795598874794</c:v>
                </c:pt>
                <c:pt idx="243">
                  <c:v>7304.8795598874794</c:v>
                </c:pt>
                <c:pt idx="244">
                  <c:v>7304.8795598874794</c:v>
                </c:pt>
                <c:pt idx="245">
                  <c:v>7304.8795598874794</c:v>
                </c:pt>
                <c:pt idx="246">
                  <c:v>7304.8795598874794</c:v>
                </c:pt>
                <c:pt idx="247">
                  <c:v>7304.8795598874794</c:v>
                </c:pt>
                <c:pt idx="248">
                  <c:v>7304.8795598874794</c:v>
                </c:pt>
                <c:pt idx="249">
                  <c:v>7304.8795598874794</c:v>
                </c:pt>
                <c:pt idx="250">
                  <c:v>7304.8795598874794</c:v>
                </c:pt>
                <c:pt idx="251">
                  <c:v>7304.8795598874794</c:v>
                </c:pt>
                <c:pt idx="252">
                  <c:v>7304.8795598874794</c:v>
                </c:pt>
                <c:pt idx="253">
                  <c:v>7304.8795598874794</c:v>
                </c:pt>
                <c:pt idx="254">
                  <c:v>7304.8795598874794</c:v>
                </c:pt>
                <c:pt idx="255">
                  <c:v>7304.8795598874794</c:v>
                </c:pt>
                <c:pt idx="256">
                  <c:v>7304.8795598874794</c:v>
                </c:pt>
                <c:pt idx="257">
                  <c:v>7304.8795598874794</c:v>
                </c:pt>
                <c:pt idx="258">
                  <c:v>7304.8795598874794</c:v>
                </c:pt>
                <c:pt idx="259">
                  <c:v>7304.8795598874794</c:v>
                </c:pt>
                <c:pt idx="260">
                  <c:v>7304.8795598874794</c:v>
                </c:pt>
                <c:pt idx="261">
                  <c:v>7304.8795598874794</c:v>
                </c:pt>
                <c:pt idx="262">
                  <c:v>7304.8795598874794</c:v>
                </c:pt>
                <c:pt idx="263">
                  <c:v>7304.8795598874794</c:v>
                </c:pt>
                <c:pt idx="264">
                  <c:v>7304.8795598874794</c:v>
                </c:pt>
                <c:pt idx="265">
                  <c:v>7304.8795598874794</c:v>
                </c:pt>
                <c:pt idx="266">
                  <c:v>7304.8795598874794</c:v>
                </c:pt>
                <c:pt idx="267">
                  <c:v>7304.8795598874794</c:v>
                </c:pt>
                <c:pt idx="268">
                  <c:v>7304.8795598874794</c:v>
                </c:pt>
                <c:pt idx="269">
                  <c:v>7304.8795598874794</c:v>
                </c:pt>
                <c:pt idx="270">
                  <c:v>7304.8795598874794</c:v>
                </c:pt>
                <c:pt idx="271">
                  <c:v>7304.8795598874794</c:v>
                </c:pt>
                <c:pt idx="272">
                  <c:v>7304.8795598874794</c:v>
                </c:pt>
                <c:pt idx="273">
                  <c:v>7304.8795598874794</c:v>
                </c:pt>
                <c:pt idx="274">
                  <c:v>7304.8795598874794</c:v>
                </c:pt>
                <c:pt idx="275">
                  <c:v>7304.8795598874794</c:v>
                </c:pt>
                <c:pt idx="276">
                  <c:v>7304.8795598874794</c:v>
                </c:pt>
                <c:pt idx="277">
                  <c:v>7304.8795598874794</c:v>
                </c:pt>
                <c:pt idx="278">
                  <c:v>7304.8795598874794</c:v>
                </c:pt>
                <c:pt idx="279">
                  <c:v>7304.8795598874794</c:v>
                </c:pt>
                <c:pt idx="280">
                  <c:v>7304.8795598874794</c:v>
                </c:pt>
                <c:pt idx="281">
                  <c:v>7304.8795598874794</c:v>
                </c:pt>
                <c:pt idx="282">
                  <c:v>7304.8795598874794</c:v>
                </c:pt>
                <c:pt idx="283">
                  <c:v>7304.8795598874794</c:v>
                </c:pt>
                <c:pt idx="284">
                  <c:v>7304.8795598874794</c:v>
                </c:pt>
                <c:pt idx="285">
                  <c:v>7304.8795598874794</c:v>
                </c:pt>
                <c:pt idx="286">
                  <c:v>7304.8795598874794</c:v>
                </c:pt>
                <c:pt idx="287">
                  <c:v>7304.8795598874794</c:v>
                </c:pt>
                <c:pt idx="288">
                  <c:v>7304.8795598874794</c:v>
                </c:pt>
                <c:pt idx="289">
                  <c:v>7304.8795598874794</c:v>
                </c:pt>
                <c:pt idx="290">
                  <c:v>7304.8795598874794</c:v>
                </c:pt>
                <c:pt idx="291">
                  <c:v>7304.8795598874794</c:v>
                </c:pt>
                <c:pt idx="292">
                  <c:v>7304.8795598874794</c:v>
                </c:pt>
                <c:pt idx="293">
                  <c:v>7304.8795598874794</c:v>
                </c:pt>
                <c:pt idx="294">
                  <c:v>7304.8795598874794</c:v>
                </c:pt>
                <c:pt idx="295">
                  <c:v>7304.8795598874794</c:v>
                </c:pt>
                <c:pt idx="296">
                  <c:v>7304.8795598874794</c:v>
                </c:pt>
                <c:pt idx="297">
                  <c:v>7304.8795598874794</c:v>
                </c:pt>
                <c:pt idx="298">
                  <c:v>7304.8795598874794</c:v>
                </c:pt>
                <c:pt idx="299">
                  <c:v>7304.8795598874794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498-449C-999D-CA6DDD576634}"/>
            </c:ext>
          </c:extLst>
        </c:ser>
        <c:ser>
          <c:idx val="9"/>
          <c:order val="9"/>
          <c:tx>
            <c:strRef>
              <c:f>'KN 2022'!$AA$5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val>
            <c:numRef>
              <c:f>'KN 2022'!$AA$6:$AA$305</c:f>
              <c:numCache>
                <c:formatCode>#,##0</c:formatCode>
                <c:ptCount val="300"/>
                <c:pt idx="0">
                  <c:v>11532.847883492039</c:v>
                </c:pt>
                <c:pt idx="1">
                  <c:v>11532.847883492039</c:v>
                </c:pt>
                <c:pt idx="2">
                  <c:v>11532.847883492039</c:v>
                </c:pt>
                <c:pt idx="3">
                  <c:v>11532.847883492039</c:v>
                </c:pt>
                <c:pt idx="4">
                  <c:v>11532.847883492039</c:v>
                </c:pt>
                <c:pt idx="5">
                  <c:v>11532.847883492039</c:v>
                </c:pt>
                <c:pt idx="6">
                  <c:v>11532.847883492039</c:v>
                </c:pt>
                <c:pt idx="7">
                  <c:v>11532.847883492039</c:v>
                </c:pt>
                <c:pt idx="8">
                  <c:v>11532.847883492039</c:v>
                </c:pt>
                <c:pt idx="9">
                  <c:v>11532.847883492039</c:v>
                </c:pt>
                <c:pt idx="10">
                  <c:v>11532.847883492039</c:v>
                </c:pt>
                <c:pt idx="11">
                  <c:v>11532.847883492039</c:v>
                </c:pt>
                <c:pt idx="12">
                  <c:v>11532.847883492039</c:v>
                </c:pt>
                <c:pt idx="13">
                  <c:v>11400.569530137636</c:v>
                </c:pt>
                <c:pt idx="14">
                  <c:v>11272.172688878461</c:v>
                </c:pt>
                <c:pt idx="15">
                  <c:v>11147.497872998685</c:v>
                </c:pt>
                <c:pt idx="16">
                  <c:v>11026.394308010098</c:v>
                </c:pt>
                <c:pt idx="17">
                  <c:v>10908.306527909177</c:v>
                </c:pt>
                <c:pt idx="18">
                  <c:v>10793.933720277102</c:v>
                </c:pt>
                <c:pt idx="19">
                  <c:v>10682.726160916132</c:v>
                </c:pt>
                <c:pt idx="20">
                  <c:v>10574.56252980667</c:v>
                </c:pt>
                <c:pt idx="21">
                  <c:v>10469.327715831911</c:v>
                </c:pt>
                <c:pt idx="22">
                  <c:v>10366.539595770697</c:v>
                </c:pt>
                <c:pt idx="23">
                  <c:v>10266.847129220687</c:v>
                </c:pt>
                <c:pt idx="24">
                  <c:v>10169.771380186283</c:v>
                </c:pt>
                <c:pt idx="25">
                  <c:v>10075.218455085635</c:v>
                </c:pt>
                <c:pt idx="26">
                  <c:v>9982.7532467532474</c:v>
                </c:pt>
                <c:pt idx="27">
                  <c:v>9893.3278418451409</c:v>
                </c:pt>
                <c:pt idx="28">
                  <c:v>9805.4903561587926</c:v>
                </c:pt>
                <c:pt idx="29">
                  <c:v>9720.1820940819416</c:v>
                </c:pt>
                <c:pt idx="30">
                  <c:v>9636.9897362174452</c:v>
                </c:pt>
                <c:pt idx="31">
                  <c:v>9555.8428642466442</c:v>
                </c:pt>
                <c:pt idx="32">
                  <c:v>9476.3626799921094</c:v>
                </c:pt>
                <c:pt idx="33">
                  <c:v>9399.1130820399121</c:v>
                </c:pt>
                <c:pt idx="34">
                  <c:v>9323.7158752749383</c:v>
                </c:pt>
                <c:pt idx="35">
                  <c:v>9250.1123162826516</c:v>
                </c:pt>
                <c:pt idx="36">
                  <c:v>9177.9539593084337</c:v>
                </c:pt>
                <c:pt idx="37">
                  <c:v>9107.7759170905865</c:v>
                </c:pt>
                <c:pt idx="38">
                  <c:v>9038.9463781749764</c:v>
                </c:pt>
                <c:pt idx="39">
                  <c:v>8971.9870517928284</c:v>
                </c:pt>
                <c:pt idx="40">
                  <c:v>8906.5628476084548</c:v>
                </c:pt>
                <c:pt idx="41">
                  <c:v>8842.3571275192498</c:v>
                </c:pt>
                <c:pt idx="42">
                  <c:v>8779.8726813073008</c:v>
                </c:pt>
                <c:pt idx="43">
                  <c:v>8718.7925350110399</c:v>
                </c:pt>
                <c:pt idx="44">
                  <c:v>8658.8164613998197</c:v>
                </c:pt>
                <c:pt idx="45">
                  <c:v>8600.6862598836342</c:v>
                </c:pt>
                <c:pt idx="46">
                  <c:v>8543.3313574392414</c:v>
                </c:pt>
                <c:pt idx="47">
                  <c:v>8487.2361098842848</c:v>
                </c:pt>
                <c:pt idx="48">
                  <c:v>8432.6127022204018</c:v>
                </c:pt>
                <c:pt idx="49">
                  <c:v>8379.1750239818593</c:v>
                </c:pt>
                <c:pt idx="50">
                  <c:v>8326.6508752672016</c:v>
                </c:pt>
                <c:pt idx="51">
                  <c:v>8275.4937988056954</c:v>
                </c:pt>
                <c:pt idx="52">
                  <c:v>8225.1961763446998</c:v>
                </c:pt>
                <c:pt idx="53">
                  <c:v>8175.9700476514636</c:v>
                </c:pt>
                <c:pt idx="54">
                  <c:v>8128.2463412570851</c:v>
                </c:pt>
                <c:pt idx="55">
                  <c:v>8081.3030923210636</c:v>
                </c:pt>
                <c:pt idx="56">
                  <c:v>8035.122930255895</c:v>
                </c:pt>
                <c:pt idx="57">
                  <c:v>7989.910469274053</c:v>
                </c:pt>
                <c:pt idx="58">
                  <c:v>7945.6419868791008</c:v>
                </c:pt>
                <c:pt idx="59">
                  <c:v>7902.5112402675732</c:v>
                </c:pt>
                <c:pt idx="60">
                  <c:v>7860.2748691099487</c:v>
                </c:pt>
                <c:pt idx="61">
                  <c:v>7818.6996500935802</c:v>
                </c:pt>
                <c:pt idx="62">
                  <c:v>7778.191532421275</c:v>
                </c:pt>
                <c:pt idx="63">
                  <c:v>7738.3087248322145</c:v>
                </c:pt>
                <c:pt idx="64">
                  <c:v>7699.4497569314599</c:v>
                </c:pt>
                <c:pt idx="65">
                  <c:v>7661.3863491388474</c:v>
                </c:pt>
                <c:pt idx="66">
                  <c:v>7624.1007194244603</c:v>
                </c:pt>
                <c:pt idx="67">
                  <c:v>7587.1762476310805</c:v>
                </c:pt>
                <c:pt idx="68">
                  <c:v>7551.3989311537262</c:v>
                </c:pt>
                <c:pt idx="69">
                  <c:v>7516.3494132985652</c:v>
                </c:pt>
                <c:pt idx="70">
                  <c:v>7481.8179458561526</c:v>
                </c:pt>
                <c:pt idx="71">
                  <c:v>7448.1796336011985</c:v>
                </c:pt>
                <c:pt idx="72">
                  <c:v>7414.8424437299036</c:v>
                </c:pt>
                <c:pt idx="73">
                  <c:v>7382.5585862466378</c:v>
                </c:pt>
                <c:pt idx="74">
                  <c:v>7350.9295386733993</c:v>
                </c:pt>
                <c:pt idx="75">
                  <c:v>7319.9421011198865</c:v>
                </c:pt>
                <c:pt idx="76">
                  <c:v>7289.3991503135749</c:v>
                </c:pt>
                <c:pt idx="77">
                  <c:v>7259.4756592036665</c:v>
                </c:pt>
                <c:pt idx="78">
                  <c:v>7230.3408834374295</c:v>
                </c:pt>
                <c:pt idx="79">
                  <c:v>7201.6189476840045</c:v>
                </c:pt>
                <c:pt idx="80">
                  <c:v>7173.6598476929967</c:v>
                </c:pt>
                <c:pt idx="81">
                  <c:v>7146.0941567295531</c:v>
                </c:pt>
                <c:pt idx="82">
                  <c:v>7119.0911336132376</c:v>
                </c:pt>
                <c:pt idx="83">
                  <c:v>7092.6404369971215</c:v>
                </c:pt>
                <c:pt idx="84">
                  <c:v>7066.905293093726</c:v>
                </c:pt>
                <c:pt idx="85">
                  <c:v>7041.7002565042139</c:v>
                </c:pt>
                <c:pt idx="86">
                  <c:v>7016.8451801363199</c:v>
                </c:pt>
                <c:pt idx="87">
                  <c:v>6992.504184557165</c:v>
                </c:pt>
                <c:pt idx="88">
                  <c:v>6968.6684073107053</c:v>
                </c:pt>
                <c:pt idx="89">
                  <c:v>6945.4966025733693</c:v>
                </c:pt>
                <c:pt idx="90">
                  <c:v>6922.8108938949999</c:v>
                </c:pt>
                <c:pt idx="91">
                  <c:v>6900.438082014698</c:v>
                </c:pt>
                <c:pt idx="92">
                  <c:v>6878.5376795685588</c:v>
                </c:pt>
                <c:pt idx="93">
                  <c:v>6857.1020767419177</c:v>
                </c:pt>
                <c:pt idx="94">
                  <c:v>6836.2860192102453</c:v>
                </c:pt>
                <c:pt idx="95">
                  <c:v>6815.7571171852833</c:v>
                </c:pt>
                <c:pt idx="96">
                  <c:v>6795.8317615993974</c:v>
                </c:pt>
                <c:pt idx="97">
                  <c:v>6776.022566995769</c:v>
                </c:pt>
                <c:pt idx="98">
                  <c:v>6756.9620253164567</c:v>
                </c:pt>
                <c:pt idx="99">
                  <c:v>6738.1659225320827</c:v>
                </c:pt>
                <c:pt idx="100">
                  <c:v>6719.7873927638939</c:v>
                </c:pt>
                <c:pt idx="101">
                  <c:v>6701.9762845849809</c:v>
                </c:pt>
                <c:pt idx="102">
                  <c:v>6684.4143496509987</c:v>
                </c:pt>
                <c:pt idx="103">
                  <c:v>6667.2526252486468</c:v>
                </c:pt>
                <c:pt idx="104">
                  <c:v>6650.6391029486413</c:v>
                </c:pt>
                <c:pt idx="105">
                  <c:v>6634.2608575571367</c:v>
                </c:pt>
                <c:pt idx="106">
                  <c:v>6618.2669789227166</c:v>
                </c:pt>
                <c:pt idx="107">
                  <c:v>6602.652495590627</c:v>
                </c:pt>
                <c:pt idx="108">
                  <c:v>6587.4125874125866</c:v>
                </c:pt>
                <c:pt idx="109">
                  <c:v>6572.6924480116741</c:v>
                </c:pt>
                <c:pt idx="110">
                  <c:v>6558.1871544604455</c:v>
                </c:pt>
                <c:pt idx="111">
                  <c:v>6544.0428623320013</c:v>
                </c:pt>
                <c:pt idx="112">
                  <c:v>6530.255318184908</c:v>
                </c:pt>
                <c:pt idx="113">
                  <c:v>6516.9677375596302</c:v>
                </c:pt>
                <c:pt idx="114">
                  <c:v>6503.7341215225288</c:v>
                </c:pt>
                <c:pt idx="115">
                  <c:v>6491.1387844258797</c:v>
                </c:pt>
                <c:pt idx="116">
                  <c:v>6478.7377506068515</c:v>
                </c:pt>
                <c:pt idx="117">
                  <c:v>6466.6741446999431</c:v>
                </c:pt>
                <c:pt idx="118">
                  <c:v>6454.9444643496954</c:v>
                </c:pt>
                <c:pt idx="119">
                  <c:v>6443.689363794876</c:v>
                </c:pt>
                <c:pt idx="120">
                  <c:v>6432.6169913637277</c:v>
                </c:pt>
                <c:pt idx="121">
                  <c:v>6421.8687341264531</c:v>
                </c:pt>
                <c:pt idx="122">
                  <c:v>6411.4415356213431</c:v>
                </c:pt>
                <c:pt idx="123">
                  <c:v>6401.3324450366417</c:v>
                </c:pt>
                <c:pt idx="124">
                  <c:v>6391.5386150468976</c:v>
                </c:pt>
                <c:pt idx="125">
                  <c:v>6382.1986051145795</c:v>
                </c:pt>
                <c:pt idx="126">
                  <c:v>6372.8858526232007</c:v>
                </c:pt>
                <c:pt idx="127">
                  <c:v>6364.0217247317532</c:v>
                </c:pt>
                <c:pt idx="128">
                  <c:v>6355.6025929355737</c:v>
                </c:pt>
                <c:pt idx="129">
                  <c:v>6347.34547376302</c:v>
                </c:pt>
                <c:pt idx="130">
                  <c:v>6339.3886078733231</c:v>
                </c:pt>
                <c:pt idx="131">
                  <c:v>6331.7298187808901</c:v>
                </c:pt>
                <c:pt idx="132">
                  <c:v>6324.2282630158625</c:v>
                </c:pt>
                <c:pt idx="133">
                  <c:v>6317.1597633136089</c:v>
                </c:pt>
                <c:pt idx="134">
                  <c:v>6310.5214764219099</c:v>
                </c:pt>
                <c:pt idx="135">
                  <c:v>6304.0349917987969</c:v>
                </c:pt>
                <c:pt idx="136">
                  <c:v>6297.8370111426693</c:v>
                </c:pt>
                <c:pt idx="137">
                  <c:v>6291.9258725689215</c:v>
                </c:pt>
                <c:pt idx="138">
                  <c:v>6286.2999956383301</c:v>
                </c:pt>
                <c:pt idx="139">
                  <c:v>6281.0947441819917</c:v>
                </c:pt>
                <c:pt idx="140">
                  <c:v>6275.898105813194</c:v>
                </c:pt>
                <c:pt idx="141">
                  <c:v>6271.1193299249426</c:v>
                </c:pt>
                <c:pt idx="142">
                  <c:v>6266.6202878386021</c:v>
                </c:pt>
                <c:pt idx="143">
                  <c:v>6262.3997914358333</c:v>
                </c:pt>
                <c:pt idx="144">
                  <c:v>6258.4567284727955</c:v>
                </c:pt>
                <c:pt idx="145">
                  <c:v>6254.7900618422482</c:v>
                </c:pt>
                <c:pt idx="146">
                  <c:v>6251.3988288874434</c:v>
                </c:pt>
                <c:pt idx="147">
                  <c:v>6248.1467030823251</c:v>
                </c:pt>
                <c:pt idx="148">
                  <c:v>6245.439181869393</c:v>
                </c:pt>
                <c:pt idx="149">
                  <c:v>6242.8692092781494</c:v>
                </c:pt>
                <c:pt idx="150">
                  <c:v>6240.7066617592936</c:v>
                </c:pt>
                <c:pt idx="151">
                  <c:v>6238.545611946759</c:v>
                </c:pt>
                <c:pt idx="152">
                  <c:v>6236.655920725243</c:v>
                </c:pt>
                <c:pt idx="153">
                  <c:v>6235.1719662556789</c:v>
                </c:pt>
                <c:pt idx="154">
                  <c:v>6234.0931701198151</c:v>
                </c:pt>
                <c:pt idx="155">
                  <c:v>6233.1495296788844</c:v>
                </c:pt>
                <c:pt idx="156">
                  <c:v>6232.475675675676</c:v>
                </c:pt>
                <c:pt idx="157">
                  <c:v>6231.9366973667147</c:v>
                </c:pt>
                <c:pt idx="158">
                  <c:v>6231.8019673548806</c:v>
                </c:pt>
                <c:pt idx="159">
                  <c:v>6231.6672431684538</c:v>
                </c:pt>
                <c:pt idx="160">
                  <c:v>6231.6672431684538</c:v>
                </c:pt>
                <c:pt idx="161">
                  <c:v>6231.6672431684538</c:v>
                </c:pt>
                <c:pt idx="162">
                  <c:v>6231.6672431684538</c:v>
                </c:pt>
                <c:pt idx="163">
                  <c:v>6231.6672431684538</c:v>
                </c:pt>
                <c:pt idx="164">
                  <c:v>6231.6672431684538</c:v>
                </c:pt>
                <c:pt idx="165">
                  <c:v>6231.6672431684538</c:v>
                </c:pt>
                <c:pt idx="166">
                  <c:v>6231.6672431684538</c:v>
                </c:pt>
                <c:pt idx="167">
                  <c:v>6231.6672431684538</c:v>
                </c:pt>
                <c:pt idx="168">
                  <c:v>6231.6672431684538</c:v>
                </c:pt>
                <c:pt idx="169">
                  <c:v>6231.6672431684538</c:v>
                </c:pt>
                <c:pt idx="170">
                  <c:v>6231.6672431684538</c:v>
                </c:pt>
                <c:pt idx="171">
                  <c:v>6231.6672431684538</c:v>
                </c:pt>
                <c:pt idx="172">
                  <c:v>6231.6672431684538</c:v>
                </c:pt>
                <c:pt idx="173">
                  <c:v>6231.6672431684538</c:v>
                </c:pt>
                <c:pt idx="174">
                  <c:v>6231.6672431684538</c:v>
                </c:pt>
                <c:pt idx="175">
                  <c:v>6231.6672431684538</c:v>
                </c:pt>
                <c:pt idx="176">
                  <c:v>6231.6672431684538</c:v>
                </c:pt>
                <c:pt idx="177">
                  <c:v>6231.6672431684538</c:v>
                </c:pt>
                <c:pt idx="178">
                  <c:v>6231.6672431684538</c:v>
                </c:pt>
                <c:pt idx="179">
                  <c:v>6231.6672431684538</c:v>
                </c:pt>
                <c:pt idx="180">
                  <c:v>6231.6672431684538</c:v>
                </c:pt>
                <c:pt idx="181">
                  <c:v>6231.6672431684538</c:v>
                </c:pt>
                <c:pt idx="182">
                  <c:v>6231.6672431684538</c:v>
                </c:pt>
                <c:pt idx="183">
                  <c:v>6231.6672431684538</c:v>
                </c:pt>
                <c:pt idx="184">
                  <c:v>6231.6672431684538</c:v>
                </c:pt>
                <c:pt idx="185">
                  <c:v>6231.6672431684538</c:v>
                </c:pt>
                <c:pt idx="186">
                  <c:v>6231.6672431684538</c:v>
                </c:pt>
                <c:pt idx="187">
                  <c:v>6231.6672431684538</c:v>
                </c:pt>
                <c:pt idx="188">
                  <c:v>6231.6672431684538</c:v>
                </c:pt>
                <c:pt idx="189">
                  <c:v>6231.6672431684538</c:v>
                </c:pt>
                <c:pt idx="190">
                  <c:v>6231.6672431684538</c:v>
                </c:pt>
                <c:pt idx="191">
                  <c:v>6231.6672431684538</c:v>
                </c:pt>
                <c:pt idx="192">
                  <c:v>6231.6672431684538</c:v>
                </c:pt>
                <c:pt idx="193">
                  <c:v>6231.6672431684538</c:v>
                </c:pt>
                <c:pt idx="194">
                  <c:v>6231.6672431684538</c:v>
                </c:pt>
                <c:pt idx="195">
                  <c:v>6231.6672431684538</c:v>
                </c:pt>
                <c:pt idx="196">
                  <c:v>6231.6672431684538</c:v>
                </c:pt>
                <c:pt idx="197">
                  <c:v>6231.6672431684538</c:v>
                </c:pt>
                <c:pt idx="198">
                  <c:v>6231.6672431684538</c:v>
                </c:pt>
                <c:pt idx="199">
                  <c:v>6231.6672431684538</c:v>
                </c:pt>
                <c:pt idx="200">
                  <c:v>6231.6672431684538</c:v>
                </c:pt>
                <c:pt idx="201">
                  <c:v>6231.6672431684538</c:v>
                </c:pt>
                <c:pt idx="202">
                  <c:v>6231.6672431684538</c:v>
                </c:pt>
                <c:pt idx="203">
                  <c:v>6231.6672431684538</c:v>
                </c:pt>
                <c:pt idx="204">
                  <c:v>6231.6672431684538</c:v>
                </c:pt>
                <c:pt idx="205">
                  <c:v>6231.6672431684538</c:v>
                </c:pt>
                <c:pt idx="206">
                  <c:v>6231.6672431684538</c:v>
                </c:pt>
                <c:pt idx="207">
                  <c:v>6231.6672431684538</c:v>
                </c:pt>
                <c:pt idx="208">
                  <c:v>6231.6672431684538</c:v>
                </c:pt>
                <c:pt idx="209">
                  <c:v>6231.6672431684538</c:v>
                </c:pt>
                <c:pt idx="210">
                  <c:v>6231.6672431684538</c:v>
                </c:pt>
                <c:pt idx="211">
                  <c:v>6231.6672431684538</c:v>
                </c:pt>
                <c:pt idx="212">
                  <c:v>6231.6672431684538</c:v>
                </c:pt>
                <c:pt idx="213">
                  <c:v>6231.6672431684538</c:v>
                </c:pt>
                <c:pt idx="214">
                  <c:v>6231.6672431684538</c:v>
                </c:pt>
                <c:pt idx="215">
                  <c:v>6231.6672431684538</c:v>
                </c:pt>
                <c:pt idx="216">
                  <c:v>6231.6672431684538</c:v>
                </c:pt>
                <c:pt idx="217">
                  <c:v>6231.6672431684538</c:v>
                </c:pt>
                <c:pt idx="218">
                  <c:v>6231.6672431684538</c:v>
                </c:pt>
                <c:pt idx="219">
                  <c:v>6231.6672431684538</c:v>
                </c:pt>
                <c:pt idx="220">
                  <c:v>6231.6672431684538</c:v>
                </c:pt>
                <c:pt idx="221">
                  <c:v>6231.6672431684538</c:v>
                </c:pt>
                <c:pt idx="222">
                  <c:v>6231.6672431684538</c:v>
                </c:pt>
                <c:pt idx="223">
                  <c:v>6231.6672431684538</c:v>
                </c:pt>
                <c:pt idx="224">
                  <c:v>6231.6672431684538</c:v>
                </c:pt>
                <c:pt idx="225">
                  <c:v>6231.6672431684538</c:v>
                </c:pt>
                <c:pt idx="226">
                  <c:v>6231.6672431684538</c:v>
                </c:pt>
                <c:pt idx="227">
                  <c:v>6231.6672431684538</c:v>
                </c:pt>
                <c:pt idx="228">
                  <c:v>6231.6672431684538</c:v>
                </c:pt>
                <c:pt idx="229">
                  <c:v>6231.6672431684538</c:v>
                </c:pt>
                <c:pt idx="230">
                  <c:v>6231.6672431684538</c:v>
                </c:pt>
                <c:pt idx="231">
                  <c:v>6231.6672431684538</c:v>
                </c:pt>
                <c:pt idx="232">
                  <c:v>6231.6672431684538</c:v>
                </c:pt>
                <c:pt idx="233">
                  <c:v>6231.6672431684538</c:v>
                </c:pt>
                <c:pt idx="234">
                  <c:v>6231.6672431684538</c:v>
                </c:pt>
                <c:pt idx="235">
                  <c:v>6231.6672431684538</c:v>
                </c:pt>
                <c:pt idx="236">
                  <c:v>6231.6672431684538</c:v>
                </c:pt>
                <c:pt idx="237">
                  <c:v>6231.6672431684538</c:v>
                </c:pt>
                <c:pt idx="238">
                  <c:v>6231.6672431684538</c:v>
                </c:pt>
                <c:pt idx="239">
                  <c:v>6231.6672431684538</c:v>
                </c:pt>
                <c:pt idx="240">
                  <c:v>6231.6672431684538</c:v>
                </c:pt>
                <c:pt idx="241">
                  <c:v>6231.6672431684538</c:v>
                </c:pt>
                <c:pt idx="242">
                  <c:v>6231.6672431684538</c:v>
                </c:pt>
                <c:pt idx="243">
                  <c:v>6231.6672431684538</c:v>
                </c:pt>
                <c:pt idx="244">
                  <c:v>6231.6672431684538</c:v>
                </c:pt>
                <c:pt idx="245">
                  <c:v>6231.6672431684538</c:v>
                </c:pt>
                <c:pt idx="246">
                  <c:v>6231.6672431684538</c:v>
                </c:pt>
                <c:pt idx="247">
                  <c:v>6231.6672431684538</c:v>
                </c:pt>
                <c:pt idx="248">
                  <c:v>6231.6672431684538</c:v>
                </c:pt>
                <c:pt idx="249">
                  <c:v>6231.6672431684538</c:v>
                </c:pt>
                <c:pt idx="250">
                  <c:v>6231.6672431684538</c:v>
                </c:pt>
                <c:pt idx="251">
                  <c:v>6231.6672431684538</c:v>
                </c:pt>
                <c:pt idx="252">
                  <c:v>6231.6672431684538</c:v>
                </c:pt>
                <c:pt idx="253">
                  <c:v>6231.6672431684538</c:v>
                </c:pt>
                <c:pt idx="254">
                  <c:v>6231.6672431684538</c:v>
                </c:pt>
                <c:pt idx="255">
                  <c:v>6231.6672431684538</c:v>
                </c:pt>
                <c:pt idx="256">
                  <c:v>6231.6672431684538</c:v>
                </c:pt>
                <c:pt idx="257">
                  <c:v>6231.6672431684538</c:v>
                </c:pt>
                <c:pt idx="258">
                  <c:v>6231.6672431684538</c:v>
                </c:pt>
                <c:pt idx="259">
                  <c:v>6231.6672431684538</c:v>
                </c:pt>
                <c:pt idx="260">
                  <c:v>6231.6672431684538</c:v>
                </c:pt>
                <c:pt idx="261">
                  <c:v>6231.6672431684538</c:v>
                </c:pt>
                <c:pt idx="262">
                  <c:v>6231.6672431684538</c:v>
                </c:pt>
                <c:pt idx="263">
                  <c:v>6231.6672431684538</c:v>
                </c:pt>
                <c:pt idx="264">
                  <c:v>6231.6672431684538</c:v>
                </c:pt>
                <c:pt idx="265">
                  <c:v>6231.6672431684538</c:v>
                </c:pt>
                <c:pt idx="266">
                  <c:v>6231.6672431684538</c:v>
                </c:pt>
                <c:pt idx="267">
                  <c:v>6231.6672431684538</c:v>
                </c:pt>
                <c:pt idx="268">
                  <c:v>6231.6672431684538</c:v>
                </c:pt>
                <c:pt idx="269">
                  <c:v>6231.6672431684538</c:v>
                </c:pt>
                <c:pt idx="270">
                  <c:v>6231.6672431684538</c:v>
                </c:pt>
                <c:pt idx="271">
                  <c:v>6231.6672431684538</c:v>
                </c:pt>
                <c:pt idx="272">
                  <c:v>6231.6672431684538</c:v>
                </c:pt>
                <c:pt idx="273">
                  <c:v>6231.6672431684538</c:v>
                </c:pt>
                <c:pt idx="274">
                  <c:v>6231.6672431684538</c:v>
                </c:pt>
                <c:pt idx="275">
                  <c:v>6231.6672431684538</c:v>
                </c:pt>
                <c:pt idx="276">
                  <c:v>6231.6672431684538</c:v>
                </c:pt>
                <c:pt idx="277">
                  <c:v>6231.6672431684538</c:v>
                </c:pt>
                <c:pt idx="278">
                  <c:v>6231.6672431684538</c:v>
                </c:pt>
                <c:pt idx="279">
                  <c:v>6231.6672431684538</c:v>
                </c:pt>
                <c:pt idx="280">
                  <c:v>6231.6672431684538</c:v>
                </c:pt>
                <c:pt idx="281">
                  <c:v>6231.6672431684538</c:v>
                </c:pt>
                <c:pt idx="282">
                  <c:v>6231.6672431684538</c:v>
                </c:pt>
                <c:pt idx="283">
                  <c:v>6231.6672431684538</c:v>
                </c:pt>
                <c:pt idx="284">
                  <c:v>6231.6672431684538</c:v>
                </c:pt>
                <c:pt idx="285">
                  <c:v>6231.6672431684538</c:v>
                </c:pt>
                <c:pt idx="286">
                  <c:v>6231.6672431684538</c:v>
                </c:pt>
                <c:pt idx="287">
                  <c:v>6231.6672431684538</c:v>
                </c:pt>
                <c:pt idx="288">
                  <c:v>6231.6672431684538</c:v>
                </c:pt>
                <c:pt idx="289">
                  <c:v>6231.6672431684538</c:v>
                </c:pt>
                <c:pt idx="290">
                  <c:v>6231.6672431684538</c:v>
                </c:pt>
                <c:pt idx="291">
                  <c:v>6231.6672431684538</c:v>
                </c:pt>
                <c:pt idx="292">
                  <c:v>6231.6672431684538</c:v>
                </c:pt>
                <c:pt idx="293">
                  <c:v>6231.6672431684538</c:v>
                </c:pt>
                <c:pt idx="294">
                  <c:v>6231.6672431684538</c:v>
                </c:pt>
                <c:pt idx="295">
                  <c:v>6231.6672431684538</c:v>
                </c:pt>
                <c:pt idx="296">
                  <c:v>6231.6672431684538</c:v>
                </c:pt>
                <c:pt idx="297">
                  <c:v>6231.6672431684538</c:v>
                </c:pt>
                <c:pt idx="298">
                  <c:v>6231.6672431684538</c:v>
                </c:pt>
                <c:pt idx="299">
                  <c:v>6231.6672431684538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498-449C-999D-CA6DDD576634}"/>
            </c:ext>
          </c:extLst>
        </c:ser>
        <c:ser>
          <c:idx val="10"/>
          <c:order val="10"/>
          <c:tx>
            <c:strRef>
              <c:f>'KN 2022'!$AB$5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val>
            <c:numRef>
              <c:f>'KN 2022'!$AB$6:$AB$305</c:f>
              <c:numCache>
                <c:formatCode>#,##0</c:formatCode>
                <c:ptCount val="300"/>
                <c:pt idx="0">
                  <c:v>11842.105263157895</c:v>
                </c:pt>
                <c:pt idx="1">
                  <c:v>11842.105263157895</c:v>
                </c:pt>
                <c:pt idx="2">
                  <c:v>11842.105263157895</c:v>
                </c:pt>
                <c:pt idx="3">
                  <c:v>11842.105263157895</c:v>
                </c:pt>
                <c:pt idx="4">
                  <c:v>11842.105263157895</c:v>
                </c:pt>
                <c:pt idx="5">
                  <c:v>11842.105263157895</c:v>
                </c:pt>
                <c:pt idx="6">
                  <c:v>11842.105263157895</c:v>
                </c:pt>
                <c:pt idx="7">
                  <c:v>11842.105263157895</c:v>
                </c:pt>
                <c:pt idx="8">
                  <c:v>11842.105263157895</c:v>
                </c:pt>
                <c:pt idx="9">
                  <c:v>11842.105263157895</c:v>
                </c:pt>
                <c:pt idx="10">
                  <c:v>11757.269279393173</c:v>
                </c:pt>
                <c:pt idx="11">
                  <c:v>11683.417085427136</c:v>
                </c:pt>
                <c:pt idx="12">
                  <c:v>11605.657237936772</c:v>
                </c:pt>
                <c:pt idx="13">
                  <c:v>11528.92561983471</c:v>
                </c:pt>
                <c:pt idx="14">
                  <c:v>11453.20197044335</c:v>
                </c:pt>
                <c:pt idx="15">
                  <c:v>11373.827965756216</c:v>
                </c:pt>
                <c:pt idx="16">
                  <c:v>11300.121506682866</c:v>
                </c:pt>
                <c:pt idx="17">
                  <c:v>11222.847948511666</c:v>
                </c:pt>
                <c:pt idx="18">
                  <c:v>11146.624051138633</c:v>
                </c:pt>
                <c:pt idx="19">
                  <c:v>11067.036890122967</c:v>
                </c:pt>
                <c:pt idx="20">
                  <c:v>10992.90780141844</c:v>
                </c:pt>
                <c:pt idx="21">
                  <c:v>10915.492957746479</c:v>
                </c:pt>
                <c:pt idx="22">
                  <c:v>10839.160839160841</c:v>
                </c:pt>
                <c:pt idx="23">
                  <c:v>10763.888888888889</c:v>
                </c:pt>
                <c:pt idx="24">
                  <c:v>10689.655172413792</c:v>
                </c:pt>
                <c:pt idx="25">
                  <c:v>10616.438356164383</c:v>
                </c:pt>
                <c:pt idx="26">
                  <c:v>10540.234227427276</c:v>
                </c:pt>
                <c:pt idx="27">
                  <c:v>10465.116279069767</c:v>
                </c:pt>
                <c:pt idx="28">
                  <c:v>10391.061452513966</c:v>
                </c:pt>
                <c:pt idx="29">
                  <c:v>10314.232902033271</c:v>
                </c:pt>
                <c:pt idx="30">
                  <c:v>10249.816311535636</c:v>
                </c:pt>
                <c:pt idx="31">
                  <c:v>10186.199342825848</c:v>
                </c:pt>
                <c:pt idx="32">
                  <c:v>10123.367198838898</c:v>
                </c:pt>
                <c:pt idx="33">
                  <c:v>10061.30544536603</c:v>
                </c:pt>
                <c:pt idx="34">
                  <c:v>10000</c:v>
                </c:pt>
                <c:pt idx="35">
                  <c:v>9939.4371214820094</c:v>
                </c:pt>
                <c:pt idx="36">
                  <c:v>9879.6033994334284</c:v>
                </c:pt>
                <c:pt idx="37">
                  <c:v>9820.4857444561767</c:v>
                </c:pt>
                <c:pt idx="38">
                  <c:v>9762.0713785864245</c:v>
                </c:pt>
                <c:pt idx="39">
                  <c:v>9704.347826086956</c:v>
                </c:pt>
                <c:pt idx="40">
                  <c:v>9647.3029045643143</c:v>
                </c:pt>
                <c:pt idx="41">
                  <c:v>9590.9247163973869</c:v>
                </c:pt>
                <c:pt idx="42">
                  <c:v>9538.461538461539</c:v>
                </c:pt>
                <c:pt idx="43">
                  <c:v>9483.3446634942211</c:v>
                </c:pt>
                <c:pt idx="44">
                  <c:v>9428.8611017235562</c:v>
                </c:pt>
                <c:pt idx="45">
                  <c:v>9375</c:v>
                </c:pt>
                <c:pt idx="46">
                  <c:v>9321.7507517540926</c:v>
                </c:pt>
                <c:pt idx="47">
                  <c:v>9269.1029900332214</c:v>
                </c:pt>
                <c:pt idx="48">
                  <c:v>9220.0925313945791</c:v>
                </c:pt>
                <c:pt idx="49">
                  <c:v>9168.5836345711468</c:v>
                </c:pt>
                <c:pt idx="50">
                  <c:v>9117.6470588235297</c:v>
                </c:pt>
                <c:pt idx="51">
                  <c:v>9067.2733181670465</c:v>
                </c:pt>
                <c:pt idx="52">
                  <c:v>9020.368574199807</c:v>
                </c:pt>
                <c:pt idx="53">
                  <c:v>8971.0610932475884</c:v>
                </c:pt>
                <c:pt idx="54">
                  <c:v>8922.2897345698748</c:v>
                </c:pt>
                <c:pt idx="55">
                  <c:v>8876.869233216672</c:v>
                </c:pt>
                <c:pt idx="56">
                  <c:v>8829.1139240506327</c:v>
                </c:pt>
                <c:pt idx="57">
                  <c:v>8781.8696883852699</c:v>
                </c:pt>
                <c:pt idx="58">
                  <c:v>8737.8640776699031</c:v>
                </c:pt>
                <c:pt idx="59">
                  <c:v>8691.5887850467279</c:v>
                </c:pt>
                <c:pt idx="60">
                  <c:v>8648.4810911345321</c:v>
                </c:pt>
                <c:pt idx="61">
                  <c:v>8603.1452358926927</c:v>
                </c:pt>
                <c:pt idx="62">
                  <c:v>8560.9082540656636</c:v>
                </c:pt>
                <c:pt idx="63">
                  <c:v>8516.4835164835167</c:v>
                </c:pt>
                <c:pt idx="64">
                  <c:v>8475.0911300121497</c:v>
                </c:pt>
                <c:pt idx="65">
                  <c:v>8434.099153567111</c:v>
                </c:pt>
                <c:pt idx="66">
                  <c:v>8393.5018050541512</c:v>
                </c:pt>
                <c:pt idx="67">
                  <c:v>8353.2934131736529</c:v>
                </c:pt>
                <c:pt idx="68">
                  <c:v>8313.4684147794997</c:v>
                </c:pt>
                <c:pt idx="69">
                  <c:v>8274.0213523131679</c:v>
                </c:pt>
                <c:pt idx="70">
                  <c:v>8234.946871310507</c:v>
                </c:pt>
                <c:pt idx="71">
                  <c:v>8196.2397179788495</c:v>
                </c:pt>
                <c:pt idx="72">
                  <c:v>8160.2807838549288</c:v>
                </c:pt>
                <c:pt idx="73">
                  <c:v>8122.2707423580787</c:v>
                </c:pt>
                <c:pt idx="74">
                  <c:v>8086.95652173913</c:v>
                </c:pt>
                <c:pt idx="75">
                  <c:v>8051.9480519480521</c:v>
                </c:pt>
                <c:pt idx="76">
                  <c:v>8014.9382361390399</c:v>
                </c:pt>
                <c:pt idx="77">
                  <c:v>7980.5491990846676</c:v>
                </c:pt>
                <c:pt idx="78">
                  <c:v>7948.7179487179483</c:v>
                </c:pt>
                <c:pt idx="79">
                  <c:v>7914.8936170212764</c:v>
                </c:pt>
                <c:pt idx="80">
                  <c:v>7881.3559322033898</c:v>
                </c:pt>
                <c:pt idx="81">
                  <c:v>7850.3095104108052</c:v>
                </c:pt>
                <c:pt idx="82">
                  <c:v>7819.5067264573991</c:v>
                </c:pt>
                <c:pt idx="83">
                  <c:v>7786.7708624058059</c:v>
                </c:pt>
                <c:pt idx="84">
                  <c:v>7758.6206896551721</c:v>
                </c:pt>
                <c:pt idx="85">
                  <c:v>7728.5318559556781</c:v>
                </c:pt>
                <c:pt idx="86">
                  <c:v>7698.6754966887411</c:v>
                </c:pt>
                <c:pt idx="87">
                  <c:v>7671.1575474292003</c:v>
                </c:pt>
                <c:pt idx="88">
                  <c:v>7643.8356164383558</c:v>
                </c:pt>
                <c:pt idx="89">
                  <c:v>7616.7076167076166</c:v>
                </c:pt>
                <c:pt idx="90">
                  <c:v>7589.7714907508162</c:v>
                </c:pt>
                <c:pt idx="91">
                  <c:v>7563.0252100840335</c:v>
                </c:pt>
                <c:pt idx="92">
                  <c:v>7538.5031072683059</c:v>
                </c:pt>
                <c:pt idx="93">
                  <c:v>7514.1395098303256</c:v>
                </c:pt>
                <c:pt idx="94">
                  <c:v>7489.9328859060406</c:v>
                </c:pt>
                <c:pt idx="95">
                  <c:v>7465.881723307466</c:v>
                </c:pt>
                <c:pt idx="96">
                  <c:v>7443.9701173959447</c:v>
                </c:pt>
                <c:pt idx="97">
                  <c:v>7422.1867517956898</c:v>
                </c:pt>
                <c:pt idx="98">
                  <c:v>7398.5680190930789</c:v>
                </c:pt>
                <c:pt idx="99">
                  <c:v>7379.0002644802962</c:v>
                </c:pt>
                <c:pt idx="100">
                  <c:v>7357.5949367088606</c:v>
                </c:pt>
                <c:pt idx="101">
                  <c:v>7338.2430299842181</c:v>
                </c:pt>
                <c:pt idx="102">
                  <c:v>7318.9926547743971</c:v>
                </c:pt>
                <c:pt idx="103">
                  <c:v>7299.843014128729</c:v>
                </c:pt>
                <c:pt idx="104">
                  <c:v>7280.7933194154484</c:v>
                </c:pt>
                <c:pt idx="105">
                  <c:v>7263.7334027596989</c:v>
                </c:pt>
                <c:pt idx="106">
                  <c:v>7246.7532467532465</c:v>
                </c:pt>
                <c:pt idx="107">
                  <c:v>7229.8522933402428</c:v>
                </c:pt>
                <c:pt idx="108">
                  <c:v>7214.89526764934</c:v>
                </c:pt>
                <c:pt idx="109">
                  <c:v>7198.1424148606811</c:v>
                </c:pt>
                <c:pt idx="110">
                  <c:v>7183.3161688980426</c:v>
                </c:pt>
                <c:pt idx="111">
                  <c:v>7168.5508735868443</c:v>
                </c:pt>
                <c:pt idx="112">
                  <c:v>7155.6809438317514</c:v>
                </c:pt>
                <c:pt idx="113">
                  <c:v>7141.0289224468897</c:v>
                </c:pt>
                <c:pt idx="114">
                  <c:v>7128.2575370464992</c:v>
                </c:pt>
                <c:pt idx="115">
                  <c:v>7115.5317521040552</c:v>
                </c:pt>
                <c:pt idx="116">
                  <c:v>7102.8513238289206</c:v>
                </c:pt>
                <c:pt idx="117">
                  <c:v>7092.0183019827145</c:v>
                </c:pt>
                <c:pt idx="118">
                  <c:v>7081.2182741116758</c:v>
                </c:pt>
                <c:pt idx="119">
                  <c:v>7070.4510897110995</c:v>
                </c:pt>
                <c:pt idx="120">
                  <c:v>7059.716599190283</c:v>
                </c:pt>
                <c:pt idx="121">
                  <c:v>7049.014653865589</c:v>
                </c:pt>
                <c:pt idx="122">
                  <c:v>7040.1211203633602</c:v>
                </c:pt>
                <c:pt idx="123">
                  <c:v>7031.25</c:v>
                </c:pt>
                <c:pt idx="124">
                  <c:v>7020.6341217916452</c:v>
                </c:pt>
                <c:pt idx="125">
                  <c:v>7013.5746606334842</c:v>
                </c:pt>
                <c:pt idx="126">
                  <c:v>7004.7702736630681</c:v>
                </c:pt>
                <c:pt idx="127">
                  <c:v>6995.9879638916746</c:v>
                </c:pt>
                <c:pt idx="128">
                  <c:v>6988.9779559118233</c:v>
                </c:pt>
                <c:pt idx="129">
                  <c:v>6980.2351763822871</c:v>
                </c:pt>
                <c:pt idx="130">
                  <c:v>6973.2566858285436</c:v>
                </c:pt>
                <c:pt idx="131">
                  <c:v>6966.2921348314612</c:v>
                </c:pt>
                <c:pt idx="132">
                  <c:v>6959.3414816662507</c:v>
                </c:pt>
                <c:pt idx="133">
                  <c:v>6952.4046847744821</c:v>
                </c:pt>
                <c:pt idx="134">
                  <c:v>6945.4817027632562</c:v>
                </c:pt>
                <c:pt idx="135">
                  <c:v>6938.5724944043768</c:v>
                </c:pt>
                <c:pt idx="136">
                  <c:v>6931.6770186335407</c:v>
                </c:pt>
                <c:pt idx="137">
                  <c:v>6926.5143992055609</c:v>
                </c:pt>
                <c:pt idx="138">
                  <c:v>6919.6428571428569</c:v>
                </c:pt>
                <c:pt idx="139">
                  <c:v>6912.7849355797816</c:v>
                </c:pt>
                <c:pt idx="140">
                  <c:v>6905.9405940594061</c:v>
                </c:pt>
                <c:pt idx="141">
                  <c:v>6899.1097922848667</c:v>
                </c:pt>
                <c:pt idx="142">
                  <c:v>6892.2924901185779</c:v>
                </c:pt>
                <c:pt idx="143">
                  <c:v>6885.488647581441</c:v>
                </c:pt>
                <c:pt idx="144">
                  <c:v>6878.6982248520708</c:v>
                </c:pt>
                <c:pt idx="145">
                  <c:v>6870.2290076335876</c:v>
                </c:pt>
                <c:pt idx="146">
                  <c:v>6863.4686346863473</c:v>
                </c:pt>
                <c:pt idx="147">
                  <c:v>6855.0368550368548</c:v>
                </c:pt>
                <c:pt idx="148">
                  <c:v>6846.625766871166</c:v>
                </c:pt>
                <c:pt idx="149">
                  <c:v>6838.2352941176478</c:v>
                </c:pt>
                <c:pt idx="150">
                  <c:v>6838.2352941176478</c:v>
                </c:pt>
                <c:pt idx="151">
                  <c:v>6838.2352941176478</c:v>
                </c:pt>
                <c:pt idx="152">
                  <c:v>6838.2352941176478</c:v>
                </c:pt>
                <c:pt idx="153">
                  <c:v>6838.2352941176478</c:v>
                </c:pt>
                <c:pt idx="154">
                  <c:v>6838.2352941176478</c:v>
                </c:pt>
                <c:pt idx="155">
                  <c:v>6838.2352941176478</c:v>
                </c:pt>
                <c:pt idx="156">
                  <c:v>6838.2352941176478</c:v>
                </c:pt>
                <c:pt idx="157">
                  <c:v>6838.2352941176478</c:v>
                </c:pt>
                <c:pt idx="158">
                  <c:v>6838.2352941176478</c:v>
                </c:pt>
                <c:pt idx="159">
                  <c:v>6838.2352941176478</c:v>
                </c:pt>
                <c:pt idx="160">
                  <c:v>6838.2352941176478</c:v>
                </c:pt>
                <c:pt idx="161">
                  <c:v>6838.2352941176478</c:v>
                </c:pt>
                <c:pt idx="162">
                  <c:v>6838.2352941176478</c:v>
                </c:pt>
                <c:pt idx="163">
                  <c:v>6838.2352941176478</c:v>
                </c:pt>
                <c:pt idx="164">
                  <c:v>6838.2352941176478</c:v>
                </c:pt>
                <c:pt idx="165">
                  <c:v>6838.2352941176478</c:v>
                </c:pt>
                <c:pt idx="166">
                  <c:v>6838.2352941176478</c:v>
                </c:pt>
                <c:pt idx="167">
                  <c:v>6838.2352941176478</c:v>
                </c:pt>
                <c:pt idx="168">
                  <c:v>6838.2352941176478</c:v>
                </c:pt>
                <c:pt idx="169">
                  <c:v>6838.2352941176478</c:v>
                </c:pt>
                <c:pt idx="170">
                  <c:v>6838.2352941176478</c:v>
                </c:pt>
                <c:pt idx="171">
                  <c:v>6838.2352941176478</c:v>
                </c:pt>
                <c:pt idx="172">
                  <c:v>6838.2352941176478</c:v>
                </c:pt>
                <c:pt idx="173">
                  <c:v>6838.2352941176478</c:v>
                </c:pt>
                <c:pt idx="174">
                  <c:v>6838.2352941176478</c:v>
                </c:pt>
                <c:pt idx="175">
                  <c:v>6838.2352941176478</c:v>
                </c:pt>
                <c:pt idx="176">
                  <c:v>6838.2352941176478</c:v>
                </c:pt>
                <c:pt idx="177">
                  <c:v>6838.2352941176478</c:v>
                </c:pt>
                <c:pt idx="178">
                  <c:v>6838.2352941176478</c:v>
                </c:pt>
                <c:pt idx="179">
                  <c:v>6838.2352941176478</c:v>
                </c:pt>
                <c:pt idx="180">
                  <c:v>6838.2352941176478</c:v>
                </c:pt>
                <c:pt idx="181">
                  <c:v>6838.2352941176478</c:v>
                </c:pt>
                <c:pt idx="182">
                  <c:v>6838.2352941176478</c:v>
                </c:pt>
                <c:pt idx="183">
                  <c:v>6838.2352941176478</c:v>
                </c:pt>
                <c:pt idx="184">
                  <c:v>6838.2352941176478</c:v>
                </c:pt>
                <c:pt idx="185">
                  <c:v>6838.2352941176478</c:v>
                </c:pt>
                <c:pt idx="186">
                  <c:v>6838.2352941176478</c:v>
                </c:pt>
                <c:pt idx="187">
                  <c:v>6838.2352941176478</c:v>
                </c:pt>
                <c:pt idx="188">
                  <c:v>6838.2352941176478</c:v>
                </c:pt>
                <c:pt idx="189">
                  <c:v>6838.2352941176478</c:v>
                </c:pt>
                <c:pt idx="190">
                  <c:v>6838.2352941176478</c:v>
                </c:pt>
                <c:pt idx="191">
                  <c:v>6838.2352941176478</c:v>
                </c:pt>
                <c:pt idx="192">
                  <c:v>6838.2352941176478</c:v>
                </c:pt>
                <c:pt idx="193">
                  <c:v>6838.2352941176478</c:v>
                </c:pt>
                <c:pt idx="194">
                  <c:v>6838.2352941176478</c:v>
                </c:pt>
                <c:pt idx="195">
                  <c:v>6838.2352941176478</c:v>
                </c:pt>
                <c:pt idx="196">
                  <c:v>6838.2352941176478</c:v>
                </c:pt>
                <c:pt idx="197">
                  <c:v>6838.2352941176478</c:v>
                </c:pt>
                <c:pt idx="198">
                  <c:v>6838.2352941176478</c:v>
                </c:pt>
                <c:pt idx="199">
                  <c:v>6838.2352941176478</c:v>
                </c:pt>
                <c:pt idx="200">
                  <c:v>6838.2352941176478</c:v>
                </c:pt>
                <c:pt idx="201">
                  <c:v>6838.2352941176478</c:v>
                </c:pt>
                <c:pt idx="202">
                  <c:v>6838.2352941176478</c:v>
                </c:pt>
                <c:pt idx="203">
                  <c:v>6838.2352941176478</c:v>
                </c:pt>
                <c:pt idx="204">
                  <c:v>6838.2352941176478</c:v>
                </c:pt>
                <c:pt idx="205">
                  <c:v>6838.2352941176478</c:v>
                </c:pt>
                <c:pt idx="206">
                  <c:v>6838.2352941176478</c:v>
                </c:pt>
                <c:pt idx="207">
                  <c:v>6838.2352941176478</c:v>
                </c:pt>
                <c:pt idx="208">
                  <c:v>6838.2352941176478</c:v>
                </c:pt>
                <c:pt idx="209">
                  <c:v>6838.2352941176478</c:v>
                </c:pt>
                <c:pt idx="210">
                  <c:v>6838.2352941176478</c:v>
                </c:pt>
                <c:pt idx="211">
                  <c:v>6838.2352941176478</c:v>
                </c:pt>
                <c:pt idx="212">
                  <c:v>6838.2352941176478</c:v>
                </c:pt>
                <c:pt idx="213">
                  <c:v>6838.2352941176478</c:v>
                </c:pt>
                <c:pt idx="214">
                  <c:v>6838.2352941176478</c:v>
                </c:pt>
                <c:pt idx="215">
                  <c:v>6838.2352941176478</c:v>
                </c:pt>
                <c:pt idx="216">
                  <c:v>6838.2352941176478</c:v>
                </c:pt>
                <c:pt idx="217">
                  <c:v>6838.2352941176478</c:v>
                </c:pt>
                <c:pt idx="218">
                  <c:v>6838.2352941176478</c:v>
                </c:pt>
                <c:pt idx="219">
                  <c:v>6838.2352941176478</c:v>
                </c:pt>
                <c:pt idx="220">
                  <c:v>6838.2352941176478</c:v>
                </c:pt>
                <c:pt idx="221">
                  <c:v>6838.2352941176478</c:v>
                </c:pt>
                <c:pt idx="222">
                  <c:v>6838.2352941176478</c:v>
                </c:pt>
                <c:pt idx="223">
                  <c:v>6838.2352941176478</c:v>
                </c:pt>
                <c:pt idx="224">
                  <c:v>6838.2352941176478</c:v>
                </c:pt>
                <c:pt idx="225">
                  <c:v>6838.2352941176478</c:v>
                </c:pt>
                <c:pt idx="226">
                  <c:v>6838.2352941176478</c:v>
                </c:pt>
                <c:pt idx="227">
                  <c:v>6838.2352941176478</c:v>
                </c:pt>
                <c:pt idx="228">
                  <c:v>6838.2352941176478</c:v>
                </c:pt>
                <c:pt idx="229">
                  <c:v>6838.2352941176478</c:v>
                </c:pt>
                <c:pt idx="230">
                  <c:v>6838.2352941176478</c:v>
                </c:pt>
                <c:pt idx="231">
                  <c:v>6838.2352941176478</c:v>
                </c:pt>
                <c:pt idx="232">
                  <c:v>6838.2352941176478</c:v>
                </c:pt>
                <c:pt idx="233">
                  <c:v>6838.2352941176478</c:v>
                </c:pt>
                <c:pt idx="234">
                  <c:v>6838.2352941176478</c:v>
                </c:pt>
                <c:pt idx="235">
                  <c:v>6838.2352941176478</c:v>
                </c:pt>
                <c:pt idx="236">
                  <c:v>6838.2352941176478</c:v>
                </c:pt>
                <c:pt idx="237">
                  <c:v>6838.2352941176478</c:v>
                </c:pt>
                <c:pt idx="238">
                  <c:v>6838.2352941176478</c:v>
                </c:pt>
                <c:pt idx="239">
                  <c:v>6838.2352941176478</c:v>
                </c:pt>
                <c:pt idx="240">
                  <c:v>6838.2352941176478</c:v>
                </c:pt>
                <c:pt idx="241">
                  <c:v>6838.2352941176478</c:v>
                </c:pt>
                <c:pt idx="242">
                  <c:v>6838.2352941176478</c:v>
                </c:pt>
                <c:pt idx="243">
                  <c:v>6838.2352941176478</c:v>
                </c:pt>
                <c:pt idx="244">
                  <c:v>6838.2352941176478</c:v>
                </c:pt>
                <c:pt idx="245">
                  <c:v>6838.2352941176478</c:v>
                </c:pt>
                <c:pt idx="246">
                  <c:v>6838.2352941176478</c:v>
                </c:pt>
                <c:pt idx="247">
                  <c:v>6838.2352941176478</c:v>
                </c:pt>
                <c:pt idx="248">
                  <c:v>6838.2352941176478</c:v>
                </c:pt>
                <c:pt idx="249">
                  <c:v>6838.2352941176478</c:v>
                </c:pt>
                <c:pt idx="250">
                  <c:v>6838.2352941176478</c:v>
                </c:pt>
                <c:pt idx="251">
                  <c:v>6838.2352941176478</c:v>
                </c:pt>
                <c:pt idx="252">
                  <c:v>6838.2352941176478</c:v>
                </c:pt>
                <c:pt idx="253">
                  <c:v>6838.2352941176478</c:v>
                </c:pt>
                <c:pt idx="254">
                  <c:v>6838.2352941176478</c:v>
                </c:pt>
                <c:pt idx="255">
                  <c:v>6838.2352941176478</c:v>
                </c:pt>
                <c:pt idx="256">
                  <c:v>6838.2352941176478</c:v>
                </c:pt>
                <c:pt idx="257">
                  <c:v>6838.2352941176478</c:v>
                </c:pt>
                <c:pt idx="258">
                  <c:v>6838.2352941176478</c:v>
                </c:pt>
                <c:pt idx="259">
                  <c:v>6838.2352941176478</c:v>
                </c:pt>
                <c:pt idx="260">
                  <c:v>6838.2352941176478</c:v>
                </c:pt>
                <c:pt idx="261">
                  <c:v>6838.2352941176478</c:v>
                </c:pt>
                <c:pt idx="262">
                  <c:v>6838.2352941176478</c:v>
                </c:pt>
                <c:pt idx="263">
                  <c:v>6838.2352941176478</c:v>
                </c:pt>
                <c:pt idx="264">
                  <c:v>6838.2352941176478</c:v>
                </c:pt>
                <c:pt idx="265">
                  <c:v>6838.2352941176478</c:v>
                </c:pt>
                <c:pt idx="266">
                  <c:v>6838.2352941176478</c:v>
                </c:pt>
                <c:pt idx="267">
                  <c:v>6838.2352941176478</c:v>
                </c:pt>
                <c:pt idx="268">
                  <c:v>6838.2352941176478</c:v>
                </c:pt>
                <c:pt idx="269">
                  <c:v>6838.2352941176478</c:v>
                </c:pt>
                <c:pt idx="270">
                  <c:v>6838.2352941176478</c:v>
                </c:pt>
                <c:pt idx="271">
                  <c:v>6838.2352941176478</c:v>
                </c:pt>
                <c:pt idx="272">
                  <c:v>6838.2352941176478</c:v>
                </c:pt>
                <c:pt idx="273">
                  <c:v>6838.2352941176478</c:v>
                </c:pt>
                <c:pt idx="274">
                  <c:v>6838.2352941176478</c:v>
                </c:pt>
                <c:pt idx="275">
                  <c:v>6838.2352941176478</c:v>
                </c:pt>
                <c:pt idx="276">
                  <c:v>6838.2352941176478</c:v>
                </c:pt>
                <c:pt idx="277">
                  <c:v>6838.2352941176478</c:v>
                </c:pt>
                <c:pt idx="278">
                  <c:v>6838.2352941176478</c:v>
                </c:pt>
                <c:pt idx="279">
                  <c:v>6838.2352941176478</c:v>
                </c:pt>
                <c:pt idx="280">
                  <c:v>6838.2352941176478</c:v>
                </c:pt>
                <c:pt idx="281">
                  <c:v>6838.2352941176478</c:v>
                </c:pt>
                <c:pt idx="282">
                  <c:v>6838.2352941176478</c:v>
                </c:pt>
                <c:pt idx="283">
                  <c:v>6838.2352941176478</c:v>
                </c:pt>
                <c:pt idx="284">
                  <c:v>6838.2352941176478</c:v>
                </c:pt>
                <c:pt idx="285">
                  <c:v>6838.2352941176478</c:v>
                </c:pt>
                <c:pt idx="286">
                  <c:v>6838.2352941176478</c:v>
                </c:pt>
                <c:pt idx="287">
                  <c:v>6838.2352941176478</c:v>
                </c:pt>
                <c:pt idx="288">
                  <c:v>6838.2352941176478</c:v>
                </c:pt>
                <c:pt idx="289">
                  <c:v>6838.2352941176478</c:v>
                </c:pt>
                <c:pt idx="290">
                  <c:v>6838.2352941176478</c:v>
                </c:pt>
                <c:pt idx="291">
                  <c:v>6838.2352941176478</c:v>
                </c:pt>
                <c:pt idx="292">
                  <c:v>6838.2352941176478</c:v>
                </c:pt>
                <c:pt idx="293">
                  <c:v>6838.2352941176478</c:v>
                </c:pt>
                <c:pt idx="294">
                  <c:v>6838.2352941176478</c:v>
                </c:pt>
                <c:pt idx="295">
                  <c:v>6838.2352941176478</c:v>
                </c:pt>
                <c:pt idx="296">
                  <c:v>6838.2352941176478</c:v>
                </c:pt>
                <c:pt idx="297">
                  <c:v>6838.2352941176478</c:v>
                </c:pt>
                <c:pt idx="298">
                  <c:v>6838.2352941176478</c:v>
                </c:pt>
                <c:pt idx="299">
                  <c:v>6838.2352941176478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498-449C-999D-CA6DDD576634}"/>
            </c:ext>
          </c:extLst>
        </c:ser>
        <c:ser>
          <c:idx val="11"/>
          <c:order val="11"/>
          <c:tx>
            <c:strRef>
              <c:f>'KN 2022'!$AC$5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val>
            <c:numRef>
              <c:f>'KN 2022'!$AC$6:$AC$305</c:f>
              <c:numCache>
                <c:formatCode>#,##0</c:formatCode>
                <c:ptCount val="300"/>
                <c:pt idx="0">
                  <c:v>11593.121693121693</c:v>
                </c:pt>
                <c:pt idx="1">
                  <c:v>11593.121693121693</c:v>
                </c:pt>
                <c:pt idx="2">
                  <c:v>11593.121693121693</c:v>
                </c:pt>
                <c:pt idx="3">
                  <c:v>11593.121693121693</c:v>
                </c:pt>
                <c:pt idx="4">
                  <c:v>11593.121693121693</c:v>
                </c:pt>
                <c:pt idx="5">
                  <c:v>11593.121693121693</c:v>
                </c:pt>
                <c:pt idx="6">
                  <c:v>11593.121693121693</c:v>
                </c:pt>
                <c:pt idx="7">
                  <c:v>11593.121693121693</c:v>
                </c:pt>
                <c:pt idx="8">
                  <c:v>11593.121693121693</c:v>
                </c:pt>
                <c:pt idx="9">
                  <c:v>11593.121693121693</c:v>
                </c:pt>
                <c:pt idx="10">
                  <c:v>11593.121693121693</c:v>
                </c:pt>
                <c:pt idx="11">
                  <c:v>11593.121693121693</c:v>
                </c:pt>
                <c:pt idx="12">
                  <c:v>11593.121693121693</c:v>
                </c:pt>
                <c:pt idx="13">
                  <c:v>11456.732026143791</c:v>
                </c:pt>
                <c:pt idx="14">
                  <c:v>11328.392934080137</c:v>
                </c:pt>
                <c:pt idx="15">
                  <c:v>11202.897315722199</c:v>
                </c:pt>
                <c:pt idx="16">
                  <c:v>11080.151706700379</c:v>
                </c:pt>
                <c:pt idx="17">
                  <c:v>10964.637197664721</c:v>
                </c:pt>
                <c:pt idx="18">
                  <c:v>10847.029702970298</c:v>
                </c:pt>
                <c:pt idx="19">
                  <c:v>10736.30053082891</c:v>
                </c:pt>
                <c:pt idx="20">
                  <c:v>10627.809215844787</c:v>
                </c:pt>
                <c:pt idx="21">
                  <c:v>10521.488595438175</c:v>
                </c:pt>
                <c:pt idx="22">
                  <c:v>10421.40309155767</c:v>
                </c:pt>
                <c:pt idx="23">
                  <c:v>10319.152276295134</c:v>
                </c:pt>
                <c:pt idx="24">
                  <c:v>10222.861586314153</c:v>
                </c:pt>
                <c:pt idx="25">
                  <c:v>10128.351309707241</c:v>
                </c:pt>
                <c:pt idx="26">
                  <c:v>10035.572519083969</c:v>
                </c:pt>
                <c:pt idx="27">
                  <c:v>9944.4780635400912</c:v>
                </c:pt>
                <c:pt idx="28">
                  <c:v>9855.0224887556215</c:v>
                </c:pt>
                <c:pt idx="29">
                  <c:v>9770.7915273132658</c:v>
                </c:pt>
                <c:pt idx="30">
                  <c:v>9684.4198895027621</c:v>
                </c:pt>
                <c:pt idx="31">
                  <c:v>9603.0679327976632</c:v>
                </c:pt>
                <c:pt idx="32">
                  <c:v>9523.0713509597972</c:v>
                </c:pt>
                <c:pt idx="33">
                  <c:v>9447.7901545095228</c:v>
                </c:pt>
                <c:pt idx="34">
                  <c:v>9370.3492516037077</c:v>
                </c:pt>
                <c:pt idx="35">
                  <c:v>9297.4540311173969</c:v>
                </c:pt>
                <c:pt idx="36">
                  <c:v>9225.6842105263149</c:v>
                </c:pt>
                <c:pt idx="37">
                  <c:v>9155.0139275766014</c:v>
                </c:pt>
                <c:pt idx="38">
                  <c:v>9085.4181064270906</c:v>
                </c:pt>
                <c:pt idx="39">
                  <c:v>9016.8724279835387</c:v>
                </c:pt>
                <c:pt idx="40">
                  <c:v>8952.4004085801844</c:v>
                </c:pt>
                <c:pt idx="41">
                  <c:v>8888.8438133874242</c:v>
                </c:pt>
                <c:pt idx="42">
                  <c:v>8823.2214765100671</c:v>
                </c:pt>
                <c:pt idx="43">
                  <c:v>8764.4</c:v>
                </c:pt>
                <c:pt idx="44">
                  <c:v>8703.4756703078456</c:v>
                </c:pt>
                <c:pt idx="45">
                  <c:v>8643.3925049309655</c:v>
                </c:pt>
                <c:pt idx="46">
                  <c:v>8586.9366427171772</c:v>
                </c:pt>
                <c:pt idx="47">
                  <c:v>8531.2134977287478</c:v>
                </c:pt>
                <c:pt idx="48">
                  <c:v>8476.2088974854942</c:v>
                </c:pt>
                <c:pt idx="49">
                  <c:v>8421.9090326713649</c:v>
                </c:pt>
                <c:pt idx="50">
                  <c:v>8368.3004455760656</c:v>
                </c:pt>
                <c:pt idx="51">
                  <c:v>8318.0006327111678</c:v>
                </c:pt>
                <c:pt idx="52">
                  <c:v>8268.3018867924529</c:v>
                </c:pt>
                <c:pt idx="53">
                  <c:v>8219.1934979681155</c:v>
                </c:pt>
                <c:pt idx="54">
                  <c:v>8170.6650093225608</c:v>
                </c:pt>
                <c:pt idx="55">
                  <c:v>8122.7062094531984</c:v>
                </c:pt>
                <c:pt idx="56">
                  <c:v>8075.3071253071248</c:v>
                </c:pt>
                <c:pt idx="57">
                  <c:v>8030.9102015882709</c:v>
                </c:pt>
                <c:pt idx="58">
                  <c:v>7986.998784933171</c:v>
                </c:pt>
                <c:pt idx="59">
                  <c:v>7943.564954682779</c:v>
                </c:pt>
                <c:pt idx="60">
                  <c:v>7900.600961538461</c:v>
                </c:pt>
                <c:pt idx="61">
                  <c:v>7858.0992229527792</c:v>
                </c:pt>
                <c:pt idx="62">
                  <c:v>7818.3764495985724</c:v>
                </c:pt>
                <c:pt idx="63">
                  <c:v>7779.0532544378702</c:v>
                </c:pt>
                <c:pt idx="64">
                  <c:v>7737.845791642143</c:v>
                </c:pt>
                <c:pt idx="65">
                  <c:v>7699.3265007320651</c:v>
                </c:pt>
                <c:pt idx="66">
                  <c:v>7663.4217429320888</c:v>
                </c:pt>
                <c:pt idx="67">
                  <c:v>7625.638051044084</c:v>
                </c:pt>
                <c:pt idx="68">
                  <c:v>7590.4157043879904</c:v>
                </c:pt>
                <c:pt idx="69">
                  <c:v>7555.5172413793107</c:v>
                </c:pt>
                <c:pt idx="70">
                  <c:v>7520.9382151029749</c:v>
                </c:pt>
                <c:pt idx="71">
                  <c:v>7486.6742596810936</c:v>
                </c:pt>
                <c:pt idx="72">
                  <c:v>7452.7210884353735</c:v>
                </c:pt>
                <c:pt idx="73">
                  <c:v>7421.16850127011</c:v>
                </c:pt>
                <c:pt idx="74">
                  <c:v>7387.8055633604936</c:v>
                </c:pt>
                <c:pt idx="75">
                  <c:v>7356.799104644655</c:v>
                </c:pt>
                <c:pt idx="76">
                  <c:v>7326.051825020897</c:v>
                </c:pt>
                <c:pt idx="77">
                  <c:v>7295.560488346282</c:v>
                </c:pt>
                <c:pt idx="78">
                  <c:v>7267.3300165837481</c:v>
                </c:pt>
                <c:pt idx="79">
                  <c:v>7239.3171806167402</c:v>
                </c:pt>
                <c:pt idx="80">
                  <c:v>7209.5420893885384</c:v>
                </c:pt>
                <c:pt idx="81">
                  <c:v>7181.972138759902</c:v>
                </c:pt>
                <c:pt idx="82">
                  <c:v>7154.6122448979595</c:v>
                </c:pt>
                <c:pt idx="83">
                  <c:v>7129.39262472885</c:v>
                </c:pt>
                <c:pt idx="84">
                  <c:v>7102.4311183144237</c:v>
                </c:pt>
                <c:pt idx="85">
                  <c:v>7077.5773889636612</c:v>
                </c:pt>
                <c:pt idx="86">
                  <c:v>7052.8969957081545</c:v>
                </c:pt>
                <c:pt idx="87">
                  <c:v>7028.3881315156377</c:v>
                </c:pt>
                <c:pt idx="88">
                  <c:v>7004.0490143846564</c:v>
                </c:pt>
                <c:pt idx="89">
                  <c:v>6981.7312798725443</c:v>
                </c:pt>
                <c:pt idx="90">
                  <c:v>6957.7136808679543</c:v>
                </c:pt>
                <c:pt idx="91">
                  <c:v>6935.6897916117123</c:v>
                </c:pt>
                <c:pt idx="92">
                  <c:v>6913.8048908756246</c:v>
                </c:pt>
                <c:pt idx="93">
                  <c:v>6892.0576671035387</c:v>
                </c:pt>
                <c:pt idx="94">
                  <c:v>6870.4468251894432</c:v>
                </c:pt>
                <c:pt idx="95">
                  <c:v>6850.7556018759769</c:v>
                </c:pt>
                <c:pt idx="96">
                  <c:v>6831.176929072486</c:v>
                </c:pt>
                <c:pt idx="97">
                  <c:v>6809.9456099456102</c:v>
                </c:pt>
                <c:pt idx="98">
                  <c:v>6790.5991735537191</c:v>
                </c:pt>
                <c:pt idx="99">
                  <c:v>6773.1066460587326</c:v>
                </c:pt>
                <c:pt idx="100">
                  <c:v>6753.9686617004882</c:v>
                </c:pt>
                <c:pt idx="101">
                  <c:v>6736.6641045349725</c:v>
                </c:pt>
                <c:pt idx="102">
                  <c:v>6717.7312212570259</c:v>
                </c:pt>
                <c:pt idx="103">
                  <c:v>6700.6116207951063</c:v>
                </c:pt>
                <c:pt idx="104">
                  <c:v>6685.2784134248668</c:v>
                </c:pt>
                <c:pt idx="105">
                  <c:v>6668.3236114633528</c:v>
                </c:pt>
                <c:pt idx="106">
                  <c:v>6651.454591449532</c:v>
                </c:pt>
                <c:pt idx="107">
                  <c:v>6636.3452801615349</c:v>
                </c:pt>
                <c:pt idx="108">
                  <c:v>6621.3044573155375</c:v>
                </c:pt>
                <c:pt idx="109">
                  <c:v>6606.3316582914576</c:v>
                </c:pt>
                <c:pt idx="110">
                  <c:v>6591.4264226623209</c:v>
                </c:pt>
                <c:pt idx="111">
                  <c:v>6578.2336752564424</c:v>
                </c:pt>
                <c:pt idx="112">
                  <c:v>6563.4548177733395</c:v>
                </c:pt>
                <c:pt idx="113">
                  <c:v>6550.3736920777283</c:v>
                </c:pt>
                <c:pt idx="114">
                  <c:v>6537.344604674292</c:v>
                </c:pt>
                <c:pt idx="115">
                  <c:v>6524.3672456575687</c:v>
                </c:pt>
                <c:pt idx="116">
                  <c:v>6511.4413075780085</c:v>
                </c:pt>
                <c:pt idx="117">
                  <c:v>6500.1730531520388</c:v>
                </c:pt>
                <c:pt idx="118">
                  <c:v>6487.3427091043668</c:v>
                </c:pt>
                <c:pt idx="119">
                  <c:v>6476.1576354679801</c:v>
                </c:pt>
                <c:pt idx="120">
                  <c:v>6465.01106466683</c:v>
                </c:pt>
                <c:pt idx="121">
                  <c:v>6453.9027982326952</c:v>
                </c:pt>
                <c:pt idx="122">
                  <c:v>6444.4117647058829</c:v>
                </c:pt>
                <c:pt idx="123">
                  <c:v>6433.3741130413509</c:v>
                </c:pt>
                <c:pt idx="124">
                  <c:v>6423.943317859761</c:v>
                </c:pt>
                <c:pt idx="125">
                  <c:v>6414.540131739448</c:v>
                </c:pt>
                <c:pt idx="126">
                  <c:v>6405.1644336175405</c:v>
                </c:pt>
                <c:pt idx="127">
                  <c:v>6395.8161031379232</c:v>
                </c:pt>
                <c:pt idx="128">
                  <c:v>6388.0466472303215</c:v>
                </c:pt>
                <c:pt idx="129">
                  <c:v>6380.2960446493571</c:v>
                </c:pt>
                <c:pt idx="130">
                  <c:v>6371.0201114611091</c:v>
                </c:pt>
                <c:pt idx="131">
                  <c:v>6363.3107454017427</c:v>
                </c:pt>
                <c:pt idx="132">
                  <c:v>6357.1566731141202</c:v>
                </c:pt>
                <c:pt idx="133">
                  <c:v>6349.4808017387113</c:v>
                </c:pt>
                <c:pt idx="134">
                  <c:v>6343.35343787696</c:v>
                </c:pt>
                <c:pt idx="135">
                  <c:v>6335.7108433734938</c:v>
                </c:pt>
                <c:pt idx="136">
                  <c:v>6329.6100144439097</c:v>
                </c:pt>
                <c:pt idx="137">
                  <c:v>6323.520923520924</c:v>
                </c:pt>
                <c:pt idx="138">
                  <c:v>6318.9617880317228</c:v>
                </c:pt>
                <c:pt idx="139">
                  <c:v>6312.8931572629053</c:v>
                </c:pt>
                <c:pt idx="140">
                  <c:v>6308.3493282149711</c:v>
                </c:pt>
                <c:pt idx="141">
                  <c:v>6303.8120354830971</c:v>
                </c:pt>
                <c:pt idx="142">
                  <c:v>6299.2812649736461</c:v>
                </c:pt>
                <c:pt idx="143">
                  <c:v>6294.7570026334688</c:v>
                </c:pt>
                <c:pt idx="144">
                  <c:v>6290.2392344497612</c:v>
                </c:pt>
                <c:pt idx="145">
                  <c:v>6287.2309899569582</c:v>
                </c:pt>
                <c:pt idx="146">
                  <c:v>6282.7240143369172</c:v>
                </c:pt>
                <c:pt idx="147">
                  <c:v>6279.7229519942684</c:v>
                </c:pt>
                <c:pt idx="148">
                  <c:v>6276.7247553115303</c:v>
                </c:pt>
                <c:pt idx="149">
                  <c:v>6275.2267303102626</c:v>
                </c:pt>
                <c:pt idx="150">
                  <c:v>6272.2328244274804</c:v>
                </c:pt>
                <c:pt idx="151">
                  <c:v>6270.7369425232528</c:v>
                </c:pt>
                <c:pt idx="152">
                  <c:v>6269.2417739628045</c:v>
                </c:pt>
                <c:pt idx="153">
                  <c:v>6267.7473182359945</c:v>
                </c:pt>
                <c:pt idx="154">
                  <c:v>6266.2535748331748</c:v>
                </c:pt>
                <c:pt idx="155">
                  <c:v>6264.7605432451755</c:v>
                </c:pt>
                <c:pt idx="156">
                  <c:v>6264.7605432451755</c:v>
                </c:pt>
                <c:pt idx="157">
                  <c:v>6263.2682229633165</c:v>
                </c:pt>
                <c:pt idx="158">
                  <c:v>6263.2682229633165</c:v>
                </c:pt>
                <c:pt idx="159">
                  <c:v>6263.2682229633165</c:v>
                </c:pt>
                <c:pt idx="160">
                  <c:v>6263.2682229633165</c:v>
                </c:pt>
                <c:pt idx="161">
                  <c:v>6263.2682229633165</c:v>
                </c:pt>
                <c:pt idx="162">
                  <c:v>6263.2682229633165</c:v>
                </c:pt>
                <c:pt idx="163">
                  <c:v>6263.2682229633165</c:v>
                </c:pt>
                <c:pt idx="164">
                  <c:v>6263.2682229633165</c:v>
                </c:pt>
                <c:pt idx="165">
                  <c:v>6263.2682229633165</c:v>
                </c:pt>
                <c:pt idx="166">
                  <c:v>6263.2682229633165</c:v>
                </c:pt>
                <c:pt idx="167">
                  <c:v>6263.2682229633165</c:v>
                </c:pt>
                <c:pt idx="168">
                  <c:v>6263.2682229633165</c:v>
                </c:pt>
                <c:pt idx="169">
                  <c:v>6263.2682229633165</c:v>
                </c:pt>
                <c:pt idx="170">
                  <c:v>6263.2682229633165</c:v>
                </c:pt>
                <c:pt idx="171">
                  <c:v>6263.2682229633165</c:v>
                </c:pt>
                <c:pt idx="172">
                  <c:v>6263.2682229633165</c:v>
                </c:pt>
                <c:pt idx="173">
                  <c:v>6263.2682229633165</c:v>
                </c:pt>
                <c:pt idx="174">
                  <c:v>6263.2682229633165</c:v>
                </c:pt>
                <c:pt idx="175">
                  <c:v>6263.2682229633165</c:v>
                </c:pt>
                <c:pt idx="176">
                  <c:v>6263.2682229633165</c:v>
                </c:pt>
                <c:pt idx="177">
                  <c:v>6263.2682229633165</c:v>
                </c:pt>
                <c:pt idx="178">
                  <c:v>6263.2682229633165</c:v>
                </c:pt>
                <c:pt idx="179">
                  <c:v>6263.2682229633165</c:v>
                </c:pt>
                <c:pt idx="180">
                  <c:v>6263.2682229633165</c:v>
                </c:pt>
                <c:pt idx="181">
                  <c:v>6263.2682229633165</c:v>
                </c:pt>
                <c:pt idx="182">
                  <c:v>6263.2682229633165</c:v>
                </c:pt>
                <c:pt idx="183">
                  <c:v>6263.2682229633165</c:v>
                </c:pt>
                <c:pt idx="184">
                  <c:v>6263.2682229633165</c:v>
                </c:pt>
                <c:pt idx="185">
                  <c:v>6263.2682229633165</c:v>
                </c:pt>
                <c:pt idx="186">
                  <c:v>6263.2682229633165</c:v>
                </c:pt>
                <c:pt idx="187">
                  <c:v>6263.2682229633165</c:v>
                </c:pt>
                <c:pt idx="188">
                  <c:v>6263.2682229633165</c:v>
                </c:pt>
                <c:pt idx="189">
                  <c:v>6263.2682229633165</c:v>
                </c:pt>
                <c:pt idx="190">
                  <c:v>6263.2682229633165</c:v>
                </c:pt>
                <c:pt idx="191">
                  <c:v>6263.2682229633165</c:v>
                </c:pt>
                <c:pt idx="192">
                  <c:v>6263.2682229633165</c:v>
                </c:pt>
                <c:pt idx="193">
                  <c:v>6263.2682229633165</c:v>
                </c:pt>
                <c:pt idx="194">
                  <c:v>6263.2682229633165</c:v>
                </c:pt>
                <c:pt idx="195">
                  <c:v>6263.2682229633165</c:v>
                </c:pt>
                <c:pt idx="196">
                  <c:v>6263.2682229633165</c:v>
                </c:pt>
                <c:pt idx="197">
                  <c:v>6263.2682229633165</c:v>
                </c:pt>
                <c:pt idx="198">
                  <c:v>6263.2682229633165</c:v>
                </c:pt>
                <c:pt idx="199">
                  <c:v>6263.2682229633165</c:v>
                </c:pt>
                <c:pt idx="200">
                  <c:v>6263.2682229633165</c:v>
                </c:pt>
                <c:pt idx="201">
                  <c:v>6263.2682229633165</c:v>
                </c:pt>
                <c:pt idx="202">
                  <c:v>6263.2682229633165</c:v>
                </c:pt>
                <c:pt idx="203">
                  <c:v>6263.2682229633165</c:v>
                </c:pt>
                <c:pt idx="204">
                  <c:v>6263.2682229633165</c:v>
                </c:pt>
                <c:pt idx="205">
                  <c:v>6263.2682229633165</c:v>
                </c:pt>
                <c:pt idx="206">
                  <c:v>6263.2682229633165</c:v>
                </c:pt>
                <c:pt idx="207">
                  <c:v>6263.2682229633165</c:v>
                </c:pt>
                <c:pt idx="208">
                  <c:v>6263.2682229633165</c:v>
                </c:pt>
                <c:pt idx="209">
                  <c:v>6263.2682229633165</c:v>
                </c:pt>
                <c:pt idx="210">
                  <c:v>6263.2682229633165</c:v>
                </c:pt>
                <c:pt idx="211">
                  <c:v>6263.2682229633165</c:v>
                </c:pt>
                <c:pt idx="212">
                  <c:v>6263.2682229633165</c:v>
                </c:pt>
                <c:pt idx="213">
                  <c:v>6263.2682229633165</c:v>
                </c:pt>
                <c:pt idx="214">
                  <c:v>6263.2682229633165</c:v>
                </c:pt>
                <c:pt idx="215">
                  <c:v>6263.2682229633165</c:v>
                </c:pt>
                <c:pt idx="216">
                  <c:v>6263.2682229633165</c:v>
                </c:pt>
                <c:pt idx="217">
                  <c:v>6263.2682229633165</c:v>
                </c:pt>
                <c:pt idx="218">
                  <c:v>6263.2682229633165</c:v>
                </c:pt>
                <c:pt idx="219">
                  <c:v>6263.2682229633165</c:v>
                </c:pt>
                <c:pt idx="220">
                  <c:v>6263.2682229633165</c:v>
                </c:pt>
                <c:pt idx="221">
                  <c:v>6263.2682229633165</c:v>
                </c:pt>
                <c:pt idx="222">
                  <c:v>6263.2682229633165</c:v>
                </c:pt>
                <c:pt idx="223">
                  <c:v>6263.2682229633165</c:v>
                </c:pt>
                <c:pt idx="224">
                  <c:v>6263.2682229633165</c:v>
                </c:pt>
                <c:pt idx="225">
                  <c:v>6263.2682229633165</c:v>
                </c:pt>
                <c:pt idx="226">
                  <c:v>6263.2682229633165</c:v>
                </c:pt>
                <c:pt idx="227">
                  <c:v>6263.2682229633165</c:v>
                </c:pt>
                <c:pt idx="228">
                  <c:v>6263.2682229633165</c:v>
                </c:pt>
                <c:pt idx="229">
                  <c:v>6263.2682229633165</c:v>
                </c:pt>
                <c:pt idx="230">
                  <c:v>6263.2682229633165</c:v>
                </c:pt>
                <c:pt idx="231">
                  <c:v>6263.2682229633165</c:v>
                </c:pt>
                <c:pt idx="232">
                  <c:v>6263.2682229633165</c:v>
                </c:pt>
                <c:pt idx="233">
                  <c:v>6263.2682229633165</c:v>
                </c:pt>
                <c:pt idx="234">
                  <c:v>6263.2682229633165</c:v>
                </c:pt>
                <c:pt idx="235">
                  <c:v>6263.2682229633165</c:v>
                </c:pt>
                <c:pt idx="236">
                  <c:v>6263.2682229633165</c:v>
                </c:pt>
                <c:pt idx="237">
                  <c:v>6263.2682229633165</c:v>
                </c:pt>
                <c:pt idx="238">
                  <c:v>6263.2682229633165</c:v>
                </c:pt>
                <c:pt idx="239">
                  <c:v>6263.2682229633165</c:v>
                </c:pt>
                <c:pt idx="240">
                  <c:v>6263.2682229633165</c:v>
                </c:pt>
                <c:pt idx="241">
                  <c:v>6263.2682229633165</c:v>
                </c:pt>
                <c:pt idx="242">
                  <c:v>6263.2682229633165</c:v>
                </c:pt>
                <c:pt idx="243">
                  <c:v>6263.2682229633165</c:v>
                </c:pt>
                <c:pt idx="244">
                  <c:v>6263.2682229633165</c:v>
                </c:pt>
                <c:pt idx="245">
                  <c:v>6263.2682229633165</c:v>
                </c:pt>
                <c:pt idx="246">
                  <c:v>6263.2682229633165</c:v>
                </c:pt>
                <c:pt idx="247">
                  <c:v>6263.2682229633165</c:v>
                </c:pt>
                <c:pt idx="248">
                  <c:v>6263.2682229633165</c:v>
                </c:pt>
                <c:pt idx="249">
                  <c:v>6263.2682229633165</c:v>
                </c:pt>
                <c:pt idx="250">
                  <c:v>6263.2682229633165</c:v>
                </c:pt>
                <c:pt idx="251">
                  <c:v>6263.2682229633165</c:v>
                </c:pt>
                <c:pt idx="252">
                  <c:v>6263.2682229633165</c:v>
                </c:pt>
                <c:pt idx="253">
                  <c:v>6263.2682229633165</c:v>
                </c:pt>
                <c:pt idx="254">
                  <c:v>6263.2682229633165</c:v>
                </c:pt>
                <c:pt idx="255">
                  <c:v>6263.2682229633165</c:v>
                </c:pt>
                <c:pt idx="256">
                  <c:v>6263.2682229633165</c:v>
                </c:pt>
                <c:pt idx="257">
                  <c:v>6263.2682229633165</c:v>
                </c:pt>
                <c:pt idx="258">
                  <c:v>6263.2682229633165</c:v>
                </c:pt>
                <c:pt idx="259">
                  <c:v>6263.2682229633165</c:v>
                </c:pt>
                <c:pt idx="260">
                  <c:v>6263.2682229633165</c:v>
                </c:pt>
                <c:pt idx="261">
                  <c:v>6263.2682229633165</c:v>
                </c:pt>
                <c:pt idx="262">
                  <c:v>6263.2682229633165</c:v>
                </c:pt>
                <c:pt idx="263">
                  <c:v>6263.2682229633165</c:v>
                </c:pt>
                <c:pt idx="264">
                  <c:v>6263.2682229633165</c:v>
                </c:pt>
                <c:pt idx="265">
                  <c:v>6263.2682229633165</c:v>
                </c:pt>
                <c:pt idx="266">
                  <c:v>6263.2682229633165</c:v>
                </c:pt>
                <c:pt idx="267">
                  <c:v>6263.2682229633165</c:v>
                </c:pt>
                <c:pt idx="268">
                  <c:v>6263.2682229633165</c:v>
                </c:pt>
                <c:pt idx="269">
                  <c:v>6263.2682229633165</c:v>
                </c:pt>
                <c:pt idx="270">
                  <c:v>6263.2682229633165</c:v>
                </c:pt>
                <c:pt idx="271">
                  <c:v>6263.2682229633165</c:v>
                </c:pt>
                <c:pt idx="272">
                  <c:v>6263.2682229633165</c:v>
                </c:pt>
                <c:pt idx="273">
                  <c:v>6263.2682229633165</c:v>
                </c:pt>
                <c:pt idx="274">
                  <c:v>6263.2682229633165</c:v>
                </c:pt>
                <c:pt idx="275">
                  <c:v>6263.2682229633165</c:v>
                </c:pt>
                <c:pt idx="276">
                  <c:v>6263.2682229633165</c:v>
                </c:pt>
                <c:pt idx="277">
                  <c:v>6263.2682229633165</c:v>
                </c:pt>
                <c:pt idx="278">
                  <c:v>6263.2682229633165</c:v>
                </c:pt>
                <c:pt idx="279">
                  <c:v>6263.2682229633165</c:v>
                </c:pt>
                <c:pt idx="280">
                  <c:v>6263.2682229633165</c:v>
                </c:pt>
                <c:pt idx="281">
                  <c:v>6263.2682229633165</c:v>
                </c:pt>
                <c:pt idx="282">
                  <c:v>6263.2682229633165</c:v>
                </c:pt>
                <c:pt idx="283">
                  <c:v>6263.2682229633165</c:v>
                </c:pt>
                <c:pt idx="284">
                  <c:v>6263.2682229633165</c:v>
                </c:pt>
                <c:pt idx="285">
                  <c:v>6263.2682229633165</c:v>
                </c:pt>
                <c:pt idx="286">
                  <c:v>6263.2682229633165</c:v>
                </c:pt>
                <c:pt idx="287">
                  <c:v>6263.2682229633165</c:v>
                </c:pt>
                <c:pt idx="288">
                  <c:v>6263.2682229633165</c:v>
                </c:pt>
                <c:pt idx="289">
                  <c:v>6263.2682229633165</c:v>
                </c:pt>
                <c:pt idx="290">
                  <c:v>6263.2682229633165</c:v>
                </c:pt>
                <c:pt idx="291">
                  <c:v>6263.2682229633165</c:v>
                </c:pt>
                <c:pt idx="292">
                  <c:v>6263.2682229633165</c:v>
                </c:pt>
                <c:pt idx="293">
                  <c:v>6263.2682229633165</c:v>
                </c:pt>
                <c:pt idx="294">
                  <c:v>6263.2682229633165</c:v>
                </c:pt>
                <c:pt idx="295">
                  <c:v>6263.2682229633165</c:v>
                </c:pt>
                <c:pt idx="296">
                  <c:v>6263.2682229633165</c:v>
                </c:pt>
                <c:pt idx="297">
                  <c:v>6263.2682229633165</c:v>
                </c:pt>
                <c:pt idx="298">
                  <c:v>6263.2682229633165</c:v>
                </c:pt>
                <c:pt idx="299">
                  <c:v>6263.2682229633165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498-449C-999D-CA6DDD576634}"/>
            </c:ext>
          </c:extLst>
        </c:ser>
        <c:ser>
          <c:idx val="12"/>
          <c:order val="12"/>
          <c:tx>
            <c:strRef>
              <c:f>'KN 2022'!$AD$5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'KN 2022'!$AD$6:$AD$305</c:f>
              <c:numCache>
                <c:formatCode>#,##0</c:formatCode>
                <c:ptCount val="300"/>
                <c:pt idx="0">
                  <c:v>10994.974400113253</c:v>
                </c:pt>
                <c:pt idx="1">
                  <c:v>10994.974400113253</c:v>
                </c:pt>
                <c:pt idx="2">
                  <c:v>10994.974400113253</c:v>
                </c:pt>
                <c:pt idx="3">
                  <c:v>10994.974400113253</c:v>
                </c:pt>
                <c:pt idx="4">
                  <c:v>10994.974400113253</c:v>
                </c:pt>
                <c:pt idx="5">
                  <c:v>10994.974400113253</c:v>
                </c:pt>
                <c:pt idx="6">
                  <c:v>10994.974400113253</c:v>
                </c:pt>
                <c:pt idx="7">
                  <c:v>10994.974400113253</c:v>
                </c:pt>
                <c:pt idx="8">
                  <c:v>10994.974400113253</c:v>
                </c:pt>
                <c:pt idx="9">
                  <c:v>10994.974400113253</c:v>
                </c:pt>
                <c:pt idx="10">
                  <c:v>10994.974400113253</c:v>
                </c:pt>
                <c:pt idx="11">
                  <c:v>10994.974400113253</c:v>
                </c:pt>
                <c:pt idx="12">
                  <c:v>10994.974400113253</c:v>
                </c:pt>
                <c:pt idx="13">
                  <c:v>10882.849780863933</c:v>
                </c:pt>
                <c:pt idx="14">
                  <c:v>10773.736128236746</c:v>
                </c:pt>
                <c:pt idx="15">
                  <c:v>10667.521289259226</c:v>
                </c:pt>
                <c:pt idx="16">
                  <c:v>10564.098688933389</c:v>
                </c:pt>
                <c:pt idx="17">
                  <c:v>10463.366988750759</c:v>
                </c:pt>
                <c:pt idx="18">
                  <c:v>10365.229770007561</c:v>
                </c:pt>
                <c:pt idx="19">
                  <c:v>10269.595239844266</c:v>
                </c:pt>
                <c:pt idx="20">
                  <c:v>10176.375958129818</c:v>
                </c:pt>
                <c:pt idx="21">
                  <c:v>10085.488583486636</c:v>
                </c:pt>
                <c:pt idx="22">
                  <c:v>9996.8536369096983</c:v>
                </c:pt>
                <c:pt idx="23">
                  <c:v>9910.3952815743196</c:v>
                </c:pt>
                <c:pt idx="24">
                  <c:v>9826.0411175540339</c:v>
                </c:pt>
                <c:pt idx="25">
                  <c:v>9743.7219902841571</c:v>
                </c:pt>
                <c:pt idx="26">
                  <c:v>9663.3718117094086</c:v>
                </c:pt>
                <c:pt idx="27">
                  <c:v>9584.9273931465705</c:v>
                </c:pt>
                <c:pt idx="28">
                  <c:v>9508.3282889770053</c:v>
                </c:pt>
                <c:pt idx="29">
                  <c:v>9433.5166503593246</c:v>
                </c:pt>
                <c:pt idx="30">
                  <c:v>9360.4370882211169</c:v>
                </c:pt>
                <c:pt idx="31">
                  <c:v>9289.0365448504981</c:v>
                </c:pt>
                <c:pt idx="32">
                  <c:v>9219.2641734646095</c:v>
                </c:pt>
                <c:pt idx="33">
                  <c:v>9151.0712251831192</c:v>
                </c:pt>
                <c:pt idx="34">
                  <c:v>9084.410942881279</c:v>
                </c:pt>
                <c:pt idx="35">
                  <c:v>9019.2384614392067</c:v>
                </c:pt>
                <c:pt idx="36">
                  <c:v>8955.5107139425381</c:v>
                </c:pt>
                <c:pt idx="37">
                  <c:v>8893.186343424577</c:v>
                </c:pt>
                <c:pt idx="38">
                  <c:v>8832.2256197720562</c:v>
                </c:pt>
                <c:pt idx="39">
                  <c:v>8772.5903614457839</c:v>
                </c:pt>
                <c:pt idx="40">
                  <c:v>8714.2438616941035</c:v>
                </c:pt>
                <c:pt idx="41">
                  <c:v>8657.1508189615142</c:v>
                </c:pt>
                <c:pt idx="42">
                  <c:v>8601.277271217099</c:v>
                </c:pt>
                <c:pt idx="43">
                  <c:v>8546.5905339479395</c:v>
                </c:pt>
                <c:pt idx="44">
                  <c:v>8493.0591415813615</c:v>
                </c:pt>
                <c:pt idx="45">
                  <c:v>8440.6527921172274</c:v>
                </c:pt>
                <c:pt idx="46">
                  <c:v>8389.3422947671625</c:v>
                </c:pt>
                <c:pt idx="47">
                  <c:v>8339.099520412301</c:v>
                </c:pt>
                <c:pt idx="48">
                  <c:v>8289.8973547044279</c:v>
                </c:pt>
                <c:pt idx="49">
                  <c:v>8241.7096536477529</c:v>
                </c:pt>
                <c:pt idx="50">
                  <c:v>8194.5112015099457</c:v>
                </c:pt>
                <c:pt idx="51">
                  <c:v>8148.2776709214895</c:v>
                </c:pt>
                <c:pt idx="52">
                  <c:v>8102.985585032081</c:v>
                </c:pt>
                <c:pt idx="53">
                  <c:v>8058.6122816018078</c:v>
                </c:pt>
                <c:pt idx="54">
                  <c:v>8015.135878912969</c:v>
                </c:pt>
                <c:pt idx="55">
                  <c:v>7972.5352433961407</c:v>
                </c:pt>
                <c:pt idx="56">
                  <c:v>7930.7899588710834</c:v>
                </c:pt>
                <c:pt idx="57">
                  <c:v>7889.8802973096535</c:v>
                </c:pt>
                <c:pt idx="58">
                  <c:v>7849.7871910339481</c:v>
                </c:pt>
                <c:pt idx="59">
                  <c:v>7810.4922062685064</c:v>
                </c:pt>
                <c:pt idx="60">
                  <c:v>7771.977517970613</c:v>
                </c:pt>
                <c:pt idx="61">
                  <c:v>7734.2258858676114</c:v>
                </c:pt>
                <c:pt idx="62">
                  <c:v>7697.2206316345864</c:v>
                </c:pt>
                <c:pt idx="63">
                  <c:v>7660.9456171499969</c:v>
                </c:pt>
                <c:pt idx="64">
                  <c:v>7625.3852237706924</c:v>
                </c:pt>
                <c:pt idx="65">
                  <c:v>7590.5243325713855</c:v>
                </c:pt>
                <c:pt idx="66">
                  <c:v>7556.3483054970011</c:v>
                </c:pt>
                <c:pt idx="67">
                  <c:v>7522.8429673794899</c:v>
                </c:pt>
                <c:pt idx="68">
                  <c:v>7489.9945887735803</c:v>
                </c:pt>
                <c:pt idx="69">
                  <c:v>7457.7898695686963</c:v>
                </c:pt>
                <c:pt idx="70">
                  <c:v>7426.2159233368029</c:v>
                </c:pt>
                <c:pt idx="71">
                  <c:v>7395.2602623783323</c:v>
                </c:pt>
                <c:pt idx="72">
                  <c:v>7364.9107834305314</c:v>
                </c:pt>
                <c:pt idx="73">
                  <c:v>7335.1557540046906</c:v>
                </c:pt>
                <c:pt idx="74">
                  <c:v>7305.9837993206174</c:v>
                </c:pt>
                <c:pt idx="75">
                  <c:v>7277.3838898085387</c:v>
                </c:pt>
                <c:pt idx="76">
                  <c:v>7249.3453291503538</c:v>
                </c:pt>
                <c:pt idx="77">
                  <c:v>7221.8577428336748</c:v>
                </c:pt>
                <c:pt idx="78">
                  <c:v>7194.911067193676</c:v>
                </c:pt>
                <c:pt idx="79">
                  <c:v>7168.4955389190854</c:v>
                </c:pt>
                <c:pt idx="80">
                  <c:v>7142.6016850000251</c:v>
                </c:pt>
                <c:pt idx="81">
                  <c:v>7117.2203130966027</c:v>
                </c:pt>
                <c:pt idx="82">
                  <c:v>7092.34250230831</c:v>
                </c:pt>
                <c:pt idx="83">
                  <c:v>7067.9595943254099</c:v>
                </c:pt>
                <c:pt idx="84">
                  <c:v>7044.0631849444489</c:v>
                </c:pt>
                <c:pt idx="85">
                  <c:v>7020.6451159310391</c:v>
                </c:pt>
                <c:pt idx="86">
                  <c:v>6997.6974672139349</c:v>
                </c:pt>
                <c:pt idx="87">
                  <c:v>6975.2125493952817</c:v>
                </c:pt>
                <c:pt idx="88">
                  <c:v>6953.182896562701</c:v>
                </c:pt>
                <c:pt idx="89">
                  <c:v>6931.6012593896421</c:v>
                </c:pt>
                <c:pt idx="90">
                  <c:v>6910.4605985111366</c:v>
                </c:pt>
                <c:pt idx="91">
                  <c:v>6889.7540781627322</c:v>
                </c:pt>
                <c:pt idx="92">
                  <c:v>6869.4750600710522</c:v>
                </c:pt>
                <c:pt idx="93">
                  <c:v>6849.6170975849955</c:v>
                </c:pt>
                <c:pt idx="94">
                  <c:v>6830.173930037131</c:v>
                </c:pt>
                <c:pt idx="95">
                  <c:v>6811.1394773254351</c:v>
                </c:pt>
                <c:pt idx="96">
                  <c:v>6792.5078347059261</c:v>
                </c:pt>
                <c:pt idx="97">
                  <c:v>6774.2732677873128</c:v>
                </c:pt>
                <c:pt idx="98">
                  <c:v>6756.4302077191496</c:v>
                </c:pt>
                <c:pt idx="99">
                  <c:v>6738.9732465654379</c:v>
                </c:pt>
                <c:pt idx="100">
                  <c:v>6721.8971328560374</c:v>
                </c:pt>
                <c:pt idx="101">
                  <c:v>6705.1967673085692</c:v>
                </c:pt>
                <c:pt idx="102">
                  <c:v>6688.8671987138996</c:v>
                </c:pt>
                <c:pt idx="103">
                  <c:v>6672.9036199786169</c:v>
                </c:pt>
                <c:pt idx="104">
                  <c:v>6657.3013643181985</c:v>
                </c:pt>
                <c:pt idx="105">
                  <c:v>6642.0559015949493</c:v>
                </c:pt>
                <c:pt idx="106">
                  <c:v>6627.1628347949754</c:v>
                </c:pt>
                <c:pt idx="107">
                  <c:v>6612.6178966388225</c:v>
                </c:pt>
                <c:pt idx="108">
                  <c:v>6598.4169463206035</c:v>
                </c:pt>
                <c:pt idx="109">
                  <c:v>6584.5559663707236</c:v>
                </c:pt>
                <c:pt idx="110">
                  <c:v>6571.031059637513</c:v>
                </c:pt>
                <c:pt idx="111">
                  <c:v>6557.8384463833372</c:v>
                </c:pt>
                <c:pt idx="112">
                  <c:v>6544.974461490925</c:v>
                </c:pt>
                <c:pt idx="113">
                  <c:v>6532.4355517758595</c:v>
                </c:pt>
                <c:pt idx="114">
                  <c:v>6520.2182734014268</c:v>
                </c:pt>
                <c:pt idx="115">
                  <c:v>6508.3192893920914</c:v>
                </c:pt>
                <c:pt idx="116">
                  <c:v>6496.7353672421395</c:v>
                </c:pt>
                <c:pt idx="117">
                  <c:v>6485.4633766161469</c:v>
                </c:pt>
                <c:pt idx="118">
                  <c:v>6474.5002871380675</c:v>
                </c:pt>
                <c:pt idx="119">
                  <c:v>6463.8431662659514</c:v>
                </c:pt>
                <c:pt idx="120">
                  <c:v>6453.4891772493729</c:v>
                </c:pt>
                <c:pt idx="121">
                  <c:v>6443.4355771668243</c:v>
                </c:pt>
                <c:pt idx="122">
                  <c:v>6433.6797150404527</c:v>
                </c:pt>
                <c:pt idx="123">
                  <c:v>6424.2190300256425</c:v>
                </c:pt>
                <c:pt idx="124">
                  <c:v>6415.0510496730521</c:v>
                </c:pt>
                <c:pt idx="125">
                  <c:v>6406.1733882608487</c:v>
                </c:pt>
                <c:pt idx="126">
                  <c:v>6397.5837451949474</c:v>
                </c:pt>
                <c:pt idx="127">
                  <c:v>6389.2799034752561</c:v>
                </c:pt>
                <c:pt idx="128">
                  <c:v>6381.2597282258921</c:v>
                </c:pt>
                <c:pt idx="129">
                  <c:v>6373.5211652875605</c:v>
                </c:pt>
                <c:pt idx="130">
                  <c:v>6366.0622398703108</c:v>
                </c:pt>
                <c:pt idx="131">
                  <c:v>6358.8810552649538</c:v>
                </c:pt>
                <c:pt idx="132">
                  <c:v>6351.975791611575</c:v>
                </c:pt>
                <c:pt idx="133">
                  <c:v>6345.344704723605</c:v>
                </c:pt>
                <c:pt idx="134">
                  <c:v>6338.9861249659916</c:v>
                </c:pt>
                <c:pt idx="135">
                  <c:v>6332.898456186128</c:v>
                </c:pt>
                <c:pt idx="136">
                  <c:v>6327.0801746962052</c:v>
                </c:pt>
                <c:pt idx="137">
                  <c:v>6321.5298283058037</c:v>
                </c:pt>
                <c:pt idx="138">
                  <c:v>6316.2460354035084</c:v>
                </c:pt>
                <c:pt idx="139">
                  <c:v>6311.2274840864975</c:v>
                </c:pt>
                <c:pt idx="140">
                  <c:v>6306.4729313370362</c:v>
                </c:pt>
                <c:pt idx="141">
                  <c:v>6301.9812022449114</c:v>
                </c:pt>
                <c:pt idx="142">
                  <c:v>6297.7511892749026</c:v>
                </c:pt>
                <c:pt idx="143">
                  <c:v>6293.7818515783983</c:v>
                </c:pt>
                <c:pt idx="144">
                  <c:v>6290.0722143483836</c:v>
                </c:pt>
                <c:pt idx="145">
                  <c:v>6286.6213682170373</c:v>
                </c:pt>
                <c:pt idx="146">
                  <c:v>6283.4284686952215</c:v>
                </c:pt>
                <c:pt idx="147">
                  <c:v>6280.4927356532526</c:v>
                </c:pt>
                <c:pt idx="148">
                  <c:v>6277.8134528423043</c:v>
                </c:pt>
                <c:pt idx="149">
                  <c:v>6275.3899674559534</c:v>
                </c:pt>
                <c:pt idx="150">
                  <c:v>6273.2216897313028</c:v>
                </c:pt>
                <c:pt idx="151">
                  <c:v>6271.3080925892691</c:v>
                </c:pt>
                <c:pt idx="152">
                  <c:v>6269.6487113136218</c:v>
                </c:pt>
                <c:pt idx="153">
                  <c:v>6268.2431432683643</c:v>
                </c:pt>
                <c:pt idx="154">
                  <c:v>6267.0910476532026</c:v>
                </c:pt>
                <c:pt idx="155">
                  <c:v>6266.1921452967708</c:v>
                </c:pt>
                <c:pt idx="156">
                  <c:v>6265.546218487395</c:v>
                </c:pt>
                <c:pt idx="157">
                  <c:v>6265.1531108412255</c:v>
                </c:pt>
                <c:pt idx="158">
                  <c:v>6265.0127272075433</c:v>
                </c:pt>
                <c:pt idx="159">
                  <c:v>6263.4408602150534</c:v>
                </c:pt>
                <c:pt idx="160">
                  <c:v>6263.4408602150534</c:v>
                </c:pt>
                <c:pt idx="161">
                  <c:v>6263.4408602150534</c:v>
                </c:pt>
                <c:pt idx="162">
                  <c:v>6263.4408602150534</c:v>
                </c:pt>
                <c:pt idx="163">
                  <c:v>6263.4408602150534</c:v>
                </c:pt>
                <c:pt idx="164">
                  <c:v>6263.4408602150534</c:v>
                </c:pt>
                <c:pt idx="165">
                  <c:v>6263.4408602150534</c:v>
                </c:pt>
                <c:pt idx="166">
                  <c:v>6263.4408602150534</c:v>
                </c:pt>
                <c:pt idx="167">
                  <c:v>6263.4408602150534</c:v>
                </c:pt>
                <c:pt idx="168">
                  <c:v>6263.4408602150534</c:v>
                </c:pt>
                <c:pt idx="169">
                  <c:v>6263.4408602150534</c:v>
                </c:pt>
                <c:pt idx="170">
                  <c:v>6263.4408602150534</c:v>
                </c:pt>
                <c:pt idx="171">
                  <c:v>6263.4408602150534</c:v>
                </c:pt>
                <c:pt idx="172">
                  <c:v>6263.4408602150534</c:v>
                </c:pt>
                <c:pt idx="173">
                  <c:v>6263.4408602150534</c:v>
                </c:pt>
                <c:pt idx="174">
                  <c:v>6263.4408602150534</c:v>
                </c:pt>
                <c:pt idx="175">
                  <c:v>6263.4408602150534</c:v>
                </c:pt>
                <c:pt idx="176">
                  <c:v>6263.4408602150534</c:v>
                </c:pt>
                <c:pt idx="177">
                  <c:v>6263.4408602150534</c:v>
                </c:pt>
                <c:pt idx="178">
                  <c:v>6263.4408602150534</c:v>
                </c:pt>
                <c:pt idx="179">
                  <c:v>6263.4408602150534</c:v>
                </c:pt>
                <c:pt idx="180">
                  <c:v>6263.4408602150534</c:v>
                </c:pt>
                <c:pt idx="181">
                  <c:v>6263.4408602150534</c:v>
                </c:pt>
                <c:pt idx="182">
                  <c:v>6263.4408602150534</c:v>
                </c:pt>
                <c:pt idx="183">
                  <c:v>6263.4408602150534</c:v>
                </c:pt>
                <c:pt idx="184">
                  <c:v>6263.4408602150534</c:v>
                </c:pt>
                <c:pt idx="185">
                  <c:v>6263.4408602150534</c:v>
                </c:pt>
                <c:pt idx="186">
                  <c:v>6263.4408602150534</c:v>
                </c:pt>
                <c:pt idx="187">
                  <c:v>6263.4408602150534</c:v>
                </c:pt>
                <c:pt idx="188">
                  <c:v>6263.4408602150534</c:v>
                </c:pt>
                <c:pt idx="189">
                  <c:v>6263.4408602150534</c:v>
                </c:pt>
                <c:pt idx="190">
                  <c:v>6263.4408602150534</c:v>
                </c:pt>
                <c:pt idx="191">
                  <c:v>6263.4408602150534</c:v>
                </c:pt>
                <c:pt idx="192">
                  <c:v>6263.4408602150534</c:v>
                </c:pt>
                <c:pt idx="193">
                  <c:v>6263.4408602150534</c:v>
                </c:pt>
                <c:pt idx="194">
                  <c:v>6263.4408602150534</c:v>
                </c:pt>
                <c:pt idx="195">
                  <c:v>6263.4408602150534</c:v>
                </c:pt>
                <c:pt idx="196">
                  <c:v>6263.4408602150534</c:v>
                </c:pt>
                <c:pt idx="197">
                  <c:v>6263.4408602150534</c:v>
                </c:pt>
                <c:pt idx="198">
                  <c:v>6263.4408602150534</c:v>
                </c:pt>
                <c:pt idx="199">
                  <c:v>6263.4408602150534</c:v>
                </c:pt>
                <c:pt idx="200">
                  <c:v>6263.4408602150534</c:v>
                </c:pt>
                <c:pt idx="201">
                  <c:v>6263.4408602150534</c:v>
                </c:pt>
                <c:pt idx="202">
                  <c:v>6263.4408602150534</c:v>
                </c:pt>
                <c:pt idx="203">
                  <c:v>6263.4408602150534</c:v>
                </c:pt>
                <c:pt idx="204">
                  <c:v>6263.4408602150534</c:v>
                </c:pt>
                <c:pt idx="205">
                  <c:v>6263.4408602150534</c:v>
                </c:pt>
                <c:pt idx="206">
                  <c:v>6263.4408602150534</c:v>
                </c:pt>
                <c:pt idx="207">
                  <c:v>6263.4408602150534</c:v>
                </c:pt>
                <c:pt idx="208">
                  <c:v>6263.4408602150534</c:v>
                </c:pt>
                <c:pt idx="209">
                  <c:v>6263.4408602150534</c:v>
                </c:pt>
                <c:pt idx="210">
                  <c:v>6263.4408602150534</c:v>
                </c:pt>
                <c:pt idx="211">
                  <c:v>6263.4408602150534</c:v>
                </c:pt>
                <c:pt idx="212">
                  <c:v>6263.4408602150534</c:v>
                </c:pt>
                <c:pt idx="213">
                  <c:v>6263.4408602150534</c:v>
                </c:pt>
                <c:pt idx="214">
                  <c:v>6263.4408602150534</c:v>
                </c:pt>
                <c:pt idx="215">
                  <c:v>6263.4408602150534</c:v>
                </c:pt>
                <c:pt idx="216">
                  <c:v>6263.4408602150534</c:v>
                </c:pt>
                <c:pt idx="217">
                  <c:v>6263.4408602150534</c:v>
                </c:pt>
                <c:pt idx="218">
                  <c:v>6263.4408602150534</c:v>
                </c:pt>
                <c:pt idx="219">
                  <c:v>6263.4408602150534</c:v>
                </c:pt>
                <c:pt idx="220">
                  <c:v>6263.4408602150534</c:v>
                </c:pt>
                <c:pt idx="221">
                  <c:v>6263.4408602150534</c:v>
                </c:pt>
                <c:pt idx="222">
                  <c:v>6263.4408602150534</c:v>
                </c:pt>
                <c:pt idx="223">
                  <c:v>6263.4408602150534</c:v>
                </c:pt>
                <c:pt idx="224">
                  <c:v>6263.4408602150534</c:v>
                </c:pt>
                <c:pt idx="225">
                  <c:v>6263.4408602150534</c:v>
                </c:pt>
                <c:pt idx="226">
                  <c:v>6263.4408602150534</c:v>
                </c:pt>
                <c:pt idx="227">
                  <c:v>6263.4408602150534</c:v>
                </c:pt>
                <c:pt idx="228">
                  <c:v>6263.4408602150534</c:v>
                </c:pt>
                <c:pt idx="229">
                  <c:v>6263.4408602150534</c:v>
                </c:pt>
                <c:pt idx="230">
                  <c:v>6263.4408602150534</c:v>
                </c:pt>
                <c:pt idx="231">
                  <c:v>6263.4408602150534</c:v>
                </c:pt>
                <c:pt idx="232">
                  <c:v>6263.4408602150534</c:v>
                </c:pt>
                <c:pt idx="233">
                  <c:v>6263.4408602150534</c:v>
                </c:pt>
                <c:pt idx="234">
                  <c:v>6263.4408602150534</c:v>
                </c:pt>
                <c:pt idx="235">
                  <c:v>6263.4408602150534</c:v>
                </c:pt>
                <c:pt idx="236">
                  <c:v>6263.4408602150534</c:v>
                </c:pt>
                <c:pt idx="237">
                  <c:v>6263.4408602150534</c:v>
                </c:pt>
                <c:pt idx="238">
                  <c:v>6263.4408602150534</c:v>
                </c:pt>
                <c:pt idx="239">
                  <c:v>6263.4408602150534</c:v>
                </c:pt>
                <c:pt idx="240">
                  <c:v>6263.4408602150534</c:v>
                </c:pt>
                <c:pt idx="241">
                  <c:v>6263.4408602150534</c:v>
                </c:pt>
                <c:pt idx="242">
                  <c:v>6263.4408602150534</c:v>
                </c:pt>
                <c:pt idx="243">
                  <c:v>6263.4408602150534</c:v>
                </c:pt>
                <c:pt idx="244">
                  <c:v>6263.4408602150534</c:v>
                </c:pt>
                <c:pt idx="245">
                  <c:v>6263.4408602150534</c:v>
                </c:pt>
                <c:pt idx="246">
                  <c:v>6263.4408602150534</c:v>
                </c:pt>
                <c:pt idx="247">
                  <c:v>6263.4408602150534</c:v>
                </c:pt>
                <c:pt idx="248">
                  <c:v>6263.4408602150534</c:v>
                </c:pt>
                <c:pt idx="249">
                  <c:v>6263.4408602150534</c:v>
                </c:pt>
                <c:pt idx="250">
                  <c:v>6263.4408602150534</c:v>
                </c:pt>
                <c:pt idx="251">
                  <c:v>6263.4408602150534</c:v>
                </c:pt>
                <c:pt idx="252">
                  <c:v>6263.4408602150534</c:v>
                </c:pt>
                <c:pt idx="253">
                  <c:v>6263.4408602150534</c:v>
                </c:pt>
                <c:pt idx="254">
                  <c:v>6263.4408602150534</c:v>
                </c:pt>
                <c:pt idx="255">
                  <c:v>6263.4408602150534</c:v>
                </c:pt>
                <c:pt idx="256">
                  <c:v>6263.4408602150534</c:v>
                </c:pt>
                <c:pt idx="257">
                  <c:v>6263.4408602150534</c:v>
                </c:pt>
                <c:pt idx="258">
                  <c:v>6263.4408602150534</c:v>
                </c:pt>
                <c:pt idx="259">
                  <c:v>6263.4408602150534</c:v>
                </c:pt>
                <c:pt idx="260">
                  <c:v>6263.4408602150534</c:v>
                </c:pt>
                <c:pt idx="261">
                  <c:v>6263.4408602150534</c:v>
                </c:pt>
                <c:pt idx="262">
                  <c:v>6263.4408602150534</c:v>
                </c:pt>
                <c:pt idx="263">
                  <c:v>6263.4408602150534</c:v>
                </c:pt>
                <c:pt idx="264">
                  <c:v>6263.4408602150534</c:v>
                </c:pt>
                <c:pt idx="265">
                  <c:v>6263.4408602150534</c:v>
                </c:pt>
                <c:pt idx="266">
                  <c:v>6263.4408602150534</c:v>
                </c:pt>
                <c:pt idx="267">
                  <c:v>6263.4408602150534</c:v>
                </c:pt>
                <c:pt idx="268">
                  <c:v>6263.4408602150534</c:v>
                </c:pt>
                <c:pt idx="269">
                  <c:v>6263.4408602150534</c:v>
                </c:pt>
                <c:pt idx="270">
                  <c:v>6263.4408602150534</c:v>
                </c:pt>
                <c:pt idx="271">
                  <c:v>6263.4408602150534</c:v>
                </c:pt>
                <c:pt idx="272">
                  <c:v>6263.4408602150534</c:v>
                </c:pt>
                <c:pt idx="273">
                  <c:v>6263.4408602150534</c:v>
                </c:pt>
                <c:pt idx="274">
                  <c:v>6263.4408602150534</c:v>
                </c:pt>
                <c:pt idx="275">
                  <c:v>6263.4408602150534</c:v>
                </c:pt>
                <c:pt idx="276">
                  <c:v>6263.4408602150534</c:v>
                </c:pt>
                <c:pt idx="277">
                  <c:v>6263.4408602150534</c:v>
                </c:pt>
                <c:pt idx="278">
                  <c:v>6263.4408602150534</c:v>
                </c:pt>
                <c:pt idx="279">
                  <c:v>6263.4408602150534</c:v>
                </c:pt>
                <c:pt idx="280">
                  <c:v>6263.4408602150534</c:v>
                </c:pt>
                <c:pt idx="281">
                  <c:v>6263.4408602150534</c:v>
                </c:pt>
                <c:pt idx="282">
                  <c:v>6263.4408602150534</c:v>
                </c:pt>
                <c:pt idx="283">
                  <c:v>6263.4408602150534</c:v>
                </c:pt>
                <c:pt idx="284">
                  <c:v>6263.4408602150534</c:v>
                </c:pt>
                <c:pt idx="285">
                  <c:v>6263.4408602150534</c:v>
                </c:pt>
                <c:pt idx="286">
                  <c:v>6263.4408602150534</c:v>
                </c:pt>
                <c:pt idx="287">
                  <c:v>6263.4408602150534</c:v>
                </c:pt>
                <c:pt idx="288">
                  <c:v>6263.4408602150534</c:v>
                </c:pt>
                <c:pt idx="289">
                  <c:v>6263.4408602150534</c:v>
                </c:pt>
                <c:pt idx="290">
                  <c:v>6263.4408602150534</c:v>
                </c:pt>
                <c:pt idx="291">
                  <c:v>6263.4408602150534</c:v>
                </c:pt>
                <c:pt idx="292">
                  <c:v>6263.4408602150534</c:v>
                </c:pt>
                <c:pt idx="293">
                  <c:v>6263.4408602150534</c:v>
                </c:pt>
                <c:pt idx="294">
                  <c:v>6263.4408602150534</c:v>
                </c:pt>
                <c:pt idx="295">
                  <c:v>6263.4408602150534</c:v>
                </c:pt>
                <c:pt idx="296">
                  <c:v>6263.4408602150534</c:v>
                </c:pt>
                <c:pt idx="297">
                  <c:v>6263.4408602150534</c:v>
                </c:pt>
                <c:pt idx="298">
                  <c:v>6263.4408602150534</c:v>
                </c:pt>
                <c:pt idx="299">
                  <c:v>6263.4408602150534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498-449C-999D-CA6DDD576634}"/>
            </c:ext>
          </c:extLst>
        </c:ser>
        <c:ser>
          <c:idx val="13"/>
          <c:order val="13"/>
          <c:tx>
            <c:strRef>
              <c:f>'KN 2022'!$AE$5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'KN 2022'!$AE$6:$AE$305</c:f>
              <c:numCache>
                <c:formatCode>#,##0</c:formatCode>
                <c:ptCount val="300"/>
                <c:pt idx="0">
                  <c:v>225600</c:v>
                </c:pt>
                <c:pt idx="1">
                  <c:v>112800</c:v>
                </c:pt>
                <c:pt idx="2">
                  <c:v>75200</c:v>
                </c:pt>
                <c:pt idx="3">
                  <c:v>56400</c:v>
                </c:pt>
                <c:pt idx="4">
                  <c:v>45120</c:v>
                </c:pt>
                <c:pt idx="5">
                  <c:v>37600</c:v>
                </c:pt>
                <c:pt idx="6">
                  <c:v>32228.571428571428</c:v>
                </c:pt>
                <c:pt idx="7">
                  <c:v>28200</c:v>
                </c:pt>
                <c:pt idx="8">
                  <c:v>25066.666666666668</c:v>
                </c:pt>
                <c:pt idx="9">
                  <c:v>22560</c:v>
                </c:pt>
                <c:pt idx="10">
                  <c:v>20509.090909090908</c:v>
                </c:pt>
                <c:pt idx="11">
                  <c:v>18800</c:v>
                </c:pt>
                <c:pt idx="12">
                  <c:v>17353.846153846152</c:v>
                </c:pt>
                <c:pt idx="13">
                  <c:v>16114.285714285714</c:v>
                </c:pt>
                <c:pt idx="14">
                  <c:v>15040</c:v>
                </c:pt>
                <c:pt idx="15">
                  <c:v>14100</c:v>
                </c:pt>
                <c:pt idx="16">
                  <c:v>13270.588235294117</c:v>
                </c:pt>
                <c:pt idx="17">
                  <c:v>12533.333333333334</c:v>
                </c:pt>
                <c:pt idx="18">
                  <c:v>11873.684210526315</c:v>
                </c:pt>
                <c:pt idx="19">
                  <c:v>11386.578373576678</c:v>
                </c:pt>
                <c:pt idx="20">
                  <c:v>11280.022560045121</c:v>
                </c:pt>
                <c:pt idx="21">
                  <c:v>11176.195496231006</c:v>
                </c:pt>
                <c:pt idx="22">
                  <c:v>11075.001718196188</c:v>
                </c:pt>
                <c:pt idx="23">
                  <c:v>10976.350246773263</c:v>
                </c:pt>
                <c:pt idx="24">
                  <c:v>10880.154328430192</c:v>
                </c:pt>
                <c:pt idx="25">
                  <c:v>10786.331193916816</c:v>
                </c:pt>
                <c:pt idx="26">
                  <c:v>10694.801833286243</c:v>
                </c:pt>
                <c:pt idx="27">
                  <c:v>10605.490786009777</c:v>
                </c:pt>
                <c:pt idx="28">
                  <c:v>10518.325945017503</c:v>
                </c:pt>
                <c:pt idx="29">
                  <c:v>10433.238373598728</c:v>
                </c:pt>
                <c:pt idx="30">
                  <c:v>10350.162134188751</c:v>
                </c:pt>
                <c:pt idx="31">
                  <c:v>10269.034128151719</c:v>
                </c:pt>
                <c:pt idx="32">
                  <c:v>10189.793945744768</c:v>
                </c:pt>
                <c:pt idx="33">
                  <c:v>10112.383725516915</c:v>
                </c:pt>
                <c:pt idx="34">
                  <c:v>10036.748022458114</c:v>
                </c:pt>
                <c:pt idx="35">
                  <c:v>9962.8336842700282</c:v>
                </c:pt>
                <c:pt idx="36">
                  <c:v>9890.5897351812146</c:v>
                </c:pt>
                <c:pt idx="37">
                  <c:v>9819.9672667757786</c:v>
                </c:pt>
                <c:pt idx="38">
                  <c:v>9750.9193353469109</c:v>
                </c:pt>
                <c:pt idx="39">
                  <c:v>9683.400865325184</c:v>
                </c:pt>
                <c:pt idx="40">
                  <c:v>9617.3685583666847</c:v>
                </c:pt>
                <c:pt idx="41">
                  <c:v>9552.7808077181035</c:v>
                </c:pt>
                <c:pt idx="42">
                  <c:v>9489.5976175052801</c:v>
                </c:pt>
                <c:pt idx="43">
                  <c:v>9427.780526618435</c:v>
                </c:pt>
                <c:pt idx="44">
                  <c:v>9367.2925368920187</c:v>
                </c:pt>
                <c:pt idx="45">
                  <c:v>9308.0980452994099</c:v>
                </c:pt>
                <c:pt idx="46">
                  <c:v>9250.1627799035305</c:v>
                </c:pt>
                <c:pt idx="47">
                  <c:v>9193.4537393232058</c:v>
                </c:pt>
                <c:pt idx="48">
                  <c:v>9137.9391354926302</c:v>
                </c:pt>
                <c:pt idx="49">
                  <c:v>9083.5883395071669</c:v>
                </c:pt>
                <c:pt idx="50">
                  <c:v>9030.3718303635051</c:v>
                </c:pt>
                <c:pt idx="51">
                  <c:v>8978.2611464156998</c:v>
                </c:pt>
                <c:pt idx="52">
                  <c:v>8927.2288393811086</c:v>
                </c:pt>
                <c:pt idx="53">
                  <c:v>8877.2484307417235</c:v>
                </c:pt>
                <c:pt idx="54">
                  <c:v>8828.2943703970377</c:v>
                </c:pt>
                <c:pt idx="55">
                  <c:v>8780.3419974343979</c:v>
                </c:pt>
                <c:pt idx="56">
                  <c:v>8733.3675028917678</c:v>
                </c:pt>
                <c:pt idx="57">
                  <c:v>8687.3478943963528</c:v>
                </c:pt>
                <c:pt idx="58">
                  <c:v>8642.2609625701225</c:v>
                </c:pt>
                <c:pt idx="59">
                  <c:v>8598.0852491005553</c:v>
                </c:pt>
                <c:pt idx="60">
                  <c:v>8554.8000163815323</c:v>
                </c:pt>
                <c:pt idx="61">
                  <c:v>8512.3852186354834</c:v>
                </c:pt>
                <c:pt idx="62">
                  <c:v>8470.8214744335874</c:v>
                </c:pt>
                <c:pt idx="63">
                  <c:v>8430.0900405361772</c:v>
                </c:pt>
                <c:pt idx="64">
                  <c:v>8390.1727869803562</c:v>
                </c:pt>
                <c:pt idx="65">
                  <c:v>8351.0521733465212</c:v>
                </c:pt>
                <c:pt idx="66">
                  <c:v>8312.7112261396451</c:v>
                </c:pt>
                <c:pt idx="67">
                  <c:v>8275.1335172251893</c:v>
                </c:pt>
                <c:pt idx="68">
                  <c:v>8238.3031432632142</c:v>
                </c:pt>
                <c:pt idx="69">
                  <c:v>8202.2047060876648</c:v>
                </c:pt>
                <c:pt idx="70">
                  <c:v>8166.8232939810223</c:v>
                </c:pt>
                <c:pt idx="71">
                  <c:v>8132.1444637975383</c:v>
                </c:pt>
                <c:pt idx="72">
                  <c:v>8098.1542238909906</c:v>
                </c:pt>
                <c:pt idx="73">
                  <c:v>8064.8390178055633</c:v>
                </c:pt>
                <c:pt idx="74">
                  <c:v>8032.1857086908531</c:v>
                </c:pt>
                <c:pt idx="75">
                  <c:v>8000.1815644042981</c:v>
                </c:pt>
                <c:pt idx="76">
                  <c:v>7968.8142432664235</c:v>
                </c:pt>
                <c:pt idx="77">
                  <c:v>7938.071780436313</c:v>
                </c:pt>
                <c:pt idx="78">
                  <c:v>7907.942574876578</c:v>
                </c:pt>
                <c:pt idx="79">
                  <c:v>7878.4153768788074</c:v>
                </c:pt>
                <c:pt idx="80">
                  <c:v>7849.4792761221343</c:v>
                </c:pt>
                <c:pt idx="81">
                  <c:v>7821.1236902391256</c:v>
                </c:pt>
                <c:pt idx="82">
                  <c:v>7793.3383538645439</c:v>
                </c:pt>
                <c:pt idx="83">
                  <c:v>7766.1133081439539</c:v>
                </c:pt>
                <c:pt idx="84">
                  <c:v>7739.4388906804252</c:v>
                </c:pt>
                <c:pt idx="85">
                  <c:v>7713.3057258986555</c:v>
                </c:pt>
                <c:pt idx="86">
                  <c:v>7687.7047158070927</c:v>
                </c:pt>
                <c:pt idx="87">
                  <c:v>7662.627031139612</c:v>
                </c:pt>
                <c:pt idx="88">
                  <c:v>7638.0641028592636</c:v>
                </c:pt>
                <c:pt idx="89">
                  <c:v>7614.0076140076126</c:v>
                </c:pt>
                <c:pt idx="90">
                  <c:v>7590.4494918840064</c:v>
                </c:pt>
                <c:pt idx="91">
                  <c:v>7567.3819005399137</c:v>
                </c:pt>
                <c:pt idx="92">
                  <c:v>7544.797233574347</c:v>
                </c:pt>
                <c:pt idx="93">
                  <c:v>7522.6881072169799</c:v>
                </c:pt>
                <c:pt idx="94">
                  <c:v>7501.0473536863528</c:v>
                </c:pt>
                <c:pt idx="95">
                  <c:v>7479.8680148111998</c:v>
                </c:pt>
                <c:pt idx="96">
                  <c:v>7459.1433359034763</c:v>
                </c:pt>
                <c:pt idx="97">
                  <c:v>7438.8667598723259</c:v>
                </c:pt>
                <c:pt idx="98">
                  <c:v>7419.0319215687305</c:v>
                </c:pt>
                <c:pt idx="99">
                  <c:v>7399.6326423510891</c:v>
                </c:pt>
                <c:pt idx="100">
                  <c:v>7380.6629248624968</c:v>
                </c:pt>
                <c:pt idx="101">
                  <c:v>7362.1169480109238</c:v>
                </c:pt>
                <c:pt idx="102">
                  <c:v>7343.9890621439499</c:v>
                </c:pt>
                <c:pt idx="103">
                  <c:v>7326.2737844101057</c:v>
                </c:pt>
                <c:pt idx="104">
                  <c:v>7308.9657942992662</c:v>
                </c:pt>
                <c:pt idx="105">
                  <c:v>7292.0599293549367</c:v>
                </c:pt>
                <c:pt idx="106">
                  <c:v>7275.5511810515745</c:v>
                </c:pt>
                <c:pt idx="107">
                  <c:v>7259.4346908304578</c:v>
                </c:pt>
                <c:pt idx="108">
                  <c:v>7243.7057462879211</c:v>
                </c:pt>
                <c:pt idx="109">
                  <c:v>7228.3597775100607</c:v>
                </c:pt>
                <c:pt idx="110">
                  <c:v>7213.3923535483127</c:v>
                </c:pt>
                <c:pt idx="111">
                  <c:v>7198.7991790305632</c:v>
                </c:pt>
                <c:pt idx="112">
                  <c:v>7184.5760909027222</c:v>
                </c:pt>
                <c:pt idx="113">
                  <c:v>7170.7190552959064</c:v>
                </c:pt>
                <c:pt idx="114">
                  <c:v>7157.2241645146341</c:v>
                </c:pt>
                <c:pt idx="115">
                  <c:v>7144.087634141646</c:v>
                </c:pt>
                <c:pt idx="116">
                  <c:v>7131.3058002551597</c:v>
                </c:pt>
                <c:pt idx="117">
                  <c:v>7118.8751167546006</c:v>
                </c:pt>
                <c:pt idx="118">
                  <c:v>7106.7921527909903</c:v>
                </c:pt>
                <c:pt idx="119">
                  <c:v>7095.0535902983947</c:v>
                </c:pt>
                <c:pt idx="120">
                  <c:v>7083.6562216229859</c:v>
                </c:pt>
                <c:pt idx="121">
                  <c:v>7072.596947246454</c:v>
                </c:pt>
                <c:pt idx="122">
                  <c:v>7061.8727736006167</c:v>
                </c:pt>
                <c:pt idx="123">
                  <c:v>7051.4808109703054</c:v>
                </c:pt>
                <c:pt idx="124">
                  <c:v>7041.4182714816325</c:v>
                </c:pt>
                <c:pt idx="125">
                  <c:v>7031.6824671730137</c:v>
                </c:pt>
                <c:pt idx="126">
                  <c:v>7022.2708081463325</c:v>
                </c:pt>
                <c:pt idx="127">
                  <c:v>7013.1808007958234</c:v>
                </c:pt>
                <c:pt idx="128">
                  <c:v>7004.4100461123653</c:v>
                </c:pt>
                <c:pt idx="129">
                  <c:v>6995.9562380609796</c:v>
                </c:pt>
                <c:pt idx="130">
                  <c:v>6987.8171620293924</c:v>
                </c:pt>
                <c:pt idx="131">
                  <c:v>6979.9906933457414</c:v>
                </c:pt>
                <c:pt idx="132">
                  <c:v>6972.4747958634925</c:v>
                </c:pt>
                <c:pt idx="133">
                  <c:v>6965.2675206117583</c:v>
                </c:pt>
                <c:pt idx="134">
                  <c:v>6958.3670045093686</c:v>
                </c:pt>
                <c:pt idx="135">
                  <c:v>6951.7714691410374</c:v>
                </c:pt>
                <c:pt idx="136">
                  <c:v>6945.4792195941336</c:v>
                </c:pt>
                <c:pt idx="137">
                  <c:v>6939.488643354578</c:v>
                </c:pt>
                <c:pt idx="138">
                  <c:v>6933.7982092605553</c:v>
                </c:pt>
                <c:pt idx="139">
                  <c:v>6928.4064665127025</c:v>
                </c:pt>
                <c:pt idx="140">
                  <c:v>6923.3120437396201</c:v>
                </c:pt>
                <c:pt idx="141">
                  <c:v>6918.5136481175268</c:v>
                </c:pt>
                <c:pt idx="142">
                  <c:v>6914.0100645430202</c:v>
                </c:pt>
                <c:pt idx="143">
                  <c:v>6909.8001548579332</c:v>
                </c:pt>
                <c:pt idx="144">
                  <c:v>6905.8828571253653</c:v>
                </c:pt>
                <c:pt idx="145">
                  <c:v>6902.2571849560163</c:v>
                </c:pt>
                <c:pt idx="146">
                  <c:v>6898.9222268840231</c:v>
                </c:pt>
                <c:pt idx="147">
                  <c:v>6895.8771457915591</c:v>
                </c:pt>
                <c:pt idx="148">
                  <c:v>6893.1211783815106</c:v>
                </c:pt>
                <c:pt idx="149">
                  <c:v>6890.6536346976181</c:v>
                </c:pt>
                <c:pt idx="150">
                  <c:v>6888.473897691506</c:v>
                </c:pt>
                <c:pt idx="151">
                  <c:v>6886.5814228360987</c:v>
                </c:pt>
                <c:pt idx="152">
                  <c:v>6884.9757377849674</c:v>
                </c:pt>
                <c:pt idx="153">
                  <c:v>6883.6564420772047</c:v>
                </c:pt>
                <c:pt idx="154">
                  <c:v>6882.6232068875061</c:v>
                </c:pt>
                <c:pt idx="155">
                  <c:v>6881.875774821121</c:v>
                </c:pt>
                <c:pt idx="156">
                  <c:v>6881.4139597534886</c:v>
                </c:pt>
                <c:pt idx="157">
                  <c:v>6881.4055636896055</c:v>
                </c:pt>
                <c:pt idx="158">
                  <c:v>6881.4055636896055</c:v>
                </c:pt>
                <c:pt idx="159">
                  <c:v>6881.4055636896055</c:v>
                </c:pt>
                <c:pt idx="160">
                  <c:v>6881.4055636896055</c:v>
                </c:pt>
                <c:pt idx="161">
                  <c:v>6881.4055636896055</c:v>
                </c:pt>
                <c:pt idx="162">
                  <c:v>6881.4055636896055</c:v>
                </c:pt>
                <c:pt idx="163">
                  <c:v>6881.4055636896055</c:v>
                </c:pt>
                <c:pt idx="164">
                  <c:v>6881.4055636896055</c:v>
                </c:pt>
                <c:pt idx="165">
                  <c:v>6881.4055636896055</c:v>
                </c:pt>
                <c:pt idx="166">
                  <c:v>6881.4055636896055</c:v>
                </c:pt>
                <c:pt idx="167">
                  <c:v>6881.4055636896055</c:v>
                </c:pt>
                <c:pt idx="168">
                  <c:v>6881.4055636896055</c:v>
                </c:pt>
                <c:pt idx="169">
                  <c:v>6881.4055636896055</c:v>
                </c:pt>
                <c:pt idx="170">
                  <c:v>6881.4055636896055</c:v>
                </c:pt>
                <c:pt idx="171">
                  <c:v>6881.4055636896055</c:v>
                </c:pt>
                <c:pt idx="172">
                  <c:v>6881.4055636896055</c:v>
                </c:pt>
                <c:pt idx="173">
                  <c:v>6881.4055636896055</c:v>
                </c:pt>
                <c:pt idx="174">
                  <c:v>6881.4055636896055</c:v>
                </c:pt>
                <c:pt idx="175">
                  <c:v>6881.4055636896055</c:v>
                </c:pt>
                <c:pt idx="176">
                  <c:v>6881.4055636896055</c:v>
                </c:pt>
                <c:pt idx="177">
                  <c:v>6881.4055636896055</c:v>
                </c:pt>
                <c:pt idx="178">
                  <c:v>6881.4055636896055</c:v>
                </c:pt>
                <c:pt idx="179">
                  <c:v>6881.4055636896055</c:v>
                </c:pt>
                <c:pt idx="180">
                  <c:v>6881.4055636896055</c:v>
                </c:pt>
                <c:pt idx="181">
                  <c:v>6881.4055636896055</c:v>
                </c:pt>
                <c:pt idx="182">
                  <c:v>6881.4055636896055</c:v>
                </c:pt>
                <c:pt idx="183">
                  <c:v>6881.4055636896055</c:v>
                </c:pt>
                <c:pt idx="184">
                  <c:v>6881.4055636896055</c:v>
                </c:pt>
                <c:pt idx="185">
                  <c:v>6881.4055636896055</c:v>
                </c:pt>
                <c:pt idx="186">
                  <c:v>6881.4055636896055</c:v>
                </c:pt>
                <c:pt idx="187">
                  <c:v>6881.4055636896055</c:v>
                </c:pt>
                <c:pt idx="188">
                  <c:v>6881.4055636896055</c:v>
                </c:pt>
                <c:pt idx="189">
                  <c:v>6881.4055636896055</c:v>
                </c:pt>
                <c:pt idx="190">
                  <c:v>6881.4055636896055</c:v>
                </c:pt>
                <c:pt idx="191">
                  <c:v>6881.4055636896055</c:v>
                </c:pt>
                <c:pt idx="192">
                  <c:v>6881.4055636896055</c:v>
                </c:pt>
                <c:pt idx="193">
                  <c:v>6881.4055636896055</c:v>
                </c:pt>
                <c:pt idx="194">
                  <c:v>6881.4055636896055</c:v>
                </c:pt>
                <c:pt idx="195">
                  <c:v>6881.4055636896055</c:v>
                </c:pt>
                <c:pt idx="196">
                  <c:v>6881.4055636896055</c:v>
                </c:pt>
                <c:pt idx="197">
                  <c:v>6881.4055636896055</c:v>
                </c:pt>
                <c:pt idx="198">
                  <c:v>6881.4055636896055</c:v>
                </c:pt>
                <c:pt idx="199">
                  <c:v>6881.4055636896055</c:v>
                </c:pt>
                <c:pt idx="200">
                  <c:v>6881.4055636896055</c:v>
                </c:pt>
                <c:pt idx="201">
                  <c:v>6881.4055636896055</c:v>
                </c:pt>
                <c:pt idx="202">
                  <c:v>6881.4055636896055</c:v>
                </c:pt>
                <c:pt idx="203">
                  <c:v>6881.4055636896055</c:v>
                </c:pt>
                <c:pt idx="204">
                  <c:v>6881.4055636896055</c:v>
                </c:pt>
                <c:pt idx="205">
                  <c:v>6881.4055636896055</c:v>
                </c:pt>
                <c:pt idx="206">
                  <c:v>6881.4055636896055</c:v>
                </c:pt>
                <c:pt idx="207">
                  <c:v>6881.4055636896055</c:v>
                </c:pt>
                <c:pt idx="208">
                  <c:v>6881.4055636896055</c:v>
                </c:pt>
                <c:pt idx="209">
                  <c:v>6881.4055636896055</c:v>
                </c:pt>
                <c:pt idx="210">
                  <c:v>6881.4055636896055</c:v>
                </c:pt>
                <c:pt idx="211">
                  <c:v>6881.4055636896055</c:v>
                </c:pt>
                <c:pt idx="212">
                  <c:v>6881.4055636896055</c:v>
                </c:pt>
                <c:pt idx="213">
                  <c:v>6881.4055636896055</c:v>
                </c:pt>
                <c:pt idx="214">
                  <c:v>6881.4055636896055</c:v>
                </c:pt>
                <c:pt idx="215">
                  <c:v>6881.4055636896055</c:v>
                </c:pt>
                <c:pt idx="216">
                  <c:v>6881.4055636896055</c:v>
                </c:pt>
                <c:pt idx="217">
                  <c:v>6881.4055636896055</c:v>
                </c:pt>
                <c:pt idx="218">
                  <c:v>6881.4055636896055</c:v>
                </c:pt>
                <c:pt idx="219">
                  <c:v>6881.4055636896055</c:v>
                </c:pt>
                <c:pt idx="220">
                  <c:v>6881.4055636896055</c:v>
                </c:pt>
                <c:pt idx="221">
                  <c:v>6881.4055636896055</c:v>
                </c:pt>
                <c:pt idx="222">
                  <c:v>6881.4055636896055</c:v>
                </c:pt>
                <c:pt idx="223">
                  <c:v>6881.4055636896055</c:v>
                </c:pt>
                <c:pt idx="224">
                  <c:v>6881.4055636896055</c:v>
                </c:pt>
                <c:pt idx="225">
                  <c:v>6881.4055636896055</c:v>
                </c:pt>
                <c:pt idx="226">
                  <c:v>6881.4055636896055</c:v>
                </c:pt>
                <c:pt idx="227">
                  <c:v>6881.4055636896055</c:v>
                </c:pt>
                <c:pt idx="228">
                  <c:v>6881.4055636896055</c:v>
                </c:pt>
                <c:pt idx="229">
                  <c:v>6881.4055636896055</c:v>
                </c:pt>
                <c:pt idx="230">
                  <c:v>6881.4055636896055</c:v>
                </c:pt>
                <c:pt idx="231">
                  <c:v>6881.4055636896055</c:v>
                </c:pt>
                <c:pt idx="232">
                  <c:v>6881.4055636896055</c:v>
                </c:pt>
                <c:pt idx="233">
                  <c:v>6881.4055636896055</c:v>
                </c:pt>
                <c:pt idx="234">
                  <c:v>6881.4055636896055</c:v>
                </c:pt>
                <c:pt idx="235">
                  <c:v>6881.4055636896055</c:v>
                </c:pt>
                <c:pt idx="236">
                  <c:v>6881.4055636896055</c:v>
                </c:pt>
                <c:pt idx="237">
                  <c:v>6881.4055636896055</c:v>
                </c:pt>
                <c:pt idx="238">
                  <c:v>6881.4055636896055</c:v>
                </c:pt>
                <c:pt idx="239">
                  <c:v>6881.4055636896055</c:v>
                </c:pt>
                <c:pt idx="240">
                  <c:v>6881.4055636896055</c:v>
                </c:pt>
                <c:pt idx="241">
                  <c:v>6881.4055636896055</c:v>
                </c:pt>
                <c:pt idx="242">
                  <c:v>6881.4055636896055</c:v>
                </c:pt>
                <c:pt idx="243">
                  <c:v>6881.4055636896055</c:v>
                </c:pt>
                <c:pt idx="244">
                  <c:v>6881.4055636896055</c:v>
                </c:pt>
                <c:pt idx="245">
                  <c:v>6881.4055636896055</c:v>
                </c:pt>
                <c:pt idx="246">
                  <c:v>6881.4055636896055</c:v>
                </c:pt>
                <c:pt idx="247">
                  <c:v>6881.4055636896055</c:v>
                </c:pt>
                <c:pt idx="248">
                  <c:v>6881.4055636896055</c:v>
                </c:pt>
                <c:pt idx="249">
                  <c:v>6881.4055636896055</c:v>
                </c:pt>
                <c:pt idx="250">
                  <c:v>6881.4055636896055</c:v>
                </c:pt>
                <c:pt idx="251">
                  <c:v>6881.4055636896055</c:v>
                </c:pt>
                <c:pt idx="252">
                  <c:v>6881.4055636896055</c:v>
                </c:pt>
                <c:pt idx="253">
                  <c:v>6881.4055636896055</c:v>
                </c:pt>
                <c:pt idx="254">
                  <c:v>6881.4055636896055</c:v>
                </c:pt>
                <c:pt idx="255">
                  <c:v>6881.4055636896055</c:v>
                </c:pt>
                <c:pt idx="256">
                  <c:v>6881.4055636896055</c:v>
                </c:pt>
                <c:pt idx="257">
                  <c:v>6881.4055636896055</c:v>
                </c:pt>
                <c:pt idx="258">
                  <c:v>6881.4055636896055</c:v>
                </c:pt>
                <c:pt idx="259">
                  <c:v>6881.4055636896055</c:v>
                </c:pt>
                <c:pt idx="260">
                  <c:v>6881.4055636896055</c:v>
                </c:pt>
                <c:pt idx="261">
                  <c:v>6881.4055636896055</c:v>
                </c:pt>
                <c:pt idx="262">
                  <c:v>6881.4055636896055</c:v>
                </c:pt>
                <c:pt idx="263">
                  <c:v>6881.4055636896055</c:v>
                </c:pt>
                <c:pt idx="264">
                  <c:v>6881.4055636896055</c:v>
                </c:pt>
                <c:pt idx="265">
                  <c:v>6881.4055636896055</c:v>
                </c:pt>
                <c:pt idx="266">
                  <c:v>6881.4055636896055</c:v>
                </c:pt>
                <c:pt idx="267">
                  <c:v>6881.4055636896055</c:v>
                </c:pt>
                <c:pt idx="268">
                  <c:v>6881.4055636896055</c:v>
                </c:pt>
                <c:pt idx="269">
                  <c:v>6881.4055636896055</c:v>
                </c:pt>
                <c:pt idx="270">
                  <c:v>6881.4055636896055</c:v>
                </c:pt>
                <c:pt idx="271">
                  <c:v>6881.4055636896055</c:v>
                </c:pt>
                <c:pt idx="272">
                  <c:v>6881.4055636896055</c:v>
                </c:pt>
                <c:pt idx="273">
                  <c:v>6881.4055636896055</c:v>
                </c:pt>
                <c:pt idx="274">
                  <c:v>6881.4055636896055</c:v>
                </c:pt>
                <c:pt idx="275">
                  <c:v>6881.4055636896055</c:v>
                </c:pt>
                <c:pt idx="276">
                  <c:v>6881.4055636896055</c:v>
                </c:pt>
                <c:pt idx="277">
                  <c:v>6881.4055636896055</c:v>
                </c:pt>
                <c:pt idx="278">
                  <c:v>6881.4055636896055</c:v>
                </c:pt>
                <c:pt idx="279">
                  <c:v>6881.4055636896055</c:v>
                </c:pt>
                <c:pt idx="280">
                  <c:v>6881.4055636896055</c:v>
                </c:pt>
                <c:pt idx="281">
                  <c:v>6881.4055636896055</c:v>
                </c:pt>
                <c:pt idx="282">
                  <c:v>6881.4055636896055</c:v>
                </c:pt>
                <c:pt idx="283">
                  <c:v>6881.4055636896055</c:v>
                </c:pt>
                <c:pt idx="284">
                  <c:v>6881.4055636896055</c:v>
                </c:pt>
                <c:pt idx="285">
                  <c:v>6881.4055636896055</c:v>
                </c:pt>
                <c:pt idx="286">
                  <c:v>6881.4055636896055</c:v>
                </c:pt>
                <c:pt idx="287">
                  <c:v>6881.4055636896055</c:v>
                </c:pt>
                <c:pt idx="288">
                  <c:v>6881.4055636896055</c:v>
                </c:pt>
                <c:pt idx="289">
                  <c:v>6881.4055636896055</c:v>
                </c:pt>
                <c:pt idx="290">
                  <c:v>6881.4055636896055</c:v>
                </c:pt>
                <c:pt idx="291">
                  <c:v>6881.4055636896055</c:v>
                </c:pt>
                <c:pt idx="292">
                  <c:v>6881.4055636896055</c:v>
                </c:pt>
                <c:pt idx="293">
                  <c:v>6881.4055636896055</c:v>
                </c:pt>
                <c:pt idx="294">
                  <c:v>6881.4055636896055</c:v>
                </c:pt>
                <c:pt idx="295">
                  <c:v>6881.4055636896055</c:v>
                </c:pt>
                <c:pt idx="296">
                  <c:v>6881.4055636896055</c:v>
                </c:pt>
                <c:pt idx="297">
                  <c:v>6881.4055636896055</c:v>
                </c:pt>
                <c:pt idx="298">
                  <c:v>6881.4055636896055</c:v>
                </c:pt>
                <c:pt idx="299">
                  <c:v>6881.4055636896055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498-449C-999D-CA6DDD576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728032"/>
        <c:axId val="227727640"/>
      </c:lineChart>
      <c:catAx>
        <c:axId val="22772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</a:t>
                </a:r>
                <a:r>
                  <a:rPr lang="cs-CZ"/>
                  <a:t>stravovaných</a:t>
                </a:r>
                <a:endParaRPr lang="en-US"/>
              </a:p>
            </c:rich>
          </c:tx>
          <c:overlay val="0"/>
        </c:title>
        <c:majorTickMark val="out"/>
        <c:minorTickMark val="none"/>
        <c:tickLblPos val="nextTo"/>
        <c:crossAx val="227727640"/>
        <c:crosses val="autoZero"/>
        <c:auto val="1"/>
        <c:lblAlgn val="ctr"/>
        <c:lblOffset val="100"/>
        <c:tickLblSkip val="21"/>
        <c:tickMarkSkip val="21"/>
        <c:noMultiLvlLbl val="0"/>
      </c:catAx>
      <c:valAx>
        <c:axId val="227727640"/>
        <c:scaling>
          <c:orientation val="minMax"/>
          <c:max val="30000"/>
          <c:min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normativ MP nepedagogů v Kč/stravovaného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7728032"/>
        <c:crosses val="autoZero"/>
        <c:crossBetween val="midCat"/>
        <c:majorUnit val="2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80314954" l="0.70866141732283783" r="0.70866141732283783" t="0.78740157480314954" header="0.3149606299212625" footer="0.314960629921262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u="none" baseline="0"/>
              <a:t>Krajské normativy mzdových prostředků nepedagogů v roce 2022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2022'!$R$5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2022'!$R$15:$R$35</c:f>
              <c:numCache>
                <c:formatCode>#,##0</c:formatCode>
                <c:ptCount val="21"/>
                <c:pt idx="0">
                  <c:v>17466.830769230772</c:v>
                </c:pt>
                <c:pt idx="1">
                  <c:v>15874.496644295303</c:v>
                </c:pt>
                <c:pt idx="2">
                  <c:v>14555.692307692307</c:v>
                </c:pt>
                <c:pt idx="3">
                  <c:v>13432.844297207761</c:v>
                </c:pt>
                <c:pt idx="4">
                  <c:v>12476.307692307695</c:v>
                </c:pt>
                <c:pt idx="5">
                  <c:v>11642.165709598032</c:v>
                </c:pt>
                <c:pt idx="6">
                  <c:v>11357.983193277312</c:v>
                </c:pt>
                <c:pt idx="7">
                  <c:v>11232.132963988919</c:v>
                </c:pt>
                <c:pt idx="8">
                  <c:v>11113.390759592796</c:v>
                </c:pt>
                <c:pt idx="9">
                  <c:v>10997.132894227045</c:v>
                </c:pt>
                <c:pt idx="10">
                  <c:v>10883.282208588957</c:v>
                </c:pt>
                <c:pt idx="11">
                  <c:v>10771.764705882353</c:v>
                </c:pt>
                <c:pt idx="12">
                  <c:v>10666.516347237879</c:v>
                </c:pt>
                <c:pt idx="13">
                  <c:v>10563.304800893187</c:v>
                </c:pt>
                <c:pt idx="14">
                  <c:v>10458.216654384672</c:v>
                </c:pt>
                <c:pt idx="15">
                  <c:v>10358.978102189783</c:v>
                </c:pt>
                <c:pt idx="16">
                  <c:v>10261.605206073753</c:v>
                </c:pt>
                <c:pt idx="17">
                  <c:v>10169.688283769259</c:v>
                </c:pt>
                <c:pt idx="18">
                  <c:v>10075.825346112886</c:v>
                </c:pt>
                <c:pt idx="19">
                  <c:v>9983.6792120998944</c:v>
                </c:pt>
                <c:pt idx="20">
                  <c:v>9896.6527196652714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4-406A-BEF2-27B9ADA6F369}"/>
            </c:ext>
          </c:extLst>
        </c:ser>
        <c:ser>
          <c:idx val="1"/>
          <c:order val="1"/>
          <c:tx>
            <c:strRef>
              <c:f>'KN 2022'!$S$5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2022'!$S$15:$S$35</c:f>
              <c:numCache>
                <c:formatCode>#,##0</c:formatCode>
                <c:ptCount val="21"/>
                <c:pt idx="0">
                  <c:v>13474.444444444443</c:v>
                </c:pt>
                <c:pt idx="1">
                  <c:v>13474.444444444443</c:v>
                </c:pt>
                <c:pt idx="2">
                  <c:v>13474.444444444443</c:v>
                </c:pt>
                <c:pt idx="3">
                  <c:v>13259.201111129143</c:v>
                </c:pt>
                <c:pt idx="4">
                  <c:v>13092.98281476278</c:v>
                </c:pt>
                <c:pt idx="5">
                  <c:v>12931.988392855268</c:v>
                </c:pt>
                <c:pt idx="6">
                  <c:v>12775.986581368757</c:v>
                </c:pt>
                <c:pt idx="7">
                  <c:v>12624.759687913189</c:v>
                </c:pt>
                <c:pt idx="8">
                  <c:v>12478.102612252249</c:v>
                </c:pt>
                <c:pt idx="9">
                  <c:v>12335.821950460706</c:v>
                </c:pt>
                <c:pt idx="10">
                  <c:v>12197.735174515983</c:v>
                </c:pt>
                <c:pt idx="11">
                  <c:v>12063.669880016434</c:v>
                </c:pt>
                <c:pt idx="12">
                  <c:v>11933.463095516907</c:v>
                </c:pt>
                <c:pt idx="13">
                  <c:v>11806.960647673339</c:v>
                </c:pt>
                <c:pt idx="14">
                  <c:v>11684.016577005625</c:v>
                </c:pt>
                <c:pt idx="15">
                  <c:v>11564.492599632458</c:v>
                </c:pt>
                <c:pt idx="16">
                  <c:v>11448.257610813052</c:v>
                </c:pt>
                <c:pt idx="17">
                  <c:v>11335.187226556323</c:v>
                </c:pt>
                <c:pt idx="18">
                  <c:v>11225.163359935668</c:v>
                </c:pt>
                <c:pt idx="19">
                  <c:v>11118.073829082439</c:v>
                </c:pt>
                <c:pt idx="20">
                  <c:v>11013.811994129357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4-406A-BEF2-27B9ADA6F369}"/>
            </c:ext>
          </c:extLst>
        </c:ser>
        <c:ser>
          <c:idx val="2"/>
          <c:order val="2"/>
          <c:tx>
            <c:strRef>
              <c:f>'KN 2022'!$T$5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2022'!$T$15:$T$35</c:f>
              <c:numCache>
                <c:formatCode>#,##0</c:formatCode>
                <c:ptCount val="21"/>
                <c:pt idx="0">
                  <c:v>23942.304</c:v>
                </c:pt>
                <c:pt idx="1">
                  <c:v>21765.730909090908</c:v>
                </c:pt>
                <c:pt idx="2">
                  <c:v>19951.920000000002</c:v>
                </c:pt>
                <c:pt idx="3">
                  <c:v>18417.156923076924</c:v>
                </c:pt>
                <c:pt idx="4">
                  <c:v>17101.645714285714</c:v>
                </c:pt>
                <c:pt idx="5">
                  <c:v>15961.536</c:v>
                </c:pt>
                <c:pt idx="6">
                  <c:v>14963.94</c:v>
                </c:pt>
                <c:pt idx="7">
                  <c:v>14083.70823529412</c:v>
                </c:pt>
                <c:pt idx="8">
                  <c:v>13301.28</c:v>
                </c:pt>
                <c:pt idx="9">
                  <c:v>12601.212631578948</c:v>
                </c:pt>
                <c:pt idx="10">
                  <c:v>11971.152</c:v>
                </c:pt>
                <c:pt idx="11">
                  <c:v>11724.949497282238</c:v>
                </c:pt>
                <c:pt idx="12">
                  <c:v>11586.179958887687</c:v>
                </c:pt>
                <c:pt idx="13">
                  <c:v>11452.133770053641</c:v>
                </c:pt>
                <c:pt idx="14">
                  <c:v>11322.597561026432</c:v>
                </c:pt>
                <c:pt idx="15">
                  <c:v>11197.370975608601</c:v>
                </c:pt>
                <c:pt idx="16">
                  <c:v>11076.265701231672</c:v>
                </c:pt>
                <c:pt idx="17">
                  <c:v>10959.104584681103</c:v>
                </c:pt>
                <c:pt idx="18">
                  <c:v>10845.72082478202</c:v>
                </c:pt>
                <c:pt idx="19">
                  <c:v>10735.957234348201</c:v>
                </c:pt>
                <c:pt idx="20">
                  <c:v>10629.665564564328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84-406A-BEF2-27B9ADA6F369}"/>
            </c:ext>
          </c:extLst>
        </c:ser>
        <c:ser>
          <c:idx val="3"/>
          <c:order val="3"/>
          <c:tx>
            <c:strRef>
              <c:f>'KN 2022'!$U$5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2022'!$U$15:$U$35</c:f>
              <c:numCache>
                <c:formatCode>#,##0</c:formatCode>
                <c:ptCount val="21"/>
                <c:pt idx="0">
                  <c:v>24061</c:v>
                </c:pt>
                <c:pt idx="1">
                  <c:v>21873.636363636364</c:v>
                </c:pt>
                <c:pt idx="2">
                  <c:v>20050.833333333332</c:v>
                </c:pt>
                <c:pt idx="3">
                  <c:v>18508.461538461539</c:v>
                </c:pt>
                <c:pt idx="4">
                  <c:v>17186.428571428572</c:v>
                </c:pt>
                <c:pt idx="5">
                  <c:v>16040.666666666666</c:v>
                </c:pt>
                <c:pt idx="6">
                  <c:v>15038.125</c:v>
                </c:pt>
                <c:pt idx="7">
                  <c:v>14153.529411764706</c:v>
                </c:pt>
                <c:pt idx="8">
                  <c:v>13367.222222222221</c:v>
                </c:pt>
                <c:pt idx="9">
                  <c:v>13058.887381275441</c:v>
                </c:pt>
                <c:pt idx="10">
                  <c:v>12912.880143112701</c:v>
                </c:pt>
                <c:pt idx="11">
                  <c:v>12770.101724900487</c:v>
                </c:pt>
                <c:pt idx="12">
                  <c:v>12630.446194225722</c:v>
                </c:pt>
                <c:pt idx="13">
                  <c:v>12493.812202509736</c:v>
                </c:pt>
                <c:pt idx="14">
                  <c:v>12365.396145610277</c:v>
                </c:pt>
                <c:pt idx="15">
                  <c:v>12239.593047901653</c:v>
                </c:pt>
                <c:pt idx="16">
                  <c:v>12116.323961393202</c:v>
                </c:pt>
                <c:pt idx="17">
                  <c:v>11995.513086830078</c:v>
                </c:pt>
                <c:pt idx="18">
                  <c:v>11877.08761826409</c:v>
                </c:pt>
                <c:pt idx="19">
                  <c:v>11765.770171149145</c:v>
                </c:pt>
                <c:pt idx="20">
                  <c:v>11651.815980629539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84-406A-BEF2-27B9ADA6F369}"/>
            </c:ext>
          </c:extLst>
        </c:ser>
        <c:ser>
          <c:idx val="4"/>
          <c:order val="4"/>
          <c:tx>
            <c:strRef>
              <c:f>'KN 2022'!$V$5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2022'!$V$15:$V$35</c:f>
              <c:numCache>
                <c:formatCode>#,##0</c:formatCode>
                <c:ptCount val="21"/>
                <c:pt idx="0">
                  <c:v>13079.308817013734</c:v>
                </c:pt>
                <c:pt idx="1">
                  <c:v>13079.308817013734</c:v>
                </c:pt>
                <c:pt idx="2">
                  <c:v>13079.308817013734</c:v>
                </c:pt>
                <c:pt idx="3">
                  <c:v>13079.424717985981</c:v>
                </c:pt>
                <c:pt idx="4">
                  <c:v>12929.335400625443</c:v>
                </c:pt>
                <c:pt idx="5">
                  <c:v>12783.648016629137</c:v>
                </c:pt>
                <c:pt idx="6">
                  <c:v>12642.181718514457</c:v>
                </c:pt>
                <c:pt idx="7">
                  <c:v>12504.765535646207</c:v>
                </c:pt>
                <c:pt idx="8">
                  <c:v>12371.237710482863</c:v>
                </c:pt>
                <c:pt idx="9">
                  <c:v>12241.445087664006</c:v>
                </c:pt>
                <c:pt idx="10">
                  <c:v>12115.242551095789</c:v>
                </c:pt>
                <c:pt idx="11">
                  <c:v>11992.492504692184</c:v>
                </c:pt>
                <c:pt idx="12">
                  <c:v>11873.064392872944</c:v>
                </c:pt>
                <c:pt idx="13">
                  <c:v>11756.834257312177</c:v>
                </c:pt>
                <c:pt idx="14">
                  <c:v>11643.684326780472</c:v>
                </c:pt>
                <c:pt idx="15">
                  <c:v>11533.502637233836</c:v>
                </c:pt>
                <c:pt idx="16">
                  <c:v>11426.182679579182</c:v>
                </c:pt>
                <c:pt idx="17">
                  <c:v>11321.62307279282</c:v>
                </c:pt>
                <c:pt idx="18">
                  <c:v>11219.727260288551</c:v>
                </c:pt>
                <c:pt idx="19">
                  <c:v>11120.403227629229</c:v>
                </c:pt>
                <c:pt idx="20">
                  <c:v>11023.563239852121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84-406A-BEF2-27B9ADA6F369}"/>
            </c:ext>
          </c:extLst>
        </c:ser>
        <c:ser>
          <c:idx val="5"/>
          <c:order val="5"/>
          <c:tx>
            <c:strRef>
              <c:f>'KN 2022'!$W$5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2022'!$W$15:$W$35</c:f>
              <c:numCache>
                <c:formatCode>#,##0</c:formatCode>
                <c:ptCount val="21"/>
                <c:pt idx="0">
                  <c:v>22960.814970842221</c:v>
                </c:pt>
                <c:pt idx="1">
                  <c:v>20886.182895298265</c:v>
                </c:pt>
                <c:pt idx="2">
                  <c:v>19155.391154692297</c:v>
                </c:pt>
                <c:pt idx="3">
                  <c:v>17689.501338200818</c:v>
                </c:pt>
                <c:pt idx="4">
                  <c:v>16432.020781744759</c:v>
                </c:pt>
                <c:pt idx="5">
                  <c:v>15341.454128374337</c:v>
                </c:pt>
                <c:pt idx="6">
                  <c:v>14386.636333994924</c:v>
                </c:pt>
                <c:pt idx="7">
                  <c:v>13543.706341290033</c:v>
                </c:pt>
                <c:pt idx="8">
                  <c:v>12794.085764934811</c:v>
                </c:pt>
                <c:pt idx="9">
                  <c:v>12123.093629912088</c:v>
                </c:pt>
                <c:pt idx="10">
                  <c:v>11518.975292220128</c:v>
                </c:pt>
                <c:pt idx="11">
                  <c:v>11445.919661733617</c:v>
                </c:pt>
                <c:pt idx="12">
                  <c:v>11373.781512605041</c:v>
                </c:pt>
                <c:pt idx="13">
                  <c:v>11302.546972860126</c:v>
                </c:pt>
                <c:pt idx="14">
                  <c:v>11232.199170124481</c:v>
                </c:pt>
                <c:pt idx="15">
                  <c:v>11162.721649484536</c:v>
                </c:pt>
                <c:pt idx="16">
                  <c:v>11094.098360655738</c:v>
                </c:pt>
                <c:pt idx="17">
                  <c:v>11026.313645621181</c:v>
                </c:pt>
                <c:pt idx="18">
                  <c:v>10959.352226720648</c:v>
                </c:pt>
                <c:pt idx="19">
                  <c:v>10893.199195171026</c:v>
                </c:pt>
                <c:pt idx="20">
                  <c:v>10827.84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84-406A-BEF2-27B9ADA6F369}"/>
            </c:ext>
          </c:extLst>
        </c:ser>
        <c:ser>
          <c:idx val="6"/>
          <c:order val="6"/>
          <c:tx>
            <c:strRef>
              <c:f>'KN 2022'!$X$5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2022'!$X$15:$X$35</c:f>
              <c:numCache>
                <c:formatCode>#,##0</c:formatCode>
                <c:ptCount val="21"/>
                <c:pt idx="0">
                  <c:v>12770.984872739973</c:v>
                </c:pt>
                <c:pt idx="1">
                  <c:v>12770.984872739973</c:v>
                </c:pt>
                <c:pt idx="2">
                  <c:v>12770.984872739973</c:v>
                </c:pt>
                <c:pt idx="3">
                  <c:v>12770.984872739973</c:v>
                </c:pt>
                <c:pt idx="4">
                  <c:v>12770.984872739973</c:v>
                </c:pt>
                <c:pt idx="5">
                  <c:v>12591.092701277608</c:v>
                </c:pt>
                <c:pt idx="6">
                  <c:v>12450.553516036311</c:v>
                </c:pt>
                <c:pt idx="7">
                  <c:v>12314.063917530955</c:v>
                </c:pt>
                <c:pt idx="8">
                  <c:v>12181.461009629322</c:v>
                </c:pt>
                <c:pt idx="9">
                  <c:v>12052.590618263463</c:v>
                </c:pt>
                <c:pt idx="10">
                  <c:v>11927.306716777583</c:v>
                </c:pt>
                <c:pt idx="11">
                  <c:v>11805.470896141249</c:v>
                </c:pt>
                <c:pt idx="12">
                  <c:v>11686.951875994286</c:v>
                </c:pt>
                <c:pt idx="13">
                  <c:v>11571.625052898857</c:v>
                </c:pt>
                <c:pt idx="14">
                  <c:v>11459.372082537413</c:v>
                </c:pt>
                <c:pt idx="15">
                  <c:v>11350.080492917781</c:v>
                </c:pt>
                <c:pt idx="16">
                  <c:v>11243.643325933945</c:v>
                </c:pt>
                <c:pt idx="17">
                  <c:v>11139.958804887032</c:v>
                </c:pt>
                <c:pt idx="18">
                  <c:v>11038.930025799558</c:v>
                </c:pt>
                <c:pt idx="19">
                  <c:v>10940.464670560283</c:v>
                </c:pt>
                <c:pt idx="20">
                  <c:v>10844.474740119909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84-406A-BEF2-27B9ADA6F369}"/>
            </c:ext>
          </c:extLst>
        </c:ser>
        <c:ser>
          <c:idx val="7"/>
          <c:order val="7"/>
          <c:tx>
            <c:strRef>
              <c:f>'KN 2022'!$Y$5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2022'!$Y$15:$Y$35</c:f>
              <c:numCache>
                <c:formatCode>#,##0</c:formatCode>
                <c:ptCount val="21"/>
                <c:pt idx="0">
                  <c:v>12903.737886479003</c:v>
                </c:pt>
                <c:pt idx="1">
                  <c:v>12704.407087687414</c:v>
                </c:pt>
                <c:pt idx="2">
                  <c:v>12511.140939597315</c:v>
                </c:pt>
                <c:pt idx="3">
                  <c:v>12323.66681357426</c:v>
                </c:pt>
                <c:pt idx="4">
                  <c:v>12147.002606429192</c:v>
                </c:pt>
                <c:pt idx="5">
                  <c:v>11975.331905781584</c:v>
                </c:pt>
                <c:pt idx="6">
                  <c:v>11808.445945945947</c:v>
                </c:pt>
                <c:pt idx="7">
                  <c:v>11651</c:v>
                </c:pt>
                <c:pt idx="8">
                  <c:v>11497.697368421053</c:v>
                </c:pt>
                <c:pt idx="9">
                  <c:v>11352.984165651646</c:v>
                </c:pt>
                <c:pt idx="10">
                  <c:v>11211.868484362469</c:v>
                </c:pt>
                <c:pt idx="11">
                  <c:v>11074.217821782178</c:v>
                </c:pt>
                <c:pt idx="12">
                  <c:v>10944.187866927592</c:v>
                </c:pt>
                <c:pt idx="13">
                  <c:v>10817.176015473888</c:v>
                </c:pt>
                <c:pt idx="14">
                  <c:v>10697.16908951798</c:v>
                </c:pt>
                <c:pt idx="15">
                  <c:v>10575.794251134645</c:v>
                </c:pt>
                <c:pt idx="16">
                  <c:v>10464.970059880239</c:v>
                </c:pt>
                <c:pt idx="17">
                  <c:v>10352.610144390967</c:v>
                </c:pt>
                <c:pt idx="18">
                  <c:v>10246.39061927446</c:v>
                </c:pt>
                <c:pt idx="19">
                  <c:v>10142.328618063111</c:v>
                </c:pt>
                <c:pt idx="20">
                  <c:v>10043.965517241379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84-406A-BEF2-27B9ADA6F369}"/>
            </c:ext>
          </c:extLst>
        </c:ser>
        <c:ser>
          <c:idx val="8"/>
          <c:order val="8"/>
          <c:tx>
            <c:strRef>
              <c:f>'KN 2022'!$Z$5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2022'!$Z$15:$Z$35</c:f>
              <c:numCache>
                <c:formatCode>#,##0</c:formatCode>
                <c:ptCount val="21"/>
                <c:pt idx="0">
                  <c:v>13519.043828821445</c:v>
                </c:pt>
                <c:pt idx="1">
                  <c:v>13519.043828821445</c:v>
                </c:pt>
                <c:pt idx="2">
                  <c:v>13519.043828821445</c:v>
                </c:pt>
                <c:pt idx="3">
                  <c:v>13519.043828821445</c:v>
                </c:pt>
                <c:pt idx="4">
                  <c:v>13364.028206996383</c:v>
                </c:pt>
                <c:pt idx="5">
                  <c:v>13213.442716806689</c:v>
                </c:pt>
                <c:pt idx="6">
                  <c:v>13067.220228197377</c:v>
                </c:pt>
                <c:pt idx="7">
                  <c:v>12925.184022387428</c:v>
                </c:pt>
                <c:pt idx="8">
                  <c:v>12787.166903439809</c:v>
                </c:pt>
                <c:pt idx="9">
                  <c:v>12653.010566809595</c:v>
                </c:pt>
                <c:pt idx="10">
                  <c:v>12522.565017503901</c:v>
                </c:pt>
                <c:pt idx="11">
                  <c:v>12395.688033365292</c:v>
                </c:pt>
                <c:pt idx="12">
                  <c:v>12272.244669448579</c:v>
                </c:pt>
                <c:pt idx="13">
                  <c:v>12152.106799866979</c:v>
                </c:pt>
                <c:pt idx="14">
                  <c:v>12035.152693844466</c:v>
                </c:pt>
                <c:pt idx="15">
                  <c:v>11921.266623031843</c:v>
                </c:pt>
                <c:pt idx="16">
                  <c:v>11810.338497429884</c:v>
                </c:pt>
                <c:pt idx="17">
                  <c:v>11702.263527517836</c:v>
                </c:pt>
                <c:pt idx="18">
                  <c:v>11596.941910413214</c:v>
                </c:pt>
                <c:pt idx="19">
                  <c:v>11494.278538092656</c:v>
                </c:pt>
                <c:pt idx="20">
                  <c:v>11394.182725885958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84-406A-BEF2-27B9ADA6F369}"/>
            </c:ext>
          </c:extLst>
        </c:ser>
        <c:ser>
          <c:idx val="9"/>
          <c:order val="9"/>
          <c:tx>
            <c:strRef>
              <c:f>'KN 2022'!$AA$5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2022'!$AA$15:$AA$35</c:f>
              <c:numCache>
                <c:formatCode>#,##0</c:formatCode>
                <c:ptCount val="21"/>
                <c:pt idx="0">
                  <c:v>11532.847883492039</c:v>
                </c:pt>
                <c:pt idx="1">
                  <c:v>11532.847883492039</c:v>
                </c:pt>
                <c:pt idx="2">
                  <c:v>11532.847883492039</c:v>
                </c:pt>
                <c:pt idx="3">
                  <c:v>11532.847883492039</c:v>
                </c:pt>
                <c:pt idx="4">
                  <c:v>11400.569530137636</c:v>
                </c:pt>
                <c:pt idx="5">
                  <c:v>11272.172688878461</c:v>
                </c:pt>
                <c:pt idx="6">
                  <c:v>11147.497872998685</c:v>
                </c:pt>
                <c:pt idx="7">
                  <c:v>11026.394308010098</c:v>
                </c:pt>
                <c:pt idx="8">
                  <c:v>10908.306527909177</c:v>
                </c:pt>
                <c:pt idx="9">
                  <c:v>10793.933720277102</c:v>
                </c:pt>
                <c:pt idx="10">
                  <c:v>10682.726160916132</c:v>
                </c:pt>
                <c:pt idx="11">
                  <c:v>10574.56252980667</c:v>
                </c:pt>
                <c:pt idx="12">
                  <c:v>10469.327715831911</c:v>
                </c:pt>
                <c:pt idx="13">
                  <c:v>10366.539595770697</c:v>
                </c:pt>
                <c:pt idx="14">
                  <c:v>10266.847129220687</c:v>
                </c:pt>
                <c:pt idx="15">
                  <c:v>10169.771380186283</c:v>
                </c:pt>
                <c:pt idx="16">
                  <c:v>10075.218455085635</c:v>
                </c:pt>
                <c:pt idx="17">
                  <c:v>9982.7532467532474</c:v>
                </c:pt>
                <c:pt idx="18">
                  <c:v>9893.3278418451409</c:v>
                </c:pt>
                <c:pt idx="19">
                  <c:v>9805.4903561587926</c:v>
                </c:pt>
                <c:pt idx="20">
                  <c:v>9720.1820940819416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B84-406A-BEF2-27B9ADA6F369}"/>
            </c:ext>
          </c:extLst>
        </c:ser>
        <c:ser>
          <c:idx val="10"/>
          <c:order val="10"/>
          <c:tx>
            <c:strRef>
              <c:f>'KN 2022'!$AB$5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2022'!$AB$15:$AB$35</c:f>
              <c:numCache>
                <c:formatCode>#,##0</c:formatCode>
                <c:ptCount val="21"/>
                <c:pt idx="0">
                  <c:v>11842.105263157895</c:v>
                </c:pt>
                <c:pt idx="1">
                  <c:v>11757.269279393173</c:v>
                </c:pt>
                <c:pt idx="2">
                  <c:v>11683.417085427136</c:v>
                </c:pt>
                <c:pt idx="3">
                  <c:v>11605.657237936772</c:v>
                </c:pt>
                <c:pt idx="4">
                  <c:v>11528.92561983471</c:v>
                </c:pt>
                <c:pt idx="5">
                  <c:v>11453.20197044335</c:v>
                </c:pt>
                <c:pt idx="6">
                  <c:v>11373.827965756216</c:v>
                </c:pt>
                <c:pt idx="7">
                  <c:v>11300.121506682866</c:v>
                </c:pt>
                <c:pt idx="8">
                  <c:v>11222.847948511666</c:v>
                </c:pt>
                <c:pt idx="9">
                  <c:v>11146.624051138633</c:v>
                </c:pt>
                <c:pt idx="10">
                  <c:v>11067.036890122967</c:v>
                </c:pt>
                <c:pt idx="11">
                  <c:v>10992.90780141844</c:v>
                </c:pt>
                <c:pt idx="12">
                  <c:v>10915.492957746479</c:v>
                </c:pt>
                <c:pt idx="13">
                  <c:v>10839.160839160841</c:v>
                </c:pt>
                <c:pt idx="14">
                  <c:v>10763.888888888889</c:v>
                </c:pt>
                <c:pt idx="15">
                  <c:v>10689.655172413792</c:v>
                </c:pt>
                <c:pt idx="16">
                  <c:v>10616.438356164383</c:v>
                </c:pt>
                <c:pt idx="17">
                  <c:v>10540.234227427276</c:v>
                </c:pt>
                <c:pt idx="18">
                  <c:v>10465.116279069767</c:v>
                </c:pt>
                <c:pt idx="19">
                  <c:v>10391.061452513966</c:v>
                </c:pt>
                <c:pt idx="20">
                  <c:v>10314.232902033271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B84-406A-BEF2-27B9ADA6F369}"/>
            </c:ext>
          </c:extLst>
        </c:ser>
        <c:ser>
          <c:idx val="11"/>
          <c:order val="11"/>
          <c:tx>
            <c:strRef>
              <c:f>'KN 2022'!$AC$5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2022'!$AC$15:$AC$35</c:f>
              <c:numCache>
                <c:formatCode>#,##0</c:formatCode>
                <c:ptCount val="21"/>
                <c:pt idx="0">
                  <c:v>11593.121693121693</c:v>
                </c:pt>
                <c:pt idx="1">
                  <c:v>11593.121693121693</c:v>
                </c:pt>
                <c:pt idx="2">
                  <c:v>11593.121693121693</c:v>
                </c:pt>
                <c:pt idx="3">
                  <c:v>11593.121693121693</c:v>
                </c:pt>
                <c:pt idx="4">
                  <c:v>11456.732026143791</c:v>
                </c:pt>
                <c:pt idx="5">
                  <c:v>11328.392934080137</c:v>
                </c:pt>
                <c:pt idx="6">
                  <c:v>11202.897315722199</c:v>
                </c:pt>
                <c:pt idx="7">
                  <c:v>11080.151706700379</c:v>
                </c:pt>
                <c:pt idx="8">
                  <c:v>10964.637197664721</c:v>
                </c:pt>
                <c:pt idx="9">
                  <c:v>10847.029702970298</c:v>
                </c:pt>
                <c:pt idx="10">
                  <c:v>10736.30053082891</c:v>
                </c:pt>
                <c:pt idx="11">
                  <c:v>10627.809215844787</c:v>
                </c:pt>
                <c:pt idx="12">
                  <c:v>10521.488595438175</c:v>
                </c:pt>
                <c:pt idx="13">
                  <c:v>10421.40309155767</c:v>
                </c:pt>
                <c:pt idx="14">
                  <c:v>10319.152276295134</c:v>
                </c:pt>
                <c:pt idx="15">
                  <c:v>10222.861586314153</c:v>
                </c:pt>
                <c:pt idx="16">
                  <c:v>10128.351309707241</c:v>
                </c:pt>
                <c:pt idx="17">
                  <c:v>10035.572519083969</c:v>
                </c:pt>
                <c:pt idx="18">
                  <c:v>9944.4780635400912</c:v>
                </c:pt>
                <c:pt idx="19">
                  <c:v>9855.0224887556215</c:v>
                </c:pt>
                <c:pt idx="20">
                  <c:v>9770.7915273132658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84-406A-BEF2-27B9ADA6F369}"/>
            </c:ext>
          </c:extLst>
        </c:ser>
        <c:ser>
          <c:idx val="12"/>
          <c:order val="12"/>
          <c:tx>
            <c:strRef>
              <c:f>'KN 2022'!$AD$5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2022'!$AD$15:$AD$35</c:f>
              <c:numCache>
                <c:formatCode>#,##0</c:formatCode>
                <c:ptCount val="21"/>
                <c:pt idx="0">
                  <c:v>10994.974400113253</c:v>
                </c:pt>
                <c:pt idx="1">
                  <c:v>10994.974400113253</c:v>
                </c:pt>
                <c:pt idx="2">
                  <c:v>10994.974400113253</c:v>
                </c:pt>
                <c:pt idx="3">
                  <c:v>10994.974400113253</c:v>
                </c:pt>
                <c:pt idx="4">
                  <c:v>10882.849780863933</c:v>
                </c:pt>
                <c:pt idx="5">
                  <c:v>10773.736128236746</c:v>
                </c:pt>
                <c:pt idx="6">
                  <c:v>10667.521289259226</c:v>
                </c:pt>
                <c:pt idx="7">
                  <c:v>10564.098688933389</c:v>
                </c:pt>
                <c:pt idx="8">
                  <c:v>10463.366988750759</c:v>
                </c:pt>
                <c:pt idx="9">
                  <c:v>10365.229770007561</c:v>
                </c:pt>
                <c:pt idx="10">
                  <c:v>10269.595239844266</c:v>
                </c:pt>
                <c:pt idx="11">
                  <c:v>10176.375958129818</c:v>
                </c:pt>
                <c:pt idx="12">
                  <c:v>10085.488583486636</c:v>
                </c:pt>
                <c:pt idx="13">
                  <c:v>9996.8536369096983</c:v>
                </c:pt>
                <c:pt idx="14">
                  <c:v>9910.3952815743196</c:v>
                </c:pt>
                <c:pt idx="15">
                  <c:v>9826.0411175540339</c:v>
                </c:pt>
                <c:pt idx="16">
                  <c:v>9743.7219902841571</c:v>
                </c:pt>
                <c:pt idx="17">
                  <c:v>9663.3718117094086</c:v>
                </c:pt>
                <c:pt idx="18">
                  <c:v>9584.9273931465705</c:v>
                </c:pt>
                <c:pt idx="19">
                  <c:v>9508.3282889770053</c:v>
                </c:pt>
                <c:pt idx="20">
                  <c:v>9433.5166503593246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B84-406A-BEF2-27B9ADA6F369}"/>
            </c:ext>
          </c:extLst>
        </c:ser>
        <c:ser>
          <c:idx val="13"/>
          <c:order val="13"/>
          <c:tx>
            <c:strRef>
              <c:f>'KN 2022'!$AE$5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2022'!$A$15:$A$35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cat>
          <c:val>
            <c:numRef>
              <c:f>'KN 2022'!$AE$15:$AE$35</c:f>
              <c:numCache>
                <c:formatCode>#,##0</c:formatCode>
                <c:ptCount val="21"/>
                <c:pt idx="0">
                  <c:v>22560</c:v>
                </c:pt>
                <c:pt idx="1">
                  <c:v>20509.090909090908</c:v>
                </c:pt>
                <c:pt idx="2">
                  <c:v>18800</c:v>
                </c:pt>
                <c:pt idx="3">
                  <c:v>17353.846153846152</c:v>
                </c:pt>
                <c:pt idx="4">
                  <c:v>16114.285714285714</c:v>
                </c:pt>
                <c:pt idx="5">
                  <c:v>15040</c:v>
                </c:pt>
                <c:pt idx="6">
                  <c:v>14100</c:v>
                </c:pt>
                <c:pt idx="7">
                  <c:v>13270.588235294117</c:v>
                </c:pt>
                <c:pt idx="8">
                  <c:v>12533.333333333334</c:v>
                </c:pt>
                <c:pt idx="9">
                  <c:v>11873.684210526315</c:v>
                </c:pt>
                <c:pt idx="10">
                  <c:v>11386.578373576678</c:v>
                </c:pt>
                <c:pt idx="11">
                  <c:v>11280.022560045121</c:v>
                </c:pt>
                <c:pt idx="12">
                  <c:v>11176.195496231006</c:v>
                </c:pt>
                <c:pt idx="13">
                  <c:v>11075.001718196188</c:v>
                </c:pt>
                <c:pt idx="14">
                  <c:v>10976.350246773263</c:v>
                </c:pt>
                <c:pt idx="15">
                  <c:v>10880.154328430192</c:v>
                </c:pt>
                <c:pt idx="16">
                  <c:v>10786.331193916816</c:v>
                </c:pt>
                <c:pt idx="17">
                  <c:v>10694.801833286243</c:v>
                </c:pt>
                <c:pt idx="18">
                  <c:v>10605.490786009777</c:v>
                </c:pt>
                <c:pt idx="19">
                  <c:v>10518.325945017503</c:v>
                </c:pt>
                <c:pt idx="20">
                  <c:v>10433.238373598728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84-406A-BEF2-27B9ADA6F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201456"/>
        <c:axId val="231201848"/>
      </c:lineChart>
      <c:catAx>
        <c:axId val="23120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</a:t>
                </a:r>
                <a:r>
                  <a:rPr lang="cs-CZ"/>
                  <a:t>stravovaných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31201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1201848"/>
        <c:scaling>
          <c:orientation val="minMax"/>
          <c:max val="24000"/>
          <c:min val="8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1000" b="1" i="0" u="none" strike="noStrike" baseline="0"/>
                  <a:t>normativ MP nepedagogů v Kč/stravovaného</a:t>
                </a:r>
                <a:endParaRPr lang="cs-CZ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1201456"/>
        <c:crosses val="autoZero"/>
        <c:crossBetween val="midCat"/>
        <c:majorUnit val="1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u="none" baseline="0"/>
              <a:t>Krajské normativy mzdových prostředků nepedagogů v roce 2022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2022'!$R$5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2022'!$R$35:$R$105</c:f>
              <c:numCache>
                <c:formatCode>#,##0</c:formatCode>
                <c:ptCount val="71"/>
                <c:pt idx="0">
                  <c:v>9896.6527196652714</c:v>
                </c:pt>
                <c:pt idx="1">
                  <c:v>9811.1303145523689</c:v>
                </c:pt>
                <c:pt idx="2">
                  <c:v>9727.0733379026715</c:v>
                </c:pt>
                <c:pt idx="3">
                  <c:v>9644.4444444444453</c:v>
                </c:pt>
                <c:pt idx="4">
                  <c:v>9566.4307381193103</c:v>
                </c:pt>
                <c:pt idx="5">
                  <c:v>9486.4973262032072</c:v>
                </c:pt>
                <c:pt idx="6">
                  <c:v>9411.0079575596828</c:v>
                </c:pt>
                <c:pt idx="7">
                  <c:v>9333.6402499177893</c:v>
                </c:pt>
                <c:pt idx="8">
                  <c:v>9260.5546492659068</c:v>
                </c:pt>
                <c:pt idx="9">
                  <c:v>9191.5803108808304</c:v>
                </c:pt>
                <c:pt idx="10">
                  <c:v>9120.694087403599</c:v>
                </c:pt>
                <c:pt idx="11">
                  <c:v>9050.8928571428569</c:v>
                </c:pt>
                <c:pt idx="12">
                  <c:v>8984.9952516619196</c:v>
                </c:pt>
                <c:pt idx="13">
                  <c:v>8920.0502828409808</c:v>
                </c:pt>
                <c:pt idx="14">
                  <c:v>8853.2751091703049</c:v>
                </c:pt>
                <c:pt idx="15">
                  <c:v>8790.2136884484353</c:v>
                </c:pt>
                <c:pt idx="16">
                  <c:v>8730.7290064595527</c:v>
                </c:pt>
                <c:pt idx="17">
                  <c:v>8669.3952351863154</c:v>
                </c:pt>
                <c:pt idx="18">
                  <c:v>8611.5291262135925</c:v>
                </c:pt>
                <c:pt idx="19">
                  <c:v>8551.8529677613751</c:v>
                </c:pt>
                <c:pt idx="20">
                  <c:v>8495.5402574079635</c:v>
                </c:pt>
                <c:pt idx="21">
                  <c:v>8439.9643175735946</c:v>
                </c:pt>
                <c:pt idx="22">
                  <c:v>8385.110782865584</c:v>
                </c:pt>
                <c:pt idx="23">
                  <c:v>8330.9656589374808</c:v>
                </c:pt>
                <c:pt idx="24">
                  <c:v>8279.9299883313888</c:v>
                </c:pt>
                <c:pt idx="25">
                  <c:v>8227.1304347826081</c:v>
                </c:pt>
                <c:pt idx="26">
                  <c:v>8177.3552290406224</c:v>
                </c:pt>
                <c:pt idx="27">
                  <c:v>8128.1786941580749</c:v>
                </c:pt>
                <c:pt idx="28">
                  <c:v>8079.5900939368057</c:v>
                </c:pt>
                <c:pt idx="29">
                  <c:v>8031.5789473684199</c:v>
                </c:pt>
                <c:pt idx="30">
                  <c:v>7986.3815419245921</c:v>
                </c:pt>
                <c:pt idx="31">
                  <c:v>7939.4685314685312</c:v>
                </c:pt>
                <c:pt idx="32">
                  <c:v>7895.2990264255895</c:v>
                </c:pt>
                <c:pt idx="33">
                  <c:v>7851.6182572614125</c:v>
                </c:pt>
                <c:pt idx="34">
                  <c:v>7808.4181568088025</c:v>
                </c:pt>
                <c:pt idx="35">
                  <c:v>7765.6908344733256</c:v>
                </c:pt>
                <c:pt idx="36">
                  <c:v>7723.4285714285706</c:v>
                </c:pt>
                <c:pt idx="37">
                  <c:v>7683.7033026529507</c:v>
                </c:pt>
                <c:pt idx="38">
                  <c:v>7642.3263327948298</c:v>
                </c:pt>
                <c:pt idx="39">
                  <c:v>7603.4288775783552</c:v>
                </c:pt>
                <c:pt idx="40">
                  <c:v>7564.9253731343269</c:v>
                </c:pt>
                <c:pt idx="41">
                  <c:v>7526.8098647573588</c:v>
                </c:pt>
                <c:pt idx="42">
                  <c:v>7491.0530482977028</c:v>
                </c:pt>
                <c:pt idx="43">
                  <c:v>7453.6764705882351</c:v>
                </c:pt>
                <c:pt idx="44">
                  <c:v>7418.6095138525889</c:v>
                </c:pt>
                <c:pt idx="45">
                  <c:v>7381.950585175553</c:v>
                </c:pt>
                <c:pt idx="46">
                  <c:v>7347.5537147294845</c:v>
                </c:pt>
                <c:pt idx="47">
                  <c:v>7313.4759082710643</c:v>
                </c:pt>
                <c:pt idx="48">
                  <c:v>7279.7127468581675</c:v>
                </c:pt>
                <c:pt idx="49">
                  <c:v>7248.1103166496423</c:v>
                </c:pt>
                <c:pt idx="50">
                  <c:v>7214.9466192170821</c:v>
                </c:pt>
                <c:pt idx="51">
                  <c:v>7183.9028094153391</c:v>
                </c:pt>
                <c:pt idx="52">
                  <c:v>7153.125</c:v>
                </c:pt>
                <c:pt idx="53">
                  <c:v>7122.6097867001263</c:v>
                </c:pt>
                <c:pt idx="54">
                  <c:v>7092.353823088456</c:v>
                </c:pt>
                <c:pt idx="55">
                  <c:v>7062.3538193580507</c:v>
                </c:pt>
                <c:pt idx="56">
                  <c:v>7032.6065411298314</c:v>
                </c:pt>
                <c:pt idx="57">
                  <c:v>7004.8371174728509</c:v>
                </c:pt>
                <c:pt idx="58">
                  <c:v>6977.2861356932162</c:v>
                </c:pt>
                <c:pt idx="59">
                  <c:v>6949.9510284035259</c:v>
                </c:pt>
                <c:pt idx="60">
                  <c:v>6922.8292682926822</c:v>
                </c:pt>
                <c:pt idx="61">
                  <c:v>6895.9183673469397</c:v>
                </c:pt>
                <c:pt idx="62">
                  <c:v>6869.2158760890607</c:v>
                </c:pt>
                <c:pt idx="63">
                  <c:v>6844.3694236797683</c:v>
                </c:pt>
                <c:pt idx="64">
                  <c:v>6819.7020663142721</c:v>
                </c:pt>
                <c:pt idx="65">
                  <c:v>6793.5854475825763</c:v>
                </c:pt>
                <c:pt idx="66">
                  <c:v>6769.2821368948244</c:v>
                </c:pt>
                <c:pt idx="67">
                  <c:v>6746.7554076539109</c:v>
                </c:pt>
                <c:pt idx="68">
                  <c:v>6722.7854097584086</c:v>
                </c:pt>
                <c:pt idx="69">
                  <c:v>6698.9851309889073</c:v>
                </c:pt>
                <c:pt idx="70">
                  <c:v>6676.923076923078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3-4E24-BD0B-89C864135928}"/>
            </c:ext>
          </c:extLst>
        </c:ser>
        <c:ser>
          <c:idx val="1"/>
          <c:order val="1"/>
          <c:tx>
            <c:strRef>
              <c:f>'KN 2022'!$S$5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2022'!$S$35:$S$105</c:f>
              <c:numCache>
                <c:formatCode>#,##0</c:formatCode>
                <c:ptCount val="71"/>
                <c:pt idx="0">
                  <c:v>11013.811994129357</c:v>
                </c:pt>
                <c:pt idx="1">
                  <c:v>10912.276420640384</c:v>
                </c:pt>
                <c:pt idx="2">
                  <c:v>10813.370567300328</c:v>
                </c:pt>
                <c:pt idx="3">
                  <c:v>10717.002495848881</c:v>
                </c:pt>
                <c:pt idx="4">
                  <c:v>10623.084601432851</c:v>
                </c:pt>
                <c:pt idx="5">
                  <c:v>10531.533361719759</c:v>
                </c:pt>
                <c:pt idx="6">
                  <c:v>10442.269103267881</c:v>
                </c:pt>
                <c:pt idx="7">
                  <c:v>10355.215783784171</c:v>
                </c:pt>
                <c:pt idx="8">
                  <c:v>10270.300789024235</c:v>
                </c:pt>
                <c:pt idx="9">
                  <c:v>10187.454743198903</c:v>
                </c:pt>
                <c:pt idx="10">
                  <c:v>10106.611331851485</c:v>
                </c:pt>
                <c:pt idx="11">
                  <c:v>10027.707136259674</c:v>
                </c:pt>
                <c:pt idx="12">
                  <c:v>9950.6814784971502</c:v>
                </c:pt>
                <c:pt idx="13">
                  <c:v>9875.4762763633953</c:v>
                </c:pt>
                <c:pt idx="14">
                  <c:v>9802.035907456695</c:v>
                </c:pt>
                <c:pt idx="15">
                  <c:v>9730.3070817255375</c:v>
                </c:pt>
                <c:pt idx="16">
                  <c:v>9660.238721888365</c:v>
                </c:pt>
                <c:pt idx="17">
                  <c:v>9591.7818511612004</c:v>
                </c:pt>
                <c:pt idx="18">
                  <c:v>9524.8894877779985</c:v>
                </c:pt>
                <c:pt idx="19">
                  <c:v>9459.5165458294905</c:v>
                </c:pt>
                <c:pt idx="20">
                  <c:v>9395.6197419839536</c:v>
                </c:pt>
                <c:pt idx="21">
                  <c:v>9333.1575076873432</c:v>
                </c:pt>
                <c:pt idx="22">
                  <c:v>9272.0899064715104</c:v>
                </c:pt>
                <c:pt idx="23">
                  <c:v>9212.3785560276829</c:v>
                </c:pt>
                <c:pt idx="24">
                  <c:v>9153.9865547284135</c:v>
                </c:pt>
                <c:pt idx="25">
                  <c:v>9096.8784123051646</c:v>
                </c:pt>
                <c:pt idx="26">
                  <c:v>9041.0199844103863</c:v>
                </c:pt>
                <c:pt idx="27">
                  <c:v>8986.3784108131294</c:v>
                </c:pt>
                <c:pt idx="28">
                  <c:v>8932.9220569955341</c:v>
                </c:pt>
                <c:pt idx="29">
                  <c:v>8880.6204589344252</c:v>
                </c:pt>
                <c:pt idx="30">
                  <c:v>8829.4442708677943</c:v>
                </c:pt>
                <c:pt idx="31">
                  <c:v>8779.3652158601872</c:v>
                </c:pt>
                <c:pt idx="32">
                  <c:v>8730.3560389941995</c:v>
                </c:pt>
                <c:pt idx="33">
                  <c:v>8682.3904630273373</c:v>
                </c:pt>
                <c:pt idx="34">
                  <c:v>8635.4431463646906</c:v>
                </c:pt>
                <c:pt idx="35">
                  <c:v>8589.489643208135</c:v>
                </c:pt>
                <c:pt idx="36">
                  <c:v>8544.5063657523624</c:v>
                </c:pt>
                <c:pt idx="37">
                  <c:v>8500.4705483066809</c:v>
                </c:pt>
                <c:pt idx="38">
                  <c:v>8457.3602132298092</c:v>
                </c:pt>
                <c:pt idx="39">
                  <c:v>8415.1541385722576</c:v>
                </c:pt>
                <c:pt idx="40">
                  <c:v>8373.8318273279565</c:v>
                </c:pt>
                <c:pt idx="41">
                  <c:v>8333.3734782031297</c:v>
                </c:pt>
                <c:pt idx="42">
                  <c:v>8293.7599578165173</c:v>
                </c:pt>
                <c:pt idx="43">
                  <c:v>8254.9727742504347</c:v>
                </c:pt>
                <c:pt idx="44">
                  <c:v>8216.9940518774401</c:v>
                </c:pt>
                <c:pt idx="45">
                  <c:v>8179.8065073920516</c:v>
                </c:pt>
                <c:pt idx="46">
                  <c:v>8143.3934269814617</c:v>
                </c:pt>
                <c:pt idx="47">
                  <c:v>8107.7386445733155</c:v>
                </c:pt>
                <c:pt idx="48">
                  <c:v>8072.8265211023836</c:v>
                </c:pt>
                <c:pt idx="49">
                  <c:v>8038.6419247416798</c:v>
                </c:pt>
                <c:pt idx="50">
                  <c:v>8005.1702120467417</c:v>
                </c:pt>
                <c:pt idx="51">
                  <c:v>7972.3972099650291</c:v>
                </c:pt>
                <c:pt idx="52">
                  <c:v>7940.3091986652007</c:v>
                </c:pt>
                <c:pt idx="53">
                  <c:v>7908.8928951437802</c:v>
                </c:pt>
                <c:pt idx="54">
                  <c:v>7878.1354375692117</c:v>
                </c:pt>
                <c:pt idx="55">
                  <c:v>7848.0243703256983</c:v>
                </c:pt>
                <c:pt idx="56">
                  <c:v>7818.5476297213554</c:v>
                </c:pt>
                <c:pt idx="57">
                  <c:v>7789.6935303273522</c:v>
                </c:pt>
                <c:pt idx="58">
                  <c:v>7761.4507519165436</c:v>
                </c:pt>
                <c:pt idx="59">
                  <c:v>7733.8083269719864</c:v>
                </c:pt>
                <c:pt idx="60">
                  <c:v>7706.7556287373591</c:v>
                </c:pt>
                <c:pt idx="61">
                  <c:v>7680.2823597829056</c:v>
                </c:pt>
                <c:pt idx="62">
                  <c:v>7654.3785410620058</c:v>
                </c:pt>
                <c:pt idx="63">
                  <c:v>7629.0345014348786</c:v>
                </c:pt>
                <c:pt idx="64">
                  <c:v>7604.2408676371742</c:v>
                </c:pt>
                <c:pt idx="65">
                  <c:v>7579.9885546725291</c:v>
                </c:pt>
                <c:pt idx="66">
                  <c:v>7556.2687566091854</c:v>
                </c:pt>
                <c:pt idx="67">
                  <c:v>7533.0729377619809</c:v>
                </c:pt>
                <c:pt idx="68">
                  <c:v>7510.3928242419242</c:v>
                </c:pt>
                <c:pt idx="69">
                  <c:v>7488.2203958566033</c:v>
                </c:pt>
                <c:pt idx="70">
                  <c:v>7466.5478783455101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3-4E24-BD0B-89C864135928}"/>
            </c:ext>
          </c:extLst>
        </c:ser>
        <c:ser>
          <c:idx val="2"/>
          <c:order val="2"/>
          <c:tx>
            <c:strRef>
              <c:f>'KN 2022'!$T$5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2022'!$T$35:$T$105</c:f>
              <c:numCache>
                <c:formatCode>#,##0</c:formatCode>
                <c:ptCount val="71"/>
                <c:pt idx="0">
                  <c:v>10629.665564564328</c:v>
                </c:pt>
                <c:pt idx="1">
                  <c:v>10526.705885730751</c:v>
                </c:pt>
                <c:pt idx="2">
                  <c:v>10426.946018965593</c:v>
                </c:pt>
                <c:pt idx="3">
                  <c:v>10330.261014043534</c:v>
                </c:pt>
                <c:pt idx="4">
                  <c:v>10236.532669065071</c:v>
                </c:pt>
                <c:pt idx="5">
                  <c:v>10145.649088103566</c:v>
                </c:pt>
                <c:pt idx="6">
                  <c:v>10057.504273377708</c:v>
                </c:pt>
                <c:pt idx="7">
                  <c:v>9971.9977488514669</c:v>
                </c:pt>
                <c:pt idx="8">
                  <c:v>9889.0342124772524</c:v>
                </c:pt>
                <c:pt idx="9">
                  <c:v>9808.5232145767677</c:v>
                </c:pt>
                <c:pt idx="10">
                  <c:v>9730.3788601014421</c:v>
                </c:pt>
                <c:pt idx="11">
                  <c:v>9654.5195327348938</c:v>
                </c:pt>
                <c:pt idx="12">
                  <c:v>9580.8676389962875</c:v>
                </c:pt>
                <c:pt idx="13">
                  <c:v>9509.3493706789504</c:v>
                </c:pt>
                <c:pt idx="14">
                  <c:v>9439.8944841154371</c:v>
                </c:pt>
                <c:pt idx="15">
                  <c:v>9372.436094900735</c:v>
                </c:pt>
                <c:pt idx="16">
                  <c:v>9306.9104868311679</c:v>
                </c:pt>
                <c:pt idx="17">
                  <c:v>9243.2569339296442</c:v>
                </c:pt>
                <c:pt idx="18">
                  <c:v>9181.4175345294661</c:v>
                </c:pt>
                <c:pt idx="19">
                  <c:v>9121.3370564803718</c:v>
                </c:pt>
                <c:pt idx="20">
                  <c:v>9062.9627926229114</c:v>
                </c:pt>
                <c:pt idx="21">
                  <c:v>9006.2444257515817</c:v>
                </c:pt>
                <c:pt idx="22">
                  <c:v>8951.1339023542423</c:v>
                </c:pt>
                <c:pt idx="23">
                  <c:v>8897.5853144761986</c:v>
                </c:pt>
                <c:pt idx="24">
                  <c:v>8845.5547891121132</c:v>
                </c:pt>
                <c:pt idx="25">
                  <c:v>8795.0003845789342</c:v>
                </c:pt>
                <c:pt idx="26">
                  <c:v>8745.8819933680134</c:v>
                </c:pt>
                <c:pt idx="27">
                  <c:v>8698.1612510158411</c:v>
                </c:pt>
                <c:pt idx="28">
                  <c:v>8651.801450570003</c:v>
                </c:pt>
                <c:pt idx="29">
                  <c:v>8606.7674622609647</c:v>
                </c:pt>
                <c:pt idx="30">
                  <c:v>8563.0256580212881</c:v>
                </c:pt>
                <c:pt idx="31">
                  <c:v>8508.0443711507924</c:v>
                </c:pt>
                <c:pt idx="32">
                  <c:v>8476.8483707303785</c:v>
                </c:pt>
                <c:pt idx="33">
                  <c:v>8446.1154612420723</c:v>
                </c:pt>
                <c:pt idx="34">
                  <c:v>8415.8380660464263</c:v>
                </c:pt>
                <c:pt idx="35">
                  <c:v>8386.0087927352124</c:v>
                </c:pt>
                <c:pt idx="36">
                  <c:v>8356.6204278160822</c:v>
                </c:pt>
                <c:pt idx="37">
                  <c:v>8327.6659315835859</c:v>
                </c:pt>
                <c:pt idx="38">
                  <c:v>8299.138433169026</c:v>
                </c:pt>
                <c:pt idx="39">
                  <c:v>8271.0312257619917</c:v>
                </c:pt>
                <c:pt idx="40">
                  <c:v>8243.3377619967123</c:v>
                </c:pt>
                <c:pt idx="41">
                  <c:v>8216.0516494966705</c:v>
                </c:pt>
                <c:pt idx="42">
                  <c:v>8189.1666465712779</c:v>
                </c:pt>
                <c:pt idx="43">
                  <c:v>8162.6766580586072</c:v>
                </c:pt>
                <c:pt idx="44">
                  <c:v>8136.575731308546</c:v>
                </c:pt>
                <c:pt idx="45">
                  <c:v>8110.8580523008523</c:v>
                </c:pt>
                <c:pt idx="46">
                  <c:v>8085.5179418929874</c:v>
                </c:pt>
                <c:pt idx="47">
                  <c:v>8060.5498521927102</c:v>
                </c:pt>
                <c:pt idx="48">
                  <c:v>8035.9483630506957</c:v>
                </c:pt>
                <c:pt idx="49">
                  <c:v>8011.7081786686376</c:v>
                </c:pt>
                <c:pt idx="50">
                  <c:v>7987.8241243184584</c:v>
                </c:pt>
                <c:pt idx="51">
                  <c:v>7964.2911431685006</c:v>
                </c:pt>
                <c:pt idx="52">
                  <c:v>7941.1042932127029</c:v>
                </c:pt>
                <c:pt idx="53">
                  <c:v>7918.2587442989197</c:v>
                </c:pt>
                <c:pt idx="54">
                  <c:v>7895.749775252787</c:v>
                </c:pt>
                <c:pt idx="55">
                  <c:v>7873.5727710935798</c:v>
                </c:pt>
                <c:pt idx="56">
                  <c:v>7851.7232203387584</c:v>
                </c:pt>
                <c:pt idx="57">
                  <c:v>7830.1967123939585</c:v>
                </c:pt>
                <c:pt idx="58">
                  <c:v>7808.988935025357</c:v>
                </c:pt>
                <c:pt idx="59">
                  <c:v>7788.0956719114829</c:v>
                </c:pt>
                <c:pt idx="60">
                  <c:v>7767.5128002716137</c:v>
                </c:pt>
                <c:pt idx="61">
                  <c:v>7747.2362885680695</c:v>
                </c:pt>
                <c:pt idx="62">
                  <c:v>7727.2621942797841</c:v>
                </c:pt>
                <c:pt idx="63">
                  <c:v>7707.5866617446691</c:v>
                </c:pt>
                <c:pt idx="64">
                  <c:v>7688.2059200683761</c:v>
                </c:pt>
                <c:pt idx="65">
                  <c:v>7669.1162810971473</c:v>
                </c:pt>
                <c:pt idx="66">
                  <c:v>7650.3141374525494</c:v>
                </c:pt>
                <c:pt idx="67">
                  <c:v>7631.7959606259801</c:v>
                </c:pt>
                <c:pt idx="68">
                  <c:v>7613.558299130912</c:v>
                </c:pt>
                <c:pt idx="69">
                  <c:v>7595.5977767108889</c:v>
                </c:pt>
                <c:pt idx="70">
                  <c:v>7577.9110906014457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3-4E24-BD0B-89C864135928}"/>
            </c:ext>
          </c:extLst>
        </c:ser>
        <c:ser>
          <c:idx val="3"/>
          <c:order val="3"/>
          <c:tx>
            <c:strRef>
              <c:f>'KN 2022'!$U$5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2022'!$U$35:$U$105</c:f>
              <c:numCache>
                <c:formatCode>#,##0</c:formatCode>
                <c:ptCount val="71"/>
                <c:pt idx="0">
                  <c:v>11651.815980629539</c:v>
                </c:pt>
                <c:pt idx="1">
                  <c:v>11544.662135145942</c:v>
                </c:pt>
                <c:pt idx="2">
                  <c:v>11439.461172741681</c:v>
                </c:pt>
                <c:pt idx="3">
                  <c:v>11340.612725844461</c:v>
                </c:pt>
                <c:pt idx="4">
                  <c:v>11239.081354612688</c:v>
                </c:pt>
                <c:pt idx="5">
                  <c:v>11143.651099961406</c:v>
                </c:pt>
                <c:pt idx="6">
                  <c:v>11045.600612088752</c:v>
                </c:pt>
                <c:pt idx="7">
                  <c:v>10953.414264036419</c:v>
                </c:pt>
                <c:pt idx="8">
                  <c:v>10862.753950338601</c:v>
                </c:pt>
                <c:pt idx="9">
                  <c:v>10777.603583426651</c:v>
                </c:pt>
                <c:pt idx="10">
                  <c:v>10689.818585708996</c:v>
                </c:pt>
                <c:pt idx="11">
                  <c:v>10607.347538574579</c:v>
                </c:pt>
                <c:pt idx="12">
                  <c:v>10526.139263580022</c:v>
                </c:pt>
                <c:pt idx="13">
                  <c:v>10446.16497829233</c:v>
                </c:pt>
                <c:pt idx="14">
                  <c:v>10367.396768402154</c:v>
                </c:pt>
                <c:pt idx="15">
                  <c:v>10289.807555238775</c:v>
                </c:pt>
                <c:pt idx="16">
                  <c:v>10216.985138004246</c:v>
                </c:pt>
                <c:pt idx="17">
                  <c:v>10145.186226282502</c:v>
                </c:pt>
                <c:pt idx="18">
                  <c:v>10074.389392882065</c:v>
                </c:pt>
                <c:pt idx="19">
                  <c:v>10004.573804573805</c:v>
                </c:pt>
                <c:pt idx="20">
                  <c:v>9935.7192016517547</c:v>
                </c:pt>
                <c:pt idx="21">
                  <c:v>9867.805878332194</c:v>
                </c:pt>
                <c:pt idx="22">
                  <c:v>9804.1426146010181</c:v>
                </c:pt>
                <c:pt idx="23">
                  <c:v>9741.2955465587038</c:v>
                </c:pt>
                <c:pt idx="24">
                  <c:v>9679.2490781092856</c:v>
                </c:pt>
                <c:pt idx="25">
                  <c:v>9617.9880079946706</c:v>
                </c:pt>
                <c:pt idx="26">
                  <c:v>9560.662251655629</c:v>
                </c:pt>
                <c:pt idx="27">
                  <c:v>9500.8884501480752</c:v>
                </c:pt>
                <c:pt idx="28">
                  <c:v>9444.9460255152117</c:v>
                </c:pt>
                <c:pt idx="29">
                  <c:v>9389.6585365853662</c:v>
                </c:pt>
                <c:pt idx="30">
                  <c:v>9335.0145489815714</c:v>
                </c:pt>
                <c:pt idx="31">
                  <c:v>9281.0028929604632</c:v>
                </c:pt>
                <c:pt idx="32">
                  <c:v>9230.5626598465478</c:v>
                </c:pt>
                <c:pt idx="33">
                  <c:v>9177.7495232040692</c:v>
                </c:pt>
                <c:pt idx="34">
                  <c:v>9128.4223838128364</c:v>
                </c:pt>
                <c:pt idx="35">
                  <c:v>9079.6226415094334</c:v>
                </c:pt>
                <c:pt idx="36">
                  <c:v>9031.3418830153278</c:v>
                </c:pt>
                <c:pt idx="37">
                  <c:v>8983.5718730553817</c:v>
                </c:pt>
                <c:pt idx="38">
                  <c:v>8939.071207430341</c:v>
                </c:pt>
                <c:pt idx="39">
                  <c:v>8895.0092421441768</c:v>
                </c:pt>
                <c:pt idx="40">
                  <c:v>8851.379521765788</c:v>
                </c:pt>
                <c:pt idx="41">
                  <c:v>8808.1757169005487</c:v>
                </c:pt>
                <c:pt idx="42">
                  <c:v>8765.3916211293272</c:v>
                </c:pt>
                <c:pt idx="43">
                  <c:v>8723.0211480362541</c:v>
                </c:pt>
                <c:pt idx="44">
                  <c:v>8683.6691729323302</c:v>
                </c:pt>
                <c:pt idx="45">
                  <c:v>8644.6706586826349</c:v>
                </c:pt>
                <c:pt idx="46">
                  <c:v>8606.0208643815204</c:v>
                </c:pt>
                <c:pt idx="47">
                  <c:v>8567.7151335311573</c:v>
                </c:pt>
                <c:pt idx="48">
                  <c:v>8529.748892171343</c:v>
                </c:pt>
                <c:pt idx="49">
                  <c:v>8494.616063548101</c:v>
                </c:pt>
                <c:pt idx="50">
                  <c:v>8457.2934973637966</c:v>
                </c:pt>
                <c:pt idx="51">
                  <c:v>8422.7537922987158</c:v>
                </c:pt>
                <c:pt idx="52">
                  <c:v>8388.4950610110391</c:v>
                </c:pt>
                <c:pt idx="53">
                  <c:v>8356.9319826338651</c:v>
                </c:pt>
                <c:pt idx="54">
                  <c:v>8323.2055347362366</c:v>
                </c:pt>
                <c:pt idx="55">
                  <c:v>8292.1309592188391</c:v>
                </c:pt>
                <c:pt idx="56">
                  <c:v>8258.9244851258572</c:v>
                </c:pt>
                <c:pt idx="57">
                  <c:v>8228.3271587346808</c:v>
                </c:pt>
                <c:pt idx="58">
                  <c:v>8197.9557069846687</c:v>
                </c:pt>
                <c:pt idx="59">
                  <c:v>8170.1188455008478</c:v>
                </c:pt>
                <c:pt idx="60">
                  <c:v>8140.1747956019171</c:v>
                </c:pt>
                <c:pt idx="61">
                  <c:v>8112.7282944647368</c:v>
                </c:pt>
                <c:pt idx="62">
                  <c:v>8085.4662559507142</c:v>
                </c:pt>
                <c:pt idx="63">
                  <c:v>8058.3868266815525</c:v>
                </c:pt>
                <c:pt idx="64">
                  <c:v>8031.4881780250344</c:v>
                </c:pt>
                <c:pt idx="65">
                  <c:v>8004.7685056833934</c:v>
                </c:pt>
                <c:pt idx="66">
                  <c:v>7980.431177446103</c:v>
                </c:pt>
                <c:pt idx="67">
                  <c:v>7956.2413888123456</c:v>
                </c:pt>
                <c:pt idx="68">
                  <c:v>7932.197802197803</c:v>
                </c:pt>
                <c:pt idx="69">
                  <c:v>7908.2990961380447</c:v>
                </c:pt>
                <c:pt idx="70">
                  <c:v>7884.5439650464232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3-4E24-BD0B-89C864135928}"/>
            </c:ext>
          </c:extLst>
        </c:ser>
        <c:ser>
          <c:idx val="4"/>
          <c:order val="4"/>
          <c:tx>
            <c:strRef>
              <c:f>'KN 2022'!$V$5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2022'!$V$35:$V$105</c:f>
              <c:numCache>
                <c:formatCode>#,##0</c:formatCode>
                <c:ptCount val="71"/>
                <c:pt idx="0">
                  <c:v>11023.563239852121</c:v>
                </c:pt>
                <c:pt idx="1">
                  <c:v>10929.123596836775</c:v>
                </c:pt>
                <c:pt idx="2">
                  <c:v>10837.004405286345</c:v>
                </c:pt>
                <c:pt idx="3">
                  <c:v>10747.129366021305</c:v>
                </c:pt>
                <c:pt idx="4">
                  <c:v>10659.425575399548</c:v>
                </c:pt>
                <c:pt idx="5">
                  <c:v>10573.823339780787</c:v>
                </c:pt>
                <c:pt idx="6">
                  <c:v>10490.256002046879</c:v>
                </c:pt>
                <c:pt idx="7">
                  <c:v>10408.659779274356</c:v>
                </c:pt>
                <c:pt idx="8">
                  <c:v>10328.973610732057</c:v>
                </c:pt>
                <c:pt idx="9">
                  <c:v>10251.139015446162</c:v>
                </c:pt>
                <c:pt idx="10">
                  <c:v>10175.099958637806</c:v>
                </c:pt>
                <c:pt idx="11">
                  <c:v>10100.802726395532</c:v>
                </c:pt>
                <c:pt idx="12">
                  <c:v>10028.195807996739</c:v>
                </c:pt>
                <c:pt idx="13">
                  <c:v>9957.2297853393957</c:v>
                </c:pt>
                <c:pt idx="14">
                  <c:v>9887.8572289883032</c:v>
                </c:pt>
                <c:pt idx="15">
                  <c:v>9820.0326003792288</c:v>
                </c:pt>
                <c:pt idx="16">
                  <c:v>9753.7121597599908</c:v>
                </c:pt>
                <c:pt idx="17">
                  <c:v>9688.8538794801098</c:v>
                </c:pt>
                <c:pt idx="18">
                  <c:v>9625.4173622704511</c:v>
                </c:pt>
                <c:pt idx="19">
                  <c:v>9563.3637641814439</c:v>
                </c:pt>
                <c:pt idx="20">
                  <c:v>9502.6557218734906</c:v>
                </c:pt>
                <c:pt idx="21">
                  <c:v>9443.2572839758941</c:v>
                </c:pt>
                <c:pt idx="22">
                  <c:v>9385.1338462516687</c:v>
                </c:pt>
                <c:pt idx="23">
                  <c:v>9328.2520903247823</c:v>
                </c:pt>
                <c:pt idx="24">
                  <c:v>9272.5799257439739</c:v>
                </c:pt>
                <c:pt idx="25">
                  <c:v>9218.08643517362</c:v>
                </c:pt>
                <c:pt idx="26">
                  <c:v>9164.7418225169513</c:v>
                </c:pt>
                <c:pt idx="27">
                  <c:v>9112.5173637907083</c:v>
                </c:pt>
                <c:pt idx="28">
                  <c:v>9061.3853605829754</c:v>
                </c:pt>
                <c:pt idx="29">
                  <c:v>9011.3190959375806</c:v>
                </c:pt>
                <c:pt idx="30">
                  <c:v>8962.292792519278</c:v>
                </c:pt>
                <c:pt idx="31">
                  <c:v>8914.2815729237755</c:v>
                </c:pt>
                <c:pt idx="32">
                  <c:v>8867.2614220059477</c:v>
                </c:pt>
                <c:pt idx="33">
                  <c:v>8821.2091511080307</c:v>
                </c:pt>
                <c:pt idx="34">
                  <c:v>8776.1023640774383</c:v>
                </c:pt>
                <c:pt idx="35">
                  <c:v>8731.91942497116</c:v>
                </c:pt>
                <c:pt idx="36">
                  <c:v>8688.6394273503774</c:v>
                </c:pt>
                <c:pt idx="37">
                  <c:v>8646.2421650752749</c:v>
                </c:pt>
                <c:pt idx="38">
                  <c:v>8604.7081045157247</c:v>
                </c:pt>
                <c:pt idx="39">
                  <c:v>8564.0183580989742</c:v>
                </c:pt>
                <c:pt idx="40">
                  <c:v>8524.1546591204406</c:v>
                </c:pt>
                <c:pt idx="41">
                  <c:v>8485.0993377483428</c:v>
                </c:pt>
                <c:pt idx="42">
                  <c:v>8446.8352981572625</c:v>
                </c:pt>
                <c:pt idx="43">
                  <c:v>8409.3459967296985</c:v>
                </c:pt>
                <c:pt idx="44">
                  <c:v>8372.6154212684851</c:v>
                </c:pt>
                <c:pt idx="45">
                  <c:v>8336.6280711663385</c:v>
                </c:pt>
                <c:pt idx="46">
                  <c:v>8301.3689384821319</c:v>
                </c:pt>
                <c:pt idx="47">
                  <c:v>8266.8234898765004</c:v>
                </c:pt>
                <c:pt idx="48">
                  <c:v>8232.9776493621666</c:v>
                </c:pt>
                <c:pt idx="49">
                  <c:v>8199.8177818270706</c:v>
                </c:pt>
                <c:pt idx="50">
                  <c:v>8167.3306772908372</c:v>
                </c:pt>
                <c:pt idx="51">
                  <c:v>8135.5035358573969</c:v>
                </c:pt>
                <c:pt idx="52">
                  <c:v>8104.3239533287588</c:v>
                </c:pt>
                <c:pt idx="53">
                  <c:v>8073.779907446914</c:v>
                </c:pt>
                <c:pt idx="54">
                  <c:v>8043.8597447327984</c:v>
                </c:pt>
                <c:pt idx="55">
                  <c:v>8014.5521678929226</c:v>
                </c:pt>
                <c:pt idx="56">
                  <c:v>7985.8462237660078</c:v>
                </c:pt>
                <c:pt idx="57">
                  <c:v>7957.7312917834797</c:v>
                </c:pt>
                <c:pt idx="58">
                  <c:v>7930.1970729191289</c:v>
                </c:pt>
                <c:pt idx="59">
                  <c:v>7903.2335791046216</c:v>
                </c:pt>
                <c:pt idx="60">
                  <c:v>7876.8311230888266</c:v>
                </c:pt>
                <c:pt idx="61">
                  <c:v>7850.9803087201199</c:v>
                </c:pt>
                <c:pt idx="62">
                  <c:v>7825.6720216319391</c:v>
                </c:pt>
                <c:pt idx="63">
                  <c:v>7800.8974203129856</c:v>
                </c:pt>
                <c:pt idx="64">
                  <c:v>7776.6479275444017</c:v>
                </c:pt>
                <c:pt idx="65">
                  <c:v>7752.9152221872046</c:v>
                </c:pt>
                <c:pt idx="66">
                  <c:v>7729.691231304203</c:v>
                </c:pt>
                <c:pt idx="67">
                  <c:v>7706.9681226013636</c:v>
                </c:pt>
                <c:pt idx="68">
                  <c:v>7684.7382971744528</c:v>
                </c:pt>
                <c:pt idx="69">
                  <c:v>7662.9943825474793</c:v>
                </c:pt>
                <c:pt idx="70">
                  <c:v>7641.7292259901624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3-4E24-BD0B-89C864135928}"/>
            </c:ext>
          </c:extLst>
        </c:ser>
        <c:ser>
          <c:idx val="5"/>
          <c:order val="5"/>
          <c:tx>
            <c:strRef>
              <c:f>'KN 2022'!$W$5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2022'!$W$35:$W$105</c:f>
              <c:numCache>
                <c:formatCode>#,##0</c:formatCode>
                <c:ptCount val="71"/>
                <c:pt idx="0">
                  <c:v>10827.84</c:v>
                </c:pt>
                <c:pt idx="1">
                  <c:v>10763.260437375746</c:v>
                </c:pt>
                <c:pt idx="2">
                  <c:v>10699.446640316206</c:v>
                </c:pt>
                <c:pt idx="3">
                  <c:v>10636.38506876228</c:v>
                </c:pt>
                <c:pt idx="4">
                  <c:v>10574.0625</c:v>
                </c:pt>
                <c:pt idx="5">
                  <c:v>10512.466019417476</c:v>
                </c:pt>
                <c:pt idx="6">
                  <c:v>10451.583011583012</c:v>
                </c:pt>
                <c:pt idx="7">
                  <c:v>10391.401151631477</c:v>
                </c:pt>
                <c:pt idx="8">
                  <c:v>10331.908396946565</c:v>
                </c:pt>
                <c:pt idx="9">
                  <c:v>10273.092979127134</c:v>
                </c:pt>
                <c:pt idx="10">
                  <c:v>10214.943396226416</c:v>
                </c:pt>
                <c:pt idx="11">
                  <c:v>10157.448405253284</c:v>
                </c:pt>
                <c:pt idx="12">
                  <c:v>10100.597014925374</c:v>
                </c:pt>
                <c:pt idx="13">
                  <c:v>10044.378478664194</c:v>
                </c:pt>
                <c:pt idx="14">
                  <c:v>9988.7822878228781</c:v>
                </c:pt>
                <c:pt idx="15">
                  <c:v>9933.798165137614</c:v>
                </c:pt>
                <c:pt idx="16">
                  <c:v>9879.4160583941612</c:v>
                </c:pt>
                <c:pt idx="17">
                  <c:v>9825.6261343012702</c:v>
                </c:pt>
                <c:pt idx="18">
                  <c:v>9772.4187725631764</c:v>
                </c:pt>
                <c:pt idx="19">
                  <c:v>9719.7845601436256</c:v>
                </c:pt>
                <c:pt idx="20">
                  <c:v>9667.7142857142862</c:v>
                </c:pt>
                <c:pt idx="21">
                  <c:v>9616.1989342806392</c:v>
                </c:pt>
                <c:pt idx="22">
                  <c:v>9565.2296819787989</c:v>
                </c:pt>
                <c:pt idx="23">
                  <c:v>9514.7978910369075</c:v>
                </c:pt>
                <c:pt idx="24">
                  <c:v>9464.8951048951039</c:v>
                </c:pt>
                <c:pt idx="25">
                  <c:v>9415.5130434782604</c:v>
                </c:pt>
                <c:pt idx="26">
                  <c:v>9366.6435986159177</c:v>
                </c:pt>
                <c:pt idx="27">
                  <c:v>9318.2788296041326</c:v>
                </c:pt>
                <c:pt idx="28">
                  <c:v>9270.4109589041091</c:v>
                </c:pt>
                <c:pt idx="29">
                  <c:v>9223.0323679727426</c:v>
                </c:pt>
                <c:pt idx="30">
                  <c:v>9176.1355932203387</c:v>
                </c:pt>
                <c:pt idx="31">
                  <c:v>9129.7133220910637</c:v>
                </c:pt>
                <c:pt idx="32">
                  <c:v>9083.7583892617458</c:v>
                </c:pt>
                <c:pt idx="33">
                  <c:v>9038.2637729549242</c:v>
                </c:pt>
                <c:pt idx="34">
                  <c:v>8993.222591362126</c:v>
                </c:pt>
                <c:pt idx="35">
                  <c:v>8948.628099173553</c:v>
                </c:pt>
                <c:pt idx="36">
                  <c:v>8904.4736842105267</c:v>
                </c:pt>
                <c:pt idx="37">
                  <c:v>8860.7528641571207</c:v>
                </c:pt>
                <c:pt idx="38">
                  <c:v>8817.4592833876231</c:v>
                </c:pt>
                <c:pt idx="39">
                  <c:v>8774.5867098865474</c:v>
                </c:pt>
                <c:pt idx="40">
                  <c:v>8732.1290322580644</c:v>
                </c:pt>
                <c:pt idx="41">
                  <c:v>8690.0802568218296</c:v>
                </c:pt>
                <c:pt idx="42">
                  <c:v>8648.4345047923325</c:v>
                </c:pt>
                <c:pt idx="43">
                  <c:v>8607.1860095389511</c:v>
                </c:pt>
                <c:pt idx="44">
                  <c:v>8566.32911392405</c:v>
                </c:pt>
                <c:pt idx="45">
                  <c:v>8525.8582677165359</c:v>
                </c:pt>
                <c:pt idx="46">
                  <c:v>8485.7680250783706</c:v>
                </c:pt>
                <c:pt idx="47">
                  <c:v>8446.0530421216863</c:v>
                </c:pt>
                <c:pt idx="48">
                  <c:v>8406.7080745341609</c:v>
                </c:pt>
                <c:pt idx="49">
                  <c:v>8367.7279752704781</c:v>
                </c:pt>
                <c:pt idx="50">
                  <c:v>8329.1076923076926</c:v>
                </c:pt>
                <c:pt idx="51">
                  <c:v>8290.8422664624813</c:v>
                </c:pt>
                <c:pt idx="52">
                  <c:v>8252.9268292682937</c:v>
                </c:pt>
                <c:pt idx="53">
                  <c:v>8215.3566009104688</c:v>
                </c:pt>
                <c:pt idx="54">
                  <c:v>8178.1268882175227</c:v>
                </c:pt>
                <c:pt idx="55">
                  <c:v>8141.2330827067672</c:v>
                </c:pt>
                <c:pt idx="56">
                  <c:v>8104.6706586826349</c:v>
                </c:pt>
                <c:pt idx="57">
                  <c:v>8068.4351713859915</c:v>
                </c:pt>
                <c:pt idx="58">
                  <c:v>8032.5222551928773</c:v>
                </c:pt>
                <c:pt idx="59">
                  <c:v>7996.9276218611521</c:v>
                </c:pt>
                <c:pt idx="60">
                  <c:v>7961.6470588235297</c:v>
                </c:pt>
                <c:pt idx="61">
                  <c:v>7926.6764275256228</c:v>
                </c:pt>
                <c:pt idx="62">
                  <c:v>7892.0116618075808</c:v>
                </c:pt>
                <c:pt idx="63">
                  <c:v>7857.6487663280113</c:v>
                </c:pt>
                <c:pt idx="64">
                  <c:v>7823.583815028901</c:v>
                </c:pt>
                <c:pt idx="65">
                  <c:v>7789.812949640288</c:v>
                </c:pt>
                <c:pt idx="66">
                  <c:v>7756.3323782234957</c:v>
                </c:pt>
                <c:pt idx="67">
                  <c:v>7723.1383737517835</c:v>
                </c:pt>
                <c:pt idx="68">
                  <c:v>7690.2272727272721</c:v>
                </c:pt>
                <c:pt idx="69">
                  <c:v>7657.5954738330975</c:v>
                </c:pt>
                <c:pt idx="70">
                  <c:v>7625.2394366197186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63-4E24-BD0B-89C864135928}"/>
            </c:ext>
          </c:extLst>
        </c:ser>
        <c:ser>
          <c:idx val="6"/>
          <c:order val="6"/>
          <c:tx>
            <c:strRef>
              <c:f>'KN 2022'!$X$5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2022'!$X$35:$X$105</c:f>
              <c:numCache>
                <c:formatCode>#,##0</c:formatCode>
                <c:ptCount val="71"/>
                <c:pt idx="0">
                  <c:v>10844.474740119909</c:v>
                </c:pt>
                <c:pt idx="1">
                  <c:v>10750.876306121769</c:v>
                </c:pt>
                <c:pt idx="2">
                  <c:v>10659.589279498781</c:v>
                </c:pt>
                <c:pt idx="3">
                  <c:v>10570.537194700235</c:v>
                </c:pt>
                <c:pt idx="4">
                  <c:v>10483.647008330863</c:v>
                </c:pt>
                <c:pt idx="5">
                  <c:v>10398.848911091964</c:v>
                </c:pt>
                <c:pt idx="6">
                  <c:v>10316.076152010961</c:v>
                </c:pt>
                <c:pt idx="7">
                  <c:v>10235.264874033131</c:v>
                </c:pt>
                <c:pt idx="8">
                  <c:v>10156.353960128226</c:v>
                </c:pt>
                <c:pt idx="9">
                  <c:v>10079.284889136094</c:v>
                </c:pt>
                <c:pt idx="10">
                  <c:v>10004.001600640257</c:v>
                </c:pt>
                <c:pt idx="11">
                  <c:v>9930.4503682170471</c:v>
                </c:pt>
                <c:pt idx="12">
                  <c:v>9858.5796804613001</c:v>
                </c:pt>
                <c:pt idx="13">
                  <c:v>9788.3401292380513</c:v>
                </c:pt>
                <c:pt idx="14">
                  <c:v>9719.6843046537851</c:v>
                </c:pt>
                <c:pt idx="15">
                  <c:v>9652.5666962810028</c:v>
                </c:pt>
                <c:pt idx="16">
                  <c:v>9586.9436002064522</c:v>
                </c:pt>
                <c:pt idx="17">
                  <c:v>9522.7730315067747</c:v>
                </c:pt>
                <c:pt idx="18">
                  <c:v>9460.0146417859269</c:v>
                </c:pt>
                <c:pt idx="19">
                  <c:v>9398.6296414365243</c:v>
                </c:pt>
                <c:pt idx="20">
                  <c:v>9338.5807263128827</c:v>
                </c:pt>
                <c:pt idx="21">
                  <c:v>9279.8320085268406</c:v>
                </c:pt>
                <c:pt idx="22">
                  <c:v>9222.3489510989657</c:v>
                </c:pt>
                <c:pt idx="23">
                  <c:v>9166.0983062172727</c:v>
                </c:pt>
                <c:pt idx="24">
                  <c:v>9111.0480568737639</c:v>
                </c:pt>
                <c:pt idx="25">
                  <c:v>9057.1673616656317</c:v>
                </c:pt>
                <c:pt idx="26">
                  <c:v>9004.4265025631375</c:v>
                </c:pt>
                <c:pt idx="27">
                  <c:v>8952.7968354603854</c:v>
                </c:pt>
                <c:pt idx="28">
                  <c:v>8902.250743337936</c:v>
                </c:pt>
                <c:pt idx="29">
                  <c:v>8852.761591878294</c:v>
                </c:pt>
                <c:pt idx="30">
                  <c:v>8804.3036873861274</c:v>
                </c:pt>
                <c:pt idx="31">
                  <c:v>8756.8522368753547</c:v>
                </c:pt>
                <c:pt idx="32">
                  <c:v>8710.3833101945256</c:v>
                </c:pt>
                <c:pt idx="33">
                  <c:v>8664.8738040705812</c:v>
                </c:pt>
                <c:pt idx="34">
                  <c:v>8620.3014079591048</c:v>
                </c:pt>
                <c:pt idx="35">
                  <c:v>8576.6445715966038</c:v>
                </c:pt>
                <c:pt idx="36">
                  <c:v>8533.8824741571407</c:v>
                </c:pt>
                <c:pt idx="37">
                  <c:v>8491.9949949221354</c:v>
                </c:pt>
                <c:pt idx="38">
                  <c:v>8450.9626853779027</c:v>
                </c:pt>
                <c:pt idx="39">
                  <c:v>8410.7667426610897</c:v>
                </c:pt>
                <c:pt idx="40">
                  <c:v>8371.3889842771659</c:v>
                </c:pt>
                <c:pt idx="41">
                  <c:v>8332.8118240218973</c:v>
                </c:pt>
                <c:pt idx="42">
                  <c:v>8295.0182490401476</c:v>
                </c:pt>
                <c:pt idx="43">
                  <c:v>8257.9917979603088</c:v>
                </c:pt>
                <c:pt idx="44">
                  <c:v>8221.7165400466401</c:v>
                </c:pt>
                <c:pt idx="45">
                  <c:v>8186.1770553151673</c:v>
                </c:pt>
                <c:pt idx="46">
                  <c:v>8151.358415562242</c:v>
                </c:pt>
                <c:pt idx="47">
                  <c:v>8117.2461662577689</c:v>
                </c:pt>
                <c:pt idx="48">
                  <c:v>8083.8263092581592</c:v>
                </c:pt>
                <c:pt idx="49">
                  <c:v>8051.085286296593</c:v>
                </c:pt>
                <c:pt idx="50">
                  <c:v>8019.0099632107458</c:v>
                </c:pt>
                <c:pt idx="51">
                  <c:v>7987.5876148704738</c:v>
                </c:pt>
                <c:pt idx="52">
                  <c:v>7956.8059107701047</c:v>
                </c:pt>
                <c:pt idx="53">
                  <c:v>7926.6529012520223</c:v>
                </c:pt>
                <c:pt idx="54">
                  <c:v>7897.1170043301981</c:v>
                </c:pt>
                <c:pt idx="55">
                  <c:v>7868.1869930840257</c:v>
                </c:pt>
                <c:pt idx="56">
                  <c:v>7839.851983594549</c:v>
                </c:pt>
                <c:pt idx="57">
                  <c:v>7812.1014233967644</c:v>
                </c:pt>
                <c:pt idx="58">
                  <c:v>7784.9250804230423</c:v>
                </c:pt>
                <c:pt idx="59">
                  <c:v>7758.3130324142321</c:v>
                </c:pt>
                <c:pt idx="60">
                  <c:v>7732.2556567762194</c:v>
                </c:pt>
                <c:pt idx="61">
                  <c:v>7706.7436208609279</c:v>
                </c:pt>
                <c:pt idx="62">
                  <c:v>7681.7678726519653</c:v>
                </c:pt>
                <c:pt idx="63">
                  <c:v>7657.3196318360706</c:v>
                </c:pt>
                <c:pt idx="64">
                  <c:v>7633.3903812426734</c:v>
                </c:pt>
                <c:pt idx="65">
                  <c:v>7609.9718586346771</c:v>
                </c:pt>
                <c:pt idx="66">
                  <c:v>7587.0560488346282</c:v>
                </c:pt>
                <c:pt idx="67">
                  <c:v>7564.6351761710903</c:v>
                </c:pt>
                <c:pt idx="68">
                  <c:v>7542.7016972310275</c:v>
                </c:pt>
                <c:pt idx="69">
                  <c:v>7521.2482939045967</c:v>
                </c:pt>
                <c:pt idx="70">
                  <c:v>7500.2678667095252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63-4E24-BD0B-89C864135928}"/>
            </c:ext>
          </c:extLst>
        </c:ser>
        <c:ser>
          <c:idx val="7"/>
          <c:order val="7"/>
          <c:tx>
            <c:strRef>
              <c:f>'KN 2022'!$Y$5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2022'!$Y$35:$Y$105</c:f>
              <c:numCache>
                <c:formatCode>#,##0</c:formatCode>
                <c:ptCount val="71"/>
                <c:pt idx="0">
                  <c:v>10043.965517241379</c:v>
                </c:pt>
                <c:pt idx="1">
                  <c:v>9947.4919957310576</c:v>
                </c:pt>
                <c:pt idx="2">
                  <c:v>9852.8541226215657</c:v>
                </c:pt>
                <c:pt idx="3">
                  <c:v>9763.4078212290497</c:v>
                </c:pt>
                <c:pt idx="4">
                  <c:v>9675.5709342560567</c:v>
                </c:pt>
                <c:pt idx="5">
                  <c:v>9589.300411522634</c:v>
                </c:pt>
                <c:pt idx="6">
                  <c:v>9507.7864671880307</c:v>
                </c:pt>
                <c:pt idx="7">
                  <c:v>9427.6466621712752</c:v>
                </c:pt>
                <c:pt idx="8">
                  <c:v>9348.8465396188567</c:v>
                </c:pt>
                <c:pt idx="9">
                  <c:v>9271.3527851458894</c:v>
                </c:pt>
                <c:pt idx="10">
                  <c:v>9198.1578947368416</c:v>
                </c:pt>
                <c:pt idx="11">
                  <c:v>9129.0891283055826</c:v>
                </c:pt>
                <c:pt idx="12">
                  <c:v>9058.1146744412054</c:v>
                </c:pt>
                <c:pt idx="13">
                  <c:v>8991.1254019292592</c:v>
                </c:pt>
                <c:pt idx="14">
                  <c:v>8925.1196935844237</c:v>
                </c:pt>
                <c:pt idx="15">
                  <c:v>8862.8843106180666</c:v>
                </c:pt>
                <c:pt idx="16">
                  <c:v>8801.5108593012283</c:v>
                </c:pt>
                <c:pt idx="17">
                  <c:v>8740.9815567364803</c:v>
                </c:pt>
                <c:pt idx="18">
                  <c:v>8681.2791058677431</c:v>
                </c:pt>
                <c:pt idx="19">
                  <c:v>8625.0462677359646</c:v>
                </c:pt>
                <c:pt idx="20">
                  <c:v>8569.537235672693</c:v>
                </c:pt>
                <c:pt idx="21">
                  <c:v>8514.7381242387328</c:v>
                </c:pt>
                <c:pt idx="22">
                  <c:v>8463.1961259079908</c:v>
                </c:pt>
                <c:pt idx="23">
                  <c:v>8412.2743682310465</c:v>
                </c:pt>
                <c:pt idx="24">
                  <c:v>8361.9617224880385</c:v>
                </c:pt>
                <c:pt idx="25">
                  <c:v>8312.247324613556</c:v>
                </c:pt>
                <c:pt idx="26">
                  <c:v>8265.5631096659781</c:v>
                </c:pt>
                <c:pt idx="27">
                  <c:v>8219.4003527336845</c:v>
                </c:pt>
                <c:pt idx="28">
                  <c:v>8173.7503653902368</c:v>
                </c:pt>
                <c:pt idx="29">
                  <c:v>8128.604651162791</c:v>
                </c:pt>
                <c:pt idx="30">
                  <c:v>8086.2926547137076</c:v>
                </c:pt>
                <c:pt idx="31">
                  <c:v>8044.4188722669742</c:v>
                </c:pt>
                <c:pt idx="32">
                  <c:v>8005.2676782135704</c:v>
                </c:pt>
                <c:pt idx="33">
                  <c:v>7964.2267160353176</c:v>
                </c:pt>
                <c:pt idx="34">
                  <c:v>7925.850340136054</c:v>
                </c:pt>
                <c:pt idx="35">
                  <c:v>7887.8420310296187</c:v>
                </c:pt>
                <c:pt idx="36">
                  <c:v>7850.1965188096583</c:v>
                </c:pt>
                <c:pt idx="37">
                  <c:v>7815.0922302962545</c:v>
                </c:pt>
                <c:pt idx="38">
                  <c:v>7780.3005008347254</c:v>
                </c:pt>
                <c:pt idx="39">
                  <c:v>7745.8171745152349</c:v>
                </c:pt>
                <c:pt idx="40">
                  <c:v>7711.6381687810263</c:v>
                </c:pt>
                <c:pt idx="41">
                  <c:v>7677.7594728171334</c:v>
                </c:pt>
                <c:pt idx="42">
                  <c:v>7646.2674323215751</c:v>
                </c:pt>
                <c:pt idx="43">
                  <c:v>7615.0326797385624</c:v>
                </c:pt>
                <c:pt idx="44">
                  <c:v>7584.0520748576082</c:v>
                </c:pt>
                <c:pt idx="45">
                  <c:v>7555.3634152931645</c:v>
                </c:pt>
                <c:pt idx="46">
                  <c:v>7524.8654467169008</c:v>
                </c:pt>
                <c:pt idx="47">
                  <c:v>7496.6219839142095</c:v>
                </c:pt>
                <c:pt idx="48">
                  <c:v>7468.5897435897441</c:v>
                </c:pt>
                <c:pt idx="49">
                  <c:v>7440.766365087813</c:v>
                </c:pt>
                <c:pt idx="50">
                  <c:v>7415.1153540175019</c:v>
                </c:pt>
                <c:pt idx="51">
                  <c:v>7389.6405919661729</c:v>
                </c:pt>
                <c:pt idx="52">
                  <c:v>7364.3402686331319</c:v>
                </c:pt>
                <c:pt idx="53">
                  <c:v>7339.212598425197</c:v>
                </c:pt>
                <c:pt idx="54">
                  <c:v>7314.2558200366211</c:v>
                </c:pt>
                <c:pt idx="55">
                  <c:v>7289.4681960375392</c:v>
                </c:pt>
                <c:pt idx="56">
                  <c:v>7266.7359667359669</c:v>
                </c:pt>
                <c:pt idx="57">
                  <c:v>7244.1450777202072</c:v>
                </c:pt>
                <c:pt idx="58">
                  <c:v>7221.6942148760336</c:v>
                </c:pt>
                <c:pt idx="59">
                  <c:v>7199.3820803295566</c:v>
                </c:pt>
                <c:pt idx="60">
                  <c:v>7179.0500641848521</c:v>
                </c:pt>
                <c:pt idx="61">
                  <c:v>7157.0002559508575</c:v>
                </c:pt>
                <c:pt idx="62">
                  <c:v>7136.9065849923427</c:v>
                </c:pt>
                <c:pt idx="63">
                  <c:v>7116.9254263171288</c:v>
                </c:pt>
                <c:pt idx="64">
                  <c:v>7097.0558375634519</c:v>
                </c:pt>
                <c:pt idx="65">
                  <c:v>7077.2968868640855</c:v>
                </c:pt>
                <c:pt idx="66">
                  <c:v>7059.4294370108555</c:v>
                </c:pt>
                <c:pt idx="67">
                  <c:v>7039.8791540785496</c:v>
                </c:pt>
                <c:pt idx="68">
                  <c:v>7022.1998995479662</c:v>
                </c:pt>
                <c:pt idx="69">
                  <c:v>7004.6092184368736</c:v>
                </c:pt>
                <c:pt idx="70">
                  <c:v>6987.1064467766109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63-4E24-BD0B-89C864135928}"/>
            </c:ext>
          </c:extLst>
        </c:ser>
        <c:ser>
          <c:idx val="8"/>
          <c:order val="8"/>
          <c:tx>
            <c:strRef>
              <c:f>'KN 2022'!$Z$5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2022'!$Z$35:$Z$105</c:f>
              <c:numCache>
                <c:formatCode>#,##0</c:formatCode>
                <c:ptCount val="71"/>
                <c:pt idx="0">
                  <c:v>11394.182725885958</c:v>
                </c:pt>
                <c:pt idx="1">
                  <c:v>11296.56795961926</c:v>
                </c:pt>
                <c:pt idx="2">
                  <c:v>11201.351659930251</c:v>
                </c:pt>
                <c:pt idx="3">
                  <c:v>11108.454962410533</c:v>
                </c:pt>
                <c:pt idx="4">
                  <c:v>11017.802512349335</c:v>
                </c:pt>
                <c:pt idx="5">
                  <c:v>10929.322272960098</c:v>
                </c:pt>
                <c:pt idx="6">
                  <c:v>10842.945346068287</c:v>
                </c:pt>
                <c:pt idx="7">
                  <c:v>10758.605804326366</c:v>
                </c:pt>
                <c:pt idx="8">
                  <c:v>10676.240534101009</c:v>
                </c:pt>
                <c:pt idx="9">
                  <c:v>10595.78908824939</c:v>
                </c:pt>
                <c:pt idx="10">
                  <c:v>10517.193548066318</c:v>
                </c:pt>
                <c:pt idx="11">
                  <c:v>10440.398393743115</c:v>
                </c:pt>
                <c:pt idx="12">
                  <c:v>10365.350382732617</c:v>
                </c:pt>
                <c:pt idx="13">
                  <c:v>10291.998435463523</c:v>
                </c:pt>
                <c:pt idx="14">
                  <c:v>10220.293527891663</c:v>
                </c:pt>
                <c:pt idx="15">
                  <c:v>10150.188590416154</c:v>
                </c:pt>
                <c:pt idx="16">
                  <c:v>10081.638412725422</c:v>
                </c:pt>
                <c:pt idx="17">
                  <c:v>10014.599554171589</c:v>
                </c:pt>
                <c:pt idx="18">
                  <c:v>9949.0302593026136</c:v>
                </c:pt>
                <c:pt idx="19">
                  <c:v>9884.890378209655</c:v>
                </c:pt>
                <c:pt idx="20">
                  <c:v>9822.1412913729291</c:v>
                </c:pt>
                <c:pt idx="21">
                  <c:v>9760.7458387128772</c:v>
                </c:pt>
                <c:pt idx="22">
                  <c:v>9700.6682525751894</c:v>
                </c:pt>
                <c:pt idx="23">
                  <c:v>9641.8740943979938</c:v>
                </c:pt>
                <c:pt idx="24">
                  <c:v>9584.3301948278367</c:v>
                </c:pt>
                <c:pt idx="25">
                  <c:v>9528.0045970678239</c:v>
                </c:pt>
                <c:pt idx="26">
                  <c:v>9472.8665032567133</c:v>
                </c:pt>
                <c:pt idx="27">
                  <c:v>9418.8862236919285</c:v>
                </c:pt>
                <c:pt idx="28">
                  <c:v>9366.0351287226276</c:v>
                </c:pt>
                <c:pt idx="29">
                  <c:v>9314.2856031509091</c:v>
                </c:pt>
                <c:pt idx="30">
                  <c:v>9263.6110029904667</c:v>
                </c:pt>
                <c:pt idx="31">
                  <c:v>9213.9856144422229</c:v>
                </c:pt>
                <c:pt idx="32">
                  <c:v>9165.3846149559959</c:v>
                </c:pt>
                <c:pt idx="33">
                  <c:v>9117.7840362560073</c:v>
                </c:pt>
                <c:pt idx="34">
                  <c:v>9071.1607292162171</c:v>
                </c:pt>
                <c:pt idx="35">
                  <c:v>9025.4923304788954</c:v>
                </c:pt>
                <c:pt idx="36">
                  <c:v>8980.7572307169321</c:v>
                </c:pt>
                <c:pt idx="37">
                  <c:v>8936.9345444467253</c:v>
                </c:pt>
                <c:pt idx="38">
                  <c:v>8894.0040813045816</c:v>
                </c:pt>
                <c:pt idx="39">
                  <c:v>8851.9463187050696</c:v>
                </c:pt>
                <c:pt idx="40">
                  <c:v>8810.7423758049154</c:v>
                </c:pt>
                <c:pt idx="41">
                  <c:v>8770.3739887009051</c:v>
                </c:pt>
                <c:pt idx="42">
                  <c:v>8730.8234867946667</c:v>
                </c:pt>
                <c:pt idx="43">
                  <c:v>8692.0737702613405</c:v>
                </c:pt>
                <c:pt idx="44">
                  <c:v>8654.1082885630985</c:v>
                </c:pt>
                <c:pt idx="45">
                  <c:v>8616.9110199519928</c:v>
                </c:pt>
                <c:pt idx="46">
                  <c:v>8580.4664519099897</c:v>
                </c:pt>
                <c:pt idx="47">
                  <c:v>8544.7595624772457</c:v>
                </c:pt>
                <c:pt idx="48">
                  <c:v>8509.7758024224822</c:v>
                </c:pt>
                <c:pt idx="49">
                  <c:v>8475.5010782121517</c:v>
                </c:pt>
                <c:pt idx="50">
                  <c:v>8441.9217357376056</c:v>
                </c:pt>
                <c:pt idx="51">
                  <c:v>8409.0245447618054</c:v>
                </c:pt>
                <c:pt idx="52">
                  <c:v>8376.7966840494173</c:v>
                </c:pt>
                <c:pt idx="53">
                  <c:v>8345.2257271461731</c:v>
                </c:pt>
                <c:pt idx="54">
                  <c:v>8314.2996287753303</c:v>
                </c:pt>
                <c:pt idx="55">
                  <c:v>8284.0067118209226</c:v>
                </c:pt>
                <c:pt idx="56">
                  <c:v>8254.3356548691481</c:v>
                </c:pt>
                <c:pt idx="57">
                  <c:v>8225.2754802808922</c:v>
                </c:pt>
                <c:pt idx="58">
                  <c:v>8196.8155427698748</c:v>
                </c:pt>
                <c:pt idx="59">
                  <c:v>8168.9455184622984</c:v>
                </c:pt>
                <c:pt idx="60">
                  <c:v>8141.6553944152411</c:v>
                </c:pt>
                <c:pt idx="61">
                  <c:v>8114.9354585722504</c:v>
                </c:pt>
                <c:pt idx="62">
                  <c:v>8088.7762901357301</c:v>
                </c:pt>
                <c:pt idx="63">
                  <c:v>8063.1687503369285</c:v>
                </c:pt>
                <c:pt idx="64">
                  <c:v>8038.1039735852146</c:v>
                </c:pt>
                <c:pt idx="65">
                  <c:v>8013.5733589794099</c:v>
                </c:pt>
                <c:pt idx="66">
                  <c:v>7989.5685621648381</c:v>
                </c:pt>
                <c:pt idx="67">
                  <c:v>7966.0814875205606</c:v>
                </c:pt>
                <c:pt idx="68">
                  <c:v>7943.1042806621581</c:v>
                </c:pt>
                <c:pt idx="69">
                  <c:v>7920.6293212461205</c:v>
                </c:pt>
                <c:pt idx="70">
                  <c:v>7898.6492160626476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663-4E24-BD0B-89C864135928}"/>
            </c:ext>
          </c:extLst>
        </c:ser>
        <c:ser>
          <c:idx val="9"/>
          <c:order val="9"/>
          <c:tx>
            <c:strRef>
              <c:f>'KN 2022'!$AA$5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2022'!$AA$35:$AA$105</c:f>
              <c:numCache>
                <c:formatCode>#,##0</c:formatCode>
                <c:ptCount val="71"/>
                <c:pt idx="0">
                  <c:v>9720.1820940819416</c:v>
                </c:pt>
                <c:pt idx="1">
                  <c:v>9636.9897362174452</c:v>
                </c:pt>
                <c:pt idx="2">
                  <c:v>9555.8428642466442</c:v>
                </c:pt>
                <c:pt idx="3">
                  <c:v>9476.3626799921094</c:v>
                </c:pt>
                <c:pt idx="4">
                  <c:v>9399.1130820399121</c:v>
                </c:pt>
                <c:pt idx="5">
                  <c:v>9323.7158752749383</c:v>
                </c:pt>
                <c:pt idx="6">
                  <c:v>9250.1123162826516</c:v>
                </c:pt>
                <c:pt idx="7">
                  <c:v>9177.9539593084337</c:v>
                </c:pt>
                <c:pt idx="8">
                  <c:v>9107.7759170905865</c:v>
                </c:pt>
                <c:pt idx="9">
                  <c:v>9038.9463781749764</c:v>
                </c:pt>
                <c:pt idx="10">
                  <c:v>8971.9870517928284</c:v>
                </c:pt>
                <c:pt idx="11">
                  <c:v>8906.5628476084548</c:v>
                </c:pt>
                <c:pt idx="12">
                  <c:v>8842.3571275192498</c:v>
                </c:pt>
                <c:pt idx="13">
                  <c:v>8779.8726813073008</c:v>
                </c:pt>
                <c:pt idx="14">
                  <c:v>8718.7925350110399</c:v>
                </c:pt>
                <c:pt idx="15">
                  <c:v>8658.8164613998197</c:v>
                </c:pt>
                <c:pt idx="16">
                  <c:v>8600.6862598836342</c:v>
                </c:pt>
                <c:pt idx="17">
                  <c:v>8543.3313574392414</c:v>
                </c:pt>
                <c:pt idx="18">
                  <c:v>8487.2361098842848</c:v>
                </c:pt>
                <c:pt idx="19">
                  <c:v>8432.6127022204018</c:v>
                </c:pt>
                <c:pt idx="20">
                  <c:v>8379.1750239818593</c:v>
                </c:pt>
                <c:pt idx="21">
                  <c:v>8326.6508752672016</c:v>
                </c:pt>
                <c:pt idx="22">
                  <c:v>8275.4937988056954</c:v>
                </c:pt>
                <c:pt idx="23">
                  <c:v>8225.1961763446998</c:v>
                </c:pt>
                <c:pt idx="24">
                  <c:v>8175.9700476514636</c:v>
                </c:pt>
                <c:pt idx="25">
                  <c:v>8128.2463412570851</c:v>
                </c:pt>
                <c:pt idx="26">
                  <c:v>8081.3030923210636</c:v>
                </c:pt>
                <c:pt idx="27">
                  <c:v>8035.122930255895</c:v>
                </c:pt>
                <c:pt idx="28">
                  <c:v>7989.910469274053</c:v>
                </c:pt>
                <c:pt idx="29">
                  <c:v>7945.6419868791008</c:v>
                </c:pt>
                <c:pt idx="30">
                  <c:v>7902.5112402675732</c:v>
                </c:pt>
                <c:pt idx="31">
                  <c:v>7860.2748691099487</c:v>
                </c:pt>
                <c:pt idx="32">
                  <c:v>7818.6996500935802</c:v>
                </c:pt>
                <c:pt idx="33">
                  <c:v>7778.191532421275</c:v>
                </c:pt>
                <c:pt idx="34">
                  <c:v>7738.3087248322145</c:v>
                </c:pt>
                <c:pt idx="35">
                  <c:v>7699.4497569314599</c:v>
                </c:pt>
                <c:pt idx="36">
                  <c:v>7661.3863491388474</c:v>
                </c:pt>
                <c:pt idx="37">
                  <c:v>7624.1007194244603</c:v>
                </c:pt>
                <c:pt idx="38">
                  <c:v>7587.1762476310805</c:v>
                </c:pt>
                <c:pt idx="39">
                  <c:v>7551.3989311537262</c:v>
                </c:pt>
                <c:pt idx="40">
                  <c:v>7516.3494132985652</c:v>
                </c:pt>
                <c:pt idx="41">
                  <c:v>7481.8179458561526</c:v>
                </c:pt>
                <c:pt idx="42">
                  <c:v>7448.1796336011985</c:v>
                </c:pt>
                <c:pt idx="43">
                  <c:v>7414.8424437299036</c:v>
                </c:pt>
                <c:pt idx="44">
                  <c:v>7382.5585862466378</c:v>
                </c:pt>
                <c:pt idx="45">
                  <c:v>7350.9295386733993</c:v>
                </c:pt>
                <c:pt idx="46">
                  <c:v>7319.9421011198865</c:v>
                </c:pt>
                <c:pt idx="47">
                  <c:v>7289.3991503135749</c:v>
                </c:pt>
                <c:pt idx="48">
                  <c:v>7259.4756592036665</c:v>
                </c:pt>
                <c:pt idx="49">
                  <c:v>7230.3408834374295</c:v>
                </c:pt>
                <c:pt idx="50">
                  <c:v>7201.6189476840045</c:v>
                </c:pt>
                <c:pt idx="51">
                  <c:v>7173.6598476929967</c:v>
                </c:pt>
                <c:pt idx="52">
                  <c:v>7146.0941567295531</c:v>
                </c:pt>
                <c:pt idx="53">
                  <c:v>7119.0911336132376</c:v>
                </c:pt>
                <c:pt idx="54">
                  <c:v>7092.6404369971215</c:v>
                </c:pt>
                <c:pt idx="55">
                  <c:v>7066.905293093726</c:v>
                </c:pt>
                <c:pt idx="56">
                  <c:v>7041.7002565042139</c:v>
                </c:pt>
                <c:pt idx="57">
                  <c:v>7016.8451801363199</c:v>
                </c:pt>
                <c:pt idx="58">
                  <c:v>6992.504184557165</c:v>
                </c:pt>
                <c:pt idx="59">
                  <c:v>6968.6684073107053</c:v>
                </c:pt>
                <c:pt idx="60">
                  <c:v>6945.4966025733693</c:v>
                </c:pt>
                <c:pt idx="61">
                  <c:v>6922.8108938949999</c:v>
                </c:pt>
                <c:pt idx="62">
                  <c:v>6900.438082014698</c:v>
                </c:pt>
                <c:pt idx="63">
                  <c:v>6878.5376795685588</c:v>
                </c:pt>
                <c:pt idx="64">
                  <c:v>6857.1020767419177</c:v>
                </c:pt>
                <c:pt idx="65">
                  <c:v>6836.2860192102453</c:v>
                </c:pt>
                <c:pt idx="66">
                  <c:v>6815.7571171852833</c:v>
                </c:pt>
                <c:pt idx="67">
                  <c:v>6795.8317615993974</c:v>
                </c:pt>
                <c:pt idx="68">
                  <c:v>6776.022566995769</c:v>
                </c:pt>
                <c:pt idx="69">
                  <c:v>6756.9620253164567</c:v>
                </c:pt>
                <c:pt idx="70">
                  <c:v>6738.1659225320827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63-4E24-BD0B-89C864135928}"/>
            </c:ext>
          </c:extLst>
        </c:ser>
        <c:ser>
          <c:idx val="10"/>
          <c:order val="10"/>
          <c:tx>
            <c:strRef>
              <c:f>'KN 2022'!$AB$5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2022'!$AB$35:$AB$105</c:f>
              <c:numCache>
                <c:formatCode>#,##0</c:formatCode>
                <c:ptCount val="71"/>
                <c:pt idx="0">
                  <c:v>10314.232902033271</c:v>
                </c:pt>
                <c:pt idx="1">
                  <c:v>10249.816311535636</c:v>
                </c:pt>
                <c:pt idx="2">
                  <c:v>10186.199342825848</c:v>
                </c:pt>
                <c:pt idx="3">
                  <c:v>10123.367198838898</c:v>
                </c:pt>
                <c:pt idx="4">
                  <c:v>10061.30544536603</c:v>
                </c:pt>
                <c:pt idx="5">
                  <c:v>10000</c:v>
                </c:pt>
                <c:pt idx="6">
                  <c:v>9939.4371214820094</c:v>
                </c:pt>
                <c:pt idx="7">
                  <c:v>9879.6033994334284</c:v>
                </c:pt>
                <c:pt idx="8">
                  <c:v>9820.4857444561767</c:v>
                </c:pt>
                <c:pt idx="9">
                  <c:v>9762.0713785864245</c:v>
                </c:pt>
                <c:pt idx="10">
                  <c:v>9704.347826086956</c:v>
                </c:pt>
                <c:pt idx="11">
                  <c:v>9647.3029045643143</c:v>
                </c:pt>
                <c:pt idx="12">
                  <c:v>9590.9247163973869</c:v>
                </c:pt>
                <c:pt idx="13">
                  <c:v>9538.461538461539</c:v>
                </c:pt>
                <c:pt idx="14">
                  <c:v>9483.3446634942211</c:v>
                </c:pt>
                <c:pt idx="15">
                  <c:v>9428.8611017235562</c:v>
                </c:pt>
                <c:pt idx="16">
                  <c:v>9375</c:v>
                </c:pt>
                <c:pt idx="17">
                  <c:v>9321.7507517540926</c:v>
                </c:pt>
                <c:pt idx="18">
                  <c:v>9269.1029900332214</c:v>
                </c:pt>
                <c:pt idx="19">
                  <c:v>9220.0925313945791</c:v>
                </c:pt>
                <c:pt idx="20">
                  <c:v>9168.5836345711468</c:v>
                </c:pt>
                <c:pt idx="21">
                  <c:v>9117.6470588235297</c:v>
                </c:pt>
                <c:pt idx="22">
                  <c:v>9067.2733181670465</c:v>
                </c:pt>
                <c:pt idx="23">
                  <c:v>9020.368574199807</c:v>
                </c:pt>
                <c:pt idx="24">
                  <c:v>8971.0610932475884</c:v>
                </c:pt>
                <c:pt idx="25">
                  <c:v>8922.2897345698748</c:v>
                </c:pt>
                <c:pt idx="26">
                  <c:v>8876.869233216672</c:v>
                </c:pt>
                <c:pt idx="27">
                  <c:v>8829.1139240506327</c:v>
                </c:pt>
                <c:pt idx="28">
                  <c:v>8781.8696883852699</c:v>
                </c:pt>
                <c:pt idx="29">
                  <c:v>8737.8640776699031</c:v>
                </c:pt>
                <c:pt idx="30">
                  <c:v>8691.5887850467279</c:v>
                </c:pt>
                <c:pt idx="31">
                  <c:v>8648.4810911345321</c:v>
                </c:pt>
                <c:pt idx="32">
                  <c:v>8603.1452358926927</c:v>
                </c:pt>
                <c:pt idx="33">
                  <c:v>8560.9082540656636</c:v>
                </c:pt>
                <c:pt idx="34">
                  <c:v>8516.4835164835167</c:v>
                </c:pt>
                <c:pt idx="35">
                  <c:v>8475.0911300121497</c:v>
                </c:pt>
                <c:pt idx="36">
                  <c:v>8434.099153567111</c:v>
                </c:pt>
                <c:pt idx="37">
                  <c:v>8393.5018050541512</c:v>
                </c:pt>
                <c:pt idx="38">
                  <c:v>8353.2934131736529</c:v>
                </c:pt>
                <c:pt idx="39">
                  <c:v>8313.4684147794997</c:v>
                </c:pt>
                <c:pt idx="40">
                  <c:v>8274.0213523131679</c:v>
                </c:pt>
                <c:pt idx="41">
                  <c:v>8234.946871310507</c:v>
                </c:pt>
                <c:pt idx="42">
                  <c:v>8196.2397179788495</c:v>
                </c:pt>
                <c:pt idx="43">
                  <c:v>8160.2807838549288</c:v>
                </c:pt>
                <c:pt idx="44">
                  <c:v>8122.2707423580787</c:v>
                </c:pt>
                <c:pt idx="45">
                  <c:v>8086.95652173913</c:v>
                </c:pt>
                <c:pt idx="46">
                  <c:v>8051.9480519480521</c:v>
                </c:pt>
                <c:pt idx="47">
                  <c:v>8014.9382361390399</c:v>
                </c:pt>
                <c:pt idx="48">
                  <c:v>7980.5491990846676</c:v>
                </c:pt>
                <c:pt idx="49">
                  <c:v>7948.7179487179483</c:v>
                </c:pt>
                <c:pt idx="50">
                  <c:v>7914.8936170212764</c:v>
                </c:pt>
                <c:pt idx="51">
                  <c:v>7881.3559322033898</c:v>
                </c:pt>
                <c:pt idx="52">
                  <c:v>7850.3095104108052</c:v>
                </c:pt>
                <c:pt idx="53">
                  <c:v>7819.5067264573991</c:v>
                </c:pt>
                <c:pt idx="54">
                  <c:v>7786.7708624058059</c:v>
                </c:pt>
                <c:pt idx="55">
                  <c:v>7758.6206896551721</c:v>
                </c:pt>
                <c:pt idx="56">
                  <c:v>7728.5318559556781</c:v>
                </c:pt>
                <c:pt idx="57">
                  <c:v>7698.6754966887411</c:v>
                </c:pt>
                <c:pt idx="58">
                  <c:v>7671.1575474292003</c:v>
                </c:pt>
                <c:pt idx="59">
                  <c:v>7643.8356164383558</c:v>
                </c:pt>
                <c:pt idx="60">
                  <c:v>7616.7076167076166</c:v>
                </c:pt>
                <c:pt idx="61">
                  <c:v>7589.7714907508162</c:v>
                </c:pt>
                <c:pt idx="62">
                  <c:v>7563.0252100840335</c:v>
                </c:pt>
                <c:pt idx="63">
                  <c:v>7538.5031072683059</c:v>
                </c:pt>
                <c:pt idx="64">
                  <c:v>7514.1395098303256</c:v>
                </c:pt>
                <c:pt idx="65">
                  <c:v>7489.9328859060406</c:v>
                </c:pt>
                <c:pt idx="66">
                  <c:v>7465.881723307466</c:v>
                </c:pt>
                <c:pt idx="67">
                  <c:v>7443.9701173959447</c:v>
                </c:pt>
                <c:pt idx="68">
                  <c:v>7422.1867517956898</c:v>
                </c:pt>
                <c:pt idx="69">
                  <c:v>7398.5680190930789</c:v>
                </c:pt>
                <c:pt idx="70">
                  <c:v>7379.0002644802962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63-4E24-BD0B-89C864135928}"/>
            </c:ext>
          </c:extLst>
        </c:ser>
        <c:ser>
          <c:idx val="11"/>
          <c:order val="11"/>
          <c:tx>
            <c:strRef>
              <c:f>'KN 2022'!$AC$5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2022'!$AC$35:$AC$105</c:f>
              <c:numCache>
                <c:formatCode>#,##0</c:formatCode>
                <c:ptCount val="71"/>
                <c:pt idx="0">
                  <c:v>9770.7915273132658</c:v>
                </c:pt>
                <c:pt idx="1">
                  <c:v>9684.4198895027621</c:v>
                </c:pt>
                <c:pt idx="2">
                  <c:v>9603.0679327976632</c:v>
                </c:pt>
                <c:pt idx="3">
                  <c:v>9523.0713509597972</c:v>
                </c:pt>
                <c:pt idx="4">
                  <c:v>9447.7901545095228</c:v>
                </c:pt>
                <c:pt idx="5">
                  <c:v>9370.3492516037077</c:v>
                </c:pt>
                <c:pt idx="6">
                  <c:v>9297.4540311173969</c:v>
                </c:pt>
                <c:pt idx="7">
                  <c:v>9225.6842105263149</c:v>
                </c:pt>
                <c:pt idx="8">
                  <c:v>9155.0139275766014</c:v>
                </c:pt>
                <c:pt idx="9">
                  <c:v>9085.4181064270906</c:v>
                </c:pt>
                <c:pt idx="10">
                  <c:v>9016.8724279835387</c:v>
                </c:pt>
                <c:pt idx="11">
                  <c:v>8952.4004085801844</c:v>
                </c:pt>
                <c:pt idx="12">
                  <c:v>8888.8438133874242</c:v>
                </c:pt>
                <c:pt idx="13">
                  <c:v>8823.2214765100671</c:v>
                </c:pt>
                <c:pt idx="14">
                  <c:v>8764.4</c:v>
                </c:pt>
                <c:pt idx="15">
                  <c:v>8703.4756703078456</c:v>
                </c:pt>
                <c:pt idx="16">
                  <c:v>8643.3925049309655</c:v>
                </c:pt>
                <c:pt idx="17">
                  <c:v>8586.9366427171772</c:v>
                </c:pt>
                <c:pt idx="18">
                  <c:v>8531.2134977287478</c:v>
                </c:pt>
                <c:pt idx="19">
                  <c:v>8476.2088974854942</c:v>
                </c:pt>
                <c:pt idx="20">
                  <c:v>8421.9090326713649</c:v>
                </c:pt>
                <c:pt idx="21">
                  <c:v>8368.3004455760656</c:v>
                </c:pt>
                <c:pt idx="22">
                  <c:v>8318.0006327111678</c:v>
                </c:pt>
                <c:pt idx="23">
                  <c:v>8268.3018867924529</c:v>
                </c:pt>
                <c:pt idx="24">
                  <c:v>8219.1934979681155</c:v>
                </c:pt>
                <c:pt idx="25">
                  <c:v>8170.6650093225608</c:v>
                </c:pt>
                <c:pt idx="26">
                  <c:v>8122.7062094531984</c:v>
                </c:pt>
                <c:pt idx="27">
                  <c:v>8075.3071253071248</c:v>
                </c:pt>
                <c:pt idx="28">
                  <c:v>8030.9102015882709</c:v>
                </c:pt>
                <c:pt idx="29">
                  <c:v>7986.998784933171</c:v>
                </c:pt>
                <c:pt idx="30">
                  <c:v>7943.564954682779</c:v>
                </c:pt>
                <c:pt idx="31">
                  <c:v>7900.600961538461</c:v>
                </c:pt>
                <c:pt idx="32">
                  <c:v>7858.0992229527792</c:v>
                </c:pt>
                <c:pt idx="33">
                  <c:v>7818.3764495985724</c:v>
                </c:pt>
                <c:pt idx="34">
                  <c:v>7779.0532544378702</c:v>
                </c:pt>
                <c:pt idx="35">
                  <c:v>7737.845791642143</c:v>
                </c:pt>
                <c:pt idx="36">
                  <c:v>7699.3265007320651</c:v>
                </c:pt>
                <c:pt idx="37">
                  <c:v>7663.4217429320888</c:v>
                </c:pt>
                <c:pt idx="38">
                  <c:v>7625.638051044084</c:v>
                </c:pt>
                <c:pt idx="39">
                  <c:v>7590.4157043879904</c:v>
                </c:pt>
                <c:pt idx="40">
                  <c:v>7555.5172413793107</c:v>
                </c:pt>
                <c:pt idx="41">
                  <c:v>7520.9382151029749</c:v>
                </c:pt>
                <c:pt idx="42">
                  <c:v>7486.6742596810936</c:v>
                </c:pt>
                <c:pt idx="43">
                  <c:v>7452.7210884353735</c:v>
                </c:pt>
                <c:pt idx="44">
                  <c:v>7421.16850127011</c:v>
                </c:pt>
                <c:pt idx="45">
                  <c:v>7387.8055633604936</c:v>
                </c:pt>
                <c:pt idx="46">
                  <c:v>7356.799104644655</c:v>
                </c:pt>
                <c:pt idx="47">
                  <c:v>7326.051825020897</c:v>
                </c:pt>
                <c:pt idx="48">
                  <c:v>7295.560488346282</c:v>
                </c:pt>
                <c:pt idx="49">
                  <c:v>7267.3300165837481</c:v>
                </c:pt>
                <c:pt idx="50">
                  <c:v>7239.3171806167402</c:v>
                </c:pt>
                <c:pt idx="51">
                  <c:v>7209.5420893885384</c:v>
                </c:pt>
                <c:pt idx="52">
                  <c:v>7181.972138759902</c:v>
                </c:pt>
                <c:pt idx="53">
                  <c:v>7154.6122448979595</c:v>
                </c:pt>
                <c:pt idx="54">
                  <c:v>7129.39262472885</c:v>
                </c:pt>
                <c:pt idx="55">
                  <c:v>7102.4311183144237</c:v>
                </c:pt>
                <c:pt idx="56">
                  <c:v>7077.5773889636612</c:v>
                </c:pt>
                <c:pt idx="57">
                  <c:v>7052.8969957081545</c:v>
                </c:pt>
                <c:pt idx="58">
                  <c:v>7028.3881315156377</c:v>
                </c:pt>
                <c:pt idx="59">
                  <c:v>7004.0490143846564</c:v>
                </c:pt>
                <c:pt idx="60">
                  <c:v>6981.7312798725443</c:v>
                </c:pt>
                <c:pt idx="61">
                  <c:v>6957.7136808679543</c:v>
                </c:pt>
                <c:pt idx="62">
                  <c:v>6935.6897916117123</c:v>
                </c:pt>
                <c:pt idx="63">
                  <c:v>6913.8048908756246</c:v>
                </c:pt>
                <c:pt idx="64">
                  <c:v>6892.0576671035387</c:v>
                </c:pt>
                <c:pt idx="65">
                  <c:v>6870.4468251894432</c:v>
                </c:pt>
                <c:pt idx="66">
                  <c:v>6850.7556018759769</c:v>
                </c:pt>
                <c:pt idx="67">
                  <c:v>6831.176929072486</c:v>
                </c:pt>
                <c:pt idx="68">
                  <c:v>6809.9456099456102</c:v>
                </c:pt>
                <c:pt idx="69">
                  <c:v>6790.5991735537191</c:v>
                </c:pt>
                <c:pt idx="70">
                  <c:v>6773.1066460587326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63-4E24-BD0B-89C864135928}"/>
            </c:ext>
          </c:extLst>
        </c:ser>
        <c:ser>
          <c:idx val="12"/>
          <c:order val="12"/>
          <c:tx>
            <c:strRef>
              <c:f>'KN 2022'!$AD$5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2022'!$AD$35:$AD$105</c:f>
              <c:numCache>
                <c:formatCode>#,##0</c:formatCode>
                <c:ptCount val="71"/>
                <c:pt idx="0">
                  <c:v>9433.5166503593246</c:v>
                </c:pt>
                <c:pt idx="1">
                  <c:v>9360.4370882211169</c:v>
                </c:pt>
                <c:pt idx="2">
                  <c:v>9289.0365448504981</c:v>
                </c:pt>
                <c:pt idx="3">
                  <c:v>9219.2641734646095</c:v>
                </c:pt>
                <c:pt idx="4">
                  <c:v>9151.0712251831192</c:v>
                </c:pt>
                <c:pt idx="5">
                  <c:v>9084.410942881279</c:v>
                </c:pt>
                <c:pt idx="6">
                  <c:v>9019.2384614392067</c:v>
                </c:pt>
                <c:pt idx="7">
                  <c:v>8955.5107139425381</c:v>
                </c:pt>
                <c:pt idx="8">
                  <c:v>8893.186343424577</c:v>
                </c:pt>
                <c:pt idx="9">
                  <c:v>8832.2256197720562</c:v>
                </c:pt>
                <c:pt idx="10">
                  <c:v>8772.5903614457839</c:v>
                </c:pt>
                <c:pt idx="11">
                  <c:v>8714.2438616941035</c:v>
                </c:pt>
                <c:pt idx="12">
                  <c:v>8657.1508189615142</c:v>
                </c:pt>
                <c:pt idx="13">
                  <c:v>8601.277271217099</c:v>
                </c:pt>
                <c:pt idx="14">
                  <c:v>8546.5905339479395</c:v>
                </c:pt>
                <c:pt idx="15">
                  <c:v>8493.0591415813615</c:v>
                </c:pt>
                <c:pt idx="16">
                  <c:v>8440.6527921172274</c:v>
                </c:pt>
                <c:pt idx="17">
                  <c:v>8389.3422947671625</c:v>
                </c:pt>
                <c:pt idx="18">
                  <c:v>8339.099520412301</c:v>
                </c:pt>
                <c:pt idx="19">
                  <c:v>8289.8973547044279</c:v>
                </c:pt>
                <c:pt idx="20">
                  <c:v>8241.7096536477529</c:v>
                </c:pt>
                <c:pt idx="21">
                  <c:v>8194.5112015099457</c:v>
                </c:pt>
                <c:pt idx="22">
                  <c:v>8148.2776709214895</c:v>
                </c:pt>
                <c:pt idx="23">
                  <c:v>8102.985585032081</c:v>
                </c:pt>
                <c:pt idx="24">
                  <c:v>8058.6122816018078</c:v>
                </c:pt>
                <c:pt idx="25">
                  <c:v>8015.135878912969</c:v>
                </c:pt>
                <c:pt idx="26">
                  <c:v>7972.5352433961407</c:v>
                </c:pt>
                <c:pt idx="27">
                  <c:v>7930.7899588710834</c:v>
                </c:pt>
                <c:pt idx="28">
                  <c:v>7889.8802973096535</c:v>
                </c:pt>
                <c:pt idx="29">
                  <c:v>7849.7871910339481</c:v>
                </c:pt>
                <c:pt idx="30">
                  <c:v>7810.4922062685064</c:v>
                </c:pt>
                <c:pt idx="31">
                  <c:v>7771.977517970613</c:v>
                </c:pt>
                <c:pt idx="32">
                  <c:v>7734.2258858676114</c:v>
                </c:pt>
                <c:pt idx="33">
                  <c:v>7697.2206316345864</c:v>
                </c:pt>
                <c:pt idx="34">
                  <c:v>7660.9456171499969</c:v>
                </c:pt>
                <c:pt idx="35">
                  <c:v>7625.3852237706924</c:v>
                </c:pt>
                <c:pt idx="36">
                  <c:v>7590.5243325713855</c:v>
                </c:pt>
                <c:pt idx="37">
                  <c:v>7556.3483054970011</c:v>
                </c:pt>
                <c:pt idx="38">
                  <c:v>7522.8429673794899</c:v>
                </c:pt>
                <c:pt idx="39">
                  <c:v>7489.9945887735803</c:v>
                </c:pt>
                <c:pt idx="40">
                  <c:v>7457.7898695686963</c:v>
                </c:pt>
                <c:pt idx="41">
                  <c:v>7426.2159233368029</c:v>
                </c:pt>
                <c:pt idx="42">
                  <c:v>7395.2602623783323</c:v>
                </c:pt>
                <c:pt idx="43">
                  <c:v>7364.9107834305314</c:v>
                </c:pt>
                <c:pt idx="44">
                  <c:v>7335.1557540046906</c:v>
                </c:pt>
                <c:pt idx="45">
                  <c:v>7305.9837993206174</c:v>
                </c:pt>
                <c:pt idx="46">
                  <c:v>7277.3838898085387</c:v>
                </c:pt>
                <c:pt idx="47">
                  <c:v>7249.3453291503538</c:v>
                </c:pt>
                <c:pt idx="48">
                  <c:v>7221.8577428336748</c:v>
                </c:pt>
                <c:pt idx="49">
                  <c:v>7194.911067193676</c:v>
                </c:pt>
                <c:pt idx="50">
                  <c:v>7168.4955389190854</c:v>
                </c:pt>
                <c:pt idx="51">
                  <c:v>7142.6016850000251</c:v>
                </c:pt>
                <c:pt idx="52">
                  <c:v>7117.2203130966027</c:v>
                </c:pt>
                <c:pt idx="53">
                  <c:v>7092.34250230831</c:v>
                </c:pt>
                <c:pt idx="54">
                  <c:v>7067.9595943254099</c:v>
                </c:pt>
                <c:pt idx="55">
                  <c:v>7044.0631849444489</c:v>
                </c:pt>
                <c:pt idx="56">
                  <c:v>7020.6451159310391</c:v>
                </c:pt>
                <c:pt idx="57">
                  <c:v>6997.6974672139349</c:v>
                </c:pt>
                <c:pt idx="58">
                  <c:v>6975.2125493952817</c:v>
                </c:pt>
                <c:pt idx="59">
                  <c:v>6953.182896562701</c:v>
                </c:pt>
                <c:pt idx="60">
                  <c:v>6931.6012593896421</c:v>
                </c:pt>
                <c:pt idx="61">
                  <c:v>6910.4605985111366</c:v>
                </c:pt>
                <c:pt idx="62">
                  <c:v>6889.7540781627322</c:v>
                </c:pt>
                <c:pt idx="63">
                  <c:v>6869.4750600710522</c:v>
                </c:pt>
                <c:pt idx="64">
                  <c:v>6849.6170975849955</c:v>
                </c:pt>
                <c:pt idx="65">
                  <c:v>6830.173930037131</c:v>
                </c:pt>
                <c:pt idx="66">
                  <c:v>6811.1394773254351</c:v>
                </c:pt>
                <c:pt idx="67">
                  <c:v>6792.5078347059261</c:v>
                </c:pt>
                <c:pt idx="68">
                  <c:v>6774.2732677873128</c:v>
                </c:pt>
                <c:pt idx="69">
                  <c:v>6756.4302077191496</c:v>
                </c:pt>
                <c:pt idx="70">
                  <c:v>6738.9732465654379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663-4E24-BD0B-89C864135928}"/>
            </c:ext>
          </c:extLst>
        </c:ser>
        <c:ser>
          <c:idx val="13"/>
          <c:order val="13"/>
          <c:tx>
            <c:strRef>
              <c:f>'KN 2022'!$AE$5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2022'!$A$35:$A$105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2022'!$AE$35:$AE$105</c:f>
              <c:numCache>
                <c:formatCode>#,##0</c:formatCode>
                <c:ptCount val="71"/>
                <c:pt idx="0">
                  <c:v>10433.238373598728</c:v>
                </c:pt>
                <c:pt idx="1">
                  <c:v>10350.162134188751</c:v>
                </c:pt>
                <c:pt idx="2">
                  <c:v>10269.034128151719</c:v>
                </c:pt>
                <c:pt idx="3">
                  <c:v>10189.793945744768</c:v>
                </c:pt>
                <c:pt idx="4">
                  <c:v>10112.383725516915</c:v>
                </c:pt>
                <c:pt idx="5">
                  <c:v>10036.748022458114</c:v>
                </c:pt>
                <c:pt idx="6">
                  <c:v>9962.8336842700282</c:v>
                </c:pt>
                <c:pt idx="7">
                  <c:v>9890.5897351812146</c:v>
                </c:pt>
                <c:pt idx="8">
                  <c:v>9819.9672667757786</c:v>
                </c:pt>
                <c:pt idx="9">
                  <c:v>9750.9193353469109</c:v>
                </c:pt>
                <c:pt idx="10">
                  <c:v>9683.400865325184</c:v>
                </c:pt>
                <c:pt idx="11">
                  <c:v>9617.3685583666847</c:v>
                </c:pt>
                <c:pt idx="12">
                  <c:v>9552.7808077181035</c:v>
                </c:pt>
                <c:pt idx="13">
                  <c:v>9489.5976175052801</c:v>
                </c:pt>
                <c:pt idx="14">
                  <c:v>9427.780526618435</c:v>
                </c:pt>
                <c:pt idx="15">
                  <c:v>9367.2925368920187</c:v>
                </c:pt>
                <c:pt idx="16">
                  <c:v>9308.0980452994099</c:v>
                </c:pt>
                <c:pt idx="17">
                  <c:v>9250.1627799035305</c:v>
                </c:pt>
                <c:pt idx="18">
                  <c:v>9193.4537393232058</c:v>
                </c:pt>
                <c:pt idx="19">
                  <c:v>9137.9391354926302</c:v>
                </c:pt>
                <c:pt idx="20">
                  <c:v>9083.5883395071669</c:v>
                </c:pt>
                <c:pt idx="21">
                  <c:v>9030.3718303635051</c:v>
                </c:pt>
                <c:pt idx="22">
                  <c:v>8978.2611464156998</c:v>
                </c:pt>
                <c:pt idx="23">
                  <c:v>8927.2288393811086</c:v>
                </c:pt>
                <c:pt idx="24">
                  <c:v>8877.2484307417235</c:v>
                </c:pt>
                <c:pt idx="25">
                  <c:v>8828.2943703970377</c:v>
                </c:pt>
                <c:pt idx="26">
                  <c:v>8780.3419974343979</c:v>
                </c:pt>
                <c:pt idx="27">
                  <c:v>8733.3675028917678</c:v>
                </c:pt>
                <c:pt idx="28">
                  <c:v>8687.3478943963528</c:v>
                </c:pt>
                <c:pt idx="29">
                  <c:v>8642.2609625701225</c:v>
                </c:pt>
                <c:pt idx="30">
                  <c:v>8598.0852491005553</c:v>
                </c:pt>
                <c:pt idx="31">
                  <c:v>8554.8000163815323</c:v>
                </c:pt>
                <c:pt idx="32">
                  <c:v>8512.3852186354834</c:v>
                </c:pt>
                <c:pt idx="33">
                  <c:v>8470.8214744335874</c:v>
                </c:pt>
                <c:pt idx="34">
                  <c:v>8430.0900405361772</c:v>
                </c:pt>
                <c:pt idx="35">
                  <c:v>8390.1727869803562</c:v>
                </c:pt>
                <c:pt idx="36">
                  <c:v>8351.0521733465212</c:v>
                </c:pt>
                <c:pt idx="37">
                  <c:v>8312.7112261396451</c:v>
                </c:pt>
                <c:pt idx="38">
                  <c:v>8275.1335172251893</c:v>
                </c:pt>
                <c:pt idx="39">
                  <c:v>8238.3031432632142</c:v>
                </c:pt>
                <c:pt idx="40">
                  <c:v>8202.2047060876648</c:v>
                </c:pt>
                <c:pt idx="41">
                  <c:v>8166.8232939810223</c:v>
                </c:pt>
                <c:pt idx="42">
                  <c:v>8132.1444637975383</c:v>
                </c:pt>
                <c:pt idx="43">
                  <c:v>8098.1542238909906</c:v>
                </c:pt>
                <c:pt idx="44">
                  <c:v>8064.8390178055633</c:v>
                </c:pt>
                <c:pt idx="45">
                  <c:v>8032.1857086908531</c:v>
                </c:pt>
                <c:pt idx="46">
                  <c:v>8000.1815644042981</c:v>
                </c:pt>
                <c:pt idx="47">
                  <c:v>7968.8142432664235</c:v>
                </c:pt>
                <c:pt idx="48">
                  <c:v>7938.071780436313</c:v>
                </c:pt>
                <c:pt idx="49">
                  <c:v>7907.942574876578</c:v>
                </c:pt>
                <c:pt idx="50">
                  <c:v>7878.4153768788074</c:v>
                </c:pt>
                <c:pt idx="51">
                  <c:v>7849.4792761221343</c:v>
                </c:pt>
                <c:pt idx="52">
                  <c:v>7821.1236902391256</c:v>
                </c:pt>
                <c:pt idx="53">
                  <c:v>7793.3383538645439</c:v>
                </c:pt>
                <c:pt idx="54">
                  <c:v>7766.1133081439539</c:v>
                </c:pt>
                <c:pt idx="55">
                  <c:v>7739.4388906804252</c:v>
                </c:pt>
                <c:pt idx="56">
                  <c:v>7713.3057258986555</c:v>
                </c:pt>
                <c:pt idx="57">
                  <c:v>7687.7047158070927</c:v>
                </c:pt>
                <c:pt idx="58">
                  <c:v>7662.627031139612</c:v>
                </c:pt>
                <c:pt idx="59">
                  <c:v>7638.0641028592636</c:v>
                </c:pt>
                <c:pt idx="60">
                  <c:v>7614.0076140076126</c:v>
                </c:pt>
                <c:pt idx="61">
                  <c:v>7590.4494918840064</c:v>
                </c:pt>
                <c:pt idx="62">
                  <c:v>7567.3819005399137</c:v>
                </c:pt>
                <c:pt idx="63">
                  <c:v>7544.797233574347</c:v>
                </c:pt>
                <c:pt idx="64">
                  <c:v>7522.6881072169799</c:v>
                </c:pt>
                <c:pt idx="65">
                  <c:v>7501.0473536863528</c:v>
                </c:pt>
                <c:pt idx="66">
                  <c:v>7479.8680148111998</c:v>
                </c:pt>
                <c:pt idx="67">
                  <c:v>7459.1433359034763</c:v>
                </c:pt>
                <c:pt idx="68">
                  <c:v>7438.8667598723259</c:v>
                </c:pt>
                <c:pt idx="69">
                  <c:v>7419.0319215687305</c:v>
                </c:pt>
                <c:pt idx="70">
                  <c:v>7399.6326423510891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63-4E24-BD0B-89C864135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202632"/>
        <c:axId val="227693920"/>
      </c:lineChart>
      <c:catAx>
        <c:axId val="231202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počet </a:t>
                </a:r>
                <a:r>
                  <a:rPr lang="cs-CZ" sz="1000" b="1" i="0" baseline="0"/>
                  <a:t>stravovaných</a:t>
                </a:r>
                <a:endParaRPr lang="en-US" sz="1000" b="1" i="0" baseline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76939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693920"/>
        <c:scaling>
          <c:orientation val="minMax"/>
          <c:max val="14000"/>
          <c:min val="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</a:t>
                </a:r>
                <a:r>
                  <a:rPr lang="en-US"/>
                  <a:t>pedagogů v Kč/</a:t>
                </a:r>
                <a:r>
                  <a:rPr lang="cs-CZ" sz="1000" b="1" i="0" u="none" strike="noStrike" baseline="0"/>
                  <a:t>stravovaného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1202632"/>
        <c:crosses val="autoZero"/>
        <c:crossBetween val="midCat"/>
        <c:maj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/>
              <a:t>Krajské normativy mzdových prostředků </a:t>
            </a:r>
            <a:r>
              <a:rPr lang="en-US" sz="1600"/>
              <a:t>ne</a:t>
            </a:r>
            <a:r>
              <a:rPr lang="cs-CZ" sz="1600"/>
              <a:t>pedagogů v roce 2022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2022'!$R$5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2022'!$R$105:$R$305</c:f>
              <c:numCache>
                <c:formatCode>#,##0</c:formatCode>
                <c:ptCount val="201"/>
                <c:pt idx="0">
                  <c:v>6676.923076923078</c:v>
                </c:pt>
                <c:pt idx="1">
                  <c:v>6655.0058616647129</c:v>
                </c:pt>
                <c:pt idx="2">
                  <c:v>6633.2320635662536</c:v>
                </c:pt>
                <c:pt idx="3">
                  <c:v>6611.6002795248078</c:v>
                </c:pt>
                <c:pt idx="4">
                  <c:v>6590.1091246807518</c:v>
                </c:pt>
                <c:pt idx="5">
                  <c:v>6568.7572321221942</c:v>
                </c:pt>
                <c:pt idx="6">
                  <c:v>6549.0539916935859</c:v>
                </c:pt>
                <c:pt idx="7">
                  <c:v>6529.4685990338166</c:v>
                </c:pt>
                <c:pt idx="8">
                  <c:v>6510</c:v>
                </c:pt>
                <c:pt idx="9">
                  <c:v>6490.647152984222</c:v>
                </c:pt>
                <c:pt idx="10">
                  <c:v>6471.4090287277704</c:v>
                </c:pt>
                <c:pt idx="11">
                  <c:v>6452.2846101386676</c:v>
                </c:pt>
                <c:pt idx="12">
                  <c:v>6434.7313534345958</c:v>
                </c:pt>
                <c:pt idx="13">
                  <c:v>6415.822784810126</c:v>
                </c:pt>
                <c:pt idx="14">
                  <c:v>6398.4670874661861</c:v>
                </c:pt>
                <c:pt idx="15">
                  <c:v>6381.205035971223</c:v>
                </c:pt>
                <c:pt idx="16">
                  <c:v>6364.0358744394616</c:v>
                </c:pt>
                <c:pt idx="17">
                  <c:v>6346.9588550983899</c:v>
                </c:pt>
                <c:pt idx="18">
                  <c:v>6331.3852331028338</c:v>
                </c:pt>
                <c:pt idx="19">
                  <c:v>6314.4827586206884</c:v>
                </c:pt>
                <c:pt idx="20">
                  <c:v>6299.067909454061</c:v>
                </c:pt>
                <c:pt idx="21">
                  <c:v>6283.7281381447865</c:v>
                </c:pt>
                <c:pt idx="22">
                  <c:v>6268.4628975265023</c:v>
                </c:pt>
                <c:pt idx="23">
                  <c:v>6253.2716457369461</c:v>
                </c:pt>
                <c:pt idx="24">
                  <c:v>6239.5251703671138</c:v>
                </c:pt>
                <c:pt idx="25">
                  <c:v>6224.4736842105258</c:v>
                </c:pt>
                <c:pt idx="26">
                  <c:v>6210.8533916849019</c:v>
                </c:pt>
                <c:pt idx="27">
                  <c:v>6197.2925764192141</c:v>
                </c:pt>
                <c:pt idx="28">
                  <c:v>6183.7908496732025</c:v>
                </c:pt>
                <c:pt idx="29">
                  <c:v>6170.347826086956</c:v>
                </c:pt>
                <c:pt idx="30">
                  <c:v>6156.963123644251</c:v>
                </c:pt>
                <c:pt idx="31">
                  <c:v>6144.9664429530212</c:v>
                </c:pt>
                <c:pt idx="32">
                  <c:v>6131.6915100453662</c:v>
                </c:pt>
                <c:pt idx="33">
                  <c:v>6119.7930142302712</c:v>
                </c:pt>
                <c:pt idx="34">
                  <c:v>6107.9406068431244</c:v>
                </c:pt>
                <c:pt idx="35">
                  <c:v>6096.1340206185569</c:v>
                </c:pt>
                <c:pt idx="36">
                  <c:v>6084.3729903536978</c:v>
                </c:pt>
                <c:pt idx="37">
                  <c:v>6073.9567729509954</c:v>
                </c:pt>
                <c:pt idx="38">
                  <c:v>6062.2810764630503</c:v>
                </c:pt>
                <c:pt idx="39">
                  <c:v>6051.9402985074621</c:v>
                </c:pt>
                <c:pt idx="40">
                  <c:v>6041.6347381864625</c:v>
                </c:pt>
                <c:pt idx="41">
                  <c:v>6031.3642158946022</c:v>
                </c:pt>
                <c:pt idx="42">
                  <c:v>6021.1285532456504</c:v>
                </c:pt>
                <c:pt idx="43">
                  <c:v>6010.9275730622612</c:v>
                </c:pt>
                <c:pt idx="44">
                  <c:v>6002.0300274899555</c:v>
                </c:pt>
                <c:pt idx="45">
                  <c:v>5991.8936035465485</c:v>
                </c:pt>
                <c:pt idx="46">
                  <c:v>5983.0522765598653</c:v>
                </c:pt>
                <c:pt idx="47">
                  <c:v>5974.2370027362658</c:v>
                </c:pt>
                <c:pt idx="48">
                  <c:v>5965.4476670870117</c:v>
                </c:pt>
                <c:pt idx="49">
                  <c:v>5957.9345088161208</c:v>
                </c:pt>
                <c:pt idx="50">
                  <c:v>5949.1930412911343</c:v>
                </c:pt>
                <c:pt idx="51">
                  <c:v>5941.720745237596</c:v>
                </c:pt>
                <c:pt idx="52">
                  <c:v>5933.0267558528431</c:v>
                </c:pt>
                <c:pt idx="53">
                  <c:v>5925.5949895615868</c:v>
                </c:pt>
                <c:pt idx="54">
                  <c:v>5918.181818181818</c:v>
                </c:pt>
                <c:pt idx="55">
                  <c:v>5910.7871720116609</c:v>
                </c:pt>
                <c:pt idx="56">
                  <c:v>5904.6390680257964</c:v>
                </c:pt>
                <c:pt idx="57">
                  <c:v>5897.2782048618319</c:v>
                </c:pt>
                <c:pt idx="58">
                  <c:v>5891.1581569115806</c:v>
                </c:pt>
                <c:pt idx="59">
                  <c:v>5885.0507982583458</c:v>
                </c:pt>
                <c:pt idx="60">
                  <c:v>5878.9560894780452</c:v>
                </c:pt>
                <c:pt idx="61">
                  <c:v>5872.8739913097461</c:v>
                </c:pt>
                <c:pt idx="62">
                  <c:v>5866.804464654816</c:v>
                </c:pt>
                <c:pt idx="63">
                  <c:v>5861.9578686493178</c:v>
                </c:pt>
                <c:pt idx="64">
                  <c:v>5855.910872704766</c:v>
                </c:pt>
                <c:pt idx="65">
                  <c:v>5851.0822510822509</c:v>
                </c:pt>
                <c:pt idx="66">
                  <c:v>5846.2615859938214</c:v>
                </c:pt>
                <c:pt idx="67">
                  <c:v>5841.4488577896682</c:v>
                </c:pt>
                <c:pt idx="68">
                  <c:v>5836.6440468846386</c:v>
                </c:pt>
                <c:pt idx="69">
                  <c:v>5833.0456226880406</c:v>
                </c:pt>
                <c:pt idx="70">
                  <c:v>5828.2546201232035</c:v>
                </c:pt>
                <c:pt idx="71">
                  <c:v>5824.6665298584039</c:v>
                </c:pt>
                <c:pt idx="72">
                  <c:v>5821.0828547990159</c:v>
                </c:pt>
                <c:pt idx="73">
                  <c:v>5817.5035868005743</c:v>
                </c:pt>
                <c:pt idx="74">
                  <c:v>5813.9287177386313</c:v>
                </c:pt>
                <c:pt idx="75">
                  <c:v>5810.3582395086996</c:v>
                </c:pt>
                <c:pt idx="76">
                  <c:v>5807.9803560466553</c:v>
                </c:pt>
                <c:pt idx="77">
                  <c:v>5804.4171779141107</c:v>
                </c:pt>
                <c:pt idx="78">
                  <c:v>5802.0441537203606</c:v>
                </c:pt>
                <c:pt idx="79">
                  <c:v>5799.6730690641607</c:v>
                </c:pt>
                <c:pt idx="80">
                  <c:v>5797.3039215686276</c:v>
                </c:pt>
                <c:pt idx="81">
                  <c:v>5794.9367088607596</c:v>
                </c:pt>
                <c:pt idx="82">
                  <c:v>5793.7538273116961</c:v>
                </c:pt>
                <c:pt idx="83">
                  <c:v>5791.389512344419</c:v>
                </c:pt>
                <c:pt idx="84">
                  <c:v>5790.2080783353731</c:v>
                </c:pt>
                <c:pt idx="85">
                  <c:v>5789.0271262492352</c:v>
                </c:pt>
                <c:pt idx="86">
                  <c:v>5787.8466557911906</c:v>
                </c:pt>
                <c:pt idx="87">
                  <c:v>5786.666666666667</c:v>
                </c:pt>
                <c:pt idx="88">
                  <c:v>5786.666666666667</c:v>
                </c:pt>
                <c:pt idx="89">
                  <c:v>5785.4871585813289</c:v>
                </c:pt>
                <c:pt idx="90">
                  <c:v>5785.4871585813289</c:v>
                </c:pt>
                <c:pt idx="91">
                  <c:v>5785.4871585813289</c:v>
                </c:pt>
                <c:pt idx="92">
                  <c:v>5785.4871585813289</c:v>
                </c:pt>
                <c:pt idx="93">
                  <c:v>5785.4871585813289</c:v>
                </c:pt>
                <c:pt idx="94">
                  <c:v>5785.4871585813289</c:v>
                </c:pt>
                <c:pt idx="95">
                  <c:v>5785.4871585813289</c:v>
                </c:pt>
                <c:pt idx="96">
                  <c:v>5785.4871585813289</c:v>
                </c:pt>
                <c:pt idx="97">
                  <c:v>5785.4871585813289</c:v>
                </c:pt>
                <c:pt idx="98">
                  <c:v>5785.4871585813289</c:v>
                </c:pt>
                <c:pt idx="99">
                  <c:v>5785.4871585813289</c:v>
                </c:pt>
                <c:pt idx="100">
                  <c:v>5785.4871585813289</c:v>
                </c:pt>
                <c:pt idx="101">
                  <c:v>5785.4871585813289</c:v>
                </c:pt>
                <c:pt idx="102">
                  <c:v>5785.4871585813289</c:v>
                </c:pt>
                <c:pt idx="103">
                  <c:v>5785.4871585813289</c:v>
                </c:pt>
                <c:pt idx="104">
                  <c:v>5785.4871585813289</c:v>
                </c:pt>
                <c:pt idx="105">
                  <c:v>5785.4871585813289</c:v>
                </c:pt>
                <c:pt idx="106">
                  <c:v>5785.4871585813289</c:v>
                </c:pt>
                <c:pt idx="107">
                  <c:v>5785.4871585813289</c:v>
                </c:pt>
                <c:pt idx="108">
                  <c:v>5785.4871585813289</c:v>
                </c:pt>
                <c:pt idx="109">
                  <c:v>5785.4871585813289</c:v>
                </c:pt>
                <c:pt idx="110">
                  <c:v>5785.4871585813289</c:v>
                </c:pt>
                <c:pt idx="111">
                  <c:v>5785.4871585813289</c:v>
                </c:pt>
                <c:pt idx="112">
                  <c:v>5785.4871585813289</c:v>
                </c:pt>
                <c:pt idx="113">
                  <c:v>5785.4871585813289</c:v>
                </c:pt>
                <c:pt idx="114">
                  <c:v>5785.4871585813289</c:v>
                </c:pt>
                <c:pt idx="115">
                  <c:v>5785.4871585813289</c:v>
                </c:pt>
                <c:pt idx="116">
                  <c:v>5785.4871585813289</c:v>
                </c:pt>
                <c:pt idx="117">
                  <c:v>5785.4871585813289</c:v>
                </c:pt>
                <c:pt idx="118">
                  <c:v>5785.4871585813289</c:v>
                </c:pt>
                <c:pt idx="119">
                  <c:v>5785.4871585813289</c:v>
                </c:pt>
                <c:pt idx="120">
                  <c:v>5785.4871585813289</c:v>
                </c:pt>
                <c:pt idx="121">
                  <c:v>5785.4871585813289</c:v>
                </c:pt>
                <c:pt idx="122">
                  <c:v>5785.4871585813289</c:v>
                </c:pt>
                <c:pt idx="123">
                  <c:v>5785.4871585813289</c:v>
                </c:pt>
                <c:pt idx="124">
                  <c:v>5785.4871585813289</c:v>
                </c:pt>
                <c:pt idx="125">
                  <c:v>5785.4871585813289</c:v>
                </c:pt>
                <c:pt idx="126">
                  <c:v>5785.4871585813289</c:v>
                </c:pt>
                <c:pt idx="127">
                  <c:v>5785.4871585813289</c:v>
                </c:pt>
                <c:pt idx="128">
                  <c:v>5785.4871585813289</c:v>
                </c:pt>
                <c:pt idx="129">
                  <c:v>5785.4871585813289</c:v>
                </c:pt>
                <c:pt idx="130">
                  <c:v>5785.4871585813289</c:v>
                </c:pt>
                <c:pt idx="131">
                  <c:v>5785.4871585813289</c:v>
                </c:pt>
                <c:pt idx="132">
                  <c:v>5785.4871585813289</c:v>
                </c:pt>
                <c:pt idx="133">
                  <c:v>5785.4871585813289</c:v>
                </c:pt>
                <c:pt idx="134">
                  <c:v>5785.4871585813289</c:v>
                </c:pt>
                <c:pt idx="135">
                  <c:v>5785.4871585813289</c:v>
                </c:pt>
                <c:pt idx="136">
                  <c:v>5785.4871585813289</c:v>
                </c:pt>
                <c:pt idx="137">
                  <c:v>5785.4871585813289</c:v>
                </c:pt>
                <c:pt idx="138">
                  <c:v>5785.4871585813289</c:v>
                </c:pt>
                <c:pt idx="139">
                  <c:v>5785.4871585813289</c:v>
                </c:pt>
                <c:pt idx="140">
                  <c:v>5785.4871585813289</c:v>
                </c:pt>
                <c:pt idx="141">
                  <c:v>5785.4871585813289</c:v>
                </c:pt>
                <c:pt idx="142">
                  <c:v>5785.4871585813289</c:v>
                </c:pt>
                <c:pt idx="143">
                  <c:v>5785.4871585813289</c:v>
                </c:pt>
                <c:pt idx="144">
                  <c:v>5785.4871585813289</c:v>
                </c:pt>
                <c:pt idx="145">
                  <c:v>5785.4871585813289</c:v>
                </c:pt>
                <c:pt idx="146">
                  <c:v>5785.4871585813289</c:v>
                </c:pt>
                <c:pt idx="147">
                  <c:v>5785.4871585813289</c:v>
                </c:pt>
                <c:pt idx="148">
                  <c:v>5785.4871585813289</c:v>
                </c:pt>
                <c:pt idx="149">
                  <c:v>5785.4871585813289</c:v>
                </c:pt>
                <c:pt idx="150">
                  <c:v>5785.4871585813289</c:v>
                </c:pt>
                <c:pt idx="151">
                  <c:v>5785.4871585813289</c:v>
                </c:pt>
                <c:pt idx="152">
                  <c:v>5785.4871585813289</c:v>
                </c:pt>
                <c:pt idx="153">
                  <c:v>5785.4871585813289</c:v>
                </c:pt>
                <c:pt idx="154">
                  <c:v>5785.4871585813289</c:v>
                </c:pt>
                <c:pt idx="155">
                  <c:v>5785.4871585813289</c:v>
                </c:pt>
                <c:pt idx="156">
                  <c:v>5785.4871585813289</c:v>
                </c:pt>
                <c:pt idx="157">
                  <c:v>5785.4871585813289</c:v>
                </c:pt>
                <c:pt idx="158">
                  <c:v>5785.4871585813289</c:v>
                </c:pt>
                <c:pt idx="159">
                  <c:v>5785.4871585813289</c:v>
                </c:pt>
                <c:pt idx="160">
                  <c:v>5785.4871585813289</c:v>
                </c:pt>
                <c:pt idx="161">
                  <c:v>5785.4871585813289</c:v>
                </c:pt>
                <c:pt idx="162">
                  <c:v>5785.4871585813289</c:v>
                </c:pt>
                <c:pt idx="163">
                  <c:v>5785.4871585813289</c:v>
                </c:pt>
                <c:pt idx="164">
                  <c:v>5785.4871585813289</c:v>
                </c:pt>
                <c:pt idx="165">
                  <c:v>5785.4871585813289</c:v>
                </c:pt>
                <c:pt idx="166">
                  <c:v>5785.4871585813289</c:v>
                </c:pt>
                <c:pt idx="167">
                  <c:v>5785.4871585813289</c:v>
                </c:pt>
                <c:pt idx="168">
                  <c:v>5785.4871585813289</c:v>
                </c:pt>
                <c:pt idx="169">
                  <c:v>5785.4871585813289</c:v>
                </c:pt>
                <c:pt idx="170">
                  <c:v>5785.4871585813289</c:v>
                </c:pt>
                <c:pt idx="171">
                  <c:v>5785.4871585813289</c:v>
                </c:pt>
                <c:pt idx="172">
                  <c:v>5785.4871585813289</c:v>
                </c:pt>
                <c:pt idx="173">
                  <c:v>5785.4871585813289</c:v>
                </c:pt>
                <c:pt idx="174">
                  <c:v>5785.4871585813289</c:v>
                </c:pt>
                <c:pt idx="175">
                  <c:v>5785.4871585813289</c:v>
                </c:pt>
                <c:pt idx="176">
                  <c:v>5785.4871585813289</c:v>
                </c:pt>
                <c:pt idx="177">
                  <c:v>5785.4871585813289</c:v>
                </c:pt>
                <c:pt idx="178">
                  <c:v>5785.4871585813289</c:v>
                </c:pt>
                <c:pt idx="179">
                  <c:v>5785.4871585813289</c:v>
                </c:pt>
                <c:pt idx="180">
                  <c:v>5785.4871585813289</c:v>
                </c:pt>
                <c:pt idx="181">
                  <c:v>5785.4871585813289</c:v>
                </c:pt>
                <c:pt idx="182">
                  <c:v>5785.4871585813289</c:v>
                </c:pt>
                <c:pt idx="183">
                  <c:v>5785.4871585813289</c:v>
                </c:pt>
                <c:pt idx="184">
                  <c:v>5785.4871585813289</c:v>
                </c:pt>
                <c:pt idx="185">
                  <c:v>5785.4871585813289</c:v>
                </c:pt>
                <c:pt idx="186">
                  <c:v>5785.4871585813289</c:v>
                </c:pt>
                <c:pt idx="187">
                  <c:v>5785.4871585813289</c:v>
                </c:pt>
                <c:pt idx="188">
                  <c:v>5785.4871585813289</c:v>
                </c:pt>
                <c:pt idx="189">
                  <c:v>5785.4871585813289</c:v>
                </c:pt>
                <c:pt idx="190">
                  <c:v>5785.4871585813289</c:v>
                </c:pt>
                <c:pt idx="191">
                  <c:v>5785.4871585813289</c:v>
                </c:pt>
                <c:pt idx="192">
                  <c:v>5785.4871585813289</c:v>
                </c:pt>
                <c:pt idx="193">
                  <c:v>5785.4871585813289</c:v>
                </c:pt>
                <c:pt idx="194">
                  <c:v>5785.4871585813289</c:v>
                </c:pt>
                <c:pt idx="195">
                  <c:v>5785.4871585813289</c:v>
                </c:pt>
                <c:pt idx="196">
                  <c:v>5785.4871585813289</c:v>
                </c:pt>
                <c:pt idx="197">
                  <c:v>5785.4871585813289</c:v>
                </c:pt>
                <c:pt idx="198">
                  <c:v>5785.4871585813289</c:v>
                </c:pt>
                <c:pt idx="199">
                  <c:v>5785.4871585813289</c:v>
                </c:pt>
                <c:pt idx="200">
                  <c:v>5785.4871585813289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8-4498-ACB4-87C0CF13694A}"/>
            </c:ext>
          </c:extLst>
        </c:ser>
        <c:ser>
          <c:idx val="1"/>
          <c:order val="1"/>
          <c:tx>
            <c:strRef>
              <c:f>'KN 2022'!$S$5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2022'!$S$105:$S$305</c:f>
              <c:numCache>
                <c:formatCode>#,##0</c:formatCode>
                <c:ptCount val="201"/>
                <c:pt idx="0">
                  <c:v>7466.5478783455101</c:v>
                </c:pt>
                <c:pt idx="1">
                  <c:v>7445.3677359352823</c:v>
                </c:pt>
                <c:pt idx="2">
                  <c:v>7424.6726642005515</c:v>
                </c:pt>
                <c:pt idx="3">
                  <c:v>7404.4555832169826</c:v>
                </c:pt>
                <c:pt idx="4">
                  <c:v>7384.709630993636</c:v>
                </c:pt>
                <c:pt idx="5">
                  <c:v>7365.428157172586</c:v>
                </c:pt>
                <c:pt idx="6">
                  <c:v>7346.6047169842759</c:v>
                </c:pt>
                <c:pt idx="7">
                  <c:v>7328.2330654477091</c:v>
                </c:pt>
                <c:pt idx="8">
                  <c:v>7310.3071518051411</c:v>
                </c:pt>
                <c:pt idx="9">
                  <c:v>7292.8211141814627</c:v>
                </c:pt>
                <c:pt idx="10">
                  <c:v>7275.7692744589522</c:v>
                </c:pt>
                <c:pt idx="11">
                  <c:v>7259.1461333585648</c:v>
                </c:pt>
                <c:pt idx="12">
                  <c:v>7242.9463657193683</c:v>
                </c:pt>
                <c:pt idx="13">
                  <c:v>7227.1648159681581</c:v>
                </c:pt>
                <c:pt idx="14">
                  <c:v>7211.7964937716715</c:v>
                </c:pt>
                <c:pt idx="15">
                  <c:v>7196.8365698642219</c:v>
                </c:pt>
                <c:pt idx="16">
                  <c:v>7182.2803720439406</c:v>
                </c:pt>
                <c:pt idx="17">
                  <c:v>7168.1233813310891</c:v>
                </c:pt>
                <c:pt idx="18">
                  <c:v>7154.3612282823524</c:v>
                </c:pt>
                <c:pt idx="19">
                  <c:v>7140.9896894551657</c:v>
                </c:pt>
                <c:pt idx="20">
                  <c:v>7128.0046840166015</c:v>
                </c:pt>
                <c:pt idx="21">
                  <c:v>7115.4022704914505</c:v>
                </c:pt>
                <c:pt idx="22">
                  <c:v>7103.1786436445145</c:v>
                </c:pt>
                <c:pt idx="23">
                  <c:v>7091.3301314923292</c:v>
                </c:pt>
                <c:pt idx="24">
                  <c:v>7079.8531924397594</c:v>
                </c:pt>
                <c:pt idx="25">
                  <c:v>7068.7444125371885</c:v>
                </c:pt>
                <c:pt idx="26">
                  <c:v>7058.0005028541636</c:v>
                </c:pt>
                <c:pt idx="27">
                  <c:v>7047.6182969656611</c:v>
                </c:pt>
                <c:pt idx="28">
                  <c:v>7037.5947485472243</c:v>
                </c:pt>
                <c:pt idx="29">
                  <c:v>7027.9269290755174</c:v>
                </c:pt>
                <c:pt idx="30">
                  <c:v>7018.6120256309277</c:v>
                </c:pt>
                <c:pt idx="31">
                  <c:v>7009.6473387990854</c:v>
                </c:pt>
                <c:pt idx="32">
                  <c:v>7001.0302806683148</c:v>
                </c:pt>
                <c:pt idx="33">
                  <c:v>6992.7583729201451</c:v>
                </c:pt>
                <c:pt idx="34">
                  <c:v>6984.8292450102463</c:v>
                </c:pt>
                <c:pt idx="35">
                  <c:v>6977.2406324372105</c:v>
                </c:pt>
                <c:pt idx="36">
                  <c:v>6969.9903750967833</c:v>
                </c:pt>
                <c:pt idx="37">
                  <c:v>6963.0764157192862</c:v>
                </c:pt>
                <c:pt idx="38">
                  <c:v>6956.4967983880806</c:v>
                </c:pt>
                <c:pt idx="39">
                  <c:v>6950.2496671370518</c:v>
                </c:pt>
                <c:pt idx="40">
                  <c:v>6944.3332646251993</c:v>
                </c:pt>
                <c:pt idx="41">
                  <c:v>6938.7459308865755</c:v>
                </c:pt>
                <c:pt idx="42">
                  <c:v>6933.4861021538582</c:v>
                </c:pt>
                <c:pt idx="43">
                  <c:v>6928.5523097540035</c:v>
                </c:pt>
                <c:pt idx="44">
                  <c:v>6923.9431790745275</c:v>
                </c:pt>
                <c:pt idx="45">
                  <c:v>6919.6574285989964</c:v>
                </c:pt>
                <c:pt idx="46">
                  <c:v>6915.6938690105126</c:v>
                </c:pt>
                <c:pt idx="47">
                  <c:v>6912.0514023619762</c:v>
                </c:pt>
                <c:pt idx="48">
                  <c:v>6908.7290213120505</c:v>
                </c:pt>
                <c:pt idx="49">
                  <c:v>6905.7258084258419</c:v>
                </c:pt>
                <c:pt idx="50">
                  <c:v>6903.0409355393622</c:v>
                </c:pt>
                <c:pt idx="51">
                  <c:v>6900.6736631869726</c:v>
                </c:pt>
                <c:pt idx="52">
                  <c:v>6898.6233400910523</c:v>
                </c:pt>
                <c:pt idx="53">
                  <c:v>6896.8894027132474</c:v>
                </c:pt>
                <c:pt idx="54">
                  <c:v>6895.4713748666982</c:v>
                </c:pt>
                <c:pt idx="55">
                  <c:v>6894.36886738877</c:v>
                </c:pt>
                <c:pt idx="56">
                  <c:v>6893.5815778738597</c:v>
                </c:pt>
                <c:pt idx="57">
                  <c:v>6893.109290465929</c:v>
                </c:pt>
                <c:pt idx="58">
                  <c:v>6892.951875710497</c:v>
                </c:pt>
                <c:pt idx="59">
                  <c:v>6893.109290465929</c:v>
                </c:pt>
                <c:pt idx="60">
                  <c:v>6892.951875710497</c:v>
                </c:pt>
                <c:pt idx="61">
                  <c:v>6892.951875710497</c:v>
                </c:pt>
                <c:pt idx="62">
                  <c:v>6892.951875710497</c:v>
                </c:pt>
                <c:pt idx="63">
                  <c:v>6892.951875710497</c:v>
                </c:pt>
                <c:pt idx="64">
                  <c:v>6892.951875710497</c:v>
                </c:pt>
                <c:pt idx="65">
                  <c:v>6892.951875710497</c:v>
                </c:pt>
                <c:pt idx="66">
                  <c:v>6892.951875710497</c:v>
                </c:pt>
                <c:pt idx="67">
                  <c:v>6892.951875710497</c:v>
                </c:pt>
                <c:pt idx="68">
                  <c:v>6892.951875710497</c:v>
                </c:pt>
                <c:pt idx="69">
                  <c:v>6892.951875710497</c:v>
                </c:pt>
                <c:pt idx="70">
                  <c:v>6892.951875710497</c:v>
                </c:pt>
                <c:pt idx="71">
                  <c:v>6892.951875710497</c:v>
                </c:pt>
                <c:pt idx="72">
                  <c:v>6892.951875710497</c:v>
                </c:pt>
                <c:pt idx="73">
                  <c:v>6892.951875710497</c:v>
                </c:pt>
                <c:pt idx="74">
                  <c:v>6892.951875710497</c:v>
                </c:pt>
                <c:pt idx="75">
                  <c:v>6892.951875710497</c:v>
                </c:pt>
                <c:pt idx="76">
                  <c:v>6892.951875710497</c:v>
                </c:pt>
                <c:pt idx="77">
                  <c:v>6892.951875710497</c:v>
                </c:pt>
                <c:pt idx="78">
                  <c:v>6892.951875710497</c:v>
                </c:pt>
                <c:pt idx="79">
                  <c:v>6892.951875710497</c:v>
                </c:pt>
                <c:pt idx="80">
                  <c:v>6892.951875710497</c:v>
                </c:pt>
                <c:pt idx="81">
                  <c:v>6892.951875710497</c:v>
                </c:pt>
                <c:pt idx="82">
                  <c:v>6892.951875710497</c:v>
                </c:pt>
                <c:pt idx="83">
                  <c:v>6892.951875710497</c:v>
                </c:pt>
                <c:pt idx="84">
                  <c:v>6892.951875710497</c:v>
                </c:pt>
                <c:pt idx="85">
                  <c:v>6892.951875710497</c:v>
                </c:pt>
                <c:pt idx="86">
                  <c:v>6892.951875710497</c:v>
                </c:pt>
                <c:pt idx="87">
                  <c:v>6892.951875710497</c:v>
                </c:pt>
                <c:pt idx="88">
                  <c:v>6892.951875710497</c:v>
                </c:pt>
                <c:pt idx="89">
                  <c:v>6892.951875710497</c:v>
                </c:pt>
                <c:pt idx="90">
                  <c:v>6892.951875710497</c:v>
                </c:pt>
                <c:pt idx="91">
                  <c:v>6892.951875710497</c:v>
                </c:pt>
                <c:pt idx="92">
                  <c:v>6892.951875710497</c:v>
                </c:pt>
                <c:pt idx="93">
                  <c:v>6892.951875710497</c:v>
                </c:pt>
                <c:pt idx="94">
                  <c:v>6892.951875710497</c:v>
                </c:pt>
                <c:pt idx="95">
                  <c:v>6892.951875710497</c:v>
                </c:pt>
                <c:pt idx="96">
                  <c:v>6892.951875710497</c:v>
                </c:pt>
                <c:pt idx="97">
                  <c:v>6892.951875710497</c:v>
                </c:pt>
                <c:pt idx="98">
                  <c:v>6892.951875710497</c:v>
                </c:pt>
                <c:pt idx="99">
                  <c:v>6892.951875710497</c:v>
                </c:pt>
                <c:pt idx="100">
                  <c:v>6892.951875710497</c:v>
                </c:pt>
                <c:pt idx="101">
                  <c:v>6892.951875710497</c:v>
                </c:pt>
                <c:pt idx="102">
                  <c:v>6892.951875710497</c:v>
                </c:pt>
                <c:pt idx="103">
                  <c:v>6892.951875710497</c:v>
                </c:pt>
                <c:pt idx="104">
                  <c:v>6892.951875710497</c:v>
                </c:pt>
                <c:pt idx="105">
                  <c:v>6892.951875710497</c:v>
                </c:pt>
                <c:pt idx="106">
                  <c:v>6892.951875710497</c:v>
                </c:pt>
                <c:pt idx="107">
                  <c:v>6892.951875710497</c:v>
                </c:pt>
                <c:pt idx="108">
                  <c:v>6892.951875710497</c:v>
                </c:pt>
                <c:pt idx="109">
                  <c:v>6892.951875710497</c:v>
                </c:pt>
                <c:pt idx="110">
                  <c:v>6892.951875710497</c:v>
                </c:pt>
                <c:pt idx="111">
                  <c:v>6892.951875710497</c:v>
                </c:pt>
                <c:pt idx="112">
                  <c:v>6892.951875710497</c:v>
                </c:pt>
                <c:pt idx="113">
                  <c:v>6892.951875710497</c:v>
                </c:pt>
                <c:pt idx="114">
                  <c:v>6892.951875710497</c:v>
                </c:pt>
                <c:pt idx="115">
                  <c:v>6892.951875710497</c:v>
                </c:pt>
                <c:pt idx="116">
                  <c:v>6892.951875710497</c:v>
                </c:pt>
                <c:pt idx="117">
                  <c:v>6892.951875710497</c:v>
                </c:pt>
                <c:pt idx="118">
                  <c:v>6892.951875710497</c:v>
                </c:pt>
                <c:pt idx="119">
                  <c:v>6892.951875710497</c:v>
                </c:pt>
                <c:pt idx="120">
                  <c:v>6892.951875710497</c:v>
                </c:pt>
                <c:pt idx="121">
                  <c:v>6892.951875710497</c:v>
                </c:pt>
                <c:pt idx="122">
                  <c:v>6892.951875710497</c:v>
                </c:pt>
                <c:pt idx="123">
                  <c:v>6892.951875710497</c:v>
                </c:pt>
                <c:pt idx="124">
                  <c:v>6892.951875710497</c:v>
                </c:pt>
                <c:pt idx="125">
                  <c:v>6892.951875710497</c:v>
                </c:pt>
                <c:pt idx="126">
                  <c:v>6892.951875710497</c:v>
                </c:pt>
                <c:pt idx="127">
                  <c:v>6892.951875710497</c:v>
                </c:pt>
                <c:pt idx="128">
                  <c:v>6892.951875710497</c:v>
                </c:pt>
                <c:pt idx="129">
                  <c:v>6892.951875710497</c:v>
                </c:pt>
                <c:pt idx="130">
                  <c:v>6892.951875710497</c:v>
                </c:pt>
                <c:pt idx="131">
                  <c:v>6892.951875710497</c:v>
                </c:pt>
                <c:pt idx="132">
                  <c:v>6892.951875710497</c:v>
                </c:pt>
                <c:pt idx="133">
                  <c:v>6892.951875710497</c:v>
                </c:pt>
                <c:pt idx="134">
                  <c:v>6892.951875710497</c:v>
                </c:pt>
                <c:pt idx="135">
                  <c:v>6892.951875710497</c:v>
                </c:pt>
                <c:pt idx="136">
                  <c:v>6892.951875710497</c:v>
                </c:pt>
                <c:pt idx="137">
                  <c:v>6892.951875710497</c:v>
                </c:pt>
                <c:pt idx="138">
                  <c:v>6892.951875710497</c:v>
                </c:pt>
                <c:pt idx="139">
                  <c:v>6892.951875710497</c:v>
                </c:pt>
                <c:pt idx="140">
                  <c:v>6892.951875710497</c:v>
                </c:pt>
                <c:pt idx="141">
                  <c:v>6892.951875710497</c:v>
                </c:pt>
                <c:pt idx="142">
                  <c:v>6892.951875710497</c:v>
                </c:pt>
                <c:pt idx="143">
                  <c:v>6892.951875710497</c:v>
                </c:pt>
                <c:pt idx="144">
                  <c:v>6892.951875710497</c:v>
                </c:pt>
                <c:pt idx="145">
                  <c:v>6892.951875710497</c:v>
                </c:pt>
                <c:pt idx="146">
                  <c:v>6892.951875710497</c:v>
                </c:pt>
                <c:pt idx="147">
                  <c:v>6892.951875710497</c:v>
                </c:pt>
                <c:pt idx="148">
                  <c:v>6892.951875710497</c:v>
                </c:pt>
                <c:pt idx="149">
                  <c:v>6892.951875710497</c:v>
                </c:pt>
                <c:pt idx="150">
                  <c:v>6892.951875710497</c:v>
                </c:pt>
                <c:pt idx="151">
                  <c:v>6892.951875710497</c:v>
                </c:pt>
                <c:pt idx="152">
                  <c:v>6892.951875710497</c:v>
                </c:pt>
                <c:pt idx="153">
                  <c:v>6892.951875710497</c:v>
                </c:pt>
                <c:pt idx="154">
                  <c:v>6892.951875710497</c:v>
                </c:pt>
                <c:pt idx="155">
                  <c:v>6892.951875710497</c:v>
                </c:pt>
                <c:pt idx="156">
                  <c:v>6892.951875710497</c:v>
                </c:pt>
                <c:pt idx="157">
                  <c:v>6892.951875710497</c:v>
                </c:pt>
                <c:pt idx="158">
                  <c:v>6892.951875710497</c:v>
                </c:pt>
                <c:pt idx="159">
                  <c:v>6892.951875710497</c:v>
                </c:pt>
                <c:pt idx="160">
                  <c:v>6892.951875710497</c:v>
                </c:pt>
                <c:pt idx="161">
                  <c:v>6892.951875710497</c:v>
                </c:pt>
                <c:pt idx="162">
                  <c:v>6892.951875710497</c:v>
                </c:pt>
                <c:pt idx="163">
                  <c:v>6892.951875710497</c:v>
                </c:pt>
                <c:pt idx="164">
                  <c:v>6892.951875710497</c:v>
                </c:pt>
                <c:pt idx="165">
                  <c:v>6892.951875710497</c:v>
                </c:pt>
                <c:pt idx="166">
                  <c:v>6892.951875710497</c:v>
                </c:pt>
                <c:pt idx="167">
                  <c:v>6892.951875710497</c:v>
                </c:pt>
                <c:pt idx="168">
                  <c:v>6892.951875710497</c:v>
                </c:pt>
                <c:pt idx="169">
                  <c:v>6892.951875710497</c:v>
                </c:pt>
                <c:pt idx="170">
                  <c:v>6892.951875710497</c:v>
                </c:pt>
                <c:pt idx="171">
                  <c:v>6892.951875710497</c:v>
                </c:pt>
                <c:pt idx="172">
                  <c:v>6892.951875710497</c:v>
                </c:pt>
                <c:pt idx="173">
                  <c:v>6892.951875710497</c:v>
                </c:pt>
                <c:pt idx="174">
                  <c:v>6892.951875710497</c:v>
                </c:pt>
                <c:pt idx="175">
                  <c:v>6892.951875710497</c:v>
                </c:pt>
                <c:pt idx="176">
                  <c:v>6892.951875710497</c:v>
                </c:pt>
                <c:pt idx="177">
                  <c:v>6892.951875710497</c:v>
                </c:pt>
                <c:pt idx="178">
                  <c:v>6892.951875710497</c:v>
                </c:pt>
                <c:pt idx="179">
                  <c:v>6892.951875710497</c:v>
                </c:pt>
                <c:pt idx="180">
                  <c:v>6892.951875710497</c:v>
                </c:pt>
                <c:pt idx="181">
                  <c:v>6892.951875710497</c:v>
                </c:pt>
                <c:pt idx="182">
                  <c:v>6892.951875710497</c:v>
                </c:pt>
                <c:pt idx="183">
                  <c:v>6892.951875710497</c:v>
                </c:pt>
                <c:pt idx="184">
                  <c:v>6892.951875710497</c:v>
                </c:pt>
                <c:pt idx="185">
                  <c:v>6892.951875710497</c:v>
                </c:pt>
                <c:pt idx="186">
                  <c:v>6892.951875710497</c:v>
                </c:pt>
                <c:pt idx="187">
                  <c:v>6892.951875710497</c:v>
                </c:pt>
                <c:pt idx="188">
                  <c:v>6892.951875710497</c:v>
                </c:pt>
                <c:pt idx="189">
                  <c:v>6892.951875710497</c:v>
                </c:pt>
                <c:pt idx="190">
                  <c:v>6892.951875710497</c:v>
                </c:pt>
                <c:pt idx="191">
                  <c:v>6892.951875710497</c:v>
                </c:pt>
                <c:pt idx="192">
                  <c:v>6892.951875710497</c:v>
                </c:pt>
                <c:pt idx="193">
                  <c:v>6892.951875710497</c:v>
                </c:pt>
                <c:pt idx="194">
                  <c:v>6892.951875710497</c:v>
                </c:pt>
                <c:pt idx="195">
                  <c:v>6892.951875710497</c:v>
                </c:pt>
                <c:pt idx="196">
                  <c:v>6892.951875710497</c:v>
                </c:pt>
                <c:pt idx="197">
                  <c:v>6892.951875710497</c:v>
                </c:pt>
                <c:pt idx="198">
                  <c:v>6892.951875710497</c:v>
                </c:pt>
                <c:pt idx="199">
                  <c:v>6892.951875710497</c:v>
                </c:pt>
                <c:pt idx="200">
                  <c:v>6892.951875710497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8-4498-ACB4-87C0CF13694A}"/>
            </c:ext>
          </c:extLst>
        </c:ser>
        <c:ser>
          <c:idx val="2"/>
          <c:order val="2"/>
          <c:tx>
            <c:strRef>
              <c:f>'KN 2022'!$T$5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2022'!$T$105:$T$305</c:f>
              <c:numCache>
                <c:formatCode>#,##0</c:formatCode>
                <c:ptCount val="201"/>
                <c:pt idx="0">
                  <c:v>7577.9110906014457</c:v>
                </c:pt>
                <c:pt idx="1">
                  <c:v>7560.4950098441122</c:v>
                </c:pt>
                <c:pt idx="2">
                  <c:v>7543.3463736507647</c:v>
                </c:pt>
                <c:pt idx="3">
                  <c:v>7526.4620898166777</c:v>
                </c:pt>
                <c:pt idx="4">
                  <c:v>7509.8391331806597</c:v>
                </c:pt>
                <c:pt idx="5">
                  <c:v>7493.4745441307396</c:v>
                </c:pt>
                <c:pt idx="6">
                  <c:v>7477.3654271539108</c:v>
                </c:pt>
                <c:pt idx="7">
                  <c:v>7461.5089494285066</c:v>
                </c:pt>
                <c:pt idx="8">
                  <c:v>7445.9023394578571</c:v>
                </c:pt>
                <c:pt idx="9">
                  <c:v>7430.5428857438783</c:v>
                </c:pt>
                <c:pt idx="10">
                  <c:v>7415.4279354993441</c:v>
                </c:pt>
                <c:pt idx="11">
                  <c:v>7400.5548933975988</c:v>
                </c:pt>
                <c:pt idx="12">
                  <c:v>7385.9212203585639</c:v>
                </c:pt>
                <c:pt idx="13">
                  <c:v>7371.5244323698735</c:v>
                </c:pt>
                <c:pt idx="14">
                  <c:v>7357.3620993420709</c:v>
                </c:pt>
                <c:pt idx="15">
                  <c:v>7343.4318439967919</c:v>
                </c:pt>
                <c:pt idx="16">
                  <c:v>7329.7313407869597</c:v>
                </c:pt>
                <c:pt idx="17">
                  <c:v>7316.2583148479707</c:v>
                </c:pt>
                <c:pt idx="18">
                  <c:v>7303.0105409789849</c:v>
                </c:pt>
                <c:pt idx="19">
                  <c:v>7289.9858426533465</c:v>
                </c:pt>
                <c:pt idx="20">
                  <c:v>7277.182091057346</c:v>
                </c:pt>
                <c:pt idx="21">
                  <c:v>7264.5972041564155</c:v>
                </c:pt>
                <c:pt idx="22">
                  <c:v>7252.229145787981</c:v>
                </c:pt>
                <c:pt idx="23">
                  <c:v>7240.0759247801807</c:v>
                </c:pt>
                <c:pt idx="24">
                  <c:v>7228.1355940957001</c:v>
                </c:pt>
                <c:pt idx="25">
                  <c:v>7216.4062499999982</c:v>
                </c:pt>
                <c:pt idx="26">
                  <c:v>7204.8860312532306</c:v>
                </c:pt>
                <c:pt idx="27">
                  <c:v>7193.5731183251664</c:v>
                </c:pt>
                <c:pt idx="28">
                  <c:v>7182.4657326324996</c:v>
                </c:pt>
                <c:pt idx="29">
                  <c:v>7171.5621357978798</c:v>
                </c:pt>
                <c:pt idx="30">
                  <c:v>7160.860628930086</c:v>
                </c:pt>
                <c:pt idx="31">
                  <c:v>7150.3595519247356</c:v>
                </c:pt>
                <c:pt idx="32">
                  <c:v>7140.0572827849946</c:v>
                </c:pt>
                <c:pt idx="33">
                  <c:v>7129.9522369617271</c:v>
                </c:pt>
                <c:pt idx="34">
                  <c:v>7120.042866712558</c:v>
                </c:pt>
                <c:pt idx="35">
                  <c:v>7110.3276604793537</c:v>
                </c:pt>
                <c:pt idx="36">
                  <c:v>7100.8051422836224</c:v>
                </c:pt>
                <c:pt idx="37">
                  <c:v>7091.4738711393893</c:v>
                </c:pt>
                <c:pt idx="38">
                  <c:v>7082.3324404830473</c:v>
                </c:pt>
                <c:pt idx="39">
                  <c:v>7073.3794776197838</c:v>
                </c:pt>
                <c:pt idx="40">
                  <c:v>7064.6136431861505</c:v>
                </c:pt>
                <c:pt idx="41">
                  <c:v>7056.0336306283643</c:v>
                </c:pt>
                <c:pt idx="42">
                  <c:v>7047.6381656959466</c:v>
                </c:pt>
                <c:pt idx="43">
                  <c:v>7039.4260059503231</c:v>
                </c:pt>
                <c:pt idx="44">
                  <c:v>7031.3959402880182</c:v>
                </c:pt>
                <c:pt idx="45">
                  <c:v>7023.5467884780974</c:v>
                </c:pt>
                <c:pt idx="46">
                  <c:v>7015.8774007135044</c:v>
                </c:pt>
                <c:pt idx="47">
                  <c:v>7008.38665717597</c:v>
                </c:pt>
                <c:pt idx="48">
                  <c:v>7001.0734676141801</c:v>
                </c:pt>
                <c:pt idx="49">
                  <c:v>6993.9367709349035</c:v>
                </c:pt>
                <c:pt idx="50">
                  <c:v>6986.9755348067592</c:v>
                </c:pt>
                <c:pt idx="51">
                  <c:v>6980.1887552763728</c:v>
                </c:pt>
                <c:pt idx="52">
                  <c:v>6973.5754563966184</c:v>
                </c:pt>
                <c:pt idx="53">
                  <c:v>6967.1346898667134</c:v>
                </c:pt>
                <c:pt idx="54">
                  <c:v>6960.865534683885</c:v>
                </c:pt>
                <c:pt idx="55">
                  <c:v>6954.7670968063749</c:v>
                </c:pt>
                <c:pt idx="56">
                  <c:v>6948.8385088275527</c:v>
                </c:pt>
                <c:pt idx="57">
                  <c:v>6938.5915492957747</c:v>
                </c:pt>
                <c:pt idx="58">
                  <c:v>6938.5915492957747</c:v>
                </c:pt>
                <c:pt idx="59">
                  <c:v>6938.5915492957747</c:v>
                </c:pt>
                <c:pt idx="60">
                  <c:v>6938.5915492957747</c:v>
                </c:pt>
                <c:pt idx="61">
                  <c:v>6938.5915492957747</c:v>
                </c:pt>
                <c:pt idx="62">
                  <c:v>6938.5915492957747</c:v>
                </c:pt>
                <c:pt idx="63">
                  <c:v>6938.5915492957747</c:v>
                </c:pt>
                <c:pt idx="64">
                  <c:v>6938.5915492957747</c:v>
                </c:pt>
                <c:pt idx="65">
                  <c:v>6938.5915492957747</c:v>
                </c:pt>
                <c:pt idx="66">
                  <c:v>6938.5915492957747</c:v>
                </c:pt>
                <c:pt idx="67">
                  <c:v>6938.5915492957747</c:v>
                </c:pt>
                <c:pt idx="68">
                  <c:v>6938.5915492957747</c:v>
                </c:pt>
                <c:pt idx="69">
                  <c:v>6938.5915492957747</c:v>
                </c:pt>
                <c:pt idx="70">
                  <c:v>6938.5915492957747</c:v>
                </c:pt>
                <c:pt idx="71">
                  <c:v>6938.5915492957747</c:v>
                </c:pt>
                <c:pt idx="72">
                  <c:v>6938.5915492957747</c:v>
                </c:pt>
                <c:pt idx="73">
                  <c:v>6938.5915492957747</c:v>
                </c:pt>
                <c:pt idx="74">
                  <c:v>6938.5915492957747</c:v>
                </c:pt>
                <c:pt idx="75">
                  <c:v>6938.5915492957747</c:v>
                </c:pt>
                <c:pt idx="76">
                  <c:v>6938.5915492957747</c:v>
                </c:pt>
                <c:pt idx="77">
                  <c:v>6938.5915492957747</c:v>
                </c:pt>
                <c:pt idx="78">
                  <c:v>6938.5915492957747</c:v>
                </c:pt>
                <c:pt idx="79">
                  <c:v>6938.5915492957747</c:v>
                </c:pt>
                <c:pt idx="80">
                  <c:v>6938.5915492957747</c:v>
                </c:pt>
                <c:pt idx="81">
                  <c:v>6938.5915492957747</c:v>
                </c:pt>
                <c:pt idx="82">
                  <c:v>6938.5915492957747</c:v>
                </c:pt>
                <c:pt idx="83">
                  <c:v>6938.5915492957747</c:v>
                </c:pt>
                <c:pt idx="84">
                  <c:v>6938.5915492957747</c:v>
                </c:pt>
                <c:pt idx="85">
                  <c:v>6938.5915492957747</c:v>
                </c:pt>
                <c:pt idx="86">
                  <c:v>6938.5915492957747</c:v>
                </c:pt>
                <c:pt idx="87">
                  <c:v>6938.5915492957747</c:v>
                </c:pt>
                <c:pt idx="88">
                  <c:v>6938.5915492957747</c:v>
                </c:pt>
                <c:pt idx="89">
                  <c:v>6938.5915492957747</c:v>
                </c:pt>
                <c:pt idx="90">
                  <c:v>6938.5915492957747</c:v>
                </c:pt>
                <c:pt idx="91">
                  <c:v>6938.5915492957747</c:v>
                </c:pt>
                <c:pt idx="92">
                  <c:v>6938.5915492957747</c:v>
                </c:pt>
                <c:pt idx="93">
                  <c:v>6938.5915492957747</c:v>
                </c:pt>
                <c:pt idx="94">
                  <c:v>6938.5915492957747</c:v>
                </c:pt>
                <c:pt idx="95">
                  <c:v>6938.5915492957747</c:v>
                </c:pt>
                <c:pt idx="96">
                  <c:v>6938.5915492957747</c:v>
                </c:pt>
                <c:pt idx="97">
                  <c:v>6938.5915492957747</c:v>
                </c:pt>
                <c:pt idx="98">
                  <c:v>6938.5915492957747</c:v>
                </c:pt>
                <c:pt idx="99">
                  <c:v>6938.5915492957747</c:v>
                </c:pt>
                <c:pt idx="100">
                  <c:v>6938.5915492957747</c:v>
                </c:pt>
                <c:pt idx="101">
                  <c:v>6938.5915492957747</c:v>
                </c:pt>
                <c:pt idx="102">
                  <c:v>6938.5915492957747</c:v>
                </c:pt>
                <c:pt idx="103">
                  <c:v>6938.5915492957747</c:v>
                </c:pt>
                <c:pt idx="104">
                  <c:v>6938.5915492957747</c:v>
                </c:pt>
                <c:pt idx="105">
                  <c:v>6938.5915492957747</c:v>
                </c:pt>
                <c:pt idx="106">
                  <c:v>6938.5915492957747</c:v>
                </c:pt>
                <c:pt idx="107">
                  <c:v>6938.5915492957747</c:v>
                </c:pt>
                <c:pt idx="108">
                  <c:v>6938.5915492957747</c:v>
                </c:pt>
                <c:pt idx="109">
                  <c:v>6938.5915492957747</c:v>
                </c:pt>
                <c:pt idx="110">
                  <c:v>6938.5915492957747</c:v>
                </c:pt>
                <c:pt idx="111">
                  <c:v>6938.5915492957747</c:v>
                </c:pt>
                <c:pt idx="112">
                  <c:v>6938.5915492957747</c:v>
                </c:pt>
                <c:pt idx="113">
                  <c:v>6938.5915492957747</c:v>
                </c:pt>
                <c:pt idx="114">
                  <c:v>6938.5915492957747</c:v>
                </c:pt>
                <c:pt idx="115">
                  <c:v>6938.5915492957747</c:v>
                </c:pt>
                <c:pt idx="116">
                  <c:v>6938.5915492957747</c:v>
                </c:pt>
                <c:pt idx="117">
                  <c:v>6938.5915492957747</c:v>
                </c:pt>
                <c:pt idx="118">
                  <c:v>6938.5915492957747</c:v>
                </c:pt>
                <c:pt idx="119">
                  <c:v>6938.5915492957747</c:v>
                </c:pt>
                <c:pt idx="120">
                  <c:v>6938.5915492957747</c:v>
                </c:pt>
                <c:pt idx="121">
                  <c:v>6938.5915492957747</c:v>
                </c:pt>
                <c:pt idx="122">
                  <c:v>6938.5915492957747</c:v>
                </c:pt>
                <c:pt idx="123">
                  <c:v>6938.5915492957747</c:v>
                </c:pt>
                <c:pt idx="124">
                  <c:v>6938.5915492957747</c:v>
                </c:pt>
                <c:pt idx="125">
                  <c:v>6938.5915492957747</c:v>
                </c:pt>
                <c:pt idx="126">
                  <c:v>6938.5915492957747</c:v>
                </c:pt>
                <c:pt idx="127">
                  <c:v>6938.5915492957747</c:v>
                </c:pt>
                <c:pt idx="128">
                  <c:v>6938.5915492957747</c:v>
                </c:pt>
                <c:pt idx="129">
                  <c:v>6938.5915492957747</c:v>
                </c:pt>
                <c:pt idx="130">
                  <c:v>6938.5915492957747</c:v>
                </c:pt>
                <c:pt idx="131">
                  <c:v>6938.5915492957747</c:v>
                </c:pt>
                <c:pt idx="132">
                  <c:v>6938.5915492957747</c:v>
                </c:pt>
                <c:pt idx="133">
                  <c:v>6938.5915492957747</c:v>
                </c:pt>
                <c:pt idx="134">
                  <c:v>6938.5915492957747</c:v>
                </c:pt>
                <c:pt idx="135">
                  <c:v>6938.5915492957747</c:v>
                </c:pt>
                <c:pt idx="136">
                  <c:v>6938.5915492957747</c:v>
                </c:pt>
                <c:pt idx="137">
                  <c:v>6938.5915492957747</c:v>
                </c:pt>
                <c:pt idx="138">
                  <c:v>6938.5915492957747</c:v>
                </c:pt>
                <c:pt idx="139">
                  <c:v>6938.5915492957747</c:v>
                </c:pt>
                <c:pt idx="140">
                  <c:v>6938.5915492957747</c:v>
                </c:pt>
                <c:pt idx="141">
                  <c:v>6938.5915492957747</c:v>
                </c:pt>
                <c:pt idx="142">
                  <c:v>6938.5915492957747</c:v>
                </c:pt>
                <c:pt idx="143">
                  <c:v>6938.5915492957747</c:v>
                </c:pt>
                <c:pt idx="144">
                  <c:v>6938.5915492957747</c:v>
                </c:pt>
                <c:pt idx="145">
                  <c:v>6938.5915492957747</c:v>
                </c:pt>
                <c:pt idx="146">
                  <c:v>6938.5915492957747</c:v>
                </c:pt>
                <c:pt idx="147">
                  <c:v>6938.5915492957747</c:v>
                </c:pt>
                <c:pt idx="148">
                  <c:v>6938.5915492957747</c:v>
                </c:pt>
                <c:pt idx="149">
                  <c:v>6938.5915492957747</c:v>
                </c:pt>
                <c:pt idx="150">
                  <c:v>6938.5915492957747</c:v>
                </c:pt>
                <c:pt idx="151">
                  <c:v>6938.5915492957747</c:v>
                </c:pt>
                <c:pt idx="152">
                  <c:v>6938.5915492957747</c:v>
                </c:pt>
                <c:pt idx="153">
                  <c:v>6938.5915492957747</c:v>
                </c:pt>
                <c:pt idx="154">
                  <c:v>6938.5915492957747</c:v>
                </c:pt>
                <c:pt idx="155">
                  <c:v>6938.5915492957747</c:v>
                </c:pt>
                <c:pt idx="156">
                  <c:v>6938.5915492957747</c:v>
                </c:pt>
                <c:pt idx="157">
                  <c:v>6938.5915492957747</c:v>
                </c:pt>
                <c:pt idx="158">
                  <c:v>6938.5915492957747</c:v>
                </c:pt>
                <c:pt idx="159">
                  <c:v>6938.5915492957747</c:v>
                </c:pt>
                <c:pt idx="160">
                  <c:v>6938.5915492957747</c:v>
                </c:pt>
                <c:pt idx="161">
                  <c:v>6938.5915492957747</c:v>
                </c:pt>
                <c:pt idx="162">
                  <c:v>6938.5915492957747</c:v>
                </c:pt>
                <c:pt idx="163">
                  <c:v>6938.5915492957747</c:v>
                </c:pt>
                <c:pt idx="164">
                  <c:v>6938.5915492957747</c:v>
                </c:pt>
                <c:pt idx="165">
                  <c:v>6938.5915492957747</c:v>
                </c:pt>
                <c:pt idx="166">
                  <c:v>6938.5915492957747</c:v>
                </c:pt>
                <c:pt idx="167">
                  <c:v>6938.5915492957747</c:v>
                </c:pt>
                <c:pt idx="168">
                  <c:v>6938.5915492957747</c:v>
                </c:pt>
                <c:pt idx="169">
                  <c:v>6938.5915492957747</c:v>
                </c:pt>
                <c:pt idx="170">
                  <c:v>6938.5915492957747</c:v>
                </c:pt>
                <c:pt idx="171">
                  <c:v>6938.5915492957747</c:v>
                </c:pt>
                <c:pt idx="172">
                  <c:v>6938.5915492957747</c:v>
                </c:pt>
                <c:pt idx="173">
                  <c:v>6938.5915492957747</c:v>
                </c:pt>
                <c:pt idx="174">
                  <c:v>6938.5915492957747</c:v>
                </c:pt>
                <c:pt idx="175">
                  <c:v>6938.5915492957747</c:v>
                </c:pt>
                <c:pt idx="176">
                  <c:v>6938.5915492957747</c:v>
                </c:pt>
                <c:pt idx="177">
                  <c:v>6938.5915492957747</c:v>
                </c:pt>
                <c:pt idx="178">
                  <c:v>6938.5915492957747</c:v>
                </c:pt>
                <c:pt idx="179">
                  <c:v>6938.5915492957747</c:v>
                </c:pt>
                <c:pt idx="180">
                  <c:v>6938.5915492957747</c:v>
                </c:pt>
                <c:pt idx="181">
                  <c:v>6938.5915492957747</c:v>
                </c:pt>
                <c:pt idx="182">
                  <c:v>6938.5915492957747</c:v>
                </c:pt>
                <c:pt idx="183">
                  <c:v>6938.5915492957747</c:v>
                </c:pt>
                <c:pt idx="184">
                  <c:v>6938.5915492957747</c:v>
                </c:pt>
                <c:pt idx="185">
                  <c:v>6938.5915492957747</c:v>
                </c:pt>
                <c:pt idx="186">
                  <c:v>6938.5915492957747</c:v>
                </c:pt>
                <c:pt idx="187">
                  <c:v>6938.5915492957747</c:v>
                </c:pt>
                <c:pt idx="188">
                  <c:v>6938.5915492957747</c:v>
                </c:pt>
                <c:pt idx="189">
                  <c:v>6938.5915492957747</c:v>
                </c:pt>
                <c:pt idx="190">
                  <c:v>6938.5915492957747</c:v>
                </c:pt>
                <c:pt idx="191">
                  <c:v>6938.5915492957747</c:v>
                </c:pt>
                <c:pt idx="192">
                  <c:v>6938.5915492957747</c:v>
                </c:pt>
                <c:pt idx="193">
                  <c:v>6938.5915492957747</c:v>
                </c:pt>
                <c:pt idx="194">
                  <c:v>6938.5915492957747</c:v>
                </c:pt>
                <c:pt idx="195">
                  <c:v>6938.5915492957747</c:v>
                </c:pt>
                <c:pt idx="196">
                  <c:v>6938.5915492957747</c:v>
                </c:pt>
                <c:pt idx="197">
                  <c:v>6938.5915492957747</c:v>
                </c:pt>
                <c:pt idx="198">
                  <c:v>6938.5915492957747</c:v>
                </c:pt>
                <c:pt idx="199">
                  <c:v>6938.5915492957747</c:v>
                </c:pt>
                <c:pt idx="200">
                  <c:v>6938.5915492957747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8-4498-ACB4-87C0CF13694A}"/>
            </c:ext>
          </c:extLst>
        </c:ser>
        <c:ser>
          <c:idx val="3"/>
          <c:order val="3"/>
          <c:tx>
            <c:strRef>
              <c:f>'KN 2022'!$U$5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2022'!$U$105:$U$305</c:f>
              <c:numCache>
                <c:formatCode>#,##0</c:formatCode>
                <c:ptCount val="201"/>
                <c:pt idx="0">
                  <c:v>7884.5439650464232</c:v>
                </c:pt>
                <c:pt idx="1">
                  <c:v>7860.9311189763139</c:v>
                </c:pt>
                <c:pt idx="2">
                  <c:v>7839.5872929676898</c:v>
                </c:pt>
                <c:pt idx="3">
                  <c:v>7818.3590576766856</c:v>
                </c:pt>
                <c:pt idx="4">
                  <c:v>7797.2454766405617</c:v>
                </c:pt>
                <c:pt idx="5">
                  <c:v>7776.2456234850524</c:v>
                </c:pt>
                <c:pt idx="6">
                  <c:v>7757.4422353573354</c:v>
                </c:pt>
                <c:pt idx="7">
                  <c:v>7736.6559485530543</c:v>
                </c:pt>
                <c:pt idx="8">
                  <c:v>7718.0433039294312</c:v>
                </c:pt>
                <c:pt idx="9">
                  <c:v>7699.52</c:v>
                </c:pt>
                <c:pt idx="10">
                  <c:v>7681.0853950518749</c:v>
                </c:pt>
                <c:pt idx="11">
                  <c:v>7662.7388535031851</c:v>
                </c:pt>
                <c:pt idx="12">
                  <c:v>7646.5042372881362</c:v>
                </c:pt>
                <c:pt idx="13">
                  <c:v>7628.3223249669745</c:v>
                </c:pt>
                <c:pt idx="14">
                  <c:v>7612.2330609016608</c:v>
                </c:pt>
                <c:pt idx="15">
                  <c:v>7596.2115232833467</c:v>
                </c:pt>
                <c:pt idx="16">
                  <c:v>7580.2572853767388</c:v>
                </c:pt>
                <c:pt idx="17">
                  <c:v>7564.3699240241021</c:v>
                </c:pt>
                <c:pt idx="18">
                  <c:v>7550.5230125523012</c:v>
                </c:pt>
                <c:pt idx="19">
                  <c:v>7536.7267032106492</c:v>
                </c:pt>
                <c:pt idx="20">
                  <c:v>7522.9807191245436</c:v>
                </c:pt>
                <c:pt idx="21">
                  <c:v>7509.2847854356305</c:v>
                </c:pt>
                <c:pt idx="22">
                  <c:v>7495.6386292834886</c:v>
                </c:pt>
                <c:pt idx="23">
                  <c:v>7482.0419797875093</c:v>
                </c:pt>
                <c:pt idx="24">
                  <c:v>7470.4269081500652</c:v>
                </c:pt>
                <c:pt idx="25">
                  <c:v>7458.8478429346424</c:v>
                </c:pt>
                <c:pt idx="26">
                  <c:v>7447.3046169718846</c:v>
                </c:pt>
                <c:pt idx="27">
                  <c:v>7435.7970641256761</c:v>
                </c:pt>
                <c:pt idx="28">
                  <c:v>7424.3250192851629</c:v>
                </c:pt>
                <c:pt idx="29">
                  <c:v>7414.791987673344</c:v>
                </c:pt>
                <c:pt idx="30">
                  <c:v>7403.3846153846152</c:v>
                </c:pt>
                <c:pt idx="31">
                  <c:v>7393.9052496798977</c:v>
                </c:pt>
                <c:pt idx="32">
                  <c:v>7384.4501278772377</c:v>
                </c:pt>
                <c:pt idx="33">
                  <c:v>7376.9034236075622</c:v>
                </c:pt>
                <c:pt idx="34">
                  <c:v>7367.4917070681304</c:v>
                </c:pt>
                <c:pt idx="35">
                  <c:v>7359.9796074432834</c:v>
                </c:pt>
                <c:pt idx="36">
                  <c:v>7350.6109979633402</c:v>
                </c:pt>
                <c:pt idx="37">
                  <c:v>7343.133265513733</c:v>
                </c:pt>
                <c:pt idx="38">
                  <c:v>7335.6707317073169</c:v>
                </c:pt>
                <c:pt idx="39">
                  <c:v>7330.08377760853</c:v>
                </c:pt>
                <c:pt idx="40">
                  <c:v>7322.6477301547047</c:v>
                </c:pt>
                <c:pt idx="41">
                  <c:v>7317.080587937151</c:v>
                </c:pt>
                <c:pt idx="42">
                  <c:v>7311.5219042795643</c:v>
                </c:pt>
                <c:pt idx="43">
                  <c:v>7305.9716599190278</c:v>
                </c:pt>
                <c:pt idx="44">
                  <c:v>7300.4298356510753</c:v>
                </c:pt>
                <c:pt idx="45">
                  <c:v>7294.89641232946</c:v>
                </c:pt>
                <c:pt idx="46">
                  <c:v>7291.212121212121</c:v>
                </c:pt>
                <c:pt idx="47">
                  <c:v>7287.5315497223628</c:v>
                </c:pt>
                <c:pt idx="48">
                  <c:v>7283.8546922300702</c:v>
                </c:pt>
                <c:pt idx="49">
                  <c:v>7280.1815431164905</c:v>
                </c:pt>
                <c:pt idx="50">
                  <c:v>7276.5120967741932</c:v>
                </c:pt>
                <c:pt idx="51">
                  <c:v>7272.8463476070519</c:v>
                </c:pt>
                <c:pt idx="52">
                  <c:v>7271.0148577184591</c:v>
                </c:pt>
                <c:pt idx="53">
                  <c:v>7269.1842900302117</c:v>
                </c:pt>
                <c:pt idx="54">
                  <c:v>7267.3546438459607</c:v>
                </c:pt>
                <c:pt idx="55">
                  <c:v>7265.5259184700553</c:v>
                </c:pt>
                <c:pt idx="56">
                  <c:v>7265.5259184700553</c:v>
                </c:pt>
                <c:pt idx="57">
                  <c:v>7263.6981132075471</c:v>
                </c:pt>
                <c:pt idx="58">
                  <c:v>7263.6981132075471</c:v>
                </c:pt>
                <c:pt idx="59">
                  <c:v>7263.6981132075471</c:v>
                </c:pt>
                <c:pt idx="60">
                  <c:v>7263.6981132075471</c:v>
                </c:pt>
                <c:pt idx="61">
                  <c:v>7263.6981132075471</c:v>
                </c:pt>
                <c:pt idx="62">
                  <c:v>7263.6981132075471</c:v>
                </c:pt>
                <c:pt idx="63">
                  <c:v>7263.6981132075471</c:v>
                </c:pt>
                <c:pt idx="64">
                  <c:v>7263.6981132075471</c:v>
                </c:pt>
                <c:pt idx="65">
                  <c:v>7263.6981132075471</c:v>
                </c:pt>
                <c:pt idx="66">
                  <c:v>7263.6981132075471</c:v>
                </c:pt>
                <c:pt idx="67">
                  <c:v>7263.6981132075471</c:v>
                </c:pt>
                <c:pt idx="68">
                  <c:v>7263.6981132075471</c:v>
                </c:pt>
                <c:pt idx="69">
                  <c:v>7263.6981132075471</c:v>
                </c:pt>
                <c:pt idx="70">
                  <c:v>7263.6981132075471</c:v>
                </c:pt>
                <c:pt idx="71">
                  <c:v>7263.6981132075471</c:v>
                </c:pt>
                <c:pt idx="72">
                  <c:v>7263.6981132075471</c:v>
                </c:pt>
                <c:pt idx="73">
                  <c:v>7263.6981132075471</c:v>
                </c:pt>
                <c:pt idx="74">
                  <c:v>7263.6981132075471</c:v>
                </c:pt>
                <c:pt idx="75">
                  <c:v>7263.6981132075471</c:v>
                </c:pt>
                <c:pt idx="76">
                  <c:v>7263.6981132075471</c:v>
                </c:pt>
                <c:pt idx="77">
                  <c:v>7263.6981132075471</c:v>
                </c:pt>
                <c:pt idx="78">
                  <c:v>7263.6981132075471</c:v>
                </c:pt>
                <c:pt idx="79">
                  <c:v>7263.6981132075471</c:v>
                </c:pt>
                <c:pt idx="80">
                  <c:v>7263.6981132075471</c:v>
                </c:pt>
                <c:pt idx="81">
                  <c:v>7263.6981132075471</c:v>
                </c:pt>
                <c:pt idx="82">
                  <c:v>7263.6981132075471</c:v>
                </c:pt>
                <c:pt idx="83">
                  <c:v>7263.6981132075471</c:v>
                </c:pt>
                <c:pt idx="84">
                  <c:v>7263.6981132075471</c:v>
                </c:pt>
                <c:pt idx="85">
                  <c:v>7263.6981132075471</c:v>
                </c:pt>
                <c:pt idx="86">
                  <c:v>7263.6981132075471</c:v>
                </c:pt>
                <c:pt idx="87">
                  <c:v>7263.6981132075471</c:v>
                </c:pt>
                <c:pt idx="88">
                  <c:v>7263.6981132075471</c:v>
                </c:pt>
                <c:pt idx="89">
                  <c:v>7263.6981132075471</c:v>
                </c:pt>
                <c:pt idx="90">
                  <c:v>7263.6981132075471</c:v>
                </c:pt>
                <c:pt idx="91">
                  <c:v>7263.6981132075471</c:v>
                </c:pt>
                <c:pt idx="92">
                  <c:v>7263.6981132075471</c:v>
                </c:pt>
                <c:pt idx="93">
                  <c:v>7263.6981132075471</c:v>
                </c:pt>
                <c:pt idx="94">
                  <c:v>7263.6981132075471</c:v>
                </c:pt>
                <c:pt idx="95">
                  <c:v>7263.6981132075471</c:v>
                </c:pt>
                <c:pt idx="96">
                  <c:v>7263.6981132075471</c:v>
                </c:pt>
                <c:pt idx="97">
                  <c:v>7263.6981132075471</c:v>
                </c:pt>
                <c:pt idx="98">
                  <c:v>7263.6981132075471</c:v>
                </c:pt>
                <c:pt idx="99">
                  <c:v>7263.6981132075471</c:v>
                </c:pt>
                <c:pt idx="100">
                  <c:v>7263.6981132075471</c:v>
                </c:pt>
                <c:pt idx="101">
                  <c:v>7263.6981132075471</c:v>
                </c:pt>
                <c:pt idx="102">
                  <c:v>7263.6981132075471</c:v>
                </c:pt>
                <c:pt idx="103">
                  <c:v>7263.6981132075471</c:v>
                </c:pt>
                <c:pt idx="104">
                  <c:v>7263.6981132075471</c:v>
                </c:pt>
                <c:pt idx="105">
                  <c:v>7263.6981132075471</c:v>
                </c:pt>
                <c:pt idx="106">
                  <c:v>7263.6981132075471</c:v>
                </c:pt>
                <c:pt idx="107">
                  <c:v>7263.6981132075471</c:v>
                </c:pt>
                <c:pt idx="108">
                  <c:v>7263.6981132075471</c:v>
                </c:pt>
                <c:pt idx="109">
                  <c:v>7263.6981132075471</c:v>
                </c:pt>
                <c:pt idx="110">
                  <c:v>7263.6981132075471</c:v>
                </c:pt>
                <c:pt idx="111">
                  <c:v>7263.6981132075471</c:v>
                </c:pt>
                <c:pt idx="112">
                  <c:v>7263.6981132075471</c:v>
                </c:pt>
                <c:pt idx="113">
                  <c:v>7263.6981132075471</c:v>
                </c:pt>
                <c:pt idx="114">
                  <c:v>7263.6981132075471</c:v>
                </c:pt>
                <c:pt idx="115">
                  <c:v>7263.6981132075471</c:v>
                </c:pt>
                <c:pt idx="116">
                  <c:v>7263.6981132075471</c:v>
                </c:pt>
                <c:pt idx="117">
                  <c:v>7263.6981132075471</c:v>
                </c:pt>
                <c:pt idx="118">
                  <c:v>7263.6981132075471</c:v>
                </c:pt>
                <c:pt idx="119">
                  <c:v>7263.6981132075471</c:v>
                </c:pt>
                <c:pt idx="120">
                  <c:v>7263.6981132075471</c:v>
                </c:pt>
                <c:pt idx="121">
                  <c:v>7263.6981132075471</c:v>
                </c:pt>
                <c:pt idx="122">
                  <c:v>7263.6981132075471</c:v>
                </c:pt>
                <c:pt idx="123">
                  <c:v>7263.6981132075471</c:v>
                </c:pt>
                <c:pt idx="124">
                  <c:v>7263.6981132075471</c:v>
                </c:pt>
                <c:pt idx="125">
                  <c:v>7263.6981132075471</c:v>
                </c:pt>
                <c:pt idx="126">
                  <c:v>7263.6981132075471</c:v>
                </c:pt>
                <c:pt idx="127">
                  <c:v>7263.6981132075471</c:v>
                </c:pt>
                <c:pt idx="128">
                  <c:v>7263.6981132075471</c:v>
                </c:pt>
                <c:pt idx="129">
                  <c:v>7263.6981132075471</c:v>
                </c:pt>
                <c:pt idx="130">
                  <c:v>7263.6981132075471</c:v>
                </c:pt>
                <c:pt idx="131">
                  <c:v>7263.6981132075471</c:v>
                </c:pt>
                <c:pt idx="132">
                  <c:v>7263.6981132075471</c:v>
                </c:pt>
                <c:pt idx="133">
                  <c:v>7263.6981132075471</c:v>
                </c:pt>
                <c:pt idx="134">
                  <c:v>7263.6981132075471</c:v>
                </c:pt>
                <c:pt idx="135">
                  <c:v>7263.6981132075471</c:v>
                </c:pt>
                <c:pt idx="136">
                  <c:v>7263.6981132075471</c:v>
                </c:pt>
                <c:pt idx="137">
                  <c:v>7263.6981132075471</c:v>
                </c:pt>
                <c:pt idx="138">
                  <c:v>7263.6981132075471</c:v>
                </c:pt>
                <c:pt idx="139">
                  <c:v>7263.6981132075471</c:v>
                </c:pt>
                <c:pt idx="140">
                  <c:v>7263.6981132075471</c:v>
                </c:pt>
                <c:pt idx="141">
                  <c:v>7263.6981132075471</c:v>
                </c:pt>
                <c:pt idx="142">
                  <c:v>7263.6981132075471</c:v>
                </c:pt>
                <c:pt idx="143">
                  <c:v>7263.6981132075471</c:v>
                </c:pt>
                <c:pt idx="144">
                  <c:v>7263.6981132075471</c:v>
                </c:pt>
                <c:pt idx="145">
                  <c:v>7263.6981132075471</c:v>
                </c:pt>
                <c:pt idx="146">
                  <c:v>7263.6981132075471</c:v>
                </c:pt>
                <c:pt idx="147">
                  <c:v>7263.6981132075471</c:v>
                </c:pt>
                <c:pt idx="148">
                  <c:v>7263.6981132075471</c:v>
                </c:pt>
                <c:pt idx="149">
                  <c:v>7263.6981132075471</c:v>
                </c:pt>
                <c:pt idx="150">
                  <c:v>7263.6981132075471</c:v>
                </c:pt>
                <c:pt idx="151">
                  <c:v>7263.6981132075471</c:v>
                </c:pt>
                <c:pt idx="152">
                  <c:v>7263.6981132075471</c:v>
                </c:pt>
                <c:pt idx="153">
                  <c:v>7263.6981132075471</c:v>
                </c:pt>
                <c:pt idx="154">
                  <c:v>7263.6981132075471</c:v>
                </c:pt>
                <c:pt idx="155">
                  <c:v>7263.6981132075471</c:v>
                </c:pt>
                <c:pt idx="156">
                  <c:v>7263.6981132075471</c:v>
                </c:pt>
                <c:pt idx="157">
                  <c:v>7263.6981132075471</c:v>
                </c:pt>
                <c:pt idx="158">
                  <c:v>7263.6981132075471</c:v>
                </c:pt>
                <c:pt idx="159">
                  <c:v>7263.6981132075471</c:v>
                </c:pt>
                <c:pt idx="160">
                  <c:v>7263.6981132075471</c:v>
                </c:pt>
                <c:pt idx="161">
                  <c:v>7263.6981132075471</c:v>
                </c:pt>
                <c:pt idx="162">
                  <c:v>7263.6981132075471</c:v>
                </c:pt>
                <c:pt idx="163">
                  <c:v>7263.6981132075471</c:v>
                </c:pt>
                <c:pt idx="164">
                  <c:v>7263.6981132075471</c:v>
                </c:pt>
                <c:pt idx="165">
                  <c:v>7263.6981132075471</c:v>
                </c:pt>
                <c:pt idx="166">
                  <c:v>7263.6981132075471</c:v>
                </c:pt>
                <c:pt idx="167">
                  <c:v>7263.6981132075471</c:v>
                </c:pt>
                <c:pt idx="168">
                  <c:v>7263.6981132075471</c:v>
                </c:pt>
                <c:pt idx="169">
                  <c:v>7263.6981132075471</c:v>
                </c:pt>
                <c:pt idx="170">
                  <c:v>7263.6981132075471</c:v>
                </c:pt>
                <c:pt idx="171">
                  <c:v>7263.6981132075471</c:v>
                </c:pt>
                <c:pt idx="172">
                  <c:v>7263.6981132075471</c:v>
                </c:pt>
                <c:pt idx="173">
                  <c:v>7263.6981132075471</c:v>
                </c:pt>
                <c:pt idx="174">
                  <c:v>7263.6981132075471</c:v>
                </c:pt>
                <c:pt idx="175">
                  <c:v>7263.6981132075471</c:v>
                </c:pt>
                <c:pt idx="176">
                  <c:v>7263.6981132075471</c:v>
                </c:pt>
                <c:pt idx="177">
                  <c:v>7263.6981132075471</c:v>
                </c:pt>
                <c:pt idx="178">
                  <c:v>7263.6981132075471</c:v>
                </c:pt>
                <c:pt idx="179">
                  <c:v>7263.6981132075471</c:v>
                </c:pt>
                <c:pt idx="180">
                  <c:v>7263.6981132075471</c:v>
                </c:pt>
                <c:pt idx="181">
                  <c:v>7263.6981132075471</c:v>
                </c:pt>
                <c:pt idx="182">
                  <c:v>7263.6981132075471</c:v>
                </c:pt>
                <c:pt idx="183">
                  <c:v>7263.6981132075471</c:v>
                </c:pt>
                <c:pt idx="184">
                  <c:v>7263.6981132075471</c:v>
                </c:pt>
                <c:pt idx="185">
                  <c:v>7263.6981132075471</c:v>
                </c:pt>
                <c:pt idx="186">
                  <c:v>7263.6981132075471</c:v>
                </c:pt>
                <c:pt idx="187">
                  <c:v>7263.6981132075471</c:v>
                </c:pt>
                <c:pt idx="188">
                  <c:v>7263.6981132075471</c:v>
                </c:pt>
                <c:pt idx="189">
                  <c:v>7263.6981132075471</c:v>
                </c:pt>
                <c:pt idx="190">
                  <c:v>7263.6981132075471</c:v>
                </c:pt>
                <c:pt idx="191">
                  <c:v>7263.6981132075471</c:v>
                </c:pt>
                <c:pt idx="192">
                  <c:v>7263.6981132075471</c:v>
                </c:pt>
                <c:pt idx="193">
                  <c:v>7263.6981132075471</c:v>
                </c:pt>
                <c:pt idx="194">
                  <c:v>7263.6981132075471</c:v>
                </c:pt>
                <c:pt idx="195">
                  <c:v>7263.6981132075471</c:v>
                </c:pt>
                <c:pt idx="196">
                  <c:v>7263.6981132075471</c:v>
                </c:pt>
                <c:pt idx="197">
                  <c:v>7263.6981132075471</c:v>
                </c:pt>
                <c:pt idx="198">
                  <c:v>7263.6981132075471</c:v>
                </c:pt>
                <c:pt idx="199">
                  <c:v>7263.6981132075471</c:v>
                </c:pt>
                <c:pt idx="200">
                  <c:v>7263.6981132075471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28-4498-ACB4-87C0CF13694A}"/>
            </c:ext>
          </c:extLst>
        </c:ser>
        <c:ser>
          <c:idx val="4"/>
          <c:order val="4"/>
          <c:tx>
            <c:strRef>
              <c:f>'KN 2022'!$V$5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2022'!$V$105:$V$305</c:f>
              <c:numCache>
                <c:formatCode>#,##0</c:formatCode>
                <c:ptCount val="201"/>
                <c:pt idx="0">
                  <c:v>7641.7292259901624</c:v>
                </c:pt>
                <c:pt idx="1">
                  <c:v>7620.9358881023563</c:v>
                </c:pt>
                <c:pt idx="2">
                  <c:v>7600.6076366538791</c:v>
                </c:pt>
                <c:pt idx="3">
                  <c:v>7580.7379406689124</c:v>
                </c:pt>
                <c:pt idx="4">
                  <c:v>7561.3204647445755</c:v>
                </c:pt>
                <c:pt idx="5">
                  <c:v>7542.3490635938588</c:v>
                </c:pt>
                <c:pt idx="6">
                  <c:v>7523.8177768036012</c:v>
                </c:pt>
                <c:pt idx="7">
                  <c:v>7505.720823798627</c:v>
                </c:pt>
                <c:pt idx="8">
                  <c:v>7488.0525990036222</c:v>
                </c:pt>
                <c:pt idx="9">
                  <c:v>7470.807667194752</c:v>
                </c:pt>
                <c:pt idx="10">
                  <c:v>7453.9807590334067</c:v>
                </c:pt>
                <c:pt idx="11">
                  <c:v>7437.5667667748376</c:v>
                </c:pt>
                <c:pt idx="12">
                  <c:v>7421.5607401448106</c:v>
                </c:pt>
                <c:pt idx="13">
                  <c:v>7405.9578823777338</c:v>
                </c:pt>
                <c:pt idx="14">
                  <c:v>7390.7535464100265</c:v>
                </c:pt>
                <c:pt idx="15">
                  <c:v>7377.7866640007996</c:v>
                </c:pt>
                <c:pt idx="16">
                  <c:v>7361.5225783283959</c:v>
                </c:pt>
                <c:pt idx="17">
                  <c:v>7347.4873683948517</c:v>
                </c:pt>
                <c:pt idx="18">
                  <c:v>7333.8335180041631</c:v>
                </c:pt>
                <c:pt idx="19">
                  <c:v>7320.5570765385082</c:v>
                </c:pt>
                <c:pt idx="20">
                  <c:v>7307.654223190415</c:v>
                </c:pt>
                <c:pt idx="21">
                  <c:v>7295.1212640922859</c:v>
                </c:pt>
                <c:pt idx="22">
                  <c:v>7282.954629561098</c:v>
                </c:pt>
                <c:pt idx="23">
                  <c:v>7271.1508714543288</c:v>
                </c:pt>
                <c:pt idx="24">
                  <c:v>7259.7066606333065</c:v>
                </c:pt>
                <c:pt idx="25">
                  <c:v>7248.6187845303866</c:v>
                </c:pt>
                <c:pt idx="26">
                  <c:v>7237.8841448165285</c:v>
                </c:pt>
                <c:pt idx="27">
                  <c:v>7227.4997551659972</c:v>
                </c:pt>
                <c:pt idx="28">
                  <c:v>7217.4627391151271</c:v>
                </c:pt>
                <c:pt idx="29">
                  <c:v>7207.7703280121505</c:v>
                </c:pt>
                <c:pt idx="30">
                  <c:v>7198.4198590553297</c:v>
                </c:pt>
                <c:pt idx="31">
                  <c:v>7189.4087734167224</c:v>
                </c:pt>
                <c:pt idx="32">
                  <c:v>7180.7346144490393</c:v>
                </c:pt>
                <c:pt idx="33">
                  <c:v>7172.3950259732055</c:v>
                </c:pt>
                <c:pt idx="34">
                  <c:v>7164.3877506443578</c:v>
                </c:pt>
                <c:pt idx="35">
                  <c:v>7156.710628394103</c:v>
                </c:pt>
                <c:pt idx="36">
                  <c:v>7149.3615949470095</c:v>
                </c:pt>
                <c:pt idx="37">
                  <c:v>7142.338680409377</c:v>
                </c:pt>
                <c:pt idx="38">
                  <c:v>7135.6400079284895</c:v>
                </c:pt>
                <c:pt idx="39">
                  <c:v>7129.2637924205692</c:v>
                </c:pt>
                <c:pt idx="40">
                  <c:v>7123.2083393658604</c:v>
                </c:pt>
                <c:pt idx="41">
                  <c:v>7117.4720436692596</c:v>
                </c:pt>
                <c:pt idx="42">
                  <c:v>7112.0533885850573</c:v>
                </c:pt>
                <c:pt idx="43">
                  <c:v>7106.9509447044547</c:v>
                </c:pt>
                <c:pt idx="44">
                  <c:v>7102.1633690045428</c:v>
                </c:pt>
                <c:pt idx="45">
                  <c:v>7097.6894039575864</c:v>
                </c:pt>
                <c:pt idx="46">
                  <c:v>7093.5278766994925</c:v>
                </c:pt>
                <c:pt idx="47">
                  <c:v>7089.6776982563997</c:v>
                </c:pt>
                <c:pt idx="48">
                  <c:v>7086.137862828502</c:v>
                </c:pt>
                <c:pt idx="49">
                  <c:v>7082.9074471301265</c:v>
                </c:pt>
                <c:pt idx="50">
                  <c:v>7079.9856097853462</c:v>
                </c:pt>
                <c:pt idx="51">
                  <c:v>7077.3715907783189</c:v>
                </c:pt>
                <c:pt idx="52">
                  <c:v>7075.0647109577212</c:v>
                </c:pt>
                <c:pt idx="53">
                  <c:v>7073.0643715946508</c:v>
                </c:pt>
                <c:pt idx="54">
                  <c:v>7071.3700539934553</c:v>
                </c:pt>
                <c:pt idx="55">
                  <c:v>7069.9813191550502</c:v>
                </c:pt>
                <c:pt idx="56">
                  <c:v>7068.8978074922661</c:v>
                </c:pt>
                <c:pt idx="57">
                  <c:v>7068.1192385969116</c:v>
                </c:pt>
                <c:pt idx="58">
                  <c:v>7067.645411058279</c:v>
                </c:pt>
                <c:pt idx="59">
                  <c:v>7067.4762023328421</c:v>
                </c:pt>
                <c:pt idx="60">
                  <c:v>7067.6115686650064</c:v>
                </c:pt>
                <c:pt idx="61">
                  <c:v>7067.2731625568586</c:v>
                </c:pt>
                <c:pt idx="62">
                  <c:v>7067.2731625568586</c:v>
                </c:pt>
                <c:pt idx="63">
                  <c:v>7067.2731625568586</c:v>
                </c:pt>
                <c:pt idx="64">
                  <c:v>7067.2731625568586</c:v>
                </c:pt>
                <c:pt idx="65">
                  <c:v>7067.2731625568586</c:v>
                </c:pt>
                <c:pt idx="66">
                  <c:v>7067.2731625568586</c:v>
                </c:pt>
                <c:pt idx="67">
                  <c:v>7067.2731625568586</c:v>
                </c:pt>
                <c:pt idx="68">
                  <c:v>7067.2731625568586</c:v>
                </c:pt>
                <c:pt idx="69">
                  <c:v>7067.2731625568586</c:v>
                </c:pt>
                <c:pt idx="70">
                  <c:v>7067.2731625568586</c:v>
                </c:pt>
                <c:pt idx="71">
                  <c:v>7067.2731625568586</c:v>
                </c:pt>
                <c:pt idx="72">
                  <c:v>7067.2731625568586</c:v>
                </c:pt>
                <c:pt idx="73">
                  <c:v>7067.2731625568586</c:v>
                </c:pt>
                <c:pt idx="74">
                  <c:v>7067.2731625568586</c:v>
                </c:pt>
                <c:pt idx="75">
                  <c:v>7067.2731625568586</c:v>
                </c:pt>
                <c:pt idx="76">
                  <c:v>7067.2731625568586</c:v>
                </c:pt>
                <c:pt idx="77">
                  <c:v>7067.2731625568586</c:v>
                </c:pt>
                <c:pt idx="78">
                  <c:v>7067.2731625568586</c:v>
                </c:pt>
                <c:pt idx="79">
                  <c:v>7067.2731625568586</c:v>
                </c:pt>
                <c:pt idx="80">
                  <c:v>7067.2731625568586</c:v>
                </c:pt>
                <c:pt idx="81">
                  <c:v>7067.2731625568586</c:v>
                </c:pt>
                <c:pt idx="82">
                  <c:v>7067.2731625568586</c:v>
                </c:pt>
                <c:pt idx="83">
                  <c:v>7067.2731625568586</c:v>
                </c:pt>
                <c:pt idx="84">
                  <c:v>7067.2731625568586</c:v>
                </c:pt>
                <c:pt idx="85">
                  <c:v>7067.2731625568586</c:v>
                </c:pt>
                <c:pt idx="86">
                  <c:v>7067.2731625568586</c:v>
                </c:pt>
                <c:pt idx="87">
                  <c:v>7067.2731625568586</c:v>
                </c:pt>
                <c:pt idx="88">
                  <c:v>7067.2731625568586</c:v>
                </c:pt>
                <c:pt idx="89">
                  <c:v>7067.2731625568586</c:v>
                </c:pt>
                <c:pt idx="90">
                  <c:v>7067.2731625568586</c:v>
                </c:pt>
                <c:pt idx="91">
                  <c:v>7067.2731625568586</c:v>
                </c:pt>
                <c:pt idx="92">
                  <c:v>7067.2731625568586</c:v>
                </c:pt>
                <c:pt idx="93">
                  <c:v>7067.2731625568586</c:v>
                </c:pt>
                <c:pt idx="94">
                  <c:v>7067.2731625568586</c:v>
                </c:pt>
                <c:pt idx="95">
                  <c:v>7067.2731625568586</c:v>
                </c:pt>
                <c:pt idx="96">
                  <c:v>7067.2731625568586</c:v>
                </c:pt>
                <c:pt idx="97">
                  <c:v>7067.2731625568586</c:v>
                </c:pt>
                <c:pt idx="98">
                  <c:v>7067.2731625568586</c:v>
                </c:pt>
                <c:pt idx="99">
                  <c:v>7067.2731625568586</c:v>
                </c:pt>
                <c:pt idx="100">
                  <c:v>7067.2731625568586</c:v>
                </c:pt>
                <c:pt idx="101">
                  <c:v>7067.2731625568586</c:v>
                </c:pt>
                <c:pt idx="102">
                  <c:v>7067.2731625568586</c:v>
                </c:pt>
                <c:pt idx="103">
                  <c:v>7067.2731625568586</c:v>
                </c:pt>
                <c:pt idx="104">
                  <c:v>7067.2731625568586</c:v>
                </c:pt>
                <c:pt idx="105">
                  <c:v>7067.2731625568586</c:v>
                </c:pt>
                <c:pt idx="106">
                  <c:v>7067.2731625568586</c:v>
                </c:pt>
                <c:pt idx="107">
                  <c:v>7067.2731625568586</c:v>
                </c:pt>
                <c:pt idx="108">
                  <c:v>7067.2731625568586</c:v>
                </c:pt>
                <c:pt idx="109">
                  <c:v>7067.2731625568586</c:v>
                </c:pt>
                <c:pt idx="110">
                  <c:v>7067.2731625568586</c:v>
                </c:pt>
                <c:pt idx="111">
                  <c:v>7067.2731625568586</c:v>
                </c:pt>
                <c:pt idx="112">
                  <c:v>7067.2731625568586</c:v>
                </c:pt>
                <c:pt idx="113">
                  <c:v>7067.2731625568586</c:v>
                </c:pt>
                <c:pt idx="114">
                  <c:v>7067.2731625568586</c:v>
                </c:pt>
                <c:pt idx="115">
                  <c:v>7067.2731625568586</c:v>
                </c:pt>
                <c:pt idx="116">
                  <c:v>7067.2731625568586</c:v>
                </c:pt>
                <c:pt idx="117">
                  <c:v>7067.2731625568586</c:v>
                </c:pt>
                <c:pt idx="118">
                  <c:v>7067.2731625568586</c:v>
                </c:pt>
                <c:pt idx="119">
                  <c:v>7067.2731625568586</c:v>
                </c:pt>
                <c:pt idx="120">
                  <c:v>7067.2731625568586</c:v>
                </c:pt>
                <c:pt idx="121">
                  <c:v>7067.2731625568586</c:v>
                </c:pt>
                <c:pt idx="122">
                  <c:v>7067.2731625568586</c:v>
                </c:pt>
                <c:pt idx="123">
                  <c:v>7067.2731625568586</c:v>
                </c:pt>
                <c:pt idx="124">
                  <c:v>7067.2731625568586</c:v>
                </c:pt>
                <c:pt idx="125">
                  <c:v>7067.2731625568586</c:v>
                </c:pt>
                <c:pt idx="126">
                  <c:v>7067.2731625568586</c:v>
                </c:pt>
                <c:pt idx="127">
                  <c:v>7067.2731625568586</c:v>
                </c:pt>
                <c:pt idx="128">
                  <c:v>7067.2731625568586</c:v>
                </c:pt>
                <c:pt idx="129">
                  <c:v>7067.2731625568586</c:v>
                </c:pt>
                <c:pt idx="130">
                  <c:v>7067.2731625568586</c:v>
                </c:pt>
                <c:pt idx="131">
                  <c:v>7067.2731625568586</c:v>
                </c:pt>
                <c:pt idx="132">
                  <c:v>7067.2731625568586</c:v>
                </c:pt>
                <c:pt idx="133">
                  <c:v>7067.2731625568586</c:v>
                </c:pt>
                <c:pt idx="134">
                  <c:v>7067.2731625568586</c:v>
                </c:pt>
                <c:pt idx="135">
                  <c:v>7067.2731625568586</c:v>
                </c:pt>
                <c:pt idx="136">
                  <c:v>7067.2731625568586</c:v>
                </c:pt>
                <c:pt idx="137">
                  <c:v>7067.2731625568586</c:v>
                </c:pt>
                <c:pt idx="138">
                  <c:v>7067.2731625568586</c:v>
                </c:pt>
                <c:pt idx="139">
                  <c:v>7067.2731625568586</c:v>
                </c:pt>
                <c:pt idx="140">
                  <c:v>7067.2731625568586</c:v>
                </c:pt>
                <c:pt idx="141">
                  <c:v>7067.2731625568586</c:v>
                </c:pt>
                <c:pt idx="142">
                  <c:v>7067.2731625568586</c:v>
                </c:pt>
                <c:pt idx="143">
                  <c:v>7067.2731625568586</c:v>
                </c:pt>
                <c:pt idx="144">
                  <c:v>7067.2731625568586</c:v>
                </c:pt>
                <c:pt idx="145">
                  <c:v>7067.2731625568586</c:v>
                </c:pt>
                <c:pt idx="146">
                  <c:v>7067.2731625568586</c:v>
                </c:pt>
                <c:pt idx="147">
                  <c:v>7067.2731625568586</c:v>
                </c:pt>
                <c:pt idx="148">
                  <c:v>7067.2731625568586</c:v>
                </c:pt>
                <c:pt idx="149">
                  <c:v>7067.2731625568586</c:v>
                </c:pt>
                <c:pt idx="150">
                  <c:v>7067.2731625568586</c:v>
                </c:pt>
                <c:pt idx="151">
                  <c:v>7067.2731625568586</c:v>
                </c:pt>
                <c:pt idx="152">
                  <c:v>7067.2731625568586</c:v>
                </c:pt>
                <c:pt idx="153">
                  <c:v>7067.2731625568586</c:v>
                </c:pt>
                <c:pt idx="154">
                  <c:v>7067.2731625568586</c:v>
                </c:pt>
                <c:pt idx="155">
                  <c:v>7067.2731625568586</c:v>
                </c:pt>
                <c:pt idx="156">
                  <c:v>7067.2731625568586</c:v>
                </c:pt>
                <c:pt idx="157">
                  <c:v>7067.2731625568586</c:v>
                </c:pt>
                <c:pt idx="158">
                  <c:v>7067.2731625568586</c:v>
                </c:pt>
                <c:pt idx="159">
                  <c:v>7067.2731625568586</c:v>
                </c:pt>
                <c:pt idx="160">
                  <c:v>7067.2731625568586</c:v>
                </c:pt>
                <c:pt idx="161">
                  <c:v>7067.2731625568586</c:v>
                </c:pt>
                <c:pt idx="162">
                  <c:v>7067.2731625568586</c:v>
                </c:pt>
                <c:pt idx="163">
                  <c:v>7067.2731625568586</c:v>
                </c:pt>
                <c:pt idx="164">
                  <c:v>7067.2731625568586</c:v>
                </c:pt>
                <c:pt idx="165">
                  <c:v>7067.2731625568586</c:v>
                </c:pt>
                <c:pt idx="166">
                  <c:v>7067.2731625568586</c:v>
                </c:pt>
                <c:pt idx="167">
                  <c:v>7067.2731625568586</c:v>
                </c:pt>
                <c:pt idx="168">
                  <c:v>7067.2731625568586</c:v>
                </c:pt>
                <c:pt idx="169">
                  <c:v>7067.2731625568586</c:v>
                </c:pt>
                <c:pt idx="170">
                  <c:v>7067.2731625568586</c:v>
                </c:pt>
                <c:pt idx="171">
                  <c:v>7067.2731625568586</c:v>
                </c:pt>
                <c:pt idx="172">
                  <c:v>7067.2731625568586</c:v>
                </c:pt>
                <c:pt idx="173">
                  <c:v>7067.2731625568586</c:v>
                </c:pt>
                <c:pt idx="174">
                  <c:v>7067.2731625568586</c:v>
                </c:pt>
                <c:pt idx="175">
                  <c:v>7067.2731625568586</c:v>
                </c:pt>
                <c:pt idx="176">
                  <c:v>7067.2731625568586</c:v>
                </c:pt>
                <c:pt idx="177">
                  <c:v>7067.2731625568586</c:v>
                </c:pt>
                <c:pt idx="178">
                  <c:v>7067.2731625568586</c:v>
                </c:pt>
                <c:pt idx="179">
                  <c:v>7067.2731625568586</c:v>
                </c:pt>
                <c:pt idx="180">
                  <c:v>7067.2731625568586</c:v>
                </c:pt>
                <c:pt idx="181">
                  <c:v>7067.2731625568586</c:v>
                </c:pt>
                <c:pt idx="182">
                  <c:v>7067.2731625568586</c:v>
                </c:pt>
                <c:pt idx="183">
                  <c:v>7067.2731625568586</c:v>
                </c:pt>
                <c:pt idx="184">
                  <c:v>7067.2731625568586</c:v>
                </c:pt>
                <c:pt idx="185">
                  <c:v>7067.2731625568586</c:v>
                </c:pt>
                <c:pt idx="186">
                  <c:v>7067.2731625568586</c:v>
                </c:pt>
                <c:pt idx="187">
                  <c:v>7067.2731625568586</c:v>
                </c:pt>
                <c:pt idx="188">
                  <c:v>7067.2731625568586</c:v>
                </c:pt>
                <c:pt idx="189">
                  <c:v>7067.2731625568586</c:v>
                </c:pt>
                <c:pt idx="190">
                  <c:v>7067.2731625568586</c:v>
                </c:pt>
                <c:pt idx="191">
                  <c:v>7067.2731625568586</c:v>
                </c:pt>
                <c:pt idx="192">
                  <c:v>7067.2731625568586</c:v>
                </c:pt>
                <c:pt idx="193">
                  <c:v>7067.2731625568586</c:v>
                </c:pt>
                <c:pt idx="194">
                  <c:v>7067.2731625568586</c:v>
                </c:pt>
                <c:pt idx="195">
                  <c:v>7067.2731625568586</c:v>
                </c:pt>
                <c:pt idx="196">
                  <c:v>7067.2731625568586</c:v>
                </c:pt>
                <c:pt idx="197">
                  <c:v>7067.2731625568586</c:v>
                </c:pt>
                <c:pt idx="198">
                  <c:v>7067.2731625568586</c:v>
                </c:pt>
                <c:pt idx="199">
                  <c:v>7067.2731625568586</c:v>
                </c:pt>
                <c:pt idx="200">
                  <c:v>7067.2731625568586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28-4498-ACB4-87C0CF13694A}"/>
            </c:ext>
          </c:extLst>
        </c:ser>
        <c:ser>
          <c:idx val="5"/>
          <c:order val="5"/>
          <c:tx>
            <c:strRef>
              <c:f>'KN 2022'!$W$5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2022'!$W$105:$W$305</c:f>
              <c:numCache>
                <c:formatCode>#,##0</c:formatCode>
                <c:ptCount val="201"/>
                <c:pt idx="0">
                  <c:v>7625.2394366197186</c:v>
                </c:pt>
                <c:pt idx="1">
                  <c:v>7605.9567294183753</c:v>
                </c:pt>
                <c:pt idx="2">
                  <c:v>7586.7713004484303</c:v>
                </c:pt>
                <c:pt idx="3">
                  <c:v>7567.6824154319274</c:v>
                </c:pt>
                <c:pt idx="4">
                  <c:v>7548.6893474623539</c:v>
                </c:pt>
                <c:pt idx="5">
                  <c:v>7529.7913769123779</c:v>
                </c:pt>
                <c:pt idx="6">
                  <c:v>7510.9877913429527</c:v>
                </c:pt>
                <c:pt idx="7">
                  <c:v>7492.2778854137841</c:v>
                </c:pt>
                <c:pt idx="8">
                  <c:v>7473.6609607951414</c:v>
                </c:pt>
                <c:pt idx="9">
                  <c:v>7455.1363260809694</c:v>
                </c:pt>
                <c:pt idx="10">
                  <c:v>7436.7032967032974</c:v>
                </c:pt>
                <c:pt idx="11">
                  <c:v>7418.3611948479029</c:v>
                </c:pt>
                <c:pt idx="12">
                  <c:v>7400.1093493712415</c:v>
                </c:pt>
                <c:pt idx="13">
                  <c:v>7381.9470957185704</c:v>
                </c:pt>
                <c:pt idx="14">
                  <c:v>7363.8737758433081</c:v>
                </c:pt>
                <c:pt idx="15">
                  <c:v>7345.8887381275435</c:v>
                </c:pt>
                <c:pt idx="16">
                  <c:v>7327.9913373037361</c:v>
                </c:pt>
                <c:pt idx="17">
                  <c:v>7310.1809343775312</c:v>
                </c:pt>
                <c:pt idx="18">
                  <c:v>7292.4568965517246</c:v>
                </c:pt>
                <c:pt idx="19">
                  <c:v>7274.818597151303</c:v>
                </c:pt>
                <c:pt idx="20">
                  <c:v>7257.2654155495984</c:v>
                </c:pt>
                <c:pt idx="21">
                  <c:v>7239.7967370954802</c:v>
                </c:pt>
                <c:pt idx="22">
                  <c:v>7222.411953041621</c:v>
                </c:pt>
                <c:pt idx="23">
                  <c:v>7205.110460473782</c:v>
                </c:pt>
                <c:pt idx="24">
                  <c:v>7187.8916622411052</c:v>
                </c:pt>
                <c:pt idx="25">
                  <c:v>7170.7549668874171</c:v>
                </c:pt>
                <c:pt idx="26">
                  <c:v>7153.699788583509</c:v>
                </c:pt>
                <c:pt idx="27">
                  <c:v>7136.7255470603741</c:v>
                </c:pt>
                <c:pt idx="28">
                  <c:v>7119.8316675433989</c:v>
                </c:pt>
                <c:pt idx="29">
                  <c:v>7103.017580687484</c:v>
                </c:pt>
                <c:pt idx="30">
                  <c:v>7086.2827225130886</c:v>
                </c:pt>
                <c:pt idx="31">
                  <c:v>7069.6265343431705</c:v>
                </c:pt>
                <c:pt idx="32">
                  <c:v>7053.0484627410115</c:v>
                </c:pt>
                <c:pt idx="33">
                  <c:v>7036.5479594489216</c:v>
                </c:pt>
                <c:pt idx="34">
                  <c:v>7020.1244813278008</c:v>
                </c:pt>
                <c:pt idx="35">
                  <c:v>7003.7774902975425</c:v>
                </c:pt>
                <c:pt idx="36">
                  <c:v>6987.5064532782653</c:v>
                </c:pt>
                <c:pt idx="37">
                  <c:v>6971.3108421323723</c:v>
                </c:pt>
                <c:pt idx="38">
                  <c:v>6955.1901336073997</c:v>
                </c:pt>
                <c:pt idx="39">
                  <c:v>6939.1438092796725</c:v>
                </c:pt>
                <c:pt idx="40">
                  <c:v>6923.1713554987209</c:v>
                </c:pt>
                <c:pt idx="41">
                  <c:v>6907.2722633324829</c:v>
                </c:pt>
                <c:pt idx="42">
                  <c:v>6891.4460285132382</c:v>
                </c:pt>
                <c:pt idx="43">
                  <c:v>6875.6921513843035</c:v>
                </c:pt>
                <c:pt idx="44">
                  <c:v>6860.0101368474407</c:v>
                </c:pt>
                <c:pt idx="45">
                  <c:v>6844.3994943109992</c:v>
                </c:pt>
                <c:pt idx="46">
                  <c:v>6828.8597376387488</c:v>
                </c:pt>
                <c:pt idx="47">
                  <c:v>6813.390385099422</c:v>
                </c:pt>
                <c:pt idx="48">
                  <c:v>6797.9909593169259</c:v>
                </c:pt>
                <c:pt idx="49">
                  <c:v>6782.6609872212484</c:v>
                </c:pt>
                <c:pt idx="50">
                  <c:v>6767.4</c:v>
                </c:pt>
                <c:pt idx="51">
                  <c:v>6767.4</c:v>
                </c:pt>
                <c:pt idx="52">
                  <c:v>6767.4</c:v>
                </c:pt>
                <c:pt idx="53">
                  <c:v>6767.4</c:v>
                </c:pt>
                <c:pt idx="54">
                  <c:v>6767.4</c:v>
                </c:pt>
                <c:pt idx="55">
                  <c:v>6767.4</c:v>
                </c:pt>
                <c:pt idx="56">
                  <c:v>6767.4</c:v>
                </c:pt>
                <c:pt idx="57">
                  <c:v>6767.4</c:v>
                </c:pt>
                <c:pt idx="58">
                  <c:v>6767.4</c:v>
                </c:pt>
                <c:pt idx="59">
                  <c:v>6767.4</c:v>
                </c:pt>
                <c:pt idx="60">
                  <c:v>6767.4</c:v>
                </c:pt>
                <c:pt idx="61">
                  <c:v>6767.4</c:v>
                </c:pt>
                <c:pt idx="62">
                  <c:v>6767.4</c:v>
                </c:pt>
                <c:pt idx="63">
                  <c:v>6767.4</c:v>
                </c:pt>
                <c:pt idx="64">
                  <c:v>6767.4</c:v>
                </c:pt>
                <c:pt idx="65">
                  <c:v>6767.4</c:v>
                </c:pt>
                <c:pt idx="66">
                  <c:v>6767.4</c:v>
                </c:pt>
                <c:pt idx="67">
                  <c:v>6767.4</c:v>
                </c:pt>
                <c:pt idx="68">
                  <c:v>6767.4</c:v>
                </c:pt>
                <c:pt idx="69">
                  <c:v>6767.4</c:v>
                </c:pt>
                <c:pt idx="70">
                  <c:v>6767.4</c:v>
                </c:pt>
                <c:pt idx="71">
                  <c:v>6767.4</c:v>
                </c:pt>
                <c:pt idx="72">
                  <c:v>6767.4</c:v>
                </c:pt>
                <c:pt idx="73">
                  <c:v>6767.4</c:v>
                </c:pt>
                <c:pt idx="74">
                  <c:v>6767.4</c:v>
                </c:pt>
                <c:pt idx="75">
                  <c:v>6767.4</c:v>
                </c:pt>
                <c:pt idx="76">
                  <c:v>6767.4</c:v>
                </c:pt>
                <c:pt idx="77">
                  <c:v>6767.4</c:v>
                </c:pt>
                <c:pt idx="78">
                  <c:v>6767.4</c:v>
                </c:pt>
                <c:pt idx="79">
                  <c:v>6767.4</c:v>
                </c:pt>
                <c:pt idx="80">
                  <c:v>6767.4</c:v>
                </c:pt>
                <c:pt idx="81">
                  <c:v>6767.4</c:v>
                </c:pt>
                <c:pt idx="82">
                  <c:v>6767.4</c:v>
                </c:pt>
                <c:pt idx="83">
                  <c:v>6767.4</c:v>
                </c:pt>
                <c:pt idx="84">
                  <c:v>6767.4</c:v>
                </c:pt>
                <c:pt idx="85">
                  <c:v>6767.4</c:v>
                </c:pt>
                <c:pt idx="86">
                  <c:v>6767.4</c:v>
                </c:pt>
                <c:pt idx="87">
                  <c:v>6767.4</c:v>
                </c:pt>
                <c:pt idx="88">
                  <c:v>6767.4</c:v>
                </c:pt>
                <c:pt idx="89">
                  <c:v>6767.4</c:v>
                </c:pt>
                <c:pt idx="90">
                  <c:v>6767.4</c:v>
                </c:pt>
                <c:pt idx="91">
                  <c:v>6767.4</c:v>
                </c:pt>
                <c:pt idx="92">
                  <c:v>6767.4</c:v>
                </c:pt>
                <c:pt idx="93">
                  <c:v>6767.4</c:v>
                </c:pt>
                <c:pt idx="94">
                  <c:v>6767.4</c:v>
                </c:pt>
                <c:pt idx="95">
                  <c:v>6767.4</c:v>
                </c:pt>
                <c:pt idx="96">
                  <c:v>6767.4</c:v>
                </c:pt>
                <c:pt idx="97">
                  <c:v>6767.4</c:v>
                </c:pt>
                <c:pt idx="98">
                  <c:v>6767.4</c:v>
                </c:pt>
                <c:pt idx="99">
                  <c:v>6767.4</c:v>
                </c:pt>
                <c:pt idx="100">
                  <c:v>6767.4</c:v>
                </c:pt>
                <c:pt idx="101">
                  <c:v>6767.4</c:v>
                </c:pt>
                <c:pt idx="102">
                  <c:v>6767.4</c:v>
                </c:pt>
                <c:pt idx="103">
                  <c:v>6767.4</c:v>
                </c:pt>
                <c:pt idx="104">
                  <c:v>6767.4</c:v>
                </c:pt>
                <c:pt idx="105">
                  <c:v>6767.4</c:v>
                </c:pt>
                <c:pt idx="106">
                  <c:v>6767.4</c:v>
                </c:pt>
                <c:pt idx="107">
                  <c:v>6767.4</c:v>
                </c:pt>
                <c:pt idx="108">
                  <c:v>6767.4</c:v>
                </c:pt>
                <c:pt idx="109">
                  <c:v>6767.4</c:v>
                </c:pt>
                <c:pt idx="110">
                  <c:v>6767.4</c:v>
                </c:pt>
                <c:pt idx="111">
                  <c:v>6767.4</c:v>
                </c:pt>
                <c:pt idx="112">
                  <c:v>6767.4</c:v>
                </c:pt>
                <c:pt idx="113">
                  <c:v>6767.4</c:v>
                </c:pt>
                <c:pt idx="114">
                  <c:v>6767.4</c:v>
                </c:pt>
                <c:pt idx="115">
                  <c:v>6767.4</c:v>
                </c:pt>
                <c:pt idx="116">
                  <c:v>6767.4</c:v>
                </c:pt>
                <c:pt idx="117">
                  <c:v>6767.4</c:v>
                </c:pt>
                <c:pt idx="118">
                  <c:v>6767.4</c:v>
                </c:pt>
                <c:pt idx="119">
                  <c:v>6767.4</c:v>
                </c:pt>
                <c:pt idx="120">
                  <c:v>6767.4</c:v>
                </c:pt>
                <c:pt idx="121">
                  <c:v>6767.4</c:v>
                </c:pt>
                <c:pt idx="122">
                  <c:v>6767.4</c:v>
                </c:pt>
                <c:pt idx="123">
                  <c:v>6767.4</c:v>
                </c:pt>
                <c:pt idx="124">
                  <c:v>6767.4</c:v>
                </c:pt>
                <c:pt idx="125">
                  <c:v>6767.4</c:v>
                </c:pt>
                <c:pt idx="126">
                  <c:v>6767.4</c:v>
                </c:pt>
                <c:pt idx="127">
                  <c:v>6767.4</c:v>
                </c:pt>
                <c:pt idx="128">
                  <c:v>6767.4</c:v>
                </c:pt>
                <c:pt idx="129">
                  <c:v>6767.4</c:v>
                </c:pt>
                <c:pt idx="130">
                  <c:v>6767.4</c:v>
                </c:pt>
                <c:pt idx="131">
                  <c:v>6767.4</c:v>
                </c:pt>
                <c:pt idx="132">
                  <c:v>6767.4</c:v>
                </c:pt>
                <c:pt idx="133">
                  <c:v>6767.4</c:v>
                </c:pt>
                <c:pt idx="134">
                  <c:v>6767.4</c:v>
                </c:pt>
                <c:pt idx="135">
                  <c:v>6767.4</c:v>
                </c:pt>
                <c:pt idx="136">
                  <c:v>6767.4</c:v>
                </c:pt>
                <c:pt idx="137">
                  <c:v>6767.4</c:v>
                </c:pt>
                <c:pt idx="138">
                  <c:v>6767.4</c:v>
                </c:pt>
                <c:pt idx="139">
                  <c:v>6767.4</c:v>
                </c:pt>
                <c:pt idx="140">
                  <c:v>6767.4</c:v>
                </c:pt>
                <c:pt idx="141">
                  <c:v>6767.4</c:v>
                </c:pt>
                <c:pt idx="142">
                  <c:v>6767.4</c:v>
                </c:pt>
                <c:pt idx="143">
                  <c:v>6767.4</c:v>
                </c:pt>
                <c:pt idx="144">
                  <c:v>6767.4</c:v>
                </c:pt>
                <c:pt idx="145">
                  <c:v>6767.4</c:v>
                </c:pt>
                <c:pt idx="146">
                  <c:v>6767.4</c:v>
                </c:pt>
                <c:pt idx="147">
                  <c:v>6767.4</c:v>
                </c:pt>
                <c:pt idx="148">
                  <c:v>6767.4</c:v>
                </c:pt>
                <c:pt idx="149">
                  <c:v>6767.4</c:v>
                </c:pt>
                <c:pt idx="150">
                  <c:v>6767.4</c:v>
                </c:pt>
                <c:pt idx="151">
                  <c:v>6767.4</c:v>
                </c:pt>
                <c:pt idx="152">
                  <c:v>6767.4</c:v>
                </c:pt>
                <c:pt idx="153">
                  <c:v>6767.4</c:v>
                </c:pt>
                <c:pt idx="154">
                  <c:v>6767.4</c:v>
                </c:pt>
                <c:pt idx="155">
                  <c:v>6767.4</c:v>
                </c:pt>
                <c:pt idx="156">
                  <c:v>6767.4</c:v>
                </c:pt>
                <c:pt idx="157">
                  <c:v>6767.4</c:v>
                </c:pt>
                <c:pt idx="158">
                  <c:v>6767.4</c:v>
                </c:pt>
                <c:pt idx="159">
                  <c:v>6767.4</c:v>
                </c:pt>
                <c:pt idx="160">
                  <c:v>6767.4</c:v>
                </c:pt>
                <c:pt idx="161">
                  <c:v>6767.4</c:v>
                </c:pt>
                <c:pt idx="162">
                  <c:v>6767.4</c:v>
                </c:pt>
                <c:pt idx="163">
                  <c:v>6767.4</c:v>
                </c:pt>
                <c:pt idx="164">
                  <c:v>6767.4</c:v>
                </c:pt>
                <c:pt idx="165">
                  <c:v>6767.4</c:v>
                </c:pt>
                <c:pt idx="166">
                  <c:v>6767.4</c:v>
                </c:pt>
                <c:pt idx="167">
                  <c:v>6767.4</c:v>
                </c:pt>
                <c:pt idx="168">
                  <c:v>6767.4</c:v>
                </c:pt>
                <c:pt idx="169">
                  <c:v>6767.4</c:v>
                </c:pt>
                <c:pt idx="170">
                  <c:v>6767.4</c:v>
                </c:pt>
                <c:pt idx="171">
                  <c:v>6767.4</c:v>
                </c:pt>
                <c:pt idx="172">
                  <c:v>6767.4</c:v>
                </c:pt>
                <c:pt idx="173">
                  <c:v>6767.4</c:v>
                </c:pt>
                <c:pt idx="174">
                  <c:v>6767.4</c:v>
                </c:pt>
                <c:pt idx="175">
                  <c:v>6767.4</c:v>
                </c:pt>
                <c:pt idx="176">
                  <c:v>6767.4</c:v>
                </c:pt>
                <c:pt idx="177">
                  <c:v>6767.4</c:v>
                </c:pt>
                <c:pt idx="178">
                  <c:v>6767.4</c:v>
                </c:pt>
                <c:pt idx="179">
                  <c:v>6767.4</c:v>
                </c:pt>
                <c:pt idx="180">
                  <c:v>6767.4</c:v>
                </c:pt>
                <c:pt idx="181">
                  <c:v>6767.4</c:v>
                </c:pt>
                <c:pt idx="182">
                  <c:v>6767.4</c:v>
                </c:pt>
                <c:pt idx="183">
                  <c:v>6767.4</c:v>
                </c:pt>
                <c:pt idx="184">
                  <c:v>6767.4</c:v>
                </c:pt>
                <c:pt idx="185">
                  <c:v>6767.4</c:v>
                </c:pt>
                <c:pt idx="186">
                  <c:v>6767.4</c:v>
                </c:pt>
                <c:pt idx="187">
                  <c:v>6767.4</c:v>
                </c:pt>
                <c:pt idx="188">
                  <c:v>6767.4</c:v>
                </c:pt>
                <c:pt idx="189">
                  <c:v>6767.4</c:v>
                </c:pt>
                <c:pt idx="190">
                  <c:v>6767.4</c:v>
                </c:pt>
                <c:pt idx="191">
                  <c:v>6767.4</c:v>
                </c:pt>
                <c:pt idx="192">
                  <c:v>6767.4</c:v>
                </c:pt>
                <c:pt idx="193">
                  <c:v>6767.4</c:v>
                </c:pt>
                <c:pt idx="194">
                  <c:v>6767.4</c:v>
                </c:pt>
                <c:pt idx="195">
                  <c:v>6767.4</c:v>
                </c:pt>
                <c:pt idx="196">
                  <c:v>6767.4</c:v>
                </c:pt>
                <c:pt idx="197">
                  <c:v>6767.4</c:v>
                </c:pt>
                <c:pt idx="198">
                  <c:v>6767.4</c:v>
                </c:pt>
                <c:pt idx="199">
                  <c:v>6767.4</c:v>
                </c:pt>
                <c:pt idx="200">
                  <c:v>6767.4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28-4498-ACB4-87C0CF13694A}"/>
            </c:ext>
          </c:extLst>
        </c:ser>
        <c:ser>
          <c:idx val="6"/>
          <c:order val="6"/>
          <c:tx>
            <c:strRef>
              <c:f>'KN 2022'!$X$5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2022'!$X$105:$X$305</c:f>
              <c:numCache>
                <c:formatCode>#,##0</c:formatCode>
                <c:ptCount val="201"/>
                <c:pt idx="0">
                  <c:v>7500.2678667095252</c:v>
                </c:pt>
                <c:pt idx="1">
                  <c:v>7479.7535283829184</c:v>
                </c:pt>
                <c:pt idx="2">
                  <c:v>7459.6985977289032</c:v>
                </c:pt>
                <c:pt idx="3">
                  <c:v>7440.0965937112032</c:v>
                </c:pt>
                <c:pt idx="4">
                  <c:v>7420.9412297802055</c:v>
                </c:pt>
                <c:pt idx="5">
                  <c:v>7402.2264084246408</c:v>
                </c:pt>
                <c:pt idx="6">
                  <c:v>7383.9462159385357</c:v>
                </c:pt>
                <c:pt idx="7">
                  <c:v>7366.0949173945064</c:v>
                </c:pt>
                <c:pt idx="8">
                  <c:v>7348.6669518149401</c:v>
                </c:pt>
                <c:pt idx="9">
                  <c:v>7331.6569275330048</c:v>
                </c:pt>
                <c:pt idx="10">
                  <c:v>7315.0596177358848</c:v>
                </c:pt>
                <c:pt idx="11">
                  <c:v>7298.8699561829471</c:v>
                </c:pt>
                <c:pt idx="12">
                  <c:v>7283.0830330919498</c:v>
                </c:pt>
                <c:pt idx="13">
                  <c:v>7267.6940911867196</c:v>
                </c:pt>
                <c:pt idx="14">
                  <c:v>7252.6985219000408</c:v>
                </c:pt>
                <c:pt idx="15">
                  <c:v>7238.0918617258567</c:v>
                </c:pt>
                <c:pt idx="16">
                  <c:v>7223.8697887150765</c:v>
                </c:pt>
                <c:pt idx="17">
                  <c:v>7210.0281191096637</c:v>
                </c:pt>
                <c:pt idx="18">
                  <c:v>7196.5628041098553</c:v>
                </c:pt>
                <c:pt idx="19">
                  <c:v>7183.4699267696569</c:v>
                </c:pt>
                <c:pt idx="20">
                  <c:v>7170.745699015999</c:v>
                </c:pt>
                <c:pt idx="21">
                  <c:v>7158.3864587871249</c:v>
                </c:pt>
                <c:pt idx="22">
                  <c:v>7146.3886672860208</c:v>
                </c:pt>
                <c:pt idx="23">
                  <c:v>7134.7489063449166</c:v>
                </c:pt>
                <c:pt idx="24">
                  <c:v>7123.4638758970477</c:v>
                </c:pt>
                <c:pt idx="25">
                  <c:v>7112.5303915520562</c:v>
                </c:pt>
                <c:pt idx="26">
                  <c:v>7101.9453822716305</c:v>
                </c:pt>
                <c:pt idx="27">
                  <c:v>7091.705888142088</c:v>
                </c:pt>
                <c:pt idx="28">
                  <c:v>7081.8090582407985</c:v>
                </c:pt>
                <c:pt idx="29">
                  <c:v>7072.2521485935031</c:v>
                </c:pt>
                <c:pt idx="30">
                  <c:v>7063.0325202197337</c:v>
                </c:pt>
                <c:pt idx="31">
                  <c:v>7054.1476372636371</c:v>
                </c:pt>
                <c:pt idx="32">
                  <c:v>7045.5950652077026</c:v>
                </c:pt>
                <c:pt idx="33">
                  <c:v>7037.3724691669722</c:v>
                </c:pt>
                <c:pt idx="34">
                  <c:v>7029.4776122614749</c:v>
                </c:pt>
                <c:pt idx="35">
                  <c:v>7021.9083540646816</c:v>
                </c:pt>
                <c:pt idx="36">
                  <c:v>7014.6626491260013</c:v>
                </c:pt>
                <c:pt idx="37">
                  <c:v>7007.7385455653166</c:v>
                </c:pt>
                <c:pt idx="38">
                  <c:v>7001.1341837377649</c:v>
                </c:pt>
                <c:pt idx="39">
                  <c:v>6994.8477949670223</c:v>
                </c:pt>
                <c:pt idx="40">
                  <c:v>6988.8777003454488</c:v>
                </c:pt>
                <c:pt idx="41">
                  <c:v>6983.2223095995942</c:v>
                </c:pt>
                <c:pt idx="42">
                  <c:v>6977.8801200195376</c:v>
                </c:pt>
                <c:pt idx="43">
                  <c:v>6972.8497154508113</c:v>
                </c:pt>
                <c:pt idx="44">
                  <c:v>6968.1297653475194</c:v>
                </c:pt>
                <c:pt idx="45">
                  <c:v>6963.7190238855565</c:v>
                </c:pt>
                <c:pt idx="46">
                  <c:v>6959.6163291347448</c:v>
                </c:pt>
                <c:pt idx="47">
                  <c:v>6955.8206022888908</c:v>
                </c:pt>
                <c:pt idx="48">
                  <c:v>6952.3308469528083</c:v>
                </c:pt>
                <c:pt idx="49">
                  <c:v>6949.1461484853826</c:v>
                </c:pt>
                <c:pt idx="50">
                  <c:v>6946.2656733979302</c:v>
                </c:pt>
                <c:pt idx="51">
                  <c:v>6943.6886688070235</c:v>
                </c:pt>
                <c:pt idx="52">
                  <c:v>6941.4144619412173</c:v>
                </c:pt>
                <c:pt idx="53">
                  <c:v>6939.4424597009584</c:v>
                </c:pt>
                <c:pt idx="54">
                  <c:v>6937.7721482712341</c:v>
                </c:pt>
                <c:pt idx="55">
                  <c:v>6936.4030927864233</c:v>
                </c:pt>
                <c:pt idx="56">
                  <c:v>6935.3349370469741</c:v>
                </c:pt>
                <c:pt idx="57">
                  <c:v>6934.5674032875513</c:v>
                </c:pt>
                <c:pt idx="58">
                  <c:v>6932.0657555951684</c:v>
                </c:pt>
                <c:pt idx="59">
                  <c:v>6930.3989929705949</c:v>
                </c:pt>
                <c:pt idx="60">
                  <c:v>6928.7330316742091</c:v>
                </c:pt>
                <c:pt idx="61">
                  <c:v>6927.0678711282635</c:v>
                </c:pt>
                <c:pt idx="62">
                  <c:v>6925.4035107555774</c:v>
                </c:pt>
                <c:pt idx="63">
                  <c:v>6923.739949979511</c:v>
                </c:pt>
                <c:pt idx="64">
                  <c:v>6922.0771882239933</c:v>
                </c:pt>
                <c:pt idx="65">
                  <c:v>6920.415224913495</c:v>
                </c:pt>
                <c:pt idx="66">
                  <c:v>6918.7540594730463</c:v>
                </c:pt>
                <c:pt idx="67">
                  <c:v>6917.093691328223</c:v>
                </c:pt>
                <c:pt idx="68">
                  <c:v>6915.4341199051605</c:v>
                </c:pt>
                <c:pt idx="69">
                  <c:v>6914.4582733609914</c:v>
                </c:pt>
                <c:pt idx="70">
                  <c:v>6913.7753446305369</c:v>
                </c:pt>
                <c:pt idx="71">
                  <c:v>6912.8747189160549</c:v>
                </c:pt>
                <c:pt idx="72">
                  <c:v>6912.0332247323768</c:v>
                </c:pt>
                <c:pt idx="73">
                  <c:v>6911.1919353914882</c:v>
                </c:pt>
                <c:pt idx="74">
                  <c:v>6910.3508508186042</c:v>
                </c:pt>
                <c:pt idx="75">
                  <c:v>6909.5099709389706</c:v>
                </c:pt>
                <c:pt idx="76">
                  <c:v>6908.6692956778788</c:v>
                </c:pt>
                <c:pt idx="77">
                  <c:v>6907.8288249606412</c:v>
                </c:pt>
                <c:pt idx="78">
                  <c:v>6906.9885587126228</c:v>
                </c:pt>
                <c:pt idx="79">
                  <c:v>6906.1484968592158</c:v>
                </c:pt>
                <c:pt idx="80">
                  <c:v>6905.3086393258491</c:v>
                </c:pt>
                <c:pt idx="81">
                  <c:v>6904.4689860379949</c:v>
                </c:pt>
                <c:pt idx="82">
                  <c:v>6903.6295369211521</c:v>
                </c:pt>
                <c:pt idx="83">
                  <c:v>6902.7902919008602</c:v>
                </c:pt>
                <c:pt idx="84">
                  <c:v>6901.9512509026954</c:v>
                </c:pt>
                <c:pt idx="85">
                  <c:v>6901.1124138522691</c:v>
                </c:pt>
                <c:pt idx="86">
                  <c:v>6900.2737806752293</c:v>
                </c:pt>
                <c:pt idx="87">
                  <c:v>6899.435351297263</c:v>
                </c:pt>
                <c:pt idx="88">
                  <c:v>6898.5971256440844</c:v>
                </c:pt>
                <c:pt idx="89">
                  <c:v>6897.7591036414578</c:v>
                </c:pt>
                <c:pt idx="90">
                  <c:v>6896.9212852151677</c:v>
                </c:pt>
                <c:pt idx="91">
                  <c:v>6896.0836702910465</c:v>
                </c:pt>
                <c:pt idx="92">
                  <c:v>6895.2462587949567</c:v>
                </c:pt>
                <c:pt idx="93">
                  <c:v>6894.4090506528</c:v>
                </c:pt>
                <c:pt idx="94">
                  <c:v>6893.5720457905145</c:v>
                </c:pt>
                <c:pt idx="95">
                  <c:v>6892.7352441340709</c:v>
                </c:pt>
                <c:pt idx="96">
                  <c:v>6891.8986456094754</c:v>
                </c:pt>
                <c:pt idx="97">
                  <c:v>6891.0622501427752</c:v>
                </c:pt>
                <c:pt idx="98">
                  <c:v>6890.2260576600502</c:v>
                </c:pt>
                <c:pt idx="99">
                  <c:v>6889.390068087414</c:v>
                </c:pt>
                <c:pt idx="100">
                  <c:v>6888.5542813510201</c:v>
                </c:pt>
                <c:pt idx="101">
                  <c:v>6887.7186973770586</c:v>
                </c:pt>
                <c:pt idx="102">
                  <c:v>6886.8833160917493</c:v>
                </c:pt>
                <c:pt idx="103">
                  <c:v>6886.0481374213532</c:v>
                </c:pt>
                <c:pt idx="104">
                  <c:v>6885.2131612921639</c:v>
                </c:pt>
                <c:pt idx="105">
                  <c:v>6884.3783876305124</c:v>
                </c:pt>
                <c:pt idx="106">
                  <c:v>6883.5438163627678</c:v>
                </c:pt>
                <c:pt idx="107">
                  <c:v>6882.70944741533</c:v>
                </c:pt>
                <c:pt idx="108">
                  <c:v>6881.8752807146366</c:v>
                </c:pt>
                <c:pt idx="109">
                  <c:v>6881.0413161871638</c:v>
                </c:pt>
                <c:pt idx="110">
                  <c:v>6880.2075537594174</c:v>
                </c:pt>
                <c:pt idx="111">
                  <c:v>6879.3739933579445</c:v>
                </c:pt>
                <c:pt idx="112">
                  <c:v>6878.5406349093237</c:v>
                </c:pt>
                <c:pt idx="113">
                  <c:v>6877.7074783401731</c:v>
                </c:pt>
                <c:pt idx="114">
                  <c:v>6876.8745235771439</c:v>
                </c:pt>
                <c:pt idx="115">
                  <c:v>6876.0417705469217</c:v>
                </c:pt>
                <c:pt idx="116">
                  <c:v>6875.2092191762276</c:v>
                </c:pt>
                <c:pt idx="117">
                  <c:v>6874.3768693918255</c:v>
                </c:pt>
                <c:pt idx="118">
                  <c:v>6873.5447211205028</c:v>
                </c:pt>
                <c:pt idx="119">
                  <c:v>6872.7127742890916</c:v>
                </c:pt>
                <c:pt idx="120">
                  <c:v>6871.8810288244558</c:v>
                </c:pt>
                <c:pt idx="121">
                  <c:v>6871.049484653493</c:v>
                </c:pt>
                <c:pt idx="122">
                  <c:v>6870.2181417031425</c:v>
                </c:pt>
                <c:pt idx="123">
                  <c:v>6869.3869999003718</c:v>
                </c:pt>
                <c:pt idx="124">
                  <c:v>6868.5560591721869</c:v>
                </c:pt>
                <c:pt idx="125">
                  <c:v>6867.7253194456289</c:v>
                </c:pt>
                <c:pt idx="126">
                  <c:v>6866.8947806477772</c:v>
                </c:pt>
                <c:pt idx="127">
                  <c:v>6866.0644427057405</c:v>
                </c:pt>
                <c:pt idx="128">
                  <c:v>6865.2343055466663</c:v>
                </c:pt>
                <c:pt idx="129">
                  <c:v>6864.404369097736</c:v>
                </c:pt>
                <c:pt idx="130">
                  <c:v>6863.574633286169</c:v>
                </c:pt>
                <c:pt idx="131">
                  <c:v>6862.7450980392159</c:v>
                </c:pt>
                <c:pt idx="132">
                  <c:v>6861.9157632841652</c:v>
                </c:pt>
                <c:pt idx="133">
                  <c:v>6861.0866289483411</c:v>
                </c:pt>
                <c:pt idx="134">
                  <c:v>6860.2576949591012</c:v>
                </c:pt>
                <c:pt idx="135">
                  <c:v>6859.4289612438351</c:v>
                </c:pt>
                <c:pt idx="136">
                  <c:v>6858.6004277299744</c:v>
                </c:pt>
                <c:pt idx="137">
                  <c:v>6857.7720943449849</c:v>
                </c:pt>
                <c:pt idx="138">
                  <c:v>6856.9439610163581</c:v>
                </c:pt>
                <c:pt idx="139">
                  <c:v>6856.1160276716346</c:v>
                </c:pt>
                <c:pt idx="140">
                  <c:v>6855.2882942383758</c:v>
                </c:pt>
                <c:pt idx="141">
                  <c:v>6854.4607606441905</c:v>
                </c:pt>
                <c:pt idx="142">
                  <c:v>6853.6334268167138</c:v>
                </c:pt>
                <c:pt idx="143">
                  <c:v>6852.8062926836192</c:v>
                </c:pt>
                <c:pt idx="144">
                  <c:v>6851.9793581726153</c:v>
                </c:pt>
                <c:pt idx="145">
                  <c:v>6851.1526232114475</c:v>
                </c:pt>
                <c:pt idx="146">
                  <c:v>6850.3260877278899</c:v>
                </c:pt>
                <c:pt idx="147">
                  <c:v>6849.4997516497551</c:v>
                </c:pt>
                <c:pt idx="148">
                  <c:v>6848.6736149048938</c:v>
                </c:pt>
                <c:pt idx="149">
                  <c:v>6847.8476774211858</c:v>
                </c:pt>
                <c:pt idx="150">
                  <c:v>6847.0219391265482</c:v>
                </c:pt>
                <c:pt idx="151">
                  <c:v>6846.1963999489344</c:v>
                </c:pt>
                <c:pt idx="152">
                  <c:v>6845.3710598163316</c:v>
                </c:pt>
                <c:pt idx="153">
                  <c:v>6844.5459186567596</c:v>
                </c:pt>
                <c:pt idx="154">
                  <c:v>6843.7209763982737</c:v>
                </c:pt>
                <c:pt idx="155">
                  <c:v>6842.8962329689639</c:v>
                </c:pt>
                <c:pt idx="156">
                  <c:v>6842.07168829696</c:v>
                </c:pt>
                <c:pt idx="157">
                  <c:v>6841.2473423104175</c:v>
                </c:pt>
                <c:pt idx="158">
                  <c:v>6840.4231949375353</c:v>
                </c:pt>
                <c:pt idx="159">
                  <c:v>6839.5992461065371</c:v>
                </c:pt>
                <c:pt idx="160">
                  <c:v>6838.7754957456909</c:v>
                </c:pt>
                <c:pt idx="161">
                  <c:v>6837.9519437832932</c:v>
                </c:pt>
                <c:pt idx="162">
                  <c:v>6837.1285901476795</c:v>
                </c:pt>
                <c:pt idx="163">
                  <c:v>6836.3054347672123</c:v>
                </c:pt>
                <c:pt idx="164">
                  <c:v>6835.4824775702982</c:v>
                </c:pt>
                <c:pt idx="165">
                  <c:v>6834.6597184853727</c:v>
                </c:pt>
                <c:pt idx="166">
                  <c:v>6833.8371574409039</c:v>
                </c:pt>
                <c:pt idx="167">
                  <c:v>6833.0147943654001</c:v>
                </c:pt>
                <c:pt idx="168">
                  <c:v>6832.1926291873979</c:v>
                </c:pt>
                <c:pt idx="169">
                  <c:v>6831.3706618354754</c:v>
                </c:pt>
                <c:pt idx="170">
                  <c:v>6830.5488922382383</c:v>
                </c:pt>
                <c:pt idx="171">
                  <c:v>6829.7273203243294</c:v>
                </c:pt>
                <c:pt idx="172">
                  <c:v>6828.9059460224253</c:v>
                </c:pt>
                <c:pt idx="173">
                  <c:v>6828.0847692612406</c:v>
                </c:pt>
                <c:pt idx="174">
                  <c:v>6827.2637899695173</c:v>
                </c:pt>
                <c:pt idx="175">
                  <c:v>6826.4430080760358</c:v>
                </c:pt>
                <c:pt idx="176">
                  <c:v>6825.6224235096124</c:v>
                </c:pt>
                <c:pt idx="177">
                  <c:v>6824.8020361990966</c:v>
                </c:pt>
                <c:pt idx="178">
                  <c:v>6823.9818460733668</c:v>
                </c:pt>
                <c:pt idx="179">
                  <c:v>6823.1618530613396</c:v>
                </c:pt>
                <c:pt idx="180">
                  <c:v>6822.3420570919707</c:v>
                </c:pt>
                <c:pt idx="181">
                  <c:v>6821.5224580942422</c:v>
                </c:pt>
                <c:pt idx="182">
                  <c:v>6820.7030559971727</c:v>
                </c:pt>
                <c:pt idx="183">
                  <c:v>6819.8838507298169</c:v>
                </c:pt>
                <c:pt idx="184">
                  <c:v>6819.0648422212653</c:v>
                </c:pt>
                <c:pt idx="185">
                  <c:v>6818.2460304006327</c:v>
                </c:pt>
                <c:pt idx="186">
                  <c:v>6817.4274151970785</c:v>
                </c:pt>
                <c:pt idx="187">
                  <c:v>6816.6089965397923</c:v>
                </c:pt>
                <c:pt idx="188">
                  <c:v>6815.7907743579972</c:v>
                </c:pt>
                <c:pt idx="189">
                  <c:v>6814.9727485809499</c:v>
                </c:pt>
                <c:pt idx="190">
                  <c:v>6814.1549191379427</c:v>
                </c:pt>
                <c:pt idx="191">
                  <c:v>6813.3372859582996</c:v>
                </c:pt>
                <c:pt idx="192">
                  <c:v>6812.519848971383</c:v>
                </c:pt>
                <c:pt idx="193">
                  <c:v>6811.7026081065824</c:v>
                </c:pt>
                <c:pt idx="194">
                  <c:v>6810.8855632933255</c:v>
                </c:pt>
                <c:pt idx="195">
                  <c:v>6810.0687144610783</c:v>
                </c:pt>
                <c:pt idx="196">
                  <c:v>6809.2520615393296</c:v>
                </c:pt>
                <c:pt idx="197">
                  <c:v>6808.4356044576107</c:v>
                </c:pt>
                <c:pt idx="198">
                  <c:v>6807.6193431454822</c:v>
                </c:pt>
                <c:pt idx="199">
                  <c:v>6806.8032775325428</c:v>
                </c:pt>
                <c:pt idx="200">
                  <c:v>6805.9874075484195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28-4498-ACB4-87C0CF13694A}"/>
            </c:ext>
          </c:extLst>
        </c:ser>
        <c:ser>
          <c:idx val="7"/>
          <c:order val="7"/>
          <c:tx>
            <c:strRef>
              <c:f>'KN 2022'!$Y$5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2022'!$Y$105:$Y$305</c:f>
              <c:numCache>
                <c:formatCode>#,##0</c:formatCode>
                <c:ptCount val="201"/>
                <c:pt idx="0">
                  <c:v>6987.1064467766109</c:v>
                </c:pt>
                <c:pt idx="1">
                  <c:v>6969.6909272183457</c:v>
                </c:pt>
                <c:pt idx="2">
                  <c:v>6954.0910221337972</c:v>
                </c:pt>
                <c:pt idx="3">
                  <c:v>6936.8394939221034</c:v>
                </c:pt>
                <c:pt idx="4">
                  <c:v>6921.3861386138615</c:v>
                </c:pt>
                <c:pt idx="5">
                  <c:v>6906.0014818473692</c:v>
                </c:pt>
                <c:pt idx="6">
                  <c:v>6890.6850665352395</c:v>
                </c:pt>
                <c:pt idx="7">
                  <c:v>6875.4364396360952</c:v>
                </c:pt>
                <c:pt idx="8">
                  <c:v>6860.2551521099122</c:v>
                </c:pt>
                <c:pt idx="9">
                  <c:v>6845.1407588739285</c:v>
                </c:pt>
                <c:pt idx="10">
                  <c:v>6831.7615440996824</c:v>
                </c:pt>
                <c:pt idx="11">
                  <c:v>6816.7723061921006</c:v>
                </c:pt>
                <c:pt idx="12">
                  <c:v>6803.5036496350367</c:v>
                </c:pt>
                <c:pt idx="13">
                  <c:v>6790.2865468674117</c:v>
                </c:pt>
                <c:pt idx="14">
                  <c:v>6777.1206980126035</c:v>
                </c:pt>
                <c:pt idx="15">
                  <c:v>6764.0058055152385</c:v>
                </c:pt>
                <c:pt idx="16">
                  <c:v>6750.9415741187831</c:v>
                </c:pt>
                <c:pt idx="17">
                  <c:v>6737.9277108433735</c:v>
                </c:pt>
                <c:pt idx="18">
                  <c:v>6724.9639249639249</c:v>
                </c:pt>
                <c:pt idx="19">
                  <c:v>6713.6614645858344</c:v>
                </c:pt>
                <c:pt idx="20">
                  <c:v>6700.7907979870606</c:v>
                </c:pt>
                <c:pt idx="21">
                  <c:v>6689.5693779904313</c:v>
                </c:pt>
                <c:pt idx="22">
                  <c:v>6678.3854788631479</c:v>
                </c:pt>
                <c:pt idx="23">
                  <c:v>6667.238912732475</c:v>
                </c:pt>
                <c:pt idx="24">
                  <c:v>6654.545454545454</c:v>
                </c:pt>
                <c:pt idx="25">
                  <c:v>6643.478260869565</c:v>
                </c:pt>
                <c:pt idx="26">
                  <c:v>6632.4478178368126</c:v>
                </c:pt>
                <c:pt idx="27">
                  <c:v>6623.022264329702</c:v>
                </c:pt>
                <c:pt idx="28">
                  <c:v>6612.0595885552138</c:v>
                </c:pt>
                <c:pt idx="29">
                  <c:v>6601.1331444759207</c:v>
                </c:pt>
                <c:pt idx="30">
                  <c:v>6590.2427527692671</c:v>
                </c:pt>
                <c:pt idx="31">
                  <c:v>6580.9366909861137</c:v>
                </c:pt>
                <c:pt idx="32">
                  <c:v>6570.1127819548865</c:v>
                </c:pt>
                <c:pt idx="33">
                  <c:v>6560.8634443923047</c:v>
                </c:pt>
                <c:pt idx="34">
                  <c:v>6550.1054111033036</c:v>
                </c:pt>
                <c:pt idx="35">
                  <c:v>6540.9122807017548</c:v>
                </c:pt>
                <c:pt idx="36">
                  <c:v>6531.7449194113524</c:v>
                </c:pt>
                <c:pt idx="37">
                  <c:v>6522.6032190342903</c:v>
                </c:pt>
                <c:pt idx="38">
                  <c:v>6511.9701909641362</c:v>
                </c:pt>
                <c:pt idx="39">
                  <c:v>6502.8837209302328</c:v>
                </c:pt>
                <c:pt idx="40">
                  <c:v>6493.8225731537386</c:v>
                </c:pt>
                <c:pt idx="41">
                  <c:v>6484.7866419294996</c:v>
                </c:pt>
                <c:pt idx="42">
                  <c:v>6475.7758221398799</c:v>
                </c:pt>
                <c:pt idx="43">
                  <c:v>6466.7900092506934</c:v>
                </c:pt>
                <c:pt idx="44">
                  <c:v>6457.8290993071596</c:v>
                </c:pt>
                <c:pt idx="45">
                  <c:v>6448.8929889298897</c:v>
                </c:pt>
                <c:pt idx="46">
                  <c:v>6439.981575310916</c:v>
                </c:pt>
                <c:pt idx="47">
                  <c:v>6431.0947562097517</c:v>
                </c:pt>
                <c:pt idx="48">
                  <c:v>6422.2324299494721</c:v>
                </c:pt>
                <c:pt idx="49">
                  <c:v>6413.3944954128438</c:v>
                </c:pt>
                <c:pt idx="50">
                  <c:v>6406.0481099656363</c:v>
                </c:pt>
                <c:pt idx="51">
                  <c:v>6397.2546328071376</c:v>
                </c:pt>
                <c:pt idx="52">
                  <c:v>6388.4852638793691</c:v>
                </c:pt>
                <c:pt idx="53">
                  <c:v>6379.7399041752224</c:v>
                </c:pt>
                <c:pt idx="54">
                  <c:v>6371.0184552289811</c:v>
                </c:pt>
                <c:pt idx="55">
                  <c:v>6362.3208191126278</c:v>
                </c:pt>
                <c:pt idx="56">
                  <c:v>6353.6468984321746</c:v>
                </c:pt>
                <c:pt idx="57">
                  <c:v>6346.4366772582835</c:v>
                </c:pt>
                <c:pt idx="58">
                  <c:v>6337.8059836808707</c:v>
                </c:pt>
                <c:pt idx="59">
                  <c:v>6329.198732458126</c:v>
                </c:pt>
                <c:pt idx="60">
                  <c:v>6320.6148282097647</c:v>
                </c:pt>
                <c:pt idx="61">
                  <c:v>6312.0541760722354</c:v>
                </c:pt>
                <c:pt idx="62">
                  <c:v>6303.5166816952215</c:v>
                </c:pt>
                <c:pt idx="63">
                  <c:v>6295.0022512381811</c:v>
                </c:pt>
                <c:pt idx="64">
                  <c:v>6286.5107913669071</c:v>
                </c:pt>
                <c:pt idx="65">
                  <c:v>6278.0422092501121</c:v>
                </c:pt>
                <c:pt idx="66">
                  <c:v>6269.596412556054</c:v>
                </c:pt>
                <c:pt idx="67">
                  <c:v>6261.1733094491719</c:v>
                </c:pt>
                <c:pt idx="68">
                  <c:v>6252.772808586762</c:v>
                </c:pt>
                <c:pt idx="69">
                  <c:v>6244.3948191156769</c:v>
                </c:pt>
                <c:pt idx="70">
                  <c:v>6236.039250669045</c:v>
                </c:pt>
                <c:pt idx="71">
                  <c:v>6226.3193052772212</c:v>
                </c:pt>
                <c:pt idx="72">
                  <c:v>6218.0120080053366</c:v>
                </c:pt>
                <c:pt idx="73">
                  <c:v>6209.7268487674883</c:v>
                </c:pt>
                <c:pt idx="74">
                  <c:v>6200.0886917960088</c:v>
                </c:pt>
                <c:pt idx="75">
                  <c:v>6191.8511957484507</c:v>
                </c:pt>
                <c:pt idx="76">
                  <c:v>6182.2684059252715</c:v>
                </c:pt>
                <c:pt idx="77">
                  <c:v>6174.0781629498788</c:v>
                </c:pt>
                <c:pt idx="78">
                  <c:v>6164.5502645502647</c:v>
                </c:pt>
                <c:pt idx="79">
                  <c:v>6155.0517279330843</c:v>
                </c:pt>
                <c:pt idx="80">
                  <c:v>6145.5824175824173</c:v>
                </c:pt>
                <c:pt idx="81">
                  <c:v>6137.48902546093</c:v>
                </c:pt>
                <c:pt idx="82">
                  <c:v>6128.0736357659434</c:v>
                </c:pt>
                <c:pt idx="83">
                  <c:v>6118.6870897155359</c:v>
                </c:pt>
                <c:pt idx="84">
                  <c:v>6109.3292549705038</c:v>
                </c:pt>
                <c:pt idx="85">
                  <c:v>6098.6695747001086</c:v>
                </c:pt>
                <c:pt idx="86">
                  <c:v>6089.3728222996515</c:v>
                </c:pt>
                <c:pt idx="87">
                  <c:v>6080.1043705153288</c:v>
                </c:pt>
                <c:pt idx="88">
                  <c:v>6069.5463425222488</c:v>
                </c:pt>
                <c:pt idx="89">
                  <c:v>6060.3381014304287</c:v>
                </c:pt>
                <c:pt idx="90">
                  <c:v>6049.8485504110777</c:v>
                </c:pt>
                <c:pt idx="91">
                  <c:v>6039.3952483801304</c:v>
                </c:pt>
                <c:pt idx="92">
                  <c:v>6028.9780077619662</c:v>
                </c:pt>
                <c:pt idx="93">
                  <c:v>6018.5966422729225</c:v>
                </c:pt>
                <c:pt idx="94">
                  <c:v>6008.2509669101846</c:v>
                </c:pt>
                <c:pt idx="95">
                  <c:v>5997.9407979407979</c:v>
                </c:pt>
                <c:pt idx="96">
                  <c:v>5987.6659528907921</c:v>
                </c:pt>
                <c:pt idx="97">
                  <c:v>5976.148749732849</c:v>
                </c:pt>
                <c:pt idx="98">
                  <c:v>5965.9483678259021</c:v>
                </c:pt>
                <c:pt idx="99">
                  <c:v>5954.5144804088586</c:v>
                </c:pt>
                <c:pt idx="100">
                  <c:v>5943.124335812965</c:v>
                </c:pt>
                <c:pt idx="101">
                  <c:v>5931.7776834959695</c:v>
                </c:pt>
                <c:pt idx="102">
                  <c:v>5920.4742748253229</c:v>
                </c:pt>
                <c:pt idx="103">
                  <c:v>5909.2138630600166</c:v>
                </c:pt>
                <c:pt idx="104">
                  <c:v>5897.996203332631</c:v>
                </c:pt>
                <c:pt idx="105">
                  <c:v>5885.5819827404757</c:v>
                </c:pt>
                <c:pt idx="106">
                  <c:v>5873.2199117832388</c:v>
                </c:pt>
                <c:pt idx="107">
                  <c:v>5862.1383647798739</c:v>
                </c:pt>
                <c:pt idx="108">
                  <c:v>5849.8744769874484</c:v>
                </c:pt>
                <c:pt idx="109">
                  <c:v>5837.661795407098</c:v>
                </c:pt>
                <c:pt idx="110">
                  <c:v>5824.2866069568845</c:v>
                </c:pt>
                <c:pt idx="111">
                  <c:v>5812.1804198711288</c:v>
                </c:pt>
                <c:pt idx="112">
                  <c:v>5798.9216092907509</c:v>
                </c:pt>
                <c:pt idx="113">
                  <c:v>5786.9205298013248</c:v>
                </c:pt>
                <c:pt idx="114">
                  <c:v>5773.7765847615119</c:v>
                </c:pt>
                <c:pt idx="115">
                  <c:v>5760.6922126081581</c:v>
                </c:pt>
                <c:pt idx="116">
                  <c:v>5746.4858199753398</c:v>
                </c:pt>
                <c:pt idx="117">
                  <c:v>5733.5247078121793</c:v>
                </c:pt>
                <c:pt idx="118">
                  <c:v>5719.4518306402124</c:v>
                </c:pt>
                <c:pt idx="119">
                  <c:v>5706.6122448979595</c:v>
                </c:pt>
                <c:pt idx="120">
                  <c:v>5692.671009771987</c:v>
                </c:pt>
                <c:pt idx="121">
                  <c:v>5678.7977254264824</c:v>
                </c:pt>
                <c:pt idx="122">
                  <c:v>5663.8444399432856</c:v>
                </c:pt>
                <c:pt idx="123">
                  <c:v>5650.1111335623355</c:v>
                </c:pt>
                <c:pt idx="124">
                  <c:v>5635.3083434099153</c:v>
                </c:pt>
                <c:pt idx="125">
                  <c:v>5620.582914572864</c:v>
                </c:pt>
                <c:pt idx="126">
                  <c:v>5605.9342421812344</c:v>
                </c:pt>
                <c:pt idx="127">
                  <c:v>5591.3617276544692</c:v>
                </c:pt>
                <c:pt idx="128">
                  <c:v>5575.752741774676</c:v>
                </c:pt>
                <c:pt idx="129">
                  <c:v>5560.2306621594753</c:v>
                </c:pt>
                <c:pt idx="130">
                  <c:v>5544.7947650208207</c:v>
                </c:pt>
                <c:pt idx="131">
                  <c:v>5529.4443345857226</c:v>
                </c:pt>
                <c:pt idx="132">
                  <c:v>5514.1786629856042</c:v>
                </c:pt>
                <c:pt idx="133">
                  <c:v>5497.9158474243022</c:v>
                </c:pt>
                <c:pt idx="134">
                  <c:v>5481.7486767300534</c:v>
                </c:pt>
                <c:pt idx="135">
                  <c:v>5465.6763096168888</c:v>
                </c:pt>
                <c:pt idx="136">
                  <c:v>5449.6979146365229</c:v>
                </c:pt>
                <c:pt idx="137">
                  <c:v>5432.7569457936661</c:v>
                </c:pt>
                <c:pt idx="138">
                  <c:v>5416.9701666020928</c:v>
                </c:pt>
                <c:pt idx="139">
                  <c:v>5400.2317497103131</c:v>
                </c:pt>
                <c:pt idx="140">
                  <c:v>5383.5964574509053</c:v>
                </c:pt>
                <c:pt idx="141">
                  <c:v>5366.0333909038573</c:v>
                </c:pt>
                <c:pt idx="142">
                  <c:v>5348.58454475899</c:v>
                </c:pt>
                <c:pt idx="143">
                  <c:v>5331.2488083889411</c:v>
                </c:pt>
                <c:pt idx="144">
                  <c:v>5314.0250855188142</c:v>
                </c:pt>
                <c:pt idx="145">
                  <c:v>5296.9122939950748</c:v>
                </c:pt>
                <c:pt idx="146">
                  <c:v>5278.9125920332262</c:v>
                </c:pt>
                <c:pt idx="147">
                  <c:v>5261.0348071495764</c:v>
                </c:pt>
                <c:pt idx="148">
                  <c:v>5243.277704856554</c:v>
                </c:pt>
                <c:pt idx="149">
                  <c:v>5224.6636771300446</c:v>
                </c:pt>
                <c:pt idx="150">
                  <c:v>5206.1813442561906</c:v>
                </c:pt>
                <c:pt idx="151">
                  <c:v>5206.1813442561906</c:v>
                </c:pt>
                <c:pt idx="152">
                  <c:v>5206.1813442561906</c:v>
                </c:pt>
                <c:pt idx="153">
                  <c:v>5206.1813442561906</c:v>
                </c:pt>
                <c:pt idx="154">
                  <c:v>5206.1813442561906</c:v>
                </c:pt>
                <c:pt idx="155">
                  <c:v>5206.1813442561906</c:v>
                </c:pt>
                <c:pt idx="156">
                  <c:v>5206.1813442561906</c:v>
                </c:pt>
                <c:pt idx="157">
                  <c:v>5206.1813442561906</c:v>
                </c:pt>
                <c:pt idx="158">
                  <c:v>5206.1813442561906</c:v>
                </c:pt>
                <c:pt idx="159">
                  <c:v>5206.1813442561906</c:v>
                </c:pt>
                <c:pt idx="160">
                  <c:v>5206.1813442561906</c:v>
                </c:pt>
                <c:pt idx="161">
                  <c:v>5206.1813442561906</c:v>
                </c:pt>
                <c:pt idx="162">
                  <c:v>5206.1813442561906</c:v>
                </c:pt>
                <c:pt idx="163">
                  <c:v>5206.1813442561906</c:v>
                </c:pt>
                <c:pt idx="164">
                  <c:v>5206.1813442561906</c:v>
                </c:pt>
                <c:pt idx="165">
                  <c:v>5206.1813442561906</c:v>
                </c:pt>
                <c:pt idx="166">
                  <c:v>5206.1813442561906</c:v>
                </c:pt>
                <c:pt idx="167">
                  <c:v>5206.1813442561906</c:v>
                </c:pt>
                <c:pt idx="168">
                  <c:v>5206.1813442561906</c:v>
                </c:pt>
                <c:pt idx="169">
                  <c:v>5206.1813442561906</c:v>
                </c:pt>
                <c:pt idx="170">
                  <c:v>5206.1813442561906</c:v>
                </c:pt>
                <c:pt idx="171">
                  <c:v>5206.1813442561906</c:v>
                </c:pt>
                <c:pt idx="172">
                  <c:v>5206.1813442561906</c:v>
                </c:pt>
                <c:pt idx="173">
                  <c:v>5206.1813442561906</c:v>
                </c:pt>
                <c:pt idx="174">
                  <c:v>5206.1813442561906</c:v>
                </c:pt>
                <c:pt idx="175">
                  <c:v>5206.1813442561906</c:v>
                </c:pt>
                <c:pt idx="176">
                  <c:v>5206.1813442561906</c:v>
                </c:pt>
                <c:pt idx="177">
                  <c:v>5206.1813442561906</c:v>
                </c:pt>
                <c:pt idx="178">
                  <c:v>5206.1813442561906</c:v>
                </c:pt>
                <c:pt idx="179">
                  <c:v>5206.1813442561906</c:v>
                </c:pt>
                <c:pt idx="180">
                  <c:v>5206.1813442561906</c:v>
                </c:pt>
                <c:pt idx="181">
                  <c:v>5206.1813442561906</c:v>
                </c:pt>
                <c:pt idx="182">
                  <c:v>5206.1813442561906</c:v>
                </c:pt>
                <c:pt idx="183">
                  <c:v>5206.1813442561906</c:v>
                </c:pt>
                <c:pt idx="184">
                  <c:v>5206.1813442561906</c:v>
                </c:pt>
                <c:pt idx="185">
                  <c:v>5206.1813442561906</c:v>
                </c:pt>
                <c:pt idx="186">
                  <c:v>5206.1813442561906</c:v>
                </c:pt>
                <c:pt idx="187">
                  <c:v>5206.1813442561906</c:v>
                </c:pt>
                <c:pt idx="188">
                  <c:v>5206.1813442561906</c:v>
                </c:pt>
                <c:pt idx="189">
                  <c:v>5206.1813442561906</c:v>
                </c:pt>
                <c:pt idx="190">
                  <c:v>5206.1813442561906</c:v>
                </c:pt>
                <c:pt idx="191">
                  <c:v>5206.1813442561906</c:v>
                </c:pt>
                <c:pt idx="192">
                  <c:v>5206.1813442561906</c:v>
                </c:pt>
                <c:pt idx="193">
                  <c:v>5206.1813442561906</c:v>
                </c:pt>
                <c:pt idx="194">
                  <c:v>5206.1813442561906</c:v>
                </c:pt>
                <c:pt idx="195">
                  <c:v>5206.1813442561906</c:v>
                </c:pt>
                <c:pt idx="196">
                  <c:v>5206.1813442561906</c:v>
                </c:pt>
                <c:pt idx="197">
                  <c:v>5206.1813442561906</c:v>
                </c:pt>
                <c:pt idx="198">
                  <c:v>5206.1813442561906</c:v>
                </c:pt>
                <c:pt idx="199">
                  <c:v>5206.1813442561906</c:v>
                </c:pt>
                <c:pt idx="200">
                  <c:v>5206.1813442561906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28-4498-ACB4-87C0CF13694A}"/>
            </c:ext>
          </c:extLst>
        </c:ser>
        <c:ser>
          <c:idx val="8"/>
          <c:order val="8"/>
          <c:tx>
            <c:strRef>
              <c:f>'KN 2022'!$Z$5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2022'!$Z$105:$Z$305</c:f>
              <c:numCache>
                <c:formatCode>#,##0</c:formatCode>
                <c:ptCount val="201"/>
                <c:pt idx="0">
                  <c:v>7898.6492160626476</c:v>
                </c:pt>
                <c:pt idx="1">
                  <c:v>7877.1567924043657</c:v>
                </c:pt>
                <c:pt idx="2">
                  <c:v>7856.1450916990661</c:v>
                </c:pt>
                <c:pt idx="3">
                  <c:v>7835.6073633952055</c:v>
                </c:pt>
                <c:pt idx="4">
                  <c:v>7815.5370590894672</c:v>
                </c:pt>
                <c:pt idx="5">
                  <c:v>7795.9278268862272</c:v>
                </c:pt>
                <c:pt idx="6">
                  <c:v>7776.7735059792949</c:v>
                </c:pt>
                <c:pt idx="7">
                  <c:v>7758.0681214467331</c:v>
                </c:pt>
                <c:pt idx="8">
                  <c:v>7739.8058792500788</c:v>
                </c:pt>
                <c:pt idx="9">
                  <c:v>7721.9811614296768</c:v>
                </c:pt>
                <c:pt idx="10">
                  <c:v>7704.5885214882728</c:v>
                </c:pt>
                <c:pt idx="11">
                  <c:v>7687.622679955356</c:v>
                </c:pt>
                <c:pt idx="12">
                  <c:v>7671.0785201252011</c:v>
                </c:pt>
                <c:pt idx="13">
                  <c:v>7654.9510839617869</c:v>
                </c:pt>
                <c:pt idx="14">
                  <c:v>7639.2355681641793</c:v>
                </c:pt>
                <c:pt idx="15">
                  <c:v>7623.9273203862876</c:v>
                </c:pt>
                <c:pt idx="16">
                  <c:v>7609.0218356051319</c:v>
                </c:pt>
                <c:pt idx="17">
                  <c:v>7594.5147526321025</c:v>
                </c:pt>
                <c:pt idx="18">
                  <c:v>7580.4018507619539</c:v>
                </c:pt>
                <c:pt idx="19">
                  <c:v>7566.6790465544791</c:v>
                </c:pt>
                <c:pt idx="20">
                  <c:v>7553.3423907441338</c:v>
                </c:pt>
                <c:pt idx="21">
                  <c:v>7540.3880652730486</c:v>
                </c:pt>
                <c:pt idx="22">
                  <c:v>7527.8123804430961</c:v>
                </c:pt>
                <c:pt idx="23">
                  <c:v>7515.6117721829232</c:v>
                </c:pt>
                <c:pt idx="24">
                  <c:v>7503.7827994260115</c:v>
                </c:pt>
                <c:pt idx="25">
                  <c:v>7492.3221415960716</c:v>
                </c:pt>
                <c:pt idx="26">
                  <c:v>7481.2265961961893</c:v>
                </c:pt>
                <c:pt idx="27">
                  <c:v>7470.4930764983837</c:v>
                </c:pt>
                <c:pt idx="28">
                  <c:v>7460.1186093303795</c:v>
                </c:pt>
                <c:pt idx="29">
                  <c:v>7450.1003329565046</c:v>
                </c:pt>
                <c:pt idx="30">
                  <c:v>7440.4354950498673</c:v>
                </c:pt>
                <c:pt idx="31">
                  <c:v>7431.1214507530367</c:v>
                </c:pt>
                <c:pt idx="32">
                  <c:v>7422.1556608246183</c:v>
                </c:pt>
                <c:pt idx="33">
                  <c:v>7413.5356898692362</c:v>
                </c:pt>
                <c:pt idx="34">
                  <c:v>7405.2592046486006</c:v>
                </c:pt>
                <c:pt idx="35">
                  <c:v>7397.3239724713931</c:v>
                </c:pt>
                <c:pt idx="36">
                  <c:v>7389.7278596598735</c:v>
                </c:pt>
                <c:pt idx="37">
                  <c:v>7382.4688300912148</c:v>
                </c:pt>
                <c:pt idx="38">
                  <c:v>7375.5449438116702</c:v>
                </c:pt>
                <c:pt idx="39">
                  <c:v>7368.9543557217658</c:v>
                </c:pt>
                <c:pt idx="40">
                  <c:v>7362.6953143308729</c:v>
                </c:pt>
                <c:pt idx="41">
                  <c:v>7356.7661605795256</c:v>
                </c:pt>
                <c:pt idx="42">
                  <c:v>7351.1653267280217</c:v>
                </c:pt>
                <c:pt idx="43">
                  <c:v>7345.8913353098951</c:v>
                </c:pt>
                <c:pt idx="44">
                  <c:v>7340.9427981489152</c:v>
                </c:pt>
                <c:pt idx="45">
                  <c:v>7336.3184154384371</c:v>
                </c:pt>
                <c:pt idx="46">
                  <c:v>7332.0169748818962</c:v>
                </c:pt>
                <c:pt idx="47">
                  <c:v>7328.0373508934144</c:v>
                </c:pt>
                <c:pt idx="48">
                  <c:v>7324.3785038575297</c:v>
                </c:pt>
                <c:pt idx="49">
                  <c:v>7321.0394794470913</c:v>
                </c:pt>
                <c:pt idx="50">
                  <c:v>7318.0194079985622</c:v>
                </c:pt>
                <c:pt idx="51">
                  <c:v>7315.3175039438629</c:v>
                </c:pt>
                <c:pt idx="52">
                  <c:v>7312.9330652981498</c:v>
                </c:pt>
                <c:pt idx="53">
                  <c:v>7310.8654732028617</c:v>
                </c:pt>
                <c:pt idx="54">
                  <c:v>7309.1141915234584</c:v>
                </c:pt>
                <c:pt idx="55">
                  <c:v>7307.6787665014126</c:v>
                </c:pt>
                <c:pt idx="56">
                  <c:v>7306.5588264599965</c:v>
                </c:pt>
                <c:pt idx="57">
                  <c:v>7305.7540815635111</c:v>
                </c:pt>
                <c:pt idx="58">
                  <c:v>7305.2643236296881</c:v>
                </c:pt>
                <c:pt idx="59">
                  <c:v>7305.0894259950019</c:v>
                </c:pt>
                <c:pt idx="60">
                  <c:v>7304.8795598874794</c:v>
                </c:pt>
                <c:pt idx="61">
                  <c:v>7304.8795598874794</c:v>
                </c:pt>
                <c:pt idx="62">
                  <c:v>7304.8795598874794</c:v>
                </c:pt>
                <c:pt idx="63">
                  <c:v>7304.8795598874794</c:v>
                </c:pt>
                <c:pt idx="64">
                  <c:v>7304.8795598874794</c:v>
                </c:pt>
                <c:pt idx="65">
                  <c:v>7304.8795598874794</c:v>
                </c:pt>
                <c:pt idx="66">
                  <c:v>7304.8795598874794</c:v>
                </c:pt>
                <c:pt idx="67">
                  <c:v>7304.8795598874794</c:v>
                </c:pt>
                <c:pt idx="68">
                  <c:v>7304.8795598874794</c:v>
                </c:pt>
                <c:pt idx="69">
                  <c:v>7304.8795598874794</c:v>
                </c:pt>
                <c:pt idx="70">
                  <c:v>7304.8795598874794</c:v>
                </c:pt>
                <c:pt idx="71">
                  <c:v>7304.8795598874794</c:v>
                </c:pt>
                <c:pt idx="72">
                  <c:v>7304.8795598874794</c:v>
                </c:pt>
                <c:pt idx="73">
                  <c:v>7304.8795598874794</c:v>
                </c:pt>
                <c:pt idx="74">
                  <c:v>7304.8795598874794</c:v>
                </c:pt>
                <c:pt idx="75">
                  <c:v>7304.8795598874794</c:v>
                </c:pt>
                <c:pt idx="76">
                  <c:v>7304.8795598874794</c:v>
                </c:pt>
                <c:pt idx="77">
                  <c:v>7304.8795598874794</c:v>
                </c:pt>
                <c:pt idx="78">
                  <c:v>7304.8795598874794</c:v>
                </c:pt>
                <c:pt idx="79">
                  <c:v>7304.8795598874794</c:v>
                </c:pt>
                <c:pt idx="80">
                  <c:v>7304.8795598874794</c:v>
                </c:pt>
                <c:pt idx="81">
                  <c:v>7304.8795598874794</c:v>
                </c:pt>
                <c:pt idx="82">
                  <c:v>7304.8795598874794</c:v>
                </c:pt>
                <c:pt idx="83">
                  <c:v>7304.8795598874794</c:v>
                </c:pt>
                <c:pt idx="84">
                  <c:v>7304.8795598874794</c:v>
                </c:pt>
                <c:pt idx="85">
                  <c:v>7304.8795598874794</c:v>
                </c:pt>
                <c:pt idx="86">
                  <c:v>7304.8795598874794</c:v>
                </c:pt>
                <c:pt idx="87">
                  <c:v>7304.8795598874794</c:v>
                </c:pt>
                <c:pt idx="88">
                  <c:v>7304.8795598874794</c:v>
                </c:pt>
                <c:pt idx="89">
                  <c:v>7304.8795598874794</c:v>
                </c:pt>
                <c:pt idx="90">
                  <c:v>7304.8795598874794</c:v>
                </c:pt>
                <c:pt idx="91">
                  <c:v>7304.8795598874794</c:v>
                </c:pt>
                <c:pt idx="92">
                  <c:v>7304.8795598874794</c:v>
                </c:pt>
                <c:pt idx="93">
                  <c:v>7304.8795598874794</c:v>
                </c:pt>
                <c:pt idx="94">
                  <c:v>7304.8795598874794</c:v>
                </c:pt>
                <c:pt idx="95">
                  <c:v>7304.8795598874794</c:v>
                </c:pt>
                <c:pt idx="96">
                  <c:v>7304.8795598874794</c:v>
                </c:pt>
                <c:pt idx="97">
                  <c:v>7304.8795598874794</c:v>
                </c:pt>
                <c:pt idx="98">
                  <c:v>7304.8795598874794</c:v>
                </c:pt>
                <c:pt idx="99">
                  <c:v>7304.8795598874794</c:v>
                </c:pt>
                <c:pt idx="100">
                  <c:v>7304.8795598874794</c:v>
                </c:pt>
                <c:pt idx="101">
                  <c:v>7304.8795598874794</c:v>
                </c:pt>
                <c:pt idx="102">
                  <c:v>7304.8795598874794</c:v>
                </c:pt>
                <c:pt idx="103">
                  <c:v>7304.8795598874794</c:v>
                </c:pt>
                <c:pt idx="104">
                  <c:v>7304.8795598874794</c:v>
                </c:pt>
                <c:pt idx="105">
                  <c:v>7304.8795598874794</c:v>
                </c:pt>
                <c:pt idx="106">
                  <c:v>7304.8795598874794</c:v>
                </c:pt>
                <c:pt idx="107">
                  <c:v>7304.8795598874794</c:v>
                </c:pt>
                <c:pt idx="108">
                  <c:v>7304.8795598874794</c:v>
                </c:pt>
                <c:pt idx="109">
                  <c:v>7304.8795598874794</c:v>
                </c:pt>
                <c:pt idx="110">
                  <c:v>7304.8795598874794</c:v>
                </c:pt>
                <c:pt idx="111">
                  <c:v>7304.8795598874794</c:v>
                </c:pt>
                <c:pt idx="112">
                  <c:v>7304.8795598874794</c:v>
                </c:pt>
                <c:pt idx="113">
                  <c:v>7304.8795598874794</c:v>
                </c:pt>
                <c:pt idx="114">
                  <c:v>7304.8795598874794</c:v>
                </c:pt>
                <c:pt idx="115">
                  <c:v>7304.8795598874794</c:v>
                </c:pt>
                <c:pt idx="116">
                  <c:v>7304.8795598874794</c:v>
                </c:pt>
                <c:pt idx="117">
                  <c:v>7304.8795598874794</c:v>
                </c:pt>
                <c:pt idx="118">
                  <c:v>7304.8795598874794</c:v>
                </c:pt>
                <c:pt idx="119">
                  <c:v>7304.8795598874794</c:v>
                </c:pt>
                <c:pt idx="120">
                  <c:v>7304.8795598874794</c:v>
                </c:pt>
                <c:pt idx="121">
                  <c:v>7304.8795598874794</c:v>
                </c:pt>
                <c:pt idx="122">
                  <c:v>7304.8795598874794</c:v>
                </c:pt>
                <c:pt idx="123">
                  <c:v>7304.8795598874794</c:v>
                </c:pt>
                <c:pt idx="124">
                  <c:v>7304.8795598874794</c:v>
                </c:pt>
                <c:pt idx="125">
                  <c:v>7304.8795598874794</c:v>
                </c:pt>
                <c:pt idx="126">
                  <c:v>7304.8795598874794</c:v>
                </c:pt>
                <c:pt idx="127">
                  <c:v>7304.8795598874794</c:v>
                </c:pt>
                <c:pt idx="128">
                  <c:v>7304.8795598874794</c:v>
                </c:pt>
                <c:pt idx="129">
                  <c:v>7304.8795598874794</c:v>
                </c:pt>
                <c:pt idx="130">
                  <c:v>7304.8795598874794</c:v>
                </c:pt>
                <c:pt idx="131">
                  <c:v>7304.8795598874794</c:v>
                </c:pt>
                <c:pt idx="132">
                  <c:v>7304.8795598874794</c:v>
                </c:pt>
                <c:pt idx="133">
                  <c:v>7304.8795598874794</c:v>
                </c:pt>
                <c:pt idx="134">
                  <c:v>7304.8795598874794</c:v>
                </c:pt>
                <c:pt idx="135">
                  <c:v>7304.8795598874794</c:v>
                </c:pt>
                <c:pt idx="136">
                  <c:v>7304.8795598874794</c:v>
                </c:pt>
                <c:pt idx="137">
                  <c:v>7304.8795598874794</c:v>
                </c:pt>
                <c:pt idx="138">
                  <c:v>7304.8795598874794</c:v>
                </c:pt>
                <c:pt idx="139">
                  <c:v>7304.8795598874794</c:v>
                </c:pt>
                <c:pt idx="140">
                  <c:v>7304.8795598874794</c:v>
                </c:pt>
                <c:pt idx="141">
                  <c:v>7304.8795598874794</c:v>
                </c:pt>
                <c:pt idx="142">
                  <c:v>7304.8795598874794</c:v>
                </c:pt>
                <c:pt idx="143">
                  <c:v>7304.8795598874794</c:v>
                </c:pt>
                <c:pt idx="144">
                  <c:v>7304.8795598874794</c:v>
                </c:pt>
                <c:pt idx="145">
                  <c:v>7304.8795598874794</c:v>
                </c:pt>
                <c:pt idx="146">
                  <c:v>7304.8795598874794</c:v>
                </c:pt>
                <c:pt idx="147">
                  <c:v>7304.8795598874794</c:v>
                </c:pt>
                <c:pt idx="148">
                  <c:v>7304.8795598874794</c:v>
                </c:pt>
                <c:pt idx="149">
                  <c:v>7304.8795598874794</c:v>
                </c:pt>
                <c:pt idx="150">
                  <c:v>7304.8795598874794</c:v>
                </c:pt>
                <c:pt idx="151">
                  <c:v>7304.8795598874794</c:v>
                </c:pt>
                <c:pt idx="152">
                  <c:v>7304.8795598874794</c:v>
                </c:pt>
                <c:pt idx="153">
                  <c:v>7304.8795598874794</c:v>
                </c:pt>
                <c:pt idx="154">
                  <c:v>7304.8795598874794</c:v>
                </c:pt>
                <c:pt idx="155">
                  <c:v>7304.8795598874794</c:v>
                </c:pt>
                <c:pt idx="156">
                  <c:v>7304.8795598874794</c:v>
                </c:pt>
                <c:pt idx="157">
                  <c:v>7304.8795598874794</c:v>
                </c:pt>
                <c:pt idx="158">
                  <c:v>7304.8795598874794</c:v>
                </c:pt>
                <c:pt idx="159">
                  <c:v>7304.8795598874794</c:v>
                </c:pt>
                <c:pt idx="160">
                  <c:v>7304.8795598874794</c:v>
                </c:pt>
                <c:pt idx="161">
                  <c:v>7304.8795598874794</c:v>
                </c:pt>
                <c:pt idx="162">
                  <c:v>7304.8795598874794</c:v>
                </c:pt>
                <c:pt idx="163">
                  <c:v>7304.8795598874794</c:v>
                </c:pt>
                <c:pt idx="164">
                  <c:v>7304.8795598874794</c:v>
                </c:pt>
                <c:pt idx="165">
                  <c:v>7304.8795598874794</c:v>
                </c:pt>
                <c:pt idx="166">
                  <c:v>7304.8795598874794</c:v>
                </c:pt>
                <c:pt idx="167">
                  <c:v>7304.8795598874794</c:v>
                </c:pt>
                <c:pt idx="168">
                  <c:v>7304.8795598874794</c:v>
                </c:pt>
                <c:pt idx="169">
                  <c:v>7304.8795598874794</c:v>
                </c:pt>
                <c:pt idx="170">
                  <c:v>7304.8795598874794</c:v>
                </c:pt>
                <c:pt idx="171">
                  <c:v>7304.8795598874794</c:v>
                </c:pt>
                <c:pt idx="172">
                  <c:v>7304.8795598874794</c:v>
                </c:pt>
                <c:pt idx="173">
                  <c:v>7304.8795598874794</c:v>
                </c:pt>
                <c:pt idx="174">
                  <c:v>7304.8795598874794</c:v>
                </c:pt>
                <c:pt idx="175">
                  <c:v>7304.8795598874794</c:v>
                </c:pt>
                <c:pt idx="176">
                  <c:v>7304.8795598874794</c:v>
                </c:pt>
                <c:pt idx="177">
                  <c:v>7304.8795598874794</c:v>
                </c:pt>
                <c:pt idx="178">
                  <c:v>7304.8795598874794</c:v>
                </c:pt>
                <c:pt idx="179">
                  <c:v>7304.8795598874794</c:v>
                </c:pt>
                <c:pt idx="180">
                  <c:v>7304.8795598874794</c:v>
                </c:pt>
                <c:pt idx="181">
                  <c:v>7304.8795598874794</c:v>
                </c:pt>
                <c:pt idx="182">
                  <c:v>7304.8795598874794</c:v>
                </c:pt>
                <c:pt idx="183">
                  <c:v>7304.8795598874794</c:v>
                </c:pt>
                <c:pt idx="184">
                  <c:v>7304.8795598874794</c:v>
                </c:pt>
                <c:pt idx="185">
                  <c:v>7304.8795598874794</c:v>
                </c:pt>
                <c:pt idx="186">
                  <c:v>7304.8795598874794</c:v>
                </c:pt>
                <c:pt idx="187">
                  <c:v>7304.8795598874794</c:v>
                </c:pt>
                <c:pt idx="188">
                  <c:v>7304.8795598874794</c:v>
                </c:pt>
                <c:pt idx="189">
                  <c:v>7304.8795598874794</c:v>
                </c:pt>
                <c:pt idx="190">
                  <c:v>7304.8795598874794</c:v>
                </c:pt>
                <c:pt idx="191">
                  <c:v>7304.8795598874794</c:v>
                </c:pt>
                <c:pt idx="192">
                  <c:v>7304.8795598874794</c:v>
                </c:pt>
                <c:pt idx="193">
                  <c:v>7304.8795598874794</c:v>
                </c:pt>
                <c:pt idx="194">
                  <c:v>7304.8795598874794</c:v>
                </c:pt>
                <c:pt idx="195">
                  <c:v>7304.8795598874794</c:v>
                </c:pt>
                <c:pt idx="196">
                  <c:v>7304.8795598874794</c:v>
                </c:pt>
                <c:pt idx="197">
                  <c:v>7304.8795598874794</c:v>
                </c:pt>
                <c:pt idx="198">
                  <c:v>7304.8795598874794</c:v>
                </c:pt>
                <c:pt idx="199">
                  <c:v>7304.8795598874794</c:v>
                </c:pt>
                <c:pt idx="200">
                  <c:v>7304.8795598874794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28-4498-ACB4-87C0CF13694A}"/>
            </c:ext>
          </c:extLst>
        </c:ser>
        <c:ser>
          <c:idx val="9"/>
          <c:order val="9"/>
          <c:tx>
            <c:strRef>
              <c:f>'KN 2022'!$AA$5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2022'!$AA$105:$AA$305</c:f>
              <c:numCache>
                <c:formatCode>#,##0</c:formatCode>
                <c:ptCount val="201"/>
                <c:pt idx="0">
                  <c:v>6738.1659225320827</c:v>
                </c:pt>
                <c:pt idx="1">
                  <c:v>6719.7873927638939</c:v>
                </c:pt>
                <c:pt idx="2">
                  <c:v>6701.9762845849809</c:v>
                </c:pt>
                <c:pt idx="3">
                  <c:v>6684.4143496509987</c:v>
                </c:pt>
                <c:pt idx="4">
                  <c:v>6667.2526252486468</c:v>
                </c:pt>
                <c:pt idx="5">
                  <c:v>6650.6391029486413</c:v>
                </c:pt>
                <c:pt idx="6">
                  <c:v>6634.2608575571367</c:v>
                </c:pt>
                <c:pt idx="7">
                  <c:v>6618.2669789227166</c:v>
                </c:pt>
                <c:pt idx="8">
                  <c:v>6602.652495590627</c:v>
                </c:pt>
                <c:pt idx="9">
                  <c:v>6587.4125874125866</c:v>
                </c:pt>
                <c:pt idx="10">
                  <c:v>6572.6924480116741</c:v>
                </c:pt>
                <c:pt idx="11">
                  <c:v>6558.1871544604455</c:v>
                </c:pt>
                <c:pt idx="12">
                  <c:v>6544.0428623320013</c:v>
                </c:pt>
                <c:pt idx="13">
                  <c:v>6530.255318184908</c:v>
                </c:pt>
                <c:pt idx="14">
                  <c:v>6516.9677375596302</c:v>
                </c:pt>
                <c:pt idx="15">
                  <c:v>6503.7341215225288</c:v>
                </c:pt>
                <c:pt idx="16">
                  <c:v>6491.1387844258797</c:v>
                </c:pt>
                <c:pt idx="17">
                  <c:v>6478.7377506068515</c:v>
                </c:pt>
                <c:pt idx="18">
                  <c:v>6466.6741446999431</c:v>
                </c:pt>
                <c:pt idx="19">
                  <c:v>6454.9444643496954</c:v>
                </c:pt>
                <c:pt idx="20">
                  <c:v>6443.689363794876</c:v>
                </c:pt>
                <c:pt idx="21">
                  <c:v>6432.6169913637277</c:v>
                </c:pt>
                <c:pt idx="22">
                  <c:v>6421.8687341264531</c:v>
                </c:pt>
                <c:pt idx="23">
                  <c:v>6411.4415356213431</c:v>
                </c:pt>
                <c:pt idx="24">
                  <c:v>6401.3324450366417</c:v>
                </c:pt>
                <c:pt idx="25">
                  <c:v>6391.5386150468976</c:v>
                </c:pt>
                <c:pt idx="26">
                  <c:v>6382.1986051145795</c:v>
                </c:pt>
                <c:pt idx="27">
                  <c:v>6372.8858526232007</c:v>
                </c:pt>
                <c:pt idx="28">
                  <c:v>6364.0217247317532</c:v>
                </c:pt>
                <c:pt idx="29">
                  <c:v>6355.6025929355737</c:v>
                </c:pt>
                <c:pt idx="30">
                  <c:v>6347.34547376302</c:v>
                </c:pt>
                <c:pt idx="31">
                  <c:v>6339.3886078733231</c:v>
                </c:pt>
                <c:pt idx="32">
                  <c:v>6331.7298187808901</c:v>
                </c:pt>
                <c:pt idx="33">
                  <c:v>6324.2282630158625</c:v>
                </c:pt>
                <c:pt idx="34">
                  <c:v>6317.1597633136089</c:v>
                </c:pt>
                <c:pt idx="35">
                  <c:v>6310.5214764219099</c:v>
                </c:pt>
                <c:pt idx="36">
                  <c:v>6304.0349917987969</c:v>
                </c:pt>
                <c:pt idx="37">
                  <c:v>6297.8370111426693</c:v>
                </c:pt>
                <c:pt idx="38">
                  <c:v>6291.9258725689215</c:v>
                </c:pt>
                <c:pt idx="39">
                  <c:v>6286.2999956383301</c:v>
                </c:pt>
                <c:pt idx="40">
                  <c:v>6281.0947441819917</c:v>
                </c:pt>
                <c:pt idx="41">
                  <c:v>6275.898105813194</c:v>
                </c:pt>
                <c:pt idx="42">
                  <c:v>6271.1193299249426</c:v>
                </c:pt>
                <c:pt idx="43">
                  <c:v>6266.6202878386021</c:v>
                </c:pt>
                <c:pt idx="44">
                  <c:v>6262.3997914358333</c:v>
                </c:pt>
                <c:pt idx="45">
                  <c:v>6258.4567284727955</c:v>
                </c:pt>
                <c:pt idx="46">
                  <c:v>6254.7900618422482</c:v>
                </c:pt>
                <c:pt idx="47">
                  <c:v>6251.3988288874434</c:v>
                </c:pt>
                <c:pt idx="48">
                  <c:v>6248.1467030823251</c:v>
                </c:pt>
                <c:pt idx="49">
                  <c:v>6245.439181869393</c:v>
                </c:pt>
                <c:pt idx="50">
                  <c:v>6242.8692092781494</c:v>
                </c:pt>
                <c:pt idx="51">
                  <c:v>6240.7066617592936</c:v>
                </c:pt>
                <c:pt idx="52">
                  <c:v>6238.545611946759</c:v>
                </c:pt>
                <c:pt idx="53">
                  <c:v>6236.655920725243</c:v>
                </c:pt>
                <c:pt idx="54">
                  <c:v>6235.1719662556789</c:v>
                </c:pt>
                <c:pt idx="55">
                  <c:v>6234.0931701198151</c:v>
                </c:pt>
                <c:pt idx="56">
                  <c:v>6233.1495296788844</c:v>
                </c:pt>
                <c:pt idx="57">
                  <c:v>6232.475675675676</c:v>
                </c:pt>
                <c:pt idx="58">
                  <c:v>6231.9366973667147</c:v>
                </c:pt>
                <c:pt idx="59">
                  <c:v>6231.8019673548806</c:v>
                </c:pt>
                <c:pt idx="60">
                  <c:v>6231.6672431684538</c:v>
                </c:pt>
                <c:pt idx="61">
                  <c:v>6231.6672431684538</c:v>
                </c:pt>
                <c:pt idx="62">
                  <c:v>6231.6672431684538</c:v>
                </c:pt>
                <c:pt idx="63">
                  <c:v>6231.6672431684538</c:v>
                </c:pt>
                <c:pt idx="64">
                  <c:v>6231.6672431684538</c:v>
                </c:pt>
                <c:pt idx="65">
                  <c:v>6231.6672431684538</c:v>
                </c:pt>
                <c:pt idx="66">
                  <c:v>6231.6672431684538</c:v>
                </c:pt>
                <c:pt idx="67">
                  <c:v>6231.6672431684538</c:v>
                </c:pt>
                <c:pt idx="68">
                  <c:v>6231.6672431684538</c:v>
                </c:pt>
                <c:pt idx="69">
                  <c:v>6231.6672431684538</c:v>
                </c:pt>
                <c:pt idx="70">
                  <c:v>6231.6672431684538</c:v>
                </c:pt>
                <c:pt idx="71">
                  <c:v>6231.6672431684538</c:v>
                </c:pt>
                <c:pt idx="72">
                  <c:v>6231.6672431684538</c:v>
                </c:pt>
                <c:pt idx="73">
                  <c:v>6231.6672431684538</c:v>
                </c:pt>
                <c:pt idx="74">
                  <c:v>6231.6672431684538</c:v>
                </c:pt>
                <c:pt idx="75">
                  <c:v>6231.6672431684538</c:v>
                </c:pt>
                <c:pt idx="76">
                  <c:v>6231.6672431684538</c:v>
                </c:pt>
                <c:pt idx="77">
                  <c:v>6231.6672431684538</c:v>
                </c:pt>
                <c:pt idx="78">
                  <c:v>6231.6672431684538</c:v>
                </c:pt>
                <c:pt idx="79">
                  <c:v>6231.6672431684538</c:v>
                </c:pt>
                <c:pt idx="80">
                  <c:v>6231.6672431684538</c:v>
                </c:pt>
                <c:pt idx="81">
                  <c:v>6231.6672431684538</c:v>
                </c:pt>
                <c:pt idx="82">
                  <c:v>6231.6672431684538</c:v>
                </c:pt>
                <c:pt idx="83">
                  <c:v>6231.6672431684538</c:v>
                </c:pt>
                <c:pt idx="84">
                  <c:v>6231.6672431684538</c:v>
                </c:pt>
                <c:pt idx="85">
                  <c:v>6231.6672431684538</c:v>
                </c:pt>
                <c:pt idx="86">
                  <c:v>6231.6672431684538</c:v>
                </c:pt>
                <c:pt idx="87">
                  <c:v>6231.6672431684538</c:v>
                </c:pt>
                <c:pt idx="88">
                  <c:v>6231.6672431684538</c:v>
                </c:pt>
                <c:pt idx="89">
                  <c:v>6231.6672431684538</c:v>
                </c:pt>
                <c:pt idx="90">
                  <c:v>6231.6672431684538</c:v>
                </c:pt>
                <c:pt idx="91">
                  <c:v>6231.6672431684538</c:v>
                </c:pt>
                <c:pt idx="92">
                  <c:v>6231.6672431684538</c:v>
                </c:pt>
                <c:pt idx="93">
                  <c:v>6231.6672431684538</c:v>
                </c:pt>
                <c:pt idx="94">
                  <c:v>6231.6672431684538</c:v>
                </c:pt>
                <c:pt idx="95">
                  <c:v>6231.6672431684538</c:v>
                </c:pt>
                <c:pt idx="96">
                  <c:v>6231.6672431684538</c:v>
                </c:pt>
                <c:pt idx="97">
                  <c:v>6231.6672431684538</c:v>
                </c:pt>
                <c:pt idx="98">
                  <c:v>6231.6672431684538</c:v>
                </c:pt>
                <c:pt idx="99">
                  <c:v>6231.6672431684538</c:v>
                </c:pt>
                <c:pt idx="100">
                  <c:v>6231.6672431684538</c:v>
                </c:pt>
                <c:pt idx="101">
                  <c:v>6231.6672431684538</c:v>
                </c:pt>
                <c:pt idx="102">
                  <c:v>6231.6672431684538</c:v>
                </c:pt>
                <c:pt idx="103">
                  <c:v>6231.6672431684538</c:v>
                </c:pt>
                <c:pt idx="104">
                  <c:v>6231.6672431684538</c:v>
                </c:pt>
                <c:pt idx="105">
                  <c:v>6231.6672431684538</c:v>
                </c:pt>
                <c:pt idx="106">
                  <c:v>6231.6672431684538</c:v>
                </c:pt>
                <c:pt idx="107">
                  <c:v>6231.6672431684538</c:v>
                </c:pt>
                <c:pt idx="108">
                  <c:v>6231.6672431684538</c:v>
                </c:pt>
                <c:pt idx="109">
                  <c:v>6231.6672431684538</c:v>
                </c:pt>
                <c:pt idx="110">
                  <c:v>6231.6672431684538</c:v>
                </c:pt>
                <c:pt idx="111">
                  <c:v>6231.6672431684538</c:v>
                </c:pt>
                <c:pt idx="112">
                  <c:v>6231.6672431684538</c:v>
                </c:pt>
                <c:pt idx="113">
                  <c:v>6231.6672431684538</c:v>
                </c:pt>
                <c:pt idx="114">
                  <c:v>6231.6672431684538</c:v>
                </c:pt>
                <c:pt idx="115">
                  <c:v>6231.6672431684538</c:v>
                </c:pt>
                <c:pt idx="116">
                  <c:v>6231.6672431684538</c:v>
                </c:pt>
                <c:pt idx="117">
                  <c:v>6231.6672431684538</c:v>
                </c:pt>
                <c:pt idx="118">
                  <c:v>6231.6672431684538</c:v>
                </c:pt>
                <c:pt idx="119">
                  <c:v>6231.6672431684538</c:v>
                </c:pt>
                <c:pt idx="120">
                  <c:v>6231.6672431684538</c:v>
                </c:pt>
                <c:pt idx="121">
                  <c:v>6231.6672431684538</c:v>
                </c:pt>
                <c:pt idx="122">
                  <c:v>6231.6672431684538</c:v>
                </c:pt>
                <c:pt idx="123">
                  <c:v>6231.6672431684538</c:v>
                </c:pt>
                <c:pt idx="124">
                  <c:v>6231.6672431684538</c:v>
                </c:pt>
                <c:pt idx="125">
                  <c:v>6231.6672431684538</c:v>
                </c:pt>
                <c:pt idx="126">
                  <c:v>6231.6672431684538</c:v>
                </c:pt>
                <c:pt idx="127">
                  <c:v>6231.6672431684538</c:v>
                </c:pt>
                <c:pt idx="128">
                  <c:v>6231.6672431684538</c:v>
                </c:pt>
                <c:pt idx="129">
                  <c:v>6231.6672431684538</c:v>
                </c:pt>
                <c:pt idx="130">
                  <c:v>6231.6672431684538</c:v>
                </c:pt>
                <c:pt idx="131">
                  <c:v>6231.6672431684538</c:v>
                </c:pt>
                <c:pt idx="132">
                  <c:v>6231.6672431684538</c:v>
                </c:pt>
                <c:pt idx="133">
                  <c:v>6231.6672431684538</c:v>
                </c:pt>
                <c:pt idx="134">
                  <c:v>6231.6672431684538</c:v>
                </c:pt>
                <c:pt idx="135">
                  <c:v>6231.6672431684538</c:v>
                </c:pt>
                <c:pt idx="136">
                  <c:v>6231.6672431684538</c:v>
                </c:pt>
                <c:pt idx="137">
                  <c:v>6231.6672431684538</c:v>
                </c:pt>
                <c:pt idx="138">
                  <c:v>6231.6672431684538</c:v>
                </c:pt>
                <c:pt idx="139">
                  <c:v>6231.6672431684538</c:v>
                </c:pt>
                <c:pt idx="140">
                  <c:v>6231.6672431684538</c:v>
                </c:pt>
                <c:pt idx="141">
                  <c:v>6231.6672431684538</c:v>
                </c:pt>
                <c:pt idx="142">
                  <c:v>6231.6672431684538</c:v>
                </c:pt>
                <c:pt idx="143">
                  <c:v>6231.6672431684538</c:v>
                </c:pt>
                <c:pt idx="144">
                  <c:v>6231.6672431684538</c:v>
                </c:pt>
                <c:pt idx="145">
                  <c:v>6231.6672431684538</c:v>
                </c:pt>
                <c:pt idx="146">
                  <c:v>6231.6672431684538</c:v>
                </c:pt>
                <c:pt idx="147">
                  <c:v>6231.6672431684538</c:v>
                </c:pt>
                <c:pt idx="148">
                  <c:v>6231.6672431684538</c:v>
                </c:pt>
                <c:pt idx="149">
                  <c:v>6231.6672431684538</c:v>
                </c:pt>
                <c:pt idx="150">
                  <c:v>6231.6672431684538</c:v>
                </c:pt>
                <c:pt idx="151">
                  <c:v>6231.6672431684538</c:v>
                </c:pt>
                <c:pt idx="152">
                  <c:v>6231.6672431684538</c:v>
                </c:pt>
                <c:pt idx="153">
                  <c:v>6231.6672431684538</c:v>
                </c:pt>
                <c:pt idx="154">
                  <c:v>6231.6672431684538</c:v>
                </c:pt>
                <c:pt idx="155">
                  <c:v>6231.6672431684538</c:v>
                </c:pt>
                <c:pt idx="156">
                  <c:v>6231.6672431684538</c:v>
                </c:pt>
                <c:pt idx="157">
                  <c:v>6231.6672431684538</c:v>
                </c:pt>
                <c:pt idx="158">
                  <c:v>6231.6672431684538</c:v>
                </c:pt>
                <c:pt idx="159">
                  <c:v>6231.6672431684538</c:v>
                </c:pt>
                <c:pt idx="160">
                  <c:v>6231.6672431684538</c:v>
                </c:pt>
                <c:pt idx="161">
                  <c:v>6231.6672431684538</c:v>
                </c:pt>
                <c:pt idx="162">
                  <c:v>6231.6672431684538</c:v>
                </c:pt>
                <c:pt idx="163">
                  <c:v>6231.6672431684538</c:v>
                </c:pt>
                <c:pt idx="164">
                  <c:v>6231.6672431684538</c:v>
                </c:pt>
                <c:pt idx="165">
                  <c:v>6231.6672431684538</c:v>
                </c:pt>
                <c:pt idx="166">
                  <c:v>6231.6672431684538</c:v>
                </c:pt>
                <c:pt idx="167">
                  <c:v>6231.6672431684538</c:v>
                </c:pt>
                <c:pt idx="168">
                  <c:v>6231.6672431684538</c:v>
                </c:pt>
                <c:pt idx="169">
                  <c:v>6231.6672431684538</c:v>
                </c:pt>
                <c:pt idx="170">
                  <c:v>6231.6672431684538</c:v>
                </c:pt>
                <c:pt idx="171">
                  <c:v>6231.6672431684538</c:v>
                </c:pt>
                <c:pt idx="172">
                  <c:v>6231.6672431684538</c:v>
                </c:pt>
                <c:pt idx="173">
                  <c:v>6231.6672431684538</c:v>
                </c:pt>
                <c:pt idx="174">
                  <c:v>6231.6672431684538</c:v>
                </c:pt>
                <c:pt idx="175">
                  <c:v>6231.6672431684538</c:v>
                </c:pt>
                <c:pt idx="176">
                  <c:v>6231.6672431684538</c:v>
                </c:pt>
                <c:pt idx="177">
                  <c:v>6231.6672431684538</c:v>
                </c:pt>
                <c:pt idx="178">
                  <c:v>6231.6672431684538</c:v>
                </c:pt>
                <c:pt idx="179">
                  <c:v>6231.6672431684538</c:v>
                </c:pt>
                <c:pt idx="180">
                  <c:v>6231.6672431684538</c:v>
                </c:pt>
                <c:pt idx="181">
                  <c:v>6231.6672431684538</c:v>
                </c:pt>
                <c:pt idx="182">
                  <c:v>6231.6672431684538</c:v>
                </c:pt>
                <c:pt idx="183">
                  <c:v>6231.6672431684538</c:v>
                </c:pt>
                <c:pt idx="184">
                  <c:v>6231.6672431684538</c:v>
                </c:pt>
                <c:pt idx="185">
                  <c:v>6231.6672431684538</c:v>
                </c:pt>
                <c:pt idx="186">
                  <c:v>6231.6672431684538</c:v>
                </c:pt>
                <c:pt idx="187">
                  <c:v>6231.6672431684538</c:v>
                </c:pt>
                <c:pt idx="188">
                  <c:v>6231.6672431684538</c:v>
                </c:pt>
                <c:pt idx="189">
                  <c:v>6231.6672431684538</c:v>
                </c:pt>
                <c:pt idx="190">
                  <c:v>6231.6672431684538</c:v>
                </c:pt>
                <c:pt idx="191">
                  <c:v>6231.6672431684538</c:v>
                </c:pt>
                <c:pt idx="192">
                  <c:v>6231.6672431684538</c:v>
                </c:pt>
                <c:pt idx="193">
                  <c:v>6231.6672431684538</c:v>
                </c:pt>
                <c:pt idx="194">
                  <c:v>6231.6672431684538</c:v>
                </c:pt>
                <c:pt idx="195">
                  <c:v>6231.6672431684538</c:v>
                </c:pt>
                <c:pt idx="196">
                  <c:v>6231.6672431684538</c:v>
                </c:pt>
                <c:pt idx="197">
                  <c:v>6231.6672431684538</c:v>
                </c:pt>
                <c:pt idx="198">
                  <c:v>6231.6672431684538</c:v>
                </c:pt>
                <c:pt idx="199">
                  <c:v>6231.6672431684538</c:v>
                </c:pt>
                <c:pt idx="200">
                  <c:v>6231.6672431684538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28-4498-ACB4-87C0CF13694A}"/>
            </c:ext>
          </c:extLst>
        </c:ser>
        <c:ser>
          <c:idx val="10"/>
          <c:order val="10"/>
          <c:tx>
            <c:strRef>
              <c:f>'KN 2022'!$AB$5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2022'!$AB$105:$AB$305</c:f>
              <c:numCache>
                <c:formatCode>#,##0</c:formatCode>
                <c:ptCount val="201"/>
                <c:pt idx="0">
                  <c:v>7379.0002644802962</c:v>
                </c:pt>
                <c:pt idx="1">
                  <c:v>7357.5949367088606</c:v>
                </c:pt>
                <c:pt idx="2">
                  <c:v>7338.2430299842181</c:v>
                </c:pt>
                <c:pt idx="3">
                  <c:v>7318.9926547743971</c:v>
                </c:pt>
                <c:pt idx="4">
                  <c:v>7299.843014128729</c:v>
                </c:pt>
                <c:pt idx="5">
                  <c:v>7280.7933194154484</c:v>
                </c:pt>
                <c:pt idx="6">
                  <c:v>7263.7334027596989</c:v>
                </c:pt>
                <c:pt idx="7">
                  <c:v>7246.7532467532465</c:v>
                </c:pt>
                <c:pt idx="8">
                  <c:v>7229.8522933402428</c:v>
                </c:pt>
                <c:pt idx="9">
                  <c:v>7214.89526764934</c:v>
                </c:pt>
                <c:pt idx="10">
                  <c:v>7198.1424148606811</c:v>
                </c:pt>
                <c:pt idx="11">
                  <c:v>7183.3161688980426</c:v>
                </c:pt>
                <c:pt idx="12">
                  <c:v>7168.5508735868443</c:v>
                </c:pt>
                <c:pt idx="13">
                  <c:v>7155.6809438317514</c:v>
                </c:pt>
                <c:pt idx="14">
                  <c:v>7141.0289224468897</c:v>
                </c:pt>
                <c:pt idx="15">
                  <c:v>7128.2575370464992</c:v>
                </c:pt>
                <c:pt idx="16">
                  <c:v>7115.5317521040552</c:v>
                </c:pt>
                <c:pt idx="17">
                  <c:v>7102.8513238289206</c:v>
                </c:pt>
                <c:pt idx="18">
                  <c:v>7092.0183019827145</c:v>
                </c:pt>
                <c:pt idx="19">
                  <c:v>7081.2182741116758</c:v>
                </c:pt>
                <c:pt idx="20">
                  <c:v>7070.4510897110995</c:v>
                </c:pt>
                <c:pt idx="21">
                  <c:v>7059.716599190283</c:v>
                </c:pt>
                <c:pt idx="22">
                  <c:v>7049.014653865589</c:v>
                </c:pt>
                <c:pt idx="23">
                  <c:v>7040.1211203633602</c:v>
                </c:pt>
                <c:pt idx="24">
                  <c:v>7031.25</c:v>
                </c:pt>
                <c:pt idx="25">
                  <c:v>7020.6341217916452</c:v>
                </c:pt>
                <c:pt idx="26">
                  <c:v>7013.5746606334842</c:v>
                </c:pt>
                <c:pt idx="27">
                  <c:v>7004.7702736630681</c:v>
                </c:pt>
                <c:pt idx="28">
                  <c:v>6995.9879638916746</c:v>
                </c:pt>
                <c:pt idx="29">
                  <c:v>6988.9779559118233</c:v>
                </c:pt>
                <c:pt idx="30">
                  <c:v>6980.2351763822871</c:v>
                </c:pt>
                <c:pt idx="31">
                  <c:v>6973.2566858285436</c:v>
                </c:pt>
                <c:pt idx="32">
                  <c:v>6966.2921348314612</c:v>
                </c:pt>
                <c:pt idx="33">
                  <c:v>6959.3414816662507</c:v>
                </c:pt>
                <c:pt idx="34">
                  <c:v>6952.4046847744821</c:v>
                </c:pt>
                <c:pt idx="35">
                  <c:v>6945.4817027632562</c:v>
                </c:pt>
                <c:pt idx="36">
                  <c:v>6938.5724944043768</c:v>
                </c:pt>
                <c:pt idx="37">
                  <c:v>6931.6770186335407</c:v>
                </c:pt>
                <c:pt idx="38">
                  <c:v>6926.5143992055609</c:v>
                </c:pt>
                <c:pt idx="39">
                  <c:v>6919.6428571428569</c:v>
                </c:pt>
                <c:pt idx="40">
                  <c:v>6912.7849355797816</c:v>
                </c:pt>
                <c:pt idx="41">
                  <c:v>6905.9405940594061</c:v>
                </c:pt>
                <c:pt idx="42">
                  <c:v>6899.1097922848667</c:v>
                </c:pt>
                <c:pt idx="43">
                  <c:v>6892.2924901185779</c:v>
                </c:pt>
                <c:pt idx="44">
                  <c:v>6885.488647581441</c:v>
                </c:pt>
                <c:pt idx="45">
                  <c:v>6878.6982248520708</c:v>
                </c:pt>
                <c:pt idx="46">
                  <c:v>6870.2290076335876</c:v>
                </c:pt>
                <c:pt idx="47">
                  <c:v>6863.4686346863473</c:v>
                </c:pt>
                <c:pt idx="48">
                  <c:v>6855.0368550368548</c:v>
                </c:pt>
                <c:pt idx="49">
                  <c:v>6846.625766871166</c:v>
                </c:pt>
                <c:pt idx="50">
                  <c:v>6838.2352941176478</c:v>
                </c:pt>
                <c:pt idx="51">
                  <c:v>6838.2352941176478</c:v>
                </c:pt>
                <c:pt idx="52">
                  <c:v>6838.2352941176478</c:v>
                </c:pt>
                <c:pt idx="53">
                  <c:v>6838.2352941176478</c:v>
                </c:pt>
                <c:pt idx="54">
                  <c:v>6838.2352941176478</c:v>
                </c:pt>
                <c:pt idx="55">
                  <c:v>6838.2352941176478</c:v>
                </c:pt>
                <c:pt idx="56">
                  <c:v>6838.2352941176478</c:v>
                </c:pt>
                <c:pt idx="57">
                  <c:v>6838.2352941176478</c:v>
                </c:pt>
                <c:pt idx="58">
                  <c:v>6838.2352941176478</c:v>
                </c:pt>
                <c:pt idx="59">
                  <c:v>6838.2352941176478</c:v>
                </c:pt>
                <c:pt idx="60">
                  <c:v>6838.2352941176478</c:v>
                </c:pt>
                <c:pt idx="61">
                  <c:v>6838.2352941176478</c:v>
                </c:pt>
                <c:pt idx="62">
                  <c:v>6838.2352941176478</c:v>
                </c:pt>
                <c:pt idx="63">
                  <c:v>6838.2352941176478</c:v>
                </c:pt>
                <c:pt idx="64">
                  <c:v>6838.2352941176478</c:v>
                </c:pt>
                <c:pt idx="65">
                  <c:v>6838.2352941176478</c:v>
                </c:pt>
                <c:pt idx="66">
                  <c:v>6838.2352941176478</c:v>
                </c:pt>
                <c:pt idx="67">
                  <c:v>6838.2352941176478</c:v>
                </c:pt>
                <c:pt idx="68">
                  <c:v>6838.2352941176478</c:v>
                </c:pt>
                <c:pt idx="69">
                  <c:v>6838.2352941176478</c:v>
                </c:pt>
                <c:pt idx="70">
                  <c:v>6838.2352941176478</c:v>
                </c:pt>
                <c:pt idx="71">
                  <c:v>6838.2352941176478</c:v>
                </c:pt>
                <c:pt idx="72">
                  <c:v>6838.2352941176478</c:v>
                </c:pt>
                <c:pt idx="73">
                  <c:v>6838.2352941176478</c:v>
                </c:pt>
                <c:pt idx="74">
                  <c:v>6838.2352941176478</c:v>
                </c:pt>
                <c:pt idx="75">
                  <c:v>6838.2352941176478</c:v>
                </c:pt>
                <c:pt idx="76">
                  <c:v>6838.2352941176478</c:v>
                </c:pt>
                <c:pt idx="77">
                  <c:v>6838.2352941176478</c:v>
                </c:pt>
                <c:pt idx="78">
                  <c:v>6838.2352941176478</c:v>
                </c:pt>
                <c:pt idx="79">
                  <c:v>6838.2352941176478</c:v>
                </c:pt>
                <c:pt idx="80">
                  <c:v>6838.2352941176478</c:v>
                </c:pt>
                <c:pt idx="81">
                  <c:v>6838.2352941176478</c:v>
                </c:pt>
                <c:pt idx="82">
                  <c:v>6838.2352941176478</c:v>
                </c:pt>
                <c:pt idx="83">
                  <c:v>6838.2352941176478</c:v>
                </c:pt>
                <c:pt idx="84">
                  <c:v>6838.2352941176478</c:v>
                </c:pt>
                <c:pt idx="85">
                  <c:v>6838.2352941176478</c:v>
                </c:pt>
                <c:pt idx="86">
                  <c:v>6838.2352941176478</c:v>
                </c:pt>
                <c:pt idx="87">
                  <c:v>6838.2352941176478</c:v>
                </c:pt>
                <c:pt idx="88">
                  <c:v>6838.2352941176478</c:v>
                </c:pt>
                <c:pt idx="89">
                  <c:v>6838.2352941176478</c:v>
                </c:pt>
                <c:pt idx="90">
                  <c:v>6838.2352941176478</c:v>
                </c:pt>
                <c:pt idx="91">
                  <c:v>6838.2352941176478</c:v>
                </c:pt>
                <c:pt idx="92">
                  <c:v>6838.2352941176478</c:v>
                </c:pt>
                <c:pt idx="93">
                  <c:v>6838.2352941176478</c:v>
                </c:pt>
                <c:pt idx="94">
                  <c:v>6838.2352941176478</c:v>
                </c:pt>
                <c:pt idx="95">
                  <c:v>6838.2352941176478</c:v>
                </c:pt>
                <c:pt idx="96">
                  <c:v>6838.2352941176478</c:v>
                </c:pt>
                <c:pt idx="97">
                  <c:v>6838.2352941176478</c:v>
                </c:pt>
                <c:pt idx="98">
                  <c:v>6838.2352941176478</c:v>
                </c:pt>
                <c:pt idx="99">
                  <c:v>6838.2352941176478</c:v>
                </c:pt>
                <c:pt idx="100">
                  <c:v>6838.2352941176478</c:v>
                </c:pt>
                <c:pt idx="101">
                  <c:v>6838.2352941176478</c:v>
                </c:pt>
                <c:pt idx="102">
                  <c:v>6838.2352941176478</c:v>
                </c:pt>
                <c:pt idx="103">
                  <c:v>6838.2352941176478</c:v>
                </c:pt>
                <c:pt idx="104">
                  <c:v>6838.2352941176478</c:v>
                </c:pt>
                <c:pt idx="105">
                  <c:v>6838.2352941176478</c:v>
                </c:pt>
                <c:pt idx="106">
                  <c:v>6838.2352941176478</c:v>
                </c:pt>
                <c:pt idx="107">
                  <c:v>6838.2352941176478</c:v>
                </c:pt>
                <c:pt idx="108">
                  <c:v>6838.2352941176478</c:v>
                </c:pt>
                <c:pt idx="109">
                  <c:v>6838.2352941176478</c:v>
                </c:pt>
                <c:pt idx="110">
                  <c:v>6838.2352941176478</c:v>
                </c:pt>
                <c:pt idx="111">
                  <c:v>6838.2352941176478</c:v>
                </c:pt>
                <c:pt idx="112">
                  <c:v>6838.2352941176478</c:v>
                </c:pt>
                <c:pt idx="113">
                  <c:v>6838.2352941176478</c:v>
                </c:pt>
                <c:pt idx="114">
                  <c:v>6838.2352941176478</c:v>
                </c:pt>
                <c:pt idx="115">
                  <c:v>6838.2352941176478</c:v>
                </c:pt>
                <c:pt idx="116">
                  <c:v>6838.2352941176478</c:v>
                </c:pt>
                <c:pt idx="117">
                  <c:v>6838.2352941176478</c:v>
                </c:pt>
                <c:pt idx="118">
                  <c:v>6838.2352941176478</c:v>
                </c:pt>
                <c:pt idx="119">
                  <c:v>6838.2352941176478</c:v>
                </c:pt>
                <c:pt idx="120">
                  <c:v>6838.2352941176478</c:v>
                </c:pt>
                <c:pt idx="121">
                  <c:v>6838.2352941176478</c:v>
                </c:pt>
                <c:pt idx="122">
                  <c:v>6838.2352941176478</c:v>
                </c:pt>
                <c:pt idx="123">
                  <c:v>6838.2352941176478</c:v>
                </c:pt>
                <c:pt idx="124">
                  <c:v>6838.2352941176478</c:v>
                </c:pt>
                <c:pt idx="125">
                  <c:v>6838.2352941176478</c:v>
                </c:pt>
                <c:pt idx="126">
                  <c:v>6838.2352941176478</c:v>
                </c:pt>
                <c:pt idx="127">
                  <c:v>6838.2352941176478</c:v>
                </c:pt>
                <c:pt idx="128">
                  <c:v>6838.2352941176478</c:v>
                </c:pt>
                <c:pt idx="129">
                  <c:v>6838.2352941176478</c:v>
                </c:pt>
                <c:pt idx="130">
                  <c:v>6838.2352941176478</c:v>
                </c:pt>
                <c:pt idx="131">
                  <c:v>6838.2352941176478</c:v>
                </c:pt>
                <c:pt idx="132">
                  <c:v>6838.2352941176478</c:v>
                </c:pt>
                <c:pt idx="133">
                  <c:v>6838.2352941176478</c:v>
                </c:pt>
                <c:pt idx="134">
                  <c:v>6838.2352941176478</c:v>
                </c:pt>
                <c:pt idx="135">
                  <c:v>6838.2352941176478</c:v>
                </c:pt>
                <c:pt idx="136">
                  <c:v>6838.2352941176478</c:v>
                </c:pt>
                <c:pt idx="137">
                  <c:v>6838.2352941176478</c:v>
                </c:pt>
                <c:pt idx="138">
                  <c:v>6838.2352941176478</c:v>
                </c:pt>
                <c:pt idx="139">
                  <c:v>6838.2352941176478</c:v>
                </c:pt>
                <c:pt idx="140">
                  <c:v>6838.2352941176478</c:v>
                </c:pt>
                <c:pt idx="141">
                  <c:v>6838.2352941176478</c:v>
                </c:pt>
                <c:pt idx="142">
                  <c:v>6838.2352941176478</c:v>
                </c:pt>
                <c:pt idx="143">
                  <c:v>6838.2352941176478</c:v>
                </c:pt>
                <c:pt idx="144">
                  <c:v>6838.2352941176478</c:v>
                </c:pt>
                <c:pt idx="145">
                  <c:v>6838.2352941176478</c:v>
                </c:pt>
                <c:pt idx="146">
                  <c:v>6838.2352941176478</c:v>
                </c:pt>
                <c:pt idx="147">
                  <c:v>6838.2352941176478</c:v>
                </c:pt>
                <c:pt idx="148">
                  <c:v>6838.2352941176478</c:v>
                </c:pt>
                <c:pt idx="149">
                  <c:v>6838.2352941176478</c:v>
                </c:pt>
                <c:pt idx="150">
                  <c:v>6838.2352941176478</c:v>
                </c:pt>
                <c:pt idx="151">
                  <c:v>6838.2352941176478</c:v>
                </c:pt>
                <c:pt idx="152">
                  <c:v>6838.2352941176478</c:v>
                </c:pt>
                <c:pt idx="153">
                  <c:v>6838.2352941176478</c:v>
                </c:pt>
                <c:pt idx="154">
                  <c:v>6838.2352941176478</c:v>
                </c:pt>
                <c:pt idx="155">
                  <c:v>6838.2352941176478</c:v>
                </c:pt>
                <c:pt idx="156">
                  <c:v>6838.2352941176478</c:v>
                </c:pt>
                <c:pt idx="157">
                  <c:v>6838.2352941176478</c:v>
                </c:pt>
                <c:pt idx="158">
                  <c:v>6838.2352941176478</c:v>
                </c:pt>
                <c:pt idx="159">
                  <c:v>6838.2352941176478</c:v>
                </c:pt>
                <c:pt idx="160">
                  <c:v>6838.2352941176478</c:v>
                </c:pt>
                <c:pt idx="161">
                  <c:v>6838.2352941176478</c:v>
                </c:pt>
                <c:pt idx="162">
                  <c:v>6838.2352941176478</c:v>
                </c:pt>
                <c:pt idx="163">
                  <c:v>6838.2352941176478</c:v>
                </c:pt>
                <c:pt idx="164">
                  <c:v>6838.2352941176478</c:v>
                </c:pt>
                <c:pt idx="165">
                  <c:v>6838.2352941176478</c:v>
                </c:pt>
                <c:pt idx="166">
                  <c:v>6838.2352941176478</c:v>
                </c:pt>
                <c:pt idx="167">
                  <c:v>6838.2352941176478</c:v>
                </c:pt>
                <c:pt idx="168">
                  <c:v>6838.2352941176478</c:v>
                </c:pt>
                <c:pt idx="169">
                  <c:v>6838.2352941176478</c:v>
                </c:pt>
                <c:pt idx="170">
                  <c:v>6838.2352941176478</c:v>
                </c:pt>
                <c:pt idx="171">
                  <c:v>6838.2352941176478</c:v>
                </c:pt>
                <c:pt idx="172">
                  <c:v>6838.2352941176478</c:v>
                </c:pt>
                <c:pt idx="173">
                  <c:v>6838.2352941176478</c:v>
                </c:pt>
                <c:pt idx="174">
                  <c:v>6838.2352941176478</c:v>
                </c:pt>
                <c:pt idx="175">
                  <c:v>6838.2352941176478</c:v>
                </c:pt>
                <c:pt idx="176">
                  <c:v>6838.2352941176478</c:v>
                </c:pt>
                <c:pt idx="177">
                  <c:v>6838.2352941176478</c:v>
                </c:pt>
                <c:pt idx="178">
                  <c:v>6838.2352941176478</c:v>
                </c:pt>
                <c:pt idx="179">
                  <c:v>6838.2352941176478</c:v>
                </c:pt>
                <c:pt idx="180">
                  <c:v>6838.2352941176478</c:v>
                </c:pt>
                <c:pt idx="181">
                  <c:v>6838.2352941176478</c:v>
                </c:pt>
                <c:pt idx="182">
                  <c:v>6838.2352941176478</c:v>
                </c:pt>
                <c:pt idx="183">
                  <c:v>6838.2352941176478</c:v>
                </c:pt>
                <c:pt idx="184">
                  <c:v>6838.2352941176478</c:v>
                </c:pt>
                <c:pt idx="185">
                  <c:v>6838.2352941176478</c:v>
                </c:pt>
                <c:pt idx="186">
                  <c:v>6838.2352941176478</c:v>
                </c:pt>
                <c:pt idx="187">
                  <c:v>6838.2352941176478</c:v>
                </c:pt>
                <c:pt idx="188">
                  <c:v>6838.2352941176478</c:v>
                </c:pt>
                <c:pt idx="189">
                  <c:v>6838.2352941176478</c:v>
                </c:pt>
                <c:pt idx="190">
                  <c:v>6838.2352941176478</c:v>
                </c:pt>
                <c:pt idx="191">
                  <c:v>6838.2352941176478</c:v>
                </c:pt>
                <c:pt idx="192">
                  <c:v>6838.2352941176478</c:v>
                </c:pt>
                <c:pt idx="193">
                  <c:v>6838.2352941176478</c:v>
                </c:pt>
                <c:pt idx="194">
                  <c:v>6838.2352941176478</c:v>
                </c:pt>
                <c:pt idx="195">
                  <c:v>6838.2352941176478</c:v>
                </c:pt>
                <c:pt idx="196">
                  <c:v>6838.2352941176478</c:v>
                </c:pt>
                <c:pt idx="197">
                  <c:v>6838.2352941176478</c:v>
                </c:pt>
                <c:pt idx="198">
                  <c:v>6838.2352941176478</c:v>
                </c:pt>
                <c:pt idx="199">
                  <c:v>6838.2352941176478</c:v>
                </c:pt>
                <c:pt idx="200">
                  <c:v>6838.2352941176478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28-4498-ACB4-87C0CF13694A}"/>
            </c:ext>
          </c:extLst>
        </c:ser>
        <c:ser>
          <c:idx val="11"/>
          <c:order val="11"/>
          <c:tx>
            <c:strRef>
              <c:f>'KN 2022'!$AC$5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2022'!$AC$105:$AC$305</c:f>
              <c:numCache>
                <c:formatCode>#,##0</c:formatCode>
                <c:ptCount val="201"/>
                <c:pt idx="0">
                  <c:v>6773.1066460587326</c:v>
                </c:pt>
                <c:pt idx="1">
                  <c:v>6753.9686617004882</c:v>
                </c:pt>
                <c:pt idx="2">
                  <c:v>6736.6641045349725</c:v>
                </c:pt>
                <c:pt idx="3">
                  <c:v>6717.7312212570259</c:v>
                </c:pt>
                <c:pt idx="4">
                  <c:v>6700.6116207951063</c:v>
                </c:pt>
                <c:pt idx="5">
                  <c:v>6685.2784134248668</c:v>
                </c:pt>
                <c:pt idx="6">
                  <c:v>6668.3236114633528</c:v>
                </c:pt>
                <c:pt idx="7">
                  <c:v>6651.454591449532</c:v>
                </c:pt>
                <c:pt idx="8">
                  <c:v>6636.3452801615349</c:v>
                </c:pt>
                <c:pt idx="9">
                  <c:v>6621.3044573155375</c:v>
                </c:pt>
                <c:pt idx="10">
                  <c:v>6606.3316582914576</c:v>
                </c:pt>
                <c:pt idx="11">
                  <c:v>6591.4264226623209</c:v>
                </c:pt>
                <c:pt idx="12">
                  <c:v>6578.2336752564424</c:v>
                </c:pt>
                <c:pt idx="13">
                  <c:v>6563.4548177733395</c:v>
                </c:pt>
                <c:pt idx="14">
                  <c:v>6550.3736920777283</c:v>
                </c:pt>
                <c:pt idx="15">
                  <c:v>6537.344604674292</c:v>
                </c:pt>
                <c:pt idx="16">
                  <c:v>6524.3672456575687</c:v>
                </c:pt>
                <c:pt idx="17">
                  <c:v>6511.4413075780085</c:v>
                </c:pt>
                <c:pt idx="18">
                  <c:v>6500.1730531520388</c:v>
                </c:pt>
                <c:pt idx="19">
                  <c:v>6487.3427091043668</c:v>
                </c:pt>
                <c:pt idx="20">
                  <c:v>6476.1576354679801</c:v>
                </c:pt>
                <c:pt idx="21">
                  <c:v>6465.01106466683</c:v>
                </c:pt>
                <c:pt idx="22">
                  <c:v>6453.9027982326952</c:v>
                </c:pt>
                <c:pt idx="23">
                  <c:v>6444.4117647058829</c:v>
                </c:pt>
                <c:pt idx="24">
                  <c:v>6433.3741130413509</c:v>
                </c:pt>
                <c:pt idx="25">
                  <c:v>6423.943317859761</c:v>
                </c:pt>
                <c:pt idx="26">
                  <c:v>6414.540131739448</c:v>
                </c:pt>
                <c:pt idx="27">
                  <c:v>6405.1644336175405</c:v>
                </c:pt>
                <c:pt idx="28">
                  <c:v>6395.8161031379232</c:v>
                </c:pt>
                <c:pt idx="29">
                  <c:v>6388.0466472303215</c:v>
                </c:pt>
                <c:pt idx="30">
                  <c:v>6380.2960446493571</c:v>
                </c:pt>
                <c:pt idx="31">
                  <c:v>6371.0201114611091</c:v>
                </c:pt>
                <c:pt idx="32">
                  <c:v>6363.3107454017427</c:v>
                </c:pt>
                <c:pt idx="33">
                  <c:v>6357.1566731141202</c:v>
                </c:pt>
                <c:pt idx="34">
                  <c:v>6349.4808017387113</c:v>
                </c:pt>
                <c:pt idx="35">
                  <c:v>6343.35343787696</c:v>
                </c:pt>
                <c:pt idx="36">
                  <c:v>6335.7108433734938</c:v>
                </c:pt>
                <c:pt idx="37">
                  <c:v>6329.6100144439097</c:v>
                </c:pt>
                <c:pt idx="38">
                  <c:v>6323.520923520924</c:v>
                </c:pt>
                <c:pt idx="39">
                  <c:v>6318.9617880317228</c:v>
                </c:pt>
                <c:pt idx="40">
                  <c:v>6312.8931572629053</c:v>
                </c:pt>
                <c:pt idx="41">
                  <c:v>6308.3493282149711</c:v>
                </c:pt>
                <c:pt idx="42">
                  <c:v>6303.8120354830971</c:v>
                </c:pt>
                <c:pt idx="43">
                  <c:v>6299.2812649736461</c:v>
                </c:pt>
                <c:pt idx="44">
                  <c:v>6294.7570026334688</c:v>
                </c:pt>
                <c:pt idx="45">
                  <c:v>6290.2392344497612</c:v>
                </c:pt>
                <c:pt idx="46">
                  <c:v>6287.2309899569582</c:v>
                </c:pt>
                <c:pt idx="47">
                  <c:v>6282.7240143369172</c:v>
                </c:pt>
                <c:pt idx="48">
                  <c:v>6279.7229519942684</c:v>
                </c:pt>
                <c:pt idx="49">
                  <c:v>6276.7247553115303</c:v>
                </c:pt>
                <c:pt idx="50">
                  <c:v>6275.2267303102626</c:v>
                </c:pt>
                <c:pt idx="51">
                  <c:v>6272.2328244274804</c:v>
                </c:pt>
                <c:pt idx="52">
                  <c:v>6270.7369425232528</c:v>
                </c:pt>
                <c:pt idx="53">
                  <c:v>6269.2417739628045</c:v>
                </c:pt>
                <c:pt idx="54">
                  <c:v>6267.7473182359945</c:v>
                </c:pt>
                <c:pt idx="55">
                  <c:v>6266.2535748331748</c:v>
                </c:pt>
                <c:pt idx="56">
                  <c:v>6264.7605432451755</c:v>
                </c:pt>
                <c:pt idx="57">
                  <c:v>6264.7605432451755</c:v>
                </c:pt>
                <c:pt idx="58">
                  <c:v>6263.2682229633165</c:v>
                </c:pt>
                <c:pt idx="59">
                  <c:v>6263.2682229633165</c:v>
                </c:pt>
                <c:pt idx="60">
                  <c:v>6263.2682229633165</c:v>
                </c:pt>
                <c:pt idx="61">
                  <c:v>6263.2682229633165</c:v>
                </c:pt>
                <c:pt idx="62">
                  <c:v>6263.2682229633165</c:v>
                </c:pt>
                <c:pt idx="63">
                  <c:v>6263.2682229633165</c:v>
                </c:pt>
                <c:pt idx="64">
                  <c:v>6263.2682229633165</c:v>
                </c:pt>
                <c:pt idx="65">
                  <c:v>6263.2682229633165</c:v>
                </c:pt>
                <c:pt idx="66">
                  <c:v>6263.2682229633165</c:v>
                </c:pt>
                <c:pt idx="67">
                  <c:v>6263.2682229633165</c:v>
                </c:pt>
                <c:pt idx="68">
                  <c:v>6263.2682229633165</c:v>
                </c:pt>
                <c:pt idx="69">
                  <c:v>6263.2682229633165</c:v>
                </c:pt>
                <c:pt idx="70">
                  <c:v>6263.2682229633165</c:v>
                </c:pt>
                <c:pt idx="71">
                  <c:v>6263.2682229633165</c:v>
                </c:pt>
                <c:pt idx="72">
                  <c:v>6263.2682229633165</c:v>
                </c:pt>
                <c:pt idx="73">
                  <c:v>6263.2682229633165</c:v>
                </c:pt>
                <c:pt idx="74">
                  <c:v>6263.2682229633165</c:v>
                </c:pt>
                <c:pt idx="75">
                  <c:v>6263.2682229633165</c:v>
                </c:pt>
                <c:pt idx="76">
                  <c:v>6263.2682229633165</c:v>
                </c:pt>
                <c:pt idx="77">
                  <c:v>6263.2682229633165</c:v>
                </c:pt>
                <c:pt idx="78">
                  <c:v>6263.2682229633165</c:v>
                </c:pt>
                <c:pt idx="79">
                  <c:v>6263.2682229633165</c:v>
                </c:pt>
                <c:pt idx="80">
                  <c:v>6263.2682229633165</c:v>
                </c:pt>
                <c:pt idx="81">
                  <c:v>6263.2682229633165</c:v>
                </c:pt>
                <c:pt idx="82">
                  <c:v>6263.2682229633165</c:v>
                </c:pt>
                <c:pt idx="83">
                  <c:v>6263.2682229633165</c:v>
                </c:pt>
                <c:pt idx="84">
                  <c:v>6263.2682229633165</c:v>
                </c:pt>
                <c:pt idx="85">
                  <c:v>6263.2682229633165</c:v>
                </c:pt>
                <c:pt idx="86">
                  <c:v>6263.2682229633165</c:v>
                </c:pt>
                <c:pt idx="87">
                  <c:v>6263.2682229633165</c:v>
                </c:pt>
                <c:pt idx="88">
                  <c:v>6263.2682229633165</c:v>
                </c:pt>
                <c:pt idx="89">
                  <c:v>6263.2682229633165</c:v>
                </c:pt>
                <c:pt idx="90">
                  <c:v>6263.2682229633165</c:v>
                </c:pt>
                <c:pt idx="91">
                  <c:v>6263.2682229633165</c:v>
                </c:pt>
                <c:pt idx="92">
                  <c:v>6263.2682229633165</c:v>
                </c:pt>
                <c:pt idx="93">
                  <c:v>6263.2682229633165</c:v>
                </c:pt>
                <c:pt idx="94">
                  <c:v>6263.2682229633165</c:v>
                </c:pt>
                <c:pt idx="95">
                  <c:v>6263.2682229633165</c:v>
                </c:pt>
                <c:pt idx="96">
                  <c:v>6263.2682229633165</c:v>
                </c:pt>
                <c:pt idx="97">
                  <c:v>6263.2682229633165</c:v>
                </c:pt>
                <c:pt idx="98">
                  <c:v>6263.2682229633165</c:v>
                </c:pt>
                <c:pt idx="99">
                  <c:v>6263.2682229633165</c:v>
                </c:pt>
                <c:pt idx="100">
                  <c:v>6263.2682229633165</c:v>
                </c:pt>
                <c:pt idx="101">
                  <c:v>6263.2682229633165</c:v>
                </c:pt>
                <c:pt idx="102">
                  <c:v>6263.2682229633165</c:v>
                </c:pt>
                <c:pt idx="103">
                  <c:v>6263.2682229633165</c:v>
                </c:pt>
                <c:pt idx="104">
                  <c:v>6263.2682229633165</c:v>
                </c:pt>
                <c:pt idx="105">
                  <c:v>6263.2682229633165</c:v>
                </c:pt>
                <c:pt idx="106">
                  <c:v>6263.2682229633165</c:v>
                </c:pt>
                <c:pt idx="107">
                  <c:v>6263.2682229633165</c:v>
                </c:pt>
                <c:pt idx="108">
                  <c:v>6263.2682229633165</c:v>
                </c:pt>
                <c:pt idx="109">
                  <c:v>6263.2682229633165</c:v>
                </c:pt>
                <c:pt idx="110">
                  <c:v>6263.2682229633165</c:v>
                </c:pt>
                <c:pt idx="111">
                  <c:v>6263.2682229633165</c:v>
                </c:pt>
                <c:pt idx="112">
                  <c:v>6263.2682229633165</c:v>
                </c:pt>
                <c:pt idx="113">
                  <c:v>6263.2682229633165</c:v>
                </c:pt>
                <c:pt idx="114">
                  <c:v>6263.2682229633165</c:v>
                </c:pt>
                <c:pt idx="115">
                  <c:v>6263.2682229633165</c:v>
                </c:pt>
                <c:pt idx="116">
                  <c:v>6263.2682229633165</c:v>
                </c:pt>
                <c:pt idx="117">
                  <c:v>6263.2682229633165</c:v>
                </c:pt>
                <c:pt idx="118">
                  <c:v>6263.2682229633165</c:v>
                </c:pt>
                <c:pt idx="119">
                  <c:v>6263.2682229633165</c:v>
                </c:pt>
                <c:pt idx="120">
                  <c:v>6263.2682229633165</c:v>
                </c:pt>
                <c:pt idx="121">
                  <c:v>6263.2682229633165</c:v>
                </c:pt>
                <c:pt idx="122">
                  <c:v>6263.2682229633165</c:v>
                </c:pt>
                <c:pt idx="123">
                  <c:v>6263.2682229633165</c:v>
                </c:pt>
                <c:pt idx="124">
                  <c:v>6263.2682229633165</c:v>
                </c:pt>
                <c:pt idx="125">
                  <c:v>6263.2682229633165</c:v>
                </c:pt>
                <c:pt idx="126">
                  <c:v>6263.2682229633165</c:v>
                </c:pt>
                <c:pt idx="127">
                  <c:v>6263.2682229633165</c:v>
                </c:pt>
                <c:pt idx="128">
                  <c:v>6263.2682229633165</c:v>
                </c:pt>
                <c:pt idx="129">
                  <c:v>6263.2682229633165</c:v>
                </c:pt>
                <c:pt idx="130">
                  <c:v>6263.2682229633165</c:v>
                </c:pt>
                <c:pt idx="131">
                  <c:v>6263.2682229633165</c:v>
                </c:pt>
                <c:pt idx="132">
                  <c:v>6263.2682229633165</c:v>
                </c:pt>
                <c:pt idx="133">
                  <c:v>6263.2682229633165</c:v>
                </c:pt>
                <c:pt idx="134">
                  <c:v>6263.2682229633165</c:v>
                </c:pt>
                <c:pt idx="135">
                  <c:v>6263.2682229633165</c:v>
                </c:pt>
                <c:pt idx="136">
                  <c:v>6263.2682229633165</c:v>
                </c:pt>
                <c:pt idx="137">
                  <c:v>6263.2682229633165</c:v>
                </c:pt>
                <c:pt idx="138">
                  <c:v>6263.2682229633165</c:v>
                </c:pt>
                <c:pt idx="139">
                  <c:v>6263.2682229633165</c:v>
                </c:pt>
                <c:pt idx="140">
                  <c:v>6263.2682229633165</c:v>
                </c:pt>
                <c:pt idx="141">
                  <c:v>6263.2682229633165</c:v>
                </c:pt>
                <c:pt idx="142">
                  <c:v>6263.2682229633165</c:v>
                </c:pt>
                <c:pt idx="143">
                  <c:v>6263.2682229633165</c:v>
                </c:pt>
                <c:pt idx="144">
                  <c:v>6263.2682229633165</c:v>
                </c:pt>
                <c:pt idx="145">
                  <c:v>6263.2682229633165</c:v>
                </c:pt>
                <c:pt idx="146">
                  <c:v>6263.2682229633165</c:v>
                </c:pt>
                <c:pt idx="147">
                  <c:v>6263.2682229633165</c:v>
                </c:pt>
                <c:pt idx="148">
                  <c:v>6263.2682229633165</c:v>
                </c:pt>
                <c:pt idx="149">
                  <c:v>6263.2682229633165</c:v>
                </c:pt>
                <c:pt idx="150">
                  <c:v>6263.2682229633165</c:v>
                </c:pt>
                <c:pt idx="151">
                  <c:v>6263.2682229633165</c:v>
                </c:pt>
                <c:pt idx="152">
                  <c:v>6263.2682229633165</c:v>
                </c:pt>
                <c:pt idx="153">
                  <c:v>6263.2682229633165</c:v>
                </c:pt>
                <c:pt idx="154">
                  <c:v>6263.2682229633165</c:v>
                </c:pt>
                <c:pt idx="155">
                  <c:v>6263.2682229633165</c:v>
                </c:pt>
                <c:pt idx="156">
                  <c:v>6263.2682229633165</c:v>
                </c:pt>
                <c:pt idx="157">
                  <c:v>6263.2682229633165</c:v>
                </c:pt>
                <c:pt idx="158">
                  <c:v>6263.2682229633165</c:v>
                </c:pt>
                <c:pt idx="159">
                  <c:v>6263.2682229633165</c:v>
                </c:pt>
                <c:pt idx="160">
                  <c:v>6263.2682229633165</c:v>
                </c:pt>
                <c:pt idx="161">
                  <c:v>6263.2682229633165</c:v>
                </c:pt>
                <c:pt idx="162">
                  <c:v>6263.2682229633165</c:v>
                </c:pt>
                <c:pt idx="163">
                  <c:v>6263.2682229633165</c:v>
                </c:pt>
                <c:pt idx="164">
                  <c:v>6263.2682229633165</c:v>
                </c:pt>
                <c:pt idx="165">
                  <c:v>6263.2682229633165</c:v>
                </c:pt>
                <c:pt idx="166">
                  <c:v>6263.2682229633165</c:v>
                </c:pt>
                <c:pt idx="167">
                  <c:v>6263.2682229633165</c:v>
                </c:pt>
                <c:pt idx="168">
                  <c:v>6263.2682229633165</c:v>
                </c:pt>
                <c:pt idx="169">
                  <c:v>6263.2682229633165</c:v>
                </c:pt>
                <c:pt idx="170">
                  <c:v>6263.2682229633165</c:v>
                </c:pt>
                <c:pt idx="171">
                  <c:v>6263.2682229633165</c:v>
                </c:pt>
                <c:pt idx="172">
                  <c:v>6263.2682229633165</c:v>
                </c:pt>
                <c:pt idx="173">
                  <c:v>6263.2682229633165</c:v>
                </c:pt>
                <c:pt idx="174">
                  <c:v>6263.2682229633165</c:v>
                </c:pt>
                <c:pt idx="175">
                  <c:v>6263.2682229633165</c:v>
                </c:pt>
                <c:pt idx="176">
                  <c:v>6263.2682229633165</c:v>
                </c:pt>
                <c:pt idx="177">
                  <c:v>6263.2682229633165</c:v>
                </c:pt>
                <c:pt idx="178">
                  <c:v>6263.2682229633165</c:v>
                </c:pt>
                <c:pt idx="179">
                  <c:v>6263.2682229633165</c:v>
                </c:pt>
                <c:pt idx="180">
                  <c:v>6263.2682229633165</c:v>
                </c:pt>
                <c:pt idx="181">
                  <c:v>6263.2682229633165</c:v>
                </c:pt>
                <c:pt idx="182">
                  <c:v>6263.2682229633165</c:v>
                </c:pt>
                <c:pt idx="183">
                  <c:v>6263.2682229633165</c:v>
                </c:pt>
                <c:pt idx="184">
                  <c:v>6263.2682229633165</c:v>
                </c:pt>
                <c:pt idx="185">
                  <c:v>6263.2682229633165</c:v>
                </c:pt>
                <c:pt idx="186">
                  <c:v>6263.2682229633165</c:v>
                </c:pt>
                <c:pt idx="187">
                  <c:v>6263.2682229633165</c:v>
                </c:pt>
                <c:pt idx="188">
                  <c:v>6263.2682229633165</c:v>
                </c:pt>
                <c:pt idx="189">
                  <c:v>6263.2682229633165</c:v>
                </c:pt>
                <c:pt idx="190">
                  <c:v>6263.2682229633165</c:v>
                </c:pt>
                <c:pt idx="191">
                  <c:v>6263.2682229633165</c:v>
                </c:pt>
                <c:pt idx="192">
                  <c:v>6263.2682229633165</c:v>
                </c:pt>
                <c:pt idx="193">
                  <c:v>6263.2682229633165</c:v>
                </c:pt>
                <c:pt idx="194">
                  <c:v>6263.2682229633165</c:v>
                </c:pt>
                <c:pt idx="195">
                  <c:v>6263.2682229633165</c:v>
                </c:pt>
                <c:pt idx="196">
                  <c:v>6263.2682229633165</c:v>
                </c:pt>
                <c:pt idx="197">
                  <c:v>6263.2682229633165</c:v>
                </c:pt>
                <c:pt idx="198">
                  <c:v>6263.2682229633165</c:v>
                </c:pt>
                <c:pt idx="199">
                  <c:v>6263.2682229633165</c:v>
                </c:pt>
                <c:pt idx="200">
                  <c:v>6263.2682229633165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828-4498-ACB4-87C0CF13694A}"/>
            </c:ext>
          </c:extLst>
        </c:ser>
        <c:ser>
          <c:idx val="12"/>
          <c:order val="12"/>
          <c:tx>
            <c:strRef>
              <c:f>'KN 2022'!$AD$5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2022'!$AD$105:$AD$305</c:f>
              <c:numCache>
                <c:formatCode>#,##0</c:formatCode>
                <c:ptCount val="201"/>
                <c:pt idx="0">
                  <c:v>6738.9732465654379</c:v>
                </c:pt>
                <c:pt idx="1">
                  <c:v>6721.8971328560374</c:v>
                </c:pt>
                <c:pt idx="2">
                  <c:v>6705.1967673085692</c:v>
                </c:pt>
                <c:pt idx="3">
                  <c:v>6688.8671987138996</c:v>
                </c:pt>
                <c:pt idx="4">
                  <c:v>6672.9036199786169</c:v>
                </c:pt>
                <c:pt idx="5">
                  <c:v>6657.3013643181985</c:v>
                </c:pt>
                <c:pt idx="6">
                  <c:v>6642.0559015949493</c:v>
                </c:pt>
                <c:pt idx="7">
                  <c:v>6627.1628347949754</c:v>
                </c:pt>
                <c:pt idx="8">
                  <c:v>6612.6178966388225</c:v>
                </c:pt>
                <c:pt idx="9">
                  <c:v>6598.4169463206035</c:v>
                </c:pt>
                <c:pt idx="10">
                  <c:v>6584.5559663707236</c:v>
                </c:pt>
                <c:pt idx="11">
                  <c:v>6571.031059637513</c:v>
                </c:pt>
                <c:pt idx="12">
                  <c:v>6557.8384463833372</c:v>
                </c:pt>
                <c:pt idx="13">
                  <c:v>6544.974461490925</c:v>
                </c:pt>
                <c:pt idx="14">
                  <c:v>6532.4355517758595</c:v>
                </c:pt>
                <c:pt idx="15">
                  <c:v>6520.2182734014268</c:v>
                </c:pt>
                <c:pt idx="16">
                  <c:v>6508.3192893920914</c:v>
                </c:pt>
                <c:pt idx="17">
                  <c:v>6496.7353672421395</c:v>
                </c:pt>
                <c:pt idx="18">
                  <c:v>6485.4633766161469</c:v>
                </c:pt>
                <c:pt idx="19">
                  <c:v>6474.5002871380675</c:v>
                </c:pt>
                <c:pt idx="20">
                  <c:v>6463.8431662659514</c:v>
                </c:pt>
                <c:pt idx="21">
                  <c:v>6453.4891772493729</c:v>
                </c:pt>
                <c:pt idx="22">
                  <c:v>6443.4355771668243</c:v>
                </c:pt>
                <c:pt idx="23">
                  <c:v>6433.6797150404527</c:v>
                </c:pt>
                <c:pt idx="24">
                  <c:v>6424.2190300256425</c:v>
                </c:pt>
                <c:pt idx="25">
                  <c:v>6415.0510496730521</c:v>
                </c:pt>
                <c:pt idx="26">
                  <c:v>6406.1733882608487</c:v>
                </c:pt>
                <c:pt idx="27">
                  <c:v>6397.5837451949474</c:v>
                </c:pt>
                <c:pt idx="28">
                  <c:v>6389.2799034752561</c:v>
                </c:pt>
                <c:pt idx="29">
                  <c:v>6381.2597282258921</c:v>
                </c:pt>
                <c:pt idx="30">
                  <c:v>6373.5211652875605</c:v>
                </c:pt>
                <c:pt idx="31">
                  <c:v>6366.0622398703108</c:v>
                </c:pt>
                <c:pt idx="32">
                  <c:v>6358.8810552649538</c:v>
                </c:pt>
                <c:pt idx="33">
                  <c:v>6351.975791611575</c:v>
                </c:pt>
                <c:pt idx="34">
                  <c:v>6345.344704723605</c:v>
                </c:pt>
                <c:pt idx="35">
                  <c:v>6338.9861249659916</c:v>
                </c:pt>
                <c:pt idx="36">
                  <c:v>6332.898456186128</c:v>
                </c:pt>
                <c:pt idx="37">
                  <c:v>6327.0801746962052</c:v>
                </c:pt>
                <c:pt idx="38">
                  <c:v>6321.5298283058037</c:v>
                </c:pt>
                <c:pt idx="39">
                  <c:v>6316.2460354035084</c:v>
                </c:pt>
                <c:pt idx="40">
                  <c:v>6311.2274840864975</c:v>
                </c:pt>
                <c:pt idx="41">
                  <c:v>6306.4729313370362</c:v>
                </c:pt>
                <c:pt idx="42">
                  <c:v>6301.9812022449114</c:v>
                </c:pt>
                <c:pt idx="43">
                  <c:v>6297.7511892749026</c:v>
                </c:pt>
                <c:pt idx="44">
                  <c:v>6293.7818515783983</c:v>
                </c:pt>
                <c:pt idx="45">
                  <c:v>6290.0722143483836</c:v>
                </c:pt>
                <c:pt idx="46">
                  <c:v>6286.6213682170373</c:v>
                </c:pt>
                <c:pt idx="47">
                  <c:v>6283.4284686952215</c:v>
                </c:pt>
                <c:pt idx="48">
                  <c:v>6280.4927356532526</c:v>
                </c:pt>
                <c:pt idx="49">
                  <c:v>6277.8134528423043</c:v>
                </c:pt>
                <c:pt idx="50">
                  <c:v>6275.3899674559534</c:v>
                </c:pt>
                <c:pt idx="51">
                  <c:v>6273.2216897313028</c:v>
                </c:pt>
                <c:pt idx="52">
                  <c:v>6271.3080925892691</c:v>
                </c:pt>
                <c:pt idx="53">
                  <c:v>6269.6487113136218</c:v>
                </c:pt>
                <c:pt idx="54">
                  <c:v>6268.2431432683643</c:v>
                </c:pt>
                <c:pt idx="55">
                  <c:v>6267.0910476532026</c:v>
                </c:pt>
                <c:pt idx="56">
                  <c:v>6266.1921452967708</c:v>
                </c:pt>
                <c:pt idx="57">
                  <c:v>6265.546218487395</c:v>
                </c:pt>
                <c:pt idx="58">
                  <c:v>6265.1531108412255</c:v>
                </c:pt>
                <c:pt idx="59">
                  <c:v>6265.0127272075433</c:v>
                </c:pt>
                <c:pt idx="60">
                  <c:v>6263.4408602150534</c:v>
                </c:pt>
                <c:pt idx="61">
                  <c:v>6263.4408602150534</c:v>
                </c:pt>
                <c:pt idx="62">
                  <c:v>6263.4408602150534</c:v>
                </c:pt>
                <c:pt idx="63">
                  <c:v>6263.4408602150534</c:v>
                </c:pt>
                <c:pt idx="64">
                  <c:v>6263.4408602150534</c:v>
                </c:pt>
                <c:pt idx="65">
                  <c:v>6263.4408602150534</c:v>
                </c:pt>
                <c:pt idx="66">
                  <c:v>6263.4408602150534</c:v>
                </c:pt>
                <c:pt idx="67">
                  <c:v>6263.4408602150534</c:v>
                </c:pt>
                <c:pt idx="68">
                  <c:v>6263.4408602150534</c:v>
                </c:pt>
                <c:pt idx="69">
                  <c:v>6263.4408602150534</c:v>
                </c:pt>
                <c:pt idx="70">
                  <c:v>6263.4408602150534</c:v>
                </c:pt>
                <c:pt idx="71">
                  <c:v>6263.4408602150534</c:v>
                </c:pt>
                <c:pt idx="72">
                  <c:v>6263.4408602150534</c:v>
                </c:pt>
                <c:pt idx="73">
                  <c:v>6263.4408602150534</c:v>
                </c:pt>
                <c:pt idx="74">
                  <c:v>6263.4408602150534</c:v>
                </c:pt>
                <c:pt idx="75">
                  <c:v>6263.4408602150534</c:v>
                </c:pt>
                <c:pt idx="76">
                  <c:v>6263.4408602150534</c:v>
                </c:pt>
                <c:pt idx="77">
                  <c:v>6263.4408602150534</c:v>
                </c:pt>
                <c:pt idx="78">
                  <c:v>6263.4408602150534</c:v>
                </c:pt>
                <c:pt idx="79">
                  <c:v>6263.4408602150534</c:v>
                </c:pt>
                <c:pt idx="80">
                  <c:v>6263.4408602150534</c:v>
                </c:pt>
                <c:pt idx="81">
                  <c:v>6263.4408602150534</c:v>
                </c:pt>
                <c:pt idx="82">
                  <c:v>6263.4408602150534</c:v>
                </c:pt>
                <c:pt idx="83">
                  <c:v>6263.4408602150534</c:v>
                </c:pt>
                <c:pt idx="84">
                  <c:v>6263.4408602150534</c:v>
                </c:pt>
                <c:pt idx="85">
                  <c:v>6263.4408602150534</c:v>
                </c:pt>
                <c:pt idx="86">
                  <c:v>6263.4408602150534</c:v>
                </c:pt>
                <c:pt idx="87">
                  <c:v>6263.4408602150534</c:v>
                </c:pt>
                <c:pt idx="88">
                  <c:v>6263.4408602150534</c:v>
                </c:pt>
                <c:pt idx="89">
                  <c:v>6263.4408602150534</c:v>
                </c:pt>
                <c:pt idx="90">
                  <c:v>6263.4408602150534</c:v>
                </c:pt>
                <c:pt idx="91">
                  <c:v>6263.4408602150534</c:v>
                </c:pt>
                <c:pt idx="92">
                  <c:v>6263.4408602150534</c:v>
                </c:pt>
                <c:pt idx="93">
                  <c:v>6263.4408602150534</c:v>
                </c:pt>
                <c:pt idx="94">
                  <c:v>6263.4408602150534</c:v>
                </c:pt>
                <c:pt idx="95">
                  <c:v>6263.4408602150534</c:v>
                </c:pt>
                <c:pt idx="96">
                  <c:v>6263.4408602150534</c:v>
                </c:pt>
                <c:pt idx="97">
                  <c:v>6263.4408602150534</c:v>
                </c:pt>
                <c:pt idx="98">
                  <c:v>6263.4408602150534</c:v>
                </c:pt>
                <c:pt idx="99">
                  <c:v>6263.4408602150534</c:v>
                </c:pt>
                <c:pt idx="100">
                  <c:v>6263.4408602150534</c:v>
                </c:pt>
                <c:pt idx="101">
                  <c:v>6263.4408602150534</c:v>
                </c:pt>
                <c:pt idx="102">
                  <c:v>6263.4408602150534</c:v>
                </c:pt>
                <c:pt idx="103">
                  <c:v>6263.4408602150534</c:v>
                </c:pt>
                <c:pt idx="104">
                  <c:v>6263.4408602150534</c:v>
                </c:pt>
                <c:pt idx="105">
                  <c:v>6263.4408602150534</c:v>
                </c:pt>
                <c:pt idx="106">
                  <c:v>6263.4408602150534</c:v>
                </c:pt>
                <c:pt idx="107">
                  <c:v>6263.4408602150534</c:v>
                </c:pt>
                <c:pt idx="108">
                  <c:v>6263.4408602150534</c:v>
                </c:pt>
                <c:pt idx="109">
                  <c:v>6263.4408602150534</c:v>
                </c:pt>
                <c:pt idx="110">
                  <c:v>6263.4408602150534</c:v>
                </c:pt>
                <c:pt idx="111">
                  <c:v>6263.4408602150534</c:v>
                </c:pt>
                <c:pt idx="112">
                  <c:v>6263.4408602150534</c:v>
                </c:pt>
                <c:pt idx="113">
                  <c:v>6263.4408602150534</c:v>
                </c:pt>
                <c:pt idx="114">
                  <c:v>6263.4408602150534</c:v>
                </c:pt>
                <c:pt idx="115">
                  <c:v>6263.4408602150534</c:v>
                </c:pt>
                <c:pt idx="116">
                  <c:v>6263.4408602150534</c:v>
                </c:pt>
                <c:pt idx="117">
                  <c:v>6263.4408602150534</c:v>
                </c:pt>
                <c:pt idx="118">
                  <c:v>6263.4408602150534</c:v>
                </c:pt>
                <c:pt idx="119">
                  <c:v>6263.4408602150534</c:v>
                </c:pt>
                <c:pt idx="120">
                  <c:v>6263.4408602150534</c:v>
                </c:pt>
                <c:pt idx="121">
                  <c:v>6263.4408602150534</c:v>
                </c:pt>
                <c:pt idx="122">
                  <c:v>6263.4408602150534</c:v>
                </c:pt>
                <c:pt idx="123">
                  <c:v>6263.4408602150534</c:v>
                </c:pt>
                <c:pt idx="124">
                  <c:v>6263.4408602150534</c:v>
                </c:pt>
                <c:pt idx="125">
                  <c:v>6263.4408602150534</c:v>
                </c:pt>
                <c:pt idx="126">
                  <c:v>6263.4408602150534</c:v>
                </c:pt>
                <c:pt idx="127">
                  <c:v>6263.4408602150534</c:v>
                </c:pt>
                <c:pt idx="128">
                  <c:v>6263.4408602150534</c:v>
                </c:pt>
                <c:pt idx="129">
                  <c:v>6263.4408602150534</c:v>
                </c:pt>
                <c:pt idx="130">
                  <c:v>6263.4408602150534</c:v>
                </c:pt>
                <c:pt idx="131">
                  <c:v>6263.4408602150534</c:v>
                </c:pt>
                <c:pt idx="132">
                  <c:v>6263.4408602150534</c:v>
                </c:pt>
                <c:pt idx="133">
                  <c:v>6263.4408602150534</c:v>
                </c:pt>
                <c:pt idx="134">
                  <c:v>6263.4408602150534</c:v>
                </c:pt>
                <c:pt idx="135">
                  <c:v>6263.4408602150534</c:v>
                </c:pt>
                <c:pt idx="136">
                  <c:v>6263.4408602150534</c:v>
                </c:pt>
                <c:pt idx="137">
                  <c:v>6263.4408602150534</c:v>
                </c:pt>
                <c:pt idx="138">
                  <c:v>6263.4408602150534</c:v>
                </c:pt>
                <c:pt idx="139">
                  <c:v>6263.4408602150534</c:v>
                </c:pt>
                <c:pt idx="140">
                  <c:v>6263.4408602150534</c:v>
                </c:pt>
                <c:pt idx="141">
                  <c:v>6263.4408602150534</c:v>
                </c:pt>
                <c:pt idx="142">
                  <c:v>6263.4408602150534</c:v>
                </c:pt>
                <c:pt idx="143">
                  <c:v>6263.4408602150534</c:v>
                </c:pt>
                <c:pt idx="144">
                  <c:v>6263.4408602150534</c:v>
                </c:pt>
                <c:pt idx="145">
                  <c:v>6263.4408602150534</c:v>
                </c:pt>
                <c:pt idx="146">
                  <c:v>6263.4408602150534</c:v>
                </c:pt>
                <c:pt idx="147">
                  <c:v>6263.4408602150534</c:v>
                </c:pt>
                <c:pt idx="148">
                  <c:v>6263.4408602150534</c:v>
                </c:pt>
                <c:pt idx="149">
                  <c:v>6263.4408602150534</c:v>
                </c:pt>
                <c:pt idx="150">
                  <c:v>6263.4408602150534</c:v>
                </c:pt>
                <c:pt idx="151">
                  <c:v>6263.4408602150534</c:v>
                </c:pt>
                <c:pt idx="152">
                  <c:v>6263.4408602150534</c:v>
                </c:pt>
                <c:pt idx="153">
                  <c:v>6263.4408602150534</c:v>
                </c:pt>
                <c:pt idx="154">
                  <c:v>6263.4408602150534</c:v>
                </c:pt>
                <c:pt idx="155">
                  <c:v>6263.4408602150534</c:v>
                </c:pt>
                <c:pt idx="156">
                  <c:v>6263.4408602150534</c:v>
                </c:pt>
                <c:pt idx="157">
                  <c:v>6263.4408602150534</c:v>
                </c:pt>
                <c:pt idx="158">
                  <c:v>6263.4408602150534</c:v>
                </c:pt>
                <c:pt idx="159">
                  <c:v>6263.4408602150534</c:v>
                </c:pt>
                <c:pt idx="160">
                  <c:v>6263.4408602150534</c:v>
                </c:pt>
                <c:pt idx="161">
                  <c:v>6263.4408602150534</c:v>
                </c:pt>
                <c:pt idx="162">
                  <c:v>6263.4408602150534</c:v>
                </c:pt>
                <c:pt idx="163">
                  <c:v>6263.4408602150534</c:v>
                </c:pt>
                <c:pt idx="164">
                  <c:v>6263.4408602150534</c:v>
                </c:pt>
                <c:pt idx="165">
                  <c:v>6263.4408602150534</c:v>
                </c:pt>
                <c:pt idx="166">
                  <c:v>6263.4408602150534</c:v>
                </c:pt>
                <c:pt idx="167">
                  <c:v>6263.4408602150534</c:v>
                </c:pt>
                <c:pt idx="168">
                  <c:v>6263.4408602150534</c:v>
                </c:pt>
                <c:pt idx="169">
                  <c:v>6263.4408602150534</c:v>
                </c:pt>
                <c:pt idx="170">
                  <c:v>6263.4408602150534</c:v>
                </c:pt>
                <c:pt idx="171">
                  <c:v>6263.4408602150534</c:v>
                </c:pt>
                <c:pt idx="172">
                  <c:v>6263.4408602150534</c:v>
                </c:pt>
                <c:pt idx="173">
                  <c:v>6263.4408602150534</c:v>
                </c:pt>
                <c:pt idx="174">
                  <c:v>6263.4408602150534</c:v>
                </c:pt>
                <c:pt idx="175">
                  <c:v>6263.4408602150534</c:v>
                </c:pt>
                <c:pt idx="176">
                  <c:v>6263.4408602150534</c:v>
                </c:pt>
                <c:pt idx="177">
                  <c:v>6263.4408602150534</c:v>
                </c:pt>
                <c:pt idx="178">
                  <c:v>6263.4408602150534</c:v>
                </c:pt>
                <c:pt idx="179">
                  <c:v>6263.4408602150534</c:v>
                </c:pt>
                <c:pt idx="180">
                  <c:v>6263.4408602150534</c:v>
                </c:pt>
                <c:pt idx="181">
                  <c:v>6263.4408602150534</c:v>
                </c:pt>
                <c:pt idx="182">
                  <c:v>6263.4408602150534</c:v>
                </c:pt>
                <c:pt idx="183">
                  <c:v>6263.4408602150534</c:v>
                </c:pt>
                <c:pt idx="184">
                  <c:v>6263.4408602150534</c:v>
                </c:pt>
                <c:pt idx="185">
                  <c:v>6263.4408602150534</c:v>
                </c:pt>
                <c:pt idx="186">
                  <c:v>6263.4408602150534</c:v>
                </c:pt>
                <c:pt idx="187">
                  <c:v>6263.4408602150534</c:v>
                </c:pt>
                <c:pt idx="188">
                  <c:v>6263.4408602150534</c:v>
                </c:pt>
                <c:pt idx="189">
                  <c:v>6263.4408602150534</c:v>
                </c:pt>
                <c:pt idx="190">
                  <c:v>6263.4408602150534</c:v>
                </c:pt>
                <c:pt idx="191">
                  <c:v>6263.4408602150534</c:v>
                </c:pt>
                <c:pt idx="192">
                  <c:v>6263.4408602150534</c:v>
                </c:pt>
                <c:pt idx="193">
                  <c:v>6263.4408602150534</c:v>
                </c:pt>
                <c:pt idx="194">
                  <c:v>6263.4408602150534</c:v>
                </c:pt>
                <c:pt idx="195">
                  <c:v>6263.4408602150534</c:v>
                </c:pt>
                <c:pt idx="196">
                  <c:v>6263.4408602150534</c:v>
                </c:pt>
                <c:pt idx="197">
                  <c:v>6263.4408602150534</c:v>
                </c:pt>
                <c:pt idx="198">
                  <c:v>6263.4408602150534</c:v>
                </c:pt>
                <c:pt idx="199">
                  <c:v>6263.4408602150534</c:v>
                </c:pt>
                <c:pt idx="200">
                  <c:v>6263.4408602150534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28-4498-ACB4-87C0CF13694A}"/>
            </c:ext>
          </c:extLst>
        </c:ser>
        <c:ser>
          <c:idx val="13"/>
          <c:order val="13"/>
          <c:tx>
            <c:strRef>
              <c:f>'KN 2022'!$AE$5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2022'!$A$105:$A$305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2022'!$AE$105:$AE$305</c:f>
              <c:numCache>
                <c:formatCode>#,##0</c:formatCode>
                <c:ptCount val="201"/>
                <c:pt idx="0">
                  <c:v>7399.6326423510891</c:v>
                </c:pt>
                <c:pt idx="1">
                  <c:v>7380.6629248624968</c:v>
                </c:pt>
                <c:pt idx="2">
                  <c:v>7362.1169480109238</c:v>
                </c:pt>
                <c:pt idx="3">
                  <c:v>7343.9890621439499</c:v>
                </c:pt>
                <c:pt idx="4">
                  <c:v>7326.2737844101057</c:v>
                </c:pt>
                <c:pt idx="5">
                  <c:v>7308.9657942992662</c:v>
                </c:pt>
                <c:pt idx="6">
                  <c:v>7292.0599293549367</c:v>
                </c:pt>
                <c:pt idx="7">
                  <c:v>7275.5511810515745</c:v>
                </c:pt>
                <c:pt idx="8">
                  <c:v>7259.4346908304578</c:v>
                </c:pt>
                <c:pt idx="9">
                  <c:v>7243.7057462879211</c:v>
                </c:pt>
                <c:pt idx="10">
                  <c:v>7228.3597775100607</c:v>
                </c:pt>
                <c:pt idx="11">
                  <c:v>7213.3923535483127</c:v>
                </c:pt>
                <c:pt idx="12">
                  <c:v>7198.7991790305632</c:v>
                </c:pt>
                <c:pt idx="13">
                  <c:v>7184.5760909027222</c:v>
                </c:pt>
                <c:pt idx="14">
                  <c:v>7170.7190552959064</c:v>
                </c:pt>
                <c:pt idx="15">
                  <c:v>7157.2241645146341</c:v>
                </c:pt>
                <c:pt idx="16">
                  <c:v>7144.087634141646</c:v>
                </c:pt>
                <c:pt idx="17">
                  <c:v>7131.3058002551597</c:v>
                </c:pt>
                <c:pt idx="18">
                  <c:v>7118.8751167546006</c:v>
                </c:pt>
                <c:pt idx="19">
                  <c:v>7106.7921527909903</c:v>
                </c:pt>
                <c:pt idx="20">
                  <c:v>7095.0535902983947</c:v>
                </c:pt>
                <c:pt idx="21">
                  <c:v>7083.6562216229859</c:v>
                </c:pt>
                <c:pt idx="22">
                  <c:v>7072.596947246454</c:v>
                </c:pt>
                <c:pt idx="23">
                  <c:v>7061.8727736006167</c:v>
                </c:pt>
                <c:pt idx="24">
                  <c:v>7051.4808109703054</c:v>
                </c:pt>
                <c:pt idx="25">
                  <c:v>7041.4182714816325</c:v>
                </c:pt>
                <c:pt idx="26">
                  <c:v>7031.6824671730137</c:v>
                </c:pt>
                <c:pt idx="27">
                  <c:v>7022.2708081463325</c:v>
                </c:pt>
                <c:pt idx="28">
                  <c:v>7013.1808007958234</c:v>
                </c:pt>
                <c:pt idx="29">
                  <c:v>7004.4100461123653</c:v>
                </c:pt>
                <c:pt idx="30">
                  <c:v>6995.9562380609796</c:v>
                </c:pt>
                <c:pt idx="31">
                  <c:v>6987.8171620293924</c:v>
                </c:pt>
                <c:pt idx="32">
                  <c:v>6979.9906933457414</c:v>
                </c:pt>
                <c:pt idx="33">
                  <c:v>6972.4747958634925</c:v>
                </c:pt>
                <c:pt idx="34">
                  <c:v>6965.2675206117583</c:v>
                </c:pt>
                <c:pt idx="35">
                  <c:v>6958.3670045093686</c:v>
                </c:pt>
                <c:pt idx="36">
                  <c:v>6951.7714691410374</c:v>
                </c:pt>
                <c:pt idx="37">
                  <c:v>6945.4792195941336</c:v>
                </c:pt>
                <c:pt idx="38">
                  <c:v>6939.488643354578</c:v>
                </c:pt>
                <c:pt idx="39">
                  <c:v>6933.7982092605553</c:v>
                </c:pt>
                <c:pt idx="40">
                  <c:v>6928.4064665127025</c:v>
                </c:pt>
                <c:pt idx="41">
                  <c:v>6923.3120437396201</c:v>
                </c:pt>
                <c:pt idx="42">
                  <c:v>6918.5136481175268</c:v>
                </c:pt>
                <c:pt idx="43">
                  <c:v>6914.0100645430202</c:v>
                </c:pt>
                <c:pt idx="44">
                  <c:v>6909.8001548579332</c:v>
                </c:pt>
                <c:pt idx="45">
                  <c:v>6905.8828571253653</c:v>
                </c:pt>
                <c:pt idx="46">
                  <c:v>6902.2571849560163</c:v>
                </c:pt>
                <c:pt idx="47">
                  <c:v>6898.9222268840231</c:v>
                </c:pt>
                <c:pt idx="48">
                  <c:v>6895.8771457915591</c:v>
                </c:pt>
                <c:pt idx="49">
                  <c:v>6893.1211783815106</c:v>
                </c:pt>
                <c:pt idx="50">
                  <c:v>6890.6536346976181</c:v>
                </c:pt>
                <c:pt idx="51">
                  <c:v>6888.473897691506</c:v>
                </c:pt>
                <c:pt idx="52">
                  <c:v>6886.5814228360987</c:v>
                </c:pt>
                <c:pt idx="53">
                  <c:v>6884.9757377849674</c:v>
                </c:pt>
                <c:pt idx="54">
                  <c:v>6883.6564420772047</c:v>
                </c:pt>
                <c:pt idx="55">
                  <c:v>6882.6232068875061</c:v>
                </c:pt>
                <c:pt idx="56">
                  <c:v>6881.875774821121</c:v>
                </c:pt>
                <c:pt idx="57">
                  <c:v>6881.4139597534886</c:v>
                </c:pt>
                <c:pt idx="58">
                  <c:v>6881.4055636896055</c:v>
                </c:pt>
                <c:pt idx="59">
                  <c:v>6881.4055636896055</c:v>
                </c:pt>
                <c:pt idx="60">
                  <c:v>6881.4055636896055</c:v>
                </c:pt>
                <c:pt idx="61">
                  <c:v>6881.4055636896055</c:v>
                </c:pt>
                <c:pt idx="62">
                  <c:v>6881.4055636896055</c:v>
                </c:pt>
                <c:pt idx="63">
                  <c:v>6881.4055636896055</c:v>
                </c:pt>
                <c:pt idx="64">
                  <c:v>6881.4055636896055</c:v>
                </c:pt>
                <c:pt idx="65">
                  <c:v>6881.4055636896055</c:v>
                </c:pt>
                <c:pt idx="66">
                  <c:v>6881.4055636896055</c:v>
                </c:pt>
                <c:pt idx="67">
                  <c:v>6881.4055636896055</c:v>
                </c:pt>
                <c:pt idx="68">
                  <c:v>6881.4055636896055</c:v>
                </c:pt>
                <c:pt idx="69">
                  <c:v>6881.4055636896055</c:v>
                </c:pt>
                <c:pt idx="70">
                  <c:v>6881.4055636896055</c:v>
                </c:pt>
                <c:pt idx="71">
                  <c:v>6881.4055636896055</c:v>
                </c:pt>
                <c:pt idx="72">
                  <c:v>6881.4055636896055</c:v>
                </c:pt>
                <c:pt idx="73">
                  <c:v>6881.4055636896055</c:v>
                </c:pt>
                <c:pt idx="74">
                  <c:v>6881.4055636896055</c:v>
                </c:pt>
                <c:pt idx="75">
                  <c:v>6881.4055636896055</c:v>
                </c:pt>
                <c:pt idx="76">
                  <c:v>6881.4055636896055</c:v>
                </c:pt>
                <c:pt idx="77">
                  <c:v>6881.4055636896055</c:v>
                </c:pt>
                <c:pt idx="78">
                  <c:v>6881.4055636896055</c:v>
                </c:pt>
                <c:pt idx="79">
                  <c:v>6881.4055636896055</c:v>
                </c:pt>
                <c:pt idx="80">
                  <c:v>6881.4055636896055</c:v>
                </c:pt>
                <c:pt idx="81">
                  <c:v>6881.4055636896055</c:v>
                </c:pt>
                <c:pt idx="82">
                  <c:v>6881.4055636896055</c:v>
                </c:pt>
                <c:pt idx="83">
                  <c:v>6881.4055636896055</c:v>
                </c:pt>
                <c:pt idx="84">
                  <c:v>6881.4055636896055</c:v>
                </c:pt>
                <c:pt idx="85">
                  <c:v>6881.4055636896055</c:v>
                </c:pt>
                <c:pt idx="86">
                  <c:v>6881.4055636896055</c:v>
                </c:pt>
                <c:pt idx="87">
                  <c:v>6881.4055636896055</c:v>
                </c:pt>
                <c:pt idx="88">
                  <c:v>6881.4055636896055</c:v>
                </c:pt>
                <c:pt idx="89">
                  <c:v>6881.4055636896055</c:v>
                </c:pt>
                <c:pt idx="90">
                  <c:v>6881.4055636896055</c:v>
                </c:pt>
                <c:pt idx="91">
                  <c:v>6881.4055636896055</c:v>
                </c:pt>
                <c:pt idx="92">
                  <c:v>6881.4055636896055</c:v>
                </c:pt>
                <c:pt idx="93">
                  <c:v>6881.4055636896055</c:v>
                </c:pt>
                <c:pt idx="94">
                  <c:v>6881.4055636896055</c:v>
                </c:pt>
                <c:pt idx="95">
                  <c:v>6881.4055636896055</c:v>
                </c:pt>
                <c:pt idx="96">
                  <c:v>6881.4055636896055</c:v>
                </c:pt>
                <c:pt idx="97">
                  <c:v>6881.4055636896055</c:v>
                </c:pt>
                <c:pt idx="98">
                  <c:v>6881.4055636896055</c:v>
                </c:pt>
                <c:pt idx="99">
                  <c:v>6881.4055636896055</c:v>
                </c:pt>
                <c:pt idx="100">
                  <c:v>6881.4055636896055</c:v>
                </c:pt>
                <c:pt idx="101">
                  <c:v>6881.4055636896055</c:v>
                </c:pt>
                <c:pt idx="102">
                  <c:v>6881.4055636896055</c:v>
                </c:pt>
                <c:pt idx="103">
                  <c:v>6881.4055636896055</c:v>
                </c:pt>
                <c:pt idx="104">
                  <c:v>6881.4055636896055</c:v>
                </c:pt>
                <c:pt idx="105">
                  <c:v>6881.4055636896055</c:v>
                </c:pt>
                <c:pt idx="106">
                  <c:v>6881.4055636896055</c:v>
                </c:pt>
                <c:pt idx="107">
                  <c:v>6881.4055636896055</c:v>
                </c:pt>
                <c:pt idx="108">
                  <c:v>6881.4055636896055</c:v>
                </c:pt>
                <c:pt idx="109">
                  <c:v>6881.4055636896055</c:v>
                </c:pt>
                <c:pt idx="110">
                  <c:v>6881.4055636896055</c:v>
                </c:pt>
                <c:pt idx="111">
                  <c:v>6881.4055636896055</c:v>
                </c:pt>
                <c:pt idx="112">
                  <c:v>6881.4055636896055</c:v>
                </c:pt>
                <c:pt idx="113">
                  <c:v>6881.4055636896055</c:v>
                </c:pt>
                <c:pt idx="114">
                  <c:v>6881.4055636896055</c:v>
                </c:pt>
                <c:pt idx="115">
                  <c:v>6881.4055636896055</c:v>
                </c:pt>
                <c:pt idx="116">
                  <c:v>6881.4055636896055</c:v>
                </c:pt>
                <c:pt idx="117">
                  <c:v>6881.4055636896055</c:v>
                </c:pt>
                <c:pt idx="118">
                  <c:v>6881.4055636896055</c:v>
                </c:pt>
                <c:pt idx="119">
                  <c:v>6881.4055636896055</c:v>
                </c:pt>
                <c:pt idx="120">
                  <c:v>6881.4055636896055</c:v>
                </c:pt>
                <c:pt idx="121">
                  <c:v>6881.4055636896055</c:v>
                </c:pt>
                <c:pt idx="122">
                  <c:v>6881.4055636896055</c:v>
                </c:pt>
                <c:pt idx="123">
                  <c:v>6881.4055636896055</c:v>
                </c:pt>
                <c:pt idx="124">
                  <c:v>6881.4055636896055</c:v>
                </c:pt>
                <c:pt idx="125">
                  <c:v>6881.4055636896055</c:v>
                </c:pt>
                <c:pt idx="126">
                  <c:v>6881.4055636896055</c:v>
                </c:pt>
                <c:pt idx="127">
                  <c:v>6881.4055636896055</c:v>
                </c:pt>
                <c:pt idx="128">
                  <c:v>6881.4055636896055</c:v>
                </c:pt>
                <c:pt idx="129">
                  <c:v>6881.4055636896055</c:v>
                </c:pt>
                <c:pt idx="130">
                  <c:v>6881.4055636896055</c:v>
                </c:pt>
                <c:pt idx="131">
                  <c:v>6881.4055636896055</c:v>
                </c:pt>
                <c:pt idx="132">
                  <c:v>6881.4055636896055</c:v>
                </c:pt>
                <c:pt idx="133">
                  <c:v>6881.4055636896055</c:v>
                </c:pt>
                <c:pt idx="134">
                  <c:v>6881.4055636896055</c:v>
                </c:pt>
                <c:pt idx="135">
                  <c:v>6881.4055636896055</c:v>
                </c:pt>
                <c:pt idx="136">
                  <c:v>6881.4055636896055</c:v>
                </c:pt>
                <c:pt idx="137">
                  <c:v>6881.4055636896055</c:v>
                </c:pt>
                <c:pt idx="138">
                  <c:v>6881.4055636896055</c:v>
                </c:pt>
                <c:pt idx="139">
                  <c:v>6881.4055636896055</c:v>
                </c:pt>
                <c:pt idx="140">
                  <c:v>6881.4055636896055</c:v>
                </c:pt>
                <c:pt idx="141">
                  <c:v>6881.4055636896055</c:v>
                </c:pt>
                <c:pt idx="142">
                  <c:v>6881.4055636896055</c:v>
                </c:pt>
                <c:pt idx="143">
                  <c:v>6881.4055636896055</c:v>
                </c:pt>
                <c:pt idx="144">
                  <c:v>6881.4055636896055</c:v>
                </c:pt>
                <c:pt idx="145">
                  <c:v>6881.4055636896055</c:v>
                </c:pt>
                <c:pt idx="146">
                  <c:v>6881.4055636896055</c:v>
                </c:pt>
                <c:pt idx="147">
                  <c:v>6881.4055636896055</c:v>
                </c:pt>
                <c:pt idx="148">
                  <c:v>6881.4055636896055</c:v>
                </c:pt>
                <c:pt idx="149">
                  <c:v>6881.4055636896055</c:v>
                </c:pt>
                <c:pt idx="150">
                  <c:v>6881.4055636896055</c:v>
                </c:pt>
                <c:pt idx="151">
                  <c:v>6881.4055636896055</c:v>
                </c:pt>
                <c:pt idx="152">
                  <c:v>6881.4055636896055</c:v>
                </c:pt>
                <c:pt idx="153">
                  <c:v>6881.4055636896055</c:v>
                </c:pt>
                <c:pt idx="154">
                  <c:v>6881.4055636896055</c:v>
                </c:pt>
                <c:pt idx="155">
                  <c:v>6881.4055636896055</c:v>
                </c:pt>
                <c:pt idx="156">
                  <c:v>6881.4055636896055</c:v>
                </c:pt>
                <c:pt idx="157">
                  <c:v>6881.4055636896055</c:v>
                </c:pt>
                <c:pt idx="158">
                  <c:v>6881.4055636896055</c:v>
                </c:pt>
                <c:pt idx="159">
                  <c:v>6881.4055636896055</c:v>
                </c:pt>
                <c:pt idx="160">
                  <c:v>6881.4055636896055</c:v>
                </c:pt>
                <c:pt idx="161">
                  <c:v>6881.4055636896055</c:v>
                </c:pt>
                <c:pt idx="162">
                  <c:v>6881.4055636896055</c:v>
                </c:pt>
                <c:pt idx="163">
                  <c:v>6881.4055636896055</c:v>
                </c:pt>
                <c:pt idx="164">
                  <c:v>6881.4055636896055</c:v>
                </c:pt>
                <c:pt idx="165">
                  <c:v>6881.4055636896055</c:v>
                </c:pt>
                <c:pt idx="166">
                  <c:v>6881.4055636896055</c:v>
                </c:pt>
                <c:pt idx="167">
                  <c:v>6881.4055636896055</c:v>
                </c:pt>
                <c:pt idx="168">
                  <c:v>6881.4055636896055</c:v>
                </c:pt>
                <c:pt idx="169">
                  <c:v>6881.4055636896055</c:v>
                </c:pt>
                <c:pt idx="170">
                  <c:v>6881.4055636896055</c:v>
                </c:pt>
                <c:pt idx="171">
                  <c:v>6881.4055636896055</c:v>
                </c:pt>
                <c:pt idx="172">
                  <c:v>6881.4055636896055</c:v>
                </c:pt>
                <c:pt idx="173">
                  <c:v>6881.4055636896055</c:v>
                </c:pt>
                <c:pt idx="174">
                  <c:v>6881.4055636896055</c:v>
                </c:pt>
                <c:pt idx="175">
                  <c:v>6881.4055636896055</c:v>
                </c:pt>
                <c:pt idx="176">
                  <c:v>6881.4055636896055</c:v>
                </c:pt>
                <c:pt idx="177">
                  <c:v>6881.4055636896055</c:v>
                </c:pt>
                <c:pt idx="178">
                  <c:v>6881.4055636896055</c:v>
                </c:pt>
                <c:pt idx="179">
                  <c:v>6881.4055636896055</c:v>
                </c:pt>
                <c:pt idx="180">
                  <c:v>6881.4055636896055</c:v>
                </c:pt>
                <c:pt idx="181">
                  <c:v>6881.4055636896055</c:v>
                </c:pt>
                <c:pt idx="182">
                  <c:v>6881.4055636896055</c:v>
                </c:pt>
                <c:pt idx="183">
                  <c:v>6881.4055636896055</c:v>
                </c:pt>
                <c:pt idx="184">
                  <c:v>6881.4055636896055</c:v>
                </c:pt>
                <c:pt idx="185">
                  <c:v>6881.4055636896055</c:v>
                </c:pt>
                <c:pt idx="186">
                  <c:v>6881.4055636896055</c:v>
                </c:pt>
                <c:pt idx="187">
                  <c:v>6881.4055636896055</c:v>
                </c:pt>
                <c:pt idx="188">
                  <c:v>6881.4055636896055</c:v>
                </c:pt>
                <c:pt idx="189">
                  <c:v>6881.4055636896055</c:v>
                </c:pt>
                <c:pt idx="190">
                  <c:v>6881.4055636896055</c:v>
                </c:pt>
                <c:pt idx="191">
                  <c:v>6881.4055636896055</c:v>
                </c:pt>
                <c:pt idx="192">
                  <c:v>6881.4055636896055</c:v>
                </c:pt>
                <c:pt idx="193">
                  <c:v>6881.4055636896055</c:v>
                </c:pt>
                <c:pt idx="194">
                  <c:v>6881.4055636896055</c:v>
                </c:pt>
                <c:pt idx="195">
                  <c:v>6881.4055636896055</c:v>
                </c:pt>
                <c:pt idx="196">
                  <c:v>6881.4055636896055</c:v>
                </c:pt>
                <c:pt idx="197">
                  <c:v>6881.4055636896055</c:v>
                </c:pt>
                <c:pt idx="198">
                  <c:v>6881.4055636896055</c:v>
                </c:pt>
                <c:pt idx="199">
                  <c:v>6881.4055636896055</c:v>
                </c:pt>
                <c:pt idx="200">
                  <c:v>6881.4055636896055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828-4498-ACB4-87C0CF136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408232"/>
        <c:axId val="288408624"/>
      </c:lineChart>
      <c:catAx>
        <c:axId val="288408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počet </a:t>
                </a:r>
                <a:r>
                  <a:rPr lang="cs-CZ" sz="1000" b="1" i="0" baseline="0"/>
                  <a:t>stravovaných</a:t>
                </a:r>
                <a:endParaRPr lang="en-US" sz="1000" b="1" i="0" baseline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840862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88408624"/>
        <c:scaling>
          <c:orientation val="minMax"/>
          <c:max val="8400"/>
          <c:min val="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</a:t>
                </a:r>
                <a:r>
                  <a:rPr lang="cs-CZ"/>
                  <a:t>ne</a:t>
                </a:r>
                <a:r>
                  <a:rPr lang="en-US"/>
                  <a:t>pedagogů v Kč/</a:t>
                </a:r>
                <a:r>
                  <a:rPr lang="cs-CZ" sz="1000" b="1" i="0" u="none" strike="noStrike" baseline="0"/>
                  <a:t>stravovaného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88408232"/>
        <c:crosses val="autoZero"/>
        <c:crossBetween val="midCat"/>
        <c:maj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="1" i="0" u="none" strike="noStrike" baseline="0"/>
              <a:t>Krajské normativy </a:t>
            </a:r>
            <a:r>
              <a:rPr lang="en-US" sz="1600" b="1" i="0" u="none" strike="noStrike" baseline="0"/>
              <a:t>ONIV </a:t>
            </a:r>
            <a:r>
              <a:rPr lang="cs-CZ" sz="1600" b="1" i="0" u="none" strike="noStrike" baseline="0"/>
              <a:t>v roce 2022</a:t>
            </a:r>
            <a:r>
              <a:rPr lang="en-US" sz="1600" b="1" i="0" u="none" strike="noStrike" baseline="0"/>
              <a:t> </a:t>
            </a:r>
            <a:endParaRPr lang="cs-CZ" sz="1600"/>
          </a:p>
          <a:p>
            <a:pPr>
              <a:defRPr/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B9B-4BAA-A758-7D26F3453DEC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B9B-4BAA-A758-7D26F3453DEC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B9B-4BAA-A758-7D26F3453DEC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B9B-4BAA-A758-7D26F3453DEC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B9B-4BAA-A758-7D26F3453DEC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B9B-4BAA-A758-7D26F3453DE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B9B-4BAA-A758-7D26F3453DE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B9B-4BAA-A758-7D26F3453DE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B9B-4BAA-A758-7D26F3453DE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B9B-4BAA-A758-7D26F3453DE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B9B-4BAA-A758-7D26F3453DEC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B9B-4BAA-A758-7D26F3453DEC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B9B-4BAA-A758-7D26F3453DEC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2B9B-4BAA-A758-7D26F3453DEC}"/>
              </c:ext>
            </c:extLst>
          </c:dPt>
          <c:cat>
            <c:strRef>
              <c:f>'Graf č. 5'!$A$2:$N$2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5'!$A$3:$N$3</c:f>
              <c:numCache>
                <c:formatCode>#,##0</c:formatCode>
                <c:ptCount val="14"/>
                <c:pt idx="0">
                  <c:v>68</c:v>
                </c:pt>
                <c:pt idx="1">
                  <c:v>83</c:v>
                </c:pt>
                <c:pt idx="2">
                  <c:v>76</c:v>
                </c:pt>
                <c:pt idx="3">
                  <c:v>75</c:v>
                </c:pt>
                <c:pt idx="4">
                  <c:v>60</c:v>
                </c:pt>
                <c:pt idx="5">
                  <c:v>60</c:v>
                </c:pt>
                <c:pt idx="6">
                  <c:v>58</c:v>
                </c:pt>
                <c:pt idx="7">
                  <c:v>61</c:v>
                </c:pt>
                <c:pt idx="8">
                  <c:v>60</c:v>
                </c:pt>
                <c:pt idx="9">
                  <c:v>75</c:v>
                </c:pt>
                <c:pt idx="10">
                  <c:v>65</c:v>
                </c:pt>
                <c:pt idx="11">
                  <c:v>82</c:v>
                </c:pt>
                <c:pt idx="12">
                  <c:v>63</c:v>
                </c:pt>
                <c:pt idx="1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B9B-4BAA-A758-7D26F3453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00280"/>
        <c:axId val="288409408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5'!$A$4:$N$4</c:f>
              <c:numCache>
                <c:formatCode>#,##0</c:formatCode>
                <c:ptCount val="14"/>
                <c:pt idx="0">
                  <c:v>68.285714285714292</c:v>
                </c:pt>
                <c:pt idx="1">
                  <c:v>68.285714285714292</c:v>
                </c:pt>
                <c:pt idx="2">
                  <c:v>68.285714285714292</c:v>
                </c:pt>
                <c:pt idx="3">
                  <c:v>68.285714285714292</c:v>
                </c:pt>
                <c:pt idx="4">
                  <c:v>68.285714285714292</c:v>
                </c:pt>
                <c:pt idx="5">
                  <c:v>68.285714285714292</c:v>
                </c:pt>
                <c:pt idx="6">
                  <c:v>68.285714285714292</c:v>
                </c:pt>
                <c:pt idx="7">
                  <c:v>68.285714285714292</c:v>
                </c:pt>
                <c:pt idx="8">
                  <c:v>68.285714285714292</c:v>
                </c:pt>
                <c:pt idx="9">
                  <c:v>68.285714285714292</c:v>
                </c:pt>
                <c:pt idx="10">
                  <c:v>68.285714285714292</c:v>
                </c:pt>
                <c:pt idx="11">
                  <c:v>68.285714285714292</c:v>
                </c:pt>
                <c:pt idx="12">
                  <c:v>68.285714285714292</c:v>
                </c:pt>
                <c:pt idx="13">
                  <c:v>68.285714285714292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B9B-4BAA-A758-7D26F3453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00280"/>
        <c:axId val="288409408"/>
      </c:lineChart>
      <c:catAx>
        <c:axId val="231200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88409408"/>
        <c:crosses val="autoZero"/>
        <c:auto val="1"/>
        <c:lblAlgn val="ctr"/>
        <c:lblOffset val="100"/>
        <c:noMultiLvlLbl val="0"/>
      </c:catAx>
      <c:valAx>
        <c:axId val="28840940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normativ ONIV v Kč/stravovaného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31200280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>
      <c:oddHeader>&amp;RPříloha č. 5a
&amp;A</c:oddHeader>
    </c:headerFooter>
    <c:pageMargins b="0.78740157480314954" l="0.70866141732283594" r="0.70866141732283594" t="0.78740157480314954" header="0.31496062992126089" footer="0.31496062992126089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Ukazatel P</a:t>
            </a:r>
            <a:r>
              <a:rPr lang="cs-CZ" sz="1200" b="1" i="0" baseline="0"/>
              <a:t>o</a:t>
            </a:r>
            <a:r>
              <a:rPr lang="cs-CZ" sz="1600" b="1" i="0" baseline="0"/>
              <a:t> pro stanovení krajského normativu v roce 2022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600" b="1" i="0" baseline="0"/>
              <a:t>Školní jídelny v mateřské škole (v Kč/stravovaného)</a:t>
            </a:r>
            <a:endParaRPr lang="cs-CZ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C67-4100-93CF-C8D1FDC013AE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C67-4100-93CF-C8D1FDC013AE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C67-4100-93CF-C8D1FDC013AE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C67-4100-93CF-C8D1FDC013AE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C67-4100-93CF-C8D1FDC013AE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C67-4100-93CF-C8D1FDC013A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C67-4100-93CF-C8D1FDC013A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C67-4100-93CF-C8D1FDC013A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C67-4100-93CF-C8D1FDC013A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C67-4100-93CF-C8D1FDC013AE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C67-4100-93CF-C8D1FDC013AE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C67-4100-93CF-C8D1FDC013AE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FC67-4100-93CF-C8D1FDC013AE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FC67-4100-93CF-C8D1FDC013AE}"/>
              </c:ext>
            </c:extLst>
          </c:dPt>
          <c:cat>
            <c:strRef>
              <c:f>'Graf č. 6'!$A$2:$N$2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6'!$A$3:$N$3</c:f>
              <c:numCache>
                <c:formatCode>#,##0</c:formatCode>
                <c:ptCount val="14"/>
                <c:pt idx="0">
                  <c:v>23653</c:v>
                </c:pt>
                <c:pt idx="1">
                  <c:v>24254</c:v>
                </c:pt>
                <c:pt idx="2">
                  <c:v>24632</c:v>
                </c:pt>
                <c:pt idx="3">
                  <c:v>24061</c:v>
                </c:pt>
                <c:pt idx="4">
                  <c:v>24600</c:v>
                </c:pt>
                <c:pt idx="5">
                  <c:v>22558</c:v>
                </c:pt>
                <c:pt idx="6">
                  <c:v>24500</c:v>
                </c:pt>
                <c:pt idx="7">
                  <c:v>23302</c:v>
                </c:pt>
                <c:pt idx="8">
                  <c:v>24262</c:v>
                </c:pt>
                <c:pt idx="9">
                  <c:v>24021</c:v>
                </c:pt>
                <c:pt idx="10">
                  <c:v>23250</c:v>
                </c:pt>
                <c:pt idx="11">
                  <c:v>21911</c:v>
                </c:pt>
                <c:pt idx="12">
                  <c:v>23300</c:v>
                </c:pt>
                <c:pt idx="13">
                  <c:v>23500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C67-4100-93CF-C8D1FDC01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410192"/>
        <c:axId val="288410584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6'!$A$4:$N$4</c:f>
              <c:numCache>
                <c:formatCode>#,##0</c:formatCode>
                <c:ptCount val="14"/>
                <c:pt idx="0">
                  <c:v>23700.285714285714</c:v>
                </c:pt>
                <c:pt idx="1">
                  <c:v>23700.285714285714</c:v>
                </c:pt>
                <c:pt idx="2">
                  <c:v>23700.285714285714</c:v>
                </c:pt>
                <c:pt idx="3">
                  <c:v>23700.285714285714</c:v>
                </c:pt>
                <c:pt idx="4">
                  <c:v>23700.285714285714</c:v>
                </c:pt>
                <c:pt idx="5">
                  <c:v>23700.285714285714</c:v>
                </c:pt>
                <c:pt idx="6">
                  <c:v>23700.285714285714</c:v>
                </c:pt>
                <c:pt idx="7">
                  <c:v>23700.285714285714</c:v>
                </c:pt>
                <c:pt idx="8">
                  <c:v>23700.285714285714</c:v>
                </c:pt>
                <c:pt idx="9">
                  <c:v>23700.285714285714</c:v>
                </c:pt>
                <c:pt idx="10">
                  <c:v>23700.285714285714</c:v>
                </c:pt>
                <c:pt idx="11">
                  <c:v>23700.285714285714</c:v>
                </c:pt>
                <c:pt idx="12">
                  <c:v>23700.285714285714</c:v>
                </c:pt>
                <c:pt idx="13">
                  <c:v>23700.285714285714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C67-4100-93CF-C8D1FDC01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410192"/>
        <c:axId val="288410584"/>
      </c:lineChart>
      <c:catAx>
        <c:axId val="28841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288410584"/>
        <c:crosses val="autoZero"/>
        <c:auto val="1"/>
        <c:lblAlgn val="ctr"/>
        <c:lblOffset val="100"/>
        <c:noMultiLvlLbl val="0"/>
      </c:catAx>
      <c:valAx>
        <c:axId val="288410584"/>
        <c:scaling>
          <c:orientation val="minMax"/>
          <c:max val="26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ukazatel Po v Kč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88410192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9526</xdr:rowOff>
    </xdr:from>
    <xdr:to>
      <xdr:col>13</xdr:col>
      <xdr:colOff>571500</xdr:colOff>
      <xdr:row>32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571501</xdr:colOff>
      <xdr:row>32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0.17724</cdr:x>
      <cdr:y>0.87009</cdr:y>
    </cdr:from>
    <cdr:to>
      <cdr:x>0.26064</cdr:x>
      <cdr:y>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943100" y="6610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592668</xdr:colOff>
      <xdr:row>32</xdr:row>
      <xdr:rowOff>158750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582084</xdr:colOff>
      <xdr:row>32</xdr:row>
      <xdr:rowOff>158750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13</xdr:col>
      <xdr:colOff>581025</xdr:colOff>
      <xdr:row>28</xdr:row>
      <xdr:rowOff>1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0.44144</cdr:x>
      <cdr:y>0.24773</cdr:y>
    </cdr:from>
    <cdr:to>
      <cdr:x>0.47612</cdr:x>
      <cdr:y>0.31579</cdr:y>
    </cdr:to>
    <cdr:sp macro="" textlink="">
      <cdr:nvSpPr>
        <cdr:cNvPr id="3" name="Přímá spojovací šipka 2"/>
        <cdr:cNvSpPr/>
      </cdr:nvSpPr>
      <cdr:spPr>
        <a:xfrm xmlns:a="http://schemas.openxmlformats.org/drawingml/2006/main" rot="5400000">
          <a:off x="3894571" y="1477058"/>
          <a:ext cx="394170" cy="309312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0.42096</cdr:x>
      <cdr:y>0.20497</cdr:y>
    </cdr:from>
    <cdr:to>
      <cdr:x>0.62365</cdr:x>
      <cdr:y>0.23607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754328" y="1187041"/>
          <a:ext cx="1807706" cy="180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582084</xdr:colOff>
      <xdr:row>28</xdr:row>
      <xdr:rowOff>105833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0.84636</cdr:x>
      <cdr:y>0.12001</cdr:y>
    </cdr:from>
    <cdr:to>
      <cdr:x>0.87995</cdr:x>
      <cdr:y>0.18436</cdr:y>
    </cdr:to>
    <cdr:sp macro="" textlink="">
      <cdr:nvSpPr>
        <cdr:cNvPr id="4" name="Přímá spojovací šipka 3"/>
        <cdr:cNvSpPr/>
      </cdr:nvSpPr>
      <cdr:spPr>
        <a:xfrm xmlns:a="http://schemas.openxmlformats.org/drawingml/2006/main" rot="5400000">
          <a:off x="7509264" y="747628"/>
          <a:ext cx="379474" cy="29961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0.78539</cdr:x>
      <cdr:y>0.08484</cdr:y>
    </cdr:from>
    <cdr:to>
      <cdr:x>0.97574</cdr:x>
      <cdr:y>0.11781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7005435" y="500316"/>
          <a:ext cx="1697852" cy="19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A45"/>
  <sheetViews>
    <sheetView tabSelected="1" zoomScale="80" zoomScaleNormal="80" workbookViewId="0">
      <selection activeCell="G11" sqref="G11"/>
    </sheetView>
  </sheetViews>
  <sheetFormatPr defaultRowHeight="15" x14ac:dyDescent="0.25"/>
  <cols>
    <col min="1" max="1" width="83.85546875" style="29" customWidth="1"/>
    <col min="2" max="2" width="9.140625" customWidth="1"/>
  </cols>
  <sheetData>
    <row r="1" spans="1:1" x14ac:dyDescent="0.25">
      <c r="A1" s="37"/>
    </row>
    <row r="2" spans="1:1" x14ac:dyDescent="0.25">
      <c r="A2" s="37" t="s">
        <v>31</v>
      </c>
    </row>
    <row r="15" spans="1:1" ht="36" x14ac:dyDescent="0.55000000000000004">
      <c r="A15" s="26" t="s">
        <v>25</v>
      </c>
    </row>
    <row r="16" spans="1:1" ht="36" x14ac:dyDescent="0.55000000000000004">
      <c r="A16" s="26" t="s">
        <v>26</v>
      </c>
    </row>
    <row r="19" spans="1:1" ht="18.75" x14ac:dyDescent="0.3">
      <c r="A19" s="27" t="s">
        <v>24</v>
      </c>
    </row>
    <row r="21" spans="1:1" ht="18.75" x14ac:dyDescent="0.3">
      <c r="A21" s="27" t="s">
        <v>29</v>
      </c>
    </row>
    <row r="44" spans="1:1" x14ac:dyDescent="0.25">
      <c r="A44" s="28" t="s">
        <v>22</v>
      </c>
    </row>
    <row r="45" spans="1:1" x14ac:dyDescent="0.25">
      <c r="A45" s="29" t="s">
        <v>32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  <pageSetUpPr fitToPage="1"/>
  </sheetPr>
  <dimension ref="A1:P35"/>
  <sheetViews>
    <sheetView zoomScale="112" zoomScaleNormal="112" workbookViewId="0">
      <pane xSplit="1" ySplit="5" topLeftCell="B6" activePane="bottomRight" state="frozen"/>
      <selection activeCell="B5" sqref="A5:XFD5"/>
      <selection pane="topRight" activeCell="B5" sqref="A5:XFD5"/>
      <selection pane="bottomLeft" activeCell="B5" sqref="A5:XFD5"/>
      <selection pane="bottomRight" activeCell="T10" sqref="T10"/>
    </sheetView>
  </sheetViews>
  <sheetFormatPr defaultColWidth="9.140625" defaultRowHeight="15" x14ac:dyDescent="0.25"/>
  <cols>
    <col min="1" max="1" width="4.140625" customWidth="1"/>
    <col min="2" max="15" width="7.7109375" customWidth="1"/>
    <col min="16" max="16" width="7.7109375" style="10" customWidth="1"/>
  </cols>
  <sheetData>
    <row r="1" spans="1:16" ht="18.75" x14ac:dyDescent="0.3">
      <c r="B1" s="57" t="str">
        <f>'Tabulka č. 1'!$B$1:$P$1</f>
        <v>Krajské normativy školní jídelny v mateřské škole v roce 2022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5.75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7"/>
    </row>
    <row r="4" spans="1:16" s="2" customFormat="1" ht="15.75" x14ac:dyDescent="0.25">
      <c r="A4" s="52" t="s">
        <v>15</v>
      </c>
      <c r="B4" s="54" t="s">
        <v>18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8" t="s">
        <v>14</v>
      </c>
    </row>
    <row r="5" spans="1:16" s="13" customFormat="1" ht="78.75" customHeight="1" x14ac:dyDescent="0.25">
      <c r="A5" s="52"/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59"/>
    </row>
    <row r="6" spans="1:16" x14ac:dyDescent="0.25">
      <c r="A6" s="5">
        <v>10</v>
      </c>
      <c r="B6" s="8">
        <f>'KN 2022 po 10'!AH6</f>
        <v>16.25</v>
      </c>
      <c r="C6" s="8">
        <f>'KN 2022 po 10'!AI6</f>
        <v>21.6</v>
      </c>
      <c r="D6" s="8">
        <f>'KN 2022 po 10'!AJ6</f>
        <v>12.345679012345679</v>
      </c>
      <c r="E6" s="8">
        <f>'KN 2022 po 10'!AK6</f>
        <v>12</v>
      </c>
      <c r="F6" s="8">
        <f>'KN 2022 po 10'!AL6</f>
        <v>22.57</v>
      </c>
      <c r="G6" s="8">
        <f>'KN 2022 po 10'!AM6</f>
        <v>11.789476999999998</v>
      </c>
      <c r="H6" s="8">
        <f>'KN 2022 po 10'!AN6</f>
        <v>23.020934010152285</v>
      </c>
      <c r="I6" s="8">
        <f>'KN 2022 po 10'!AO6</f>
        <v>21.67</v>
      </c>
      <c r="J6" s="8">
        <f>'KN 2022 po 10'!AP6</f>
        <v>21.535842600000002</v>
      </c>
      <c r="K6" s="8">
        <f>'KN 2022 po 10'!AQ6</f>
        <v>24.994</v>
      </c>
      <c r="L6" s="8">
        <f>'KN 2022 po 10'!AR6</f>
        <v>23.56</v>
      </c>
      <c r="M6" s="8">
        <f>'KN 2022 po 10'!AS6</f>
        <v>22.68</v>
      </c>
      <c r="N6" s="8">
        <f>'KN 2022 po 10'!AT6</f>
        <v>25.4298</v>
      </c>
      <c r="O6" s="8">
        <f>'KN 2022 po 10'!AU6</f>
        <v>12.5</v>
      </c>
      <c r="P6" s="8">
        <f>'KN 2022 po 10'!AV6</f>
        <v>19.424695187321284</v>
      </c>
    </row>
    <row r="7" spans="1:16" x14ac:dyDescent="0.25">
      <c r="A7" s="5">
        <v>20</v>
      </c>
      <c r="B7" s="8">
        <f>'KN 2022 po 10'!AH7</f>
        <v>26.08</v>
      </c>
      <c r="C7" s="8">
        <f>'KN 2022 po 10'!AI7</f>
        <v>23.860823</v>
      </c>
      <c r="D7" s="8">
        <f>'KN 2022 po 10'!AJ7</f>
        <v>24.691358024691358</v>
      </c>
      <c r="E7" s="8">
        <f>'KN 2022 po 10'!AK7</f>
        <v>22.36</v>
      </c>
      <c r="F7" s="8">
        <f>'KN 2022 po 10'!AL7</f>
        <v>24.366</v>
      </c>
      <c r="G7" s="8">
        <f>'KN 2022 po 10'!AM7</f>
        <v>23.500006999999997</v>
      </c>
      <c r="H7" s="8">
        <f>'KN 2022 po 10'!AN7</f>
        <v>24.649319999999999</v>
      </c>
      <c r="I7" s="8">
        <f>'KN 2022 po 10'!AO7</f>
        <v>24.94</v>
      </c>
      <c r="J7" s="8">
        <f>'KN 2022 po 10'!AP7</f>
        <v>23.24954988</v>
      </c>
      <c r="K7" s="8">
        <f>'KN 2022 po 10'!AQ7</f>
        <v>26.983000000000001</v>
      </c>
      <c r="L7" s="8">
        <f>'KN 2022 po 10'!AR7</f>
        <v>25.21</v>
      </c>
      <c r="M7" s="8">
        <f>'KN 2022 po 10'!AS7</f>
        <v>24.49</v>
      </c>
      <c r="N7" s="8">
        <f>'KN 2022 po 10'!AT7</f>
        <v>27.225999999999999</v>
      </c>
      <c r="O7" s="8">
        <f>'KN 2022 po 10'!AU7</f>
        <v>24.765999999999998</v>
      </c>
      <c r="P7" s="8">
        <f>'KN 2022 po 10'!AV7</f>
        <v>24.740861278906525</v>
      </c>
    </row>
    <row r="8" spans="1:16" x14ac:dyDescent="0.25">
      <c r="A8" s="5">
        <v>30</v>
      </c>
      <c r="B8" s="8">
        <f>'KN 2022 po 10'!AH8</f>
        <v>28.68</v>
      </c>
      <c r="C8" s="8">
        <f>'KN 2022 po 10'!AI8</f>
        <v>26.425727999999999</v>
      </c>
      <c r="D8" s="8">
        <f>'KN 2022 po 10'!AJ8</f>
        <v>27.807460000000003</v>
      </c>
      <c r="E8" s="8">
        <f>'KN 2022 po 10'!AK8</f>
        <v>24.78</v>
      </c>
      <c r="F8" s="8">
        <f>'KN 2022 po 10'!AL8</f>
        <v>26.779000000000003</v>
      </c>
      <c r="G8" s="8">
        <f>'KN 2022 po 10'!AM8</f>
        <v>25</v>
      </c>
      <c r="H8" s="8">
        <f>'KN 2022 po 10'!AN8</f>
        <v>27.110579999999999</v>
      </c>
      <c r="I8" s="8">
        <f>'KN 2022 po 10'!AO8</f>
        <v>27.84</v>
      </c>
      <c r="J8" s="8">
        <f>'KN 2022 po 10'!AP8</f>
        <v>25.55198622</v>
      </c>
      <c r="K8" s="8">
        <f>'KN 2022 po 10'!AQ8</f>
        <v>29.655000000000001</v>
      </c>
      <c r="L8" s="8">
        <f>'KN 2022 po 10'!AR8</f>
        <v>27.05</v>
      </c>
      <c r="M8" s="8">
        <f>'KN 2022 po 10'!AS8</f>
        <v>26.91</v>
      </c>
      <c r="N8" s="8">
        <f>'KN 2022 po 10'!AT8</f>
        <v>29.638999999999999</v>
      </c>
      <c r="O8" s="8">
        <f>'KN 2022 po 10'!AU8</f>
        <v>27.029</v>
      </c>
      <c r="P8" s="8">
        <f>'KN 2022 po 10'!AV8</f>
        <v>27.161268158571431</v>
      </c>
    </row>
    <row r="9" spans="1:16" x14ac:dyDescent="0.25">
      <c r="A9" s="5">
        <v>40</v>
      </c>
      <c r="B9" s="8">
        <f>'KN 2022 po 10'!AH9</f>
        <v>31.12</v>
      </c>
      <c r="C9" s="8">
        <f>'KN 2022 po 10'!AI9</f>
        <v>28.797782999999995</v>
      </c>
      <c r="D9" s="8">
        <f>'KN 2022 po 10'!AJ9</f>
        <v>30.377440000000004</v>
      </c>
      <c r="E9" s="8">
        <f>'KN 2022 po 10'!AK9</f>
        <v>27.01</v>
      </c>
      <c r="F9" s="8">
        <f>'KN 2022 po 10'!AL9</f>
        <v>29.012</v>
      </c>
      <c r="G9" s="8">
        <f>'KN 2022 po 10'!AM9</f>
        <v>26.5</v>
      </c>
      <c r="H9" s="8">
        <f>'KN 2022 po 10'!AN9</f>
        <v>29.38824</v>
      </c>
      <c r="I9" s="8">
        <f>'KN 2022 po 10'!AO9</f>
        <v>30.4</v>
      </c>
      <c r="J9" s="8">
        <f>'KN 2022 po 10'!AP9</f>
        <v>27.682670160000001</v>
      </c>
      <c r="K9" s="8">
        <f>'KN 2022 po 10'!AQ9</f>
        <v>32.128</v>
      </c>
      <c r="L9" s="8">
        <f>'KN 2022 po 10'!AR9</f>
        <v>28.75</v>
      </c>
      <c r="M9" s="8">
        <f>'KN 2022 po 10'!AS9</f>
        <v>29.16</v>
      </c>
      <c r="N9" s="8">
        <f>'KN 2022 po 10'!AT9</f>
        <v>31.872</v>
      </c>
      <c r="O9" s="8">
        <f>'KN 2022 po 10'!AU9</f>
        <v>29.122</v>
      </c>
      <c r="P9" s="8">
        <f>'KN 2022 po 10'!AV9</f>
        <v>29.380009511428575</v>
      </c>
    </row>
    <row r="10" spans="1:16" x14ac:dyDescent="0.25">
      <c r="A10" s="5">
        <v>50</v>
      </c>
      <c r="B10" s="8">
        <f>'KN 2022 po 10'!AH10</f>
        <v>33.409999999999997</v>
      </c>
      <c r="C10" s="8">
        <f>'KN 2022 po 10'!AI10</f>
        <v>30.976987999999999</v>
      </c>
      <c r="D10" s="8">
        <f>'KN 2022 po 10'!AJ10</f>
        <v>32.614500000000007</v>
      </c>
      <c r="E10" s="8">
        <f>'KN 2022 po 10'!AK10</f>
        <v>29.06</v>
      </c>
      <c r="F10" s="8">
        <f>'KN 2022 po 10'!AL10</f>
        <v>31.065000000000001</v>
      </c>
      <c r="G10" s="8">
        <f>'KN 2022 po 10'!AM10</f>
        <v>28</v>
      </c>
      <c r="H10" s="8">
        <f>'KN 2022 po 10'!AN10</f>
        <v>31.482299999999995</v>
      </c>
      <c r="I10" s="8">
        <f>'KN 2022 po 10'!AO10</f>
        <v>32.630000000000003</v>
      </c>
      <c r="J10" s="8">
        <f>'KN 2022 po 10'!AP10</f>
        <v>29.641601699999999</v>
      </c>
      <c r="K10" s="8">
        <f>'KN 2022 po 10'!AQ10</f>
        <v>34.401000000000003</v>
      </c>
      <c r="L10" s="8">
        <f>'KN 2022 po 10'!AR10</f>
        <v>30.43</v>
      </c>
      <c r="M10" s="8">
        <f>'KN 2022 po 10'!AS10</f>
        <v>31.22</v>
      </c>
      <c r="N10" s="8">
        <f>'KN 2022 po 10'!AT10</f>
        <v>33.924999999999997</v>
      </c>
      <c r="O10" s="8">
        <f>'KN 2022 po 10'!AU10</f>
        <v>31.045000000000002</v>
      </c>
      <c r="P10" s="8">
        <f>'KN 2022 po 10'!AV10</f>
        <v>31.421527835714294</v>
      </c>
    </row>
    <row r="11" spans="1:16" x14ac:dyDescent="0.25">
      <c r="A11" s="5">
        <v>60</v>
      </c>
      <c r="B11" s="8">
        <f>'KN 2022 po 10'!AH11</f>
        <v>35.54</v>
      </c>
      <c r="C11" s="8">
        <f>'KN 2022 po 10'!AI11</f>
        <v>32.963343000000002</v>
      </c>
      <c r="D11" s="8">
        <f>'KN 2022 po 10'!AJ11</f>
        <v>34.518640000000005</v>
      </c>
      <c r="E11" s="8">
        <f>'KN 2022 po 10'!AK11</f>
        <v>30.93</v>
      </c>
      <c r="F11" s="8">
        <f>'KN 2022 po 10'!AL11</f>
        <v>32.938000000000002</v>
      </c>
      <c r="G11" s="8">
        <f>'KN 2022 po 10'!AM11</f>
        <v>29.5</v>
      </c>
      <c r="H11" s="8">
        <f>'KN 2022 po 10'!AN11</f>
        <v>33.392760000000003</v>
      </c>
      <c r="I11" s="8">
        <f>'KN 2022 po 10'!AO11</f>
        <v>34.58</v>
      </c>
      <c r="J11" s="8">
        <f>'KN 2022 po 10'!AP11</f>
        <v>31.428780840000002</v>
      </c>
      <c r="K11" s="8">
        <f>'KN 2022 po 10'!AQ11</f>
        <v>36.475999999999999</v>
      </c>
      <c r="L11" s="8">
        <f>'KN 2022 po 10'!AR11</f>
        <v>32.1</v>
      </c>
      <c r="M11" s="8">
        <f>'KN 2022 po 10'!AS11</f>
        <v>33.1</v>
      </c>
      <c r="N11" s="8">
        <f>'KN 2022 po 10'!AT11</f>
        <v>35.798000000000002</v>
      </c>
      <c r="O11" s="8">
        <f>'KN 2022 po 10'!AU11</f>
        <v>32.798000000000002</v>
      </c>
      <c r="P11" s="8">
        <f>'KN 2022 po 10'!AV11</f>
        <v>33.290251702857148</v>
      </c>
    </row>
    <row r="12" spans="1:16" x14ac:dyDescent="0.25">
      <c r="A12" s="5">
        <v>70</v>
      </c>
      <c r="B12" s="8">
        <f>'KN 2022 po 10'!AH12</f>
        <v>37.520000000000003</v>
      </c>
      <c r="C12" s="8">
        <f>'KN 2022 po 10'!AI12</f>
        <v>34.756847999999998</v>
      </c>
      <c r="D12" s="8">
        <f>'KN 2022 po 10'!AJ12</f>
        <v>35.857320000000009</v>
      </c>
      <c r="E12" s="8">
        <f>'KN 2022 po 10'!AK12</f>
        <v>32.619999999999997</v>
      </c>
      <c r="F12" s="8">
        <f>'KN 2022 po 10'!AL12</f>
        <v>34.631</v>
      </c>
      <c r="G12" s="8">
        <f>'KN 2022 po 10'!AM12</f>
        <v>31</v>
      </c>
      <c r="H12" s="8">
        <f>'KN 2022 po 10'!AN12</f>
        <v>35.119619999999998</v>
      </c>
      <c r="I12" s="8">
        <f>'KN 2022 po 10'!AO12</f>
        <v>36.26</v>
      </c>
      <c r="J12" s="8">
        <f>'KN 2022 po 10'!AP12</f>
        <v>33.044207579999998</v>
      </c>
      <c r="K12" s="8">
        <f>'KN 2022 po 10'!AQ12</f>
        <v>38.35</v>
      </c>
      <c r="L12" s="8">
        <f>'KN 2022 po 10'!AR12</f>
        <v>33.72</v>
      </c>
      <c r="M12" s="8">
        <f>'KN 2022 po 10'!AS12</f>
        <v>34.799999999999997</v>
      </c>
      <c r="N12" s="8">
        <f>'KN 2022 po 10'!AT12</f>
        <v>37.491</v>
      </c>
      <c r="O12" s="8">
        <f>'KN 2022 po 10'!AU12</f>
        <v>34.381</v>
      </c>
      <c r="P12" s="8">
        <f>'KN 2022 po 10'!AV12</f>
        <v>34.967928255714291</v>
      </c>
    </row>
    <row r="13" spans="1:16" x14ac:dyDescent="0.25">
      <c r="A13" s="5">
        <v>80</v>
      </c>
      <c r="B13" s="8">
        <f>'KN 2022 po 10'!AH13</f>
        <v>39.340000000000003</v>
      </c>
      <c r="C13" s="8">
        <f>'KN 2022 po 10'!AI13</f>
        <v>36.357502999999994</v>
      </c>
      <c r="D13" s="8">
        <f>'KN 2022 po 10'!AJ13</f>
        <v>37.00432</v>
      </c>
      <c r="E13" s="8">
        <f>'KN 2022 po 10'!AK13</f>
        <v>34.14</v>
      </c>
      <c r="F13" s="8">
        <f>'KN 2022 po 10'!AL13</f>
        <v>36.143999999999998</v>
      </c>
      <c r="G13" s="8">
        <f>'KN 2022 po 10'!AM13</f>
        <v>32.5</v>
      </c>
      <c r="H13" s="8">
        <f>'KN 2022 po 10'!AN13</f>
        <v>36.662880000000001</v>
      </c>
      <c r="I13" s="8">
        <f>'KN 2022 po 10'!AO13</f>
        <v>37.71</v>
      </c>
      <c r="J13" s="8">
        <f>'KN 2022 po 10'!AP13</f>
        <v>34.48788192</v>
      </c>
      <c r="K13" s="8">
        <f>'KN 2022 po 10'!AQ13</f>
        <v>40.026000000000003</v>
      </c>
      <c r="L13" s="8">
        <f>'KN 2022 po 10'!AR13</f>
        <v>35.25</v>
      </c>
      <c r="M13" s="8">
        <f>'KN 2022 po 10'!AS13</f>
        <v>36.32</v>
      </c>
      <c r="N13" s="8">
        <f>'KN 2022 po 10'!AT13</f>
        <v>39.003999999999998</v>
      </c>
      <c r="O13" s="8">
        <f>'KN 2022 po 10'!AU13</f>
        <v>35.793999999999997</v>
      </c>
      <c r="P13" s="8">
        <f>'KN 2022 po 10'!AV13</f>
        <v>36.48147035142857</v>
      </c>
    </row>
    <row r="14" spans="1:16" x14ac:dyDescent="0.25">
      <c r="A14" s="5">
        <v>90</v>
      </c>
      <c r="B14" s="8">
        <f>'KN 2022 po 10'!AH14</f>
        <v>41</v>
      </c>
      <c r="C14" s="8">
        <f>'KN 2022 po 10'!AI14</f>
        <v>37.765307999999997</v>
      </c>
      <c r="D14" s="8">
        <f>'KN 2022 po 10'!AJ14</f>
        <v>38.053880000000007</v>
      </c>
      <c r="E14" s="8">
        <f>'KN 2022 po 10'!AK14</f>
        <v>35.47</v>
      </c>
      <c r="F14" s="8">
        <f>'KN 2022 po 10'!AL14</f>
        <v>37.477000000000004</v>
      </c>
      <c r="G14" s="8">
        <f>'KN 2022 po 10'!AM14</f>
        <v>34</v>
      </c>
      <c r="H14" s="8">
        <f>'KN 2022 po 10'!AN14</f>
        <v>38.022539999999992</v>
      </c>
      <c r="I14" s="8">
        <f>'KN 2022 po 10'!AO14</f>
        <v>38.950000000000003</v>
      </c>
      <c r="J14" s="8">
        <f>'KN 2022 po 10'!AP14</f>
        <v>35.759803860000005</v>
      </c>
      <c r="K14" s="8">
        <f>'KN 2022 po 10'!AQ14</f>
        <v>41.502000000000002</v>
      </c>
      <c r="L14" s="8">
        <f>'KN 2022 po 10'!AR14</f>
        <v>36.630000000000003</v>
      </c>
      <c r="M14" s="8">
        <f>'KN 2022 po 10'!AS14</f>
        <v>37.659999999999997</v>
      </c>
      <c r="N14" s="8">
        <f>'KN 2022 po 10'!AT14</f>
        <v>40.337000000000003</v>
      </c>
      <c r="O14" s="8">
        <f>'KN 2022 po 10'!AU14</f>
        <v>37.037000000000006</v>
      </c>
      <c r="P14" s="8">
        <f>'KN 2022 po 10'!AV14</f>
        <v>37.833180847142856</v>
      </c>
    </row>
    <row r="15" spans="1:16" x14ac:dyDescent="0.25">
      <c r="A15" s="5">
        <v>100</v>
      </c>
      <c r="B15" s="8">
        <f>'KN 2022 po 10'!AH15</f>
        <v>42.51</v>
      </c>
      <c r="C15" s="8">
        <f>'KN 2022 po 10'!AI15</f>
        <v>38.980263000000001</v>
      </c>
      <c r="D15" s="8">
        <f>'KN 2022 po 10'!AJ15</f>
        <v>39.006</v>
      </c>
      <c r="E15" s="8">
        <f>'KN 2022 po 10'!AK15</f>
        <v>36.619999999999997</v>
      </c>
      <c r="F15" s="8">
        <f>'KN 2022 po 10'!AL15</f>
        <v>38.630000000000003</v>
      </c>
      <c r="G15" s="8">
        <f>'KN 2022 po 10'!AM15</f>
        <v>35.5</v>
      </c>
      <c r="H15" s="8">
        <f>'KN 2022 po 10'!AN15</f>
        <v>39.198599999999999</v>
      </c>
      <c r="I15" s="8">
        <f>'KN 2022 po 10'!AO15</f>
        <v>40.020000000000003</v>
      </c>
      <c r="J15" s="8">
        <f>'KN 2022 po 10'!AP15</f>
        <v>36.859973399999994</v>
      </c>
      <c r="K15" s="8">
        <f>'KN 2022 po 10'!AQ15</f>
        <v>42.779000000000003</v>
      </c>
      <c r="L15" s="8">
        <f>'KN 2022 po 10'!AR15</f>
        <v>37.81</v>
      </c>
      <c r="M15" s="8">
        <f>'KN 2022 po 10'!AS15</f>
        <v>38.82</v>
      </c>
      <c r="N15" s="8">
        <f>'KN 2022 po 10'!AT15</f>
        <v>41.489999999999995</v>
      </c>
      <c r="O15" s="8">
        <f>'KN 2022 po 10'!AU15</f>
        <v>38.11</v>
      </c>
      <c r="P15" s="8">
        <f>'KN 2022 po 10'!AV15</f>
        <v>39.023845457142855</v>
      </c>
    </row>
    <row r="16" spans="1:16" x14ac:dyDescent="0.25">
      <c r="A16" s="5">
        <v>110</v>
      </c>
      <c r="B16" s="8">
        <f>'KN 2022 po 10'!AH16</f>
        <v>43.86</v>
      </c>
      <c r="C16" s="8">
        <f>'KN 2022 po 10'!AI16</f>
        <v>40.002367999999997</v>
      </c>
      <c r="D16" s="8">
        <f>'KN 2022 po 10'!AJ16</f>
        <v>39.860680000000002</v>
      </c>
      <c r="E16" s="8">
        <f>'KN 2022 po 10'!AK16</f>
        <v>37.590000000000003</v>
      </c>
      <c r="F16" s="8">
        <f>'KN 2022 po 10'!AL16</f>
        <v>39.603000000000002</v>
      </c>
      <c r="G16" s="8">
        <f>'KN 2022 po 10'!AM16</f>
        <v>36.4</v>
      </c>
      <c r="H16" s="8">
        <f>'KN 2022 po 10'!AN16</f>
        <v>40.19106</v>
      </c>
      <c r="I16" s="8">
        <f>'KN 2022 po 10'!AO16</f>
        <v>40.93</v>
      </c>
      <c r="J16" s="8">
        <f>'KN 2022 po 10'!AP16</f>
        <v>37.788390539999995</v>
      </c>
      <c r="K16" s="8">
        <f>'KN 2022 po 10'!AQ16</f>
        <v>43.856000000000002</v>
      </c>
      <c r="L16" s="8">
        <f>'KN 2022 po 10'!AR16</f>
        <v>38.76</v>
      </c>
      <c r="M16" s="8">
        <f>'KN 2022 po 10'!AS16</f>
        <v>39.799999999999997</v>
      </c>
      <c r="N16" s="8">
        <f>'KN 2022 po 10'!AT16</f>
        <v>42.462999999999994</v>
      </c>
      <c r="O16" s="8">
        <f>'KN 2022 po 10'!AU16</f>
        <v>39.012999999999998</v>
      </c>
      <c r="P16" s="8">
        <f>'KN 2022 po 10'!AV16</f>
        <v>40.008392752857148</v>
      </c>
    </row>
    <row r="17" spans="1:16" x14ac:dyDescent="0.25">
      <c r="A17" s="5">
        <v>120</v>
      </c>
      <c r="B17" s="8">
        <f>'KN 2022 po 10'!AH17</f>
        <v>45.06</v>
      </c>
      <c r="C17" s="8">
        <f>'KN 2022 po 10'!AI17</f>
        <v>40.831623</v>
      </c>
      <c r="D17" s="8">
        <f>'KN 2022 po 10'!AJ17</f>
        <v>40.617919999999998</v>
      </c>
      <c r="E17" s="8">
        <f>'KN 2022 po 10'!AK17</f>
        <v>38.380000000000003</v>
      </c>
      <c r="F17" s="8">
        <f>'KN 2022 po 10'!AL17</f>
        <v>40.396000000000001</v>
      </c>
      <c r="G17" s="8">
        <f>'KN 2022 po 10'!AM17</f>
        <v>37.299999999999997</v>
      </c>
      <c r="H17" s="8">
        <f>'KN 2022 po 10'!AN17</f>
        <v>40.999919999999996</v>
      </c>
      <c r="I17" s="8">
        <f>'KN 2022 po 10'!AO17</f>
        <v>41.73</v>
      </c>
      <c r="J17" s="8">
        <f>'KN 2022 po 10'!AP17</f>
        <v>38.54505528</v>
      </c>
      <c r="K17" s="8">
        <f>'KN 2022 po 10'!AQ17</f>
        <v>44.734000000000002</v>
      </c>
      <c r="L17" s="8">
        <f>'KN 2022 po 10'!AR17</f>
        <v>39.46</v>
      </c>
      <c r="M17" s="8">
        <f>'KN 2022 po 10'!AS17</f>
        <v>40.6</v>
      </c>
      <c r="N17" s="8">
        <f>'KN 2022 po 10'!AT17</f>
        <v>43.256</v>
      </c>
      <c r="O17" s="8">
        <f>'KN 2022 po 10'!AU17</f>
        <v>39.746000000000002</v>
      </c>
      <c r="P17" s="8">
        <f>'KN 2022 po 10'!AV17</f>
        <v>40.832608448571428</v>
      </c>
    </row>
    <row r="18" spans="1:16" x14ac:dyDescent="0.25">
      <c r="A18" s="5">
        <v>130</v>
      </c>
      <c r="B18" s="8">
        <f>'KN 2022 po 10'!AH18</f>
        <v>46.1</v>
      </c>
      <c r="C18" s="8">
        <f>'KN 2022 po 10'!AI18</f>
        <v>41.468027999999997</v>
      </c>
      <c r="D18" s="8">
        <f>'KN 2022 po 10'!AJ18</f>
        <v>41.277720000000002</v>
      </c>
      <c r="E18" s="8">
        <f>'KN 2022 po 10'!AK18</f>
        <v>39</v>
      </c>
      <c r="F18" s="8">
        <f>'KN 2022 po 10'!AL18</f>
        <v>41.009</v>
      </c>
      <c r="G18" s="8">
        <f>'KN 2022 po 10'!AM18</f>
        <v>38.200000000000003</v>
      </c>
      <c r="H18" s="8">
        <f>'KN 2022 po 10'!AN18</f>
        <v>41.625179999999993</v>
      </c>
      <c r="I18" s="8">
        <f>'KN 2022 po 10'!AO18</f>
        <v>42.43</v>
      </c>
      <c r="J18" s="8">
        <f>'KN 2022 po 10'!AP18</f>
        <v>39.129967620000002</v>
      </c>
      <c r="K18" s="8">
        <f>'KN 2022 po 10'!AQ18</f>
        <v>45.412999999999997</v>
      </c>
      <c r="L18" s="8">
        <f>'KN 2022 po 10'!AR18</f>
        <v>39.97</v>
      </c>
      <c r="M18" s="8">
        <f>'KN 2022 po 10'!AS18</f>
        <v>41.21</v>
      </c>
      <c r="N18" s="8">
        <f>'KN 2022 po 10'!AT18</f>
        <v>43.869</v>
      </c>
      <c r="O18" s="8">
        <f>'KN 2022 po 10'!AU18</f>
        <v>40.308999999999997</v>
      </c>
      <c r="P18" s="8">
        <f>'KN 2022 po 10'!AV18</f>
        <v>41.500778258571422</v>
      </c>
    </row>
    <row r="19" spans="1:16" x14ac:dyDescent="0.25">
      <c r="A19" s="5">
        <v>140</v>
      </c>
      <c r="B19" s="8">
        <f>'KN 2022 po 10'!AH19</f>
        <v>46.98</v>
      </c>
      <c r="C19" s="8">
        <f>'KN 2022 po 10'!AI19</f>
        <v>41.911583</v>
      </c>
      <c r="D19" s="8">
        <f>'KN 2022 po 10'!AJ19</f>
        <v>41.84008</v>
      </c>
      <c r="E19" s="8">
        <f>'KN 2022 po 10'!AK19</f>
        <v>39.43</v>
      </c>
      <c r="F19" s="8">
        <f>'KN 2022 po 10'!AL19</f>
        <v>41.442</v>
      </c>
      <c r="G19" s="8">
        <f>'KN 2022 po 10'!AM19</f>
        <v>39.1</v>
      </c>
      <c r="H19" s="8">
        <f>'KN 2022 po 10'!AN19</f>
        <v>42.066840000000006</v>
      </c>
      <c r="I19" s="8">
        <f>'KN 2022 po 10'!AO19</f>
        <v>43.06</v>
      </c>
      <c r="J19" s="8">
        <f>'KN 2022 po 10'!AP19</f>
        <v>39.543127560000002</v>
      </c>
      <c r="K19" s="8">
        <f>'KN 2022 po 10'!AQ19</f>
        <v>45.892000000000003</v>
      </c>
      <c r="L19" s="8">
        <f>'KN 2022 po 10'!AR19</f>
        <v>40.36</v>
      </c>
      <c r="M19" s="8">
        <f>'KN 2022 po 10'!AS19</f>
        <v>41.65</v>
      </c>
      <c r="N19" s="8">
        <f>'KN 2022 po 10'!AT19</f>
        <v>44.302</v>
      </c>
      <c r="O19" s="8">
        <f>'KN 2022 po 10'!AU19</f>
        <v>40.701999999999998</v>
      </c>
      <c r="P19" s="8">
        <f>'KN 2022 po 10'!AV19</f>
        <v>42.019973611428568</v>
      </c>
    </row>
    <row r="20" spans="1:16" x14ac:dyDescent="0.25">
      <c r="A20" s="5">
        <v>150</v>
      </c>
      <c r="B20" s="8">
        <f>'KN 2022 po 10'!AH20</f>
        <v>47.71</v>
      </c>
      <c r="C20" s="8">
        <f>'KN 2022 po 10'!AI20</f>
        <v>42.162287999999997</v>
      </c>
      <c r="D20" s="8">
        <f>'KN 2022 po 10'!AJ20</f>
        <v>42.305000000000007</v>
      </c>
      <c r="E20" s="8">
        <f>'KN 2022 po 10'!AK20</f>
        <v>39.68</v>
      </c>
      <c r="F20" s="8">
        <f>'KN 2022 po 10'!AL20</f>
        <v>41.695</v>
      </c>
      <c r="G20" s="8">
        <f>'KN 2022 po 10'!AM20</f>
        <v>40</v>
      </c>
      <c r="H20" s="8">
        <f>'KN 2022 po 10'!AN20</f>
        <v>42.324899999999992</v>
      </c>
      <c r="I20" s="8">
        <f>'KN 2022 po 10'!AO20</f>
        <v>43.65</v>
      </c>
      <c r="J20" s="8">
        <f>'KN 2022 po 10'!AP20</f>
        <v>39.784535099999999</v>
      </c>
      <c r="K20" s="8">
        <f>'KN 2022 po 10'!AQ20</f>
        <v>46.173000000000002</v>
      </c>
      <c r="L20" s="8">
        <f>'KN 2022 po 10'!AR20</f>
        <v>40.799999999999997</v>
      </c>
      <c r="M20" s="8">
        <f>'KN 2022 po 10'!AS20</f>
        <v>41.9</v>
      </c>
      <c r="N20" s="8">
        <f>'KN 2022 po 10'!AT20</f>
        <v>44.555</v>
      </c>
      <c r="O20" s="8">
        <f>'KN 2022 po 10'!AU20</f>
        <v>40.924999999999997</v>
      </c>
      <c r="P20" s="8">
        <f>'KN 2022 po 10'!AV20</f>
        <v>42.404623078571426</v>
      </c>
    </row>
    <row r="21" spans="1:16" x14ac:dyDescent="0.25">
      <c r="A21" s="5">
        <v>160</v>
      </c>
      <c r="B21" s="8">
        <f>'KN 2022 po 10'!AH21</f>
        <v>48.28</v>
      </c>
      <c r="C21" s="8">
        <f>'KN 2022 po 10'!AI21</f>
        <v>42.223999999999997</v>
      </c>
      <c r="D21" s="8">
        <f>'KN 2022 po 10'!AJ21</f>
        <v>42.6</v>
      </c>
      <c r="E21" s="8">
        <f>'KN 2022 po 10'!AK21</f>
        <v>39.75</v>
      </c>
      <c r="F21" s="8">
        <f>'KN 2022 po 10'!AL21</f>
        <v>41.768000000000001</v>
      </c>
      <c r="G21" s="8">
        <f>'KN 2022 po 10'!AM21</f>
        <v>40</v>
      </c>
      <c r="H21" s="8">
        <f>'KN 2022 po 10'!AN21</f>
        <v>42.431999999999995</v>
      </c>
      <c r="I21" s="8">
        <f>'KN 2022 po 10'!AO21</f>
        <v>44.24</v>
      </c>
      <c r="J21" s="8">
        <f>'KN 2022 po 10'!AP21</f>
        <v>39.856098600000003</v>
      </c>
      <c r="K21" s="8">
        <f>'KN 2022 po 10'!AQ21</f>
        <v>46.256</v>
      </c>
      <c r="L21" s="8">
        <f>'KN 2022 po 10'!AR21</f>
        <v>40.799999999999997</v>
      </c>
      <c r="M21" s="8">
        <f>'KN 2022 po 10'!AS21</f>
        <v>41.98</v>
      </c>
      <c r="N21" s="8">
        <f>'KN 2022 po 10'!AT21</f>
        <v>44.64</v>
      </c>
      <c r="O21" s="8">
        <f>'KN 2022 po 10'!AU21</f>
        <v>40.98</v>
      </c>
      <c r="P21" s="8">
        <f>'KN 2022 po 10'!AV21</f>
        <v>42.557578471428577</v>
      </c>
    </row>
    <row r="22" spans="1:16" x14ac:dyDescent="0.25">
      <c r="A22" s="5">
        <v>170</v>
      </c>
      <c r="B22" s="8">
        <f>'KN 2022 po 10'!AH22</f>
        <v>48.7</v>
      </c>
      <c r="C22" s="8">
        <f>'KN 2022 po 10'!AI22</f>
        <v>42.223999999999997</v>
      </c>
      <c r="D22" s="8">
        <f>'KN 2022 po 10'!AJ22</f>
        <v>42.6</v>
      </c>
      <c r="E22" s="8">
        <f>'KN 2022 po 10'!AK22</f>
        <v>39.75</v>
      </c>
      <c r="F22" s="8">
        <f>'KN 2022 po 10'!AL22</f>
        <v>41.77</v>
      </c>
      <c r="G22" s="8">
        <f>'KN 2022 po 10'!AM22</f>
        <v>40</v>
      </c>
      <c r="H22" s="8">
        <f>'KN 2022 po 10'!AN22</f>
        <v>42.523799999999994</v>
      </c>
      <c r="I22" s="8">
        <f>'KN 2022 po 10'!AO22</f>
        <v>44.84</v>
      </c>
      <c r="J22" s="8">
        <f>'KN 2022 po 10'!AP22</f>
        <v>39.856098600000003</v>
      </c>
      <c r="K22" s="8">
        <f>'KN 2022 po 10'!AQ22</f>
        <v>46.256</v>
      </c>
      <c r="L22" s="8">
        <f>'KN 2022 po 10'!AR22</f>
        <v>40.799999999999997</v>
      </c>
      <c r="M22" s="8">
        <f>'KN 2022 po 10'!AS22</f>
        <v>41.98</v>
      </c>
      <c r="N22" s="8">
        <f>'KN 2022 po 10'!AT22</f>
        <v>44.64</v>
      </c>
      <c r="O22" s="8">
        <f>'KN 2022 po 10'!AU22</f>
        <v>40.98</v>
      </c>
      <c r="P22" s="8">
        <f>'KN 2022 po 10'!AV22</f>
        <v>42.637135614285725</v>
      </c>
    </row>
    <row r="23" spans="1:16" x14ac:dyDescent="0.25">
      <c r="A23" s="5">
        <v>180</v>
      </c>
      <c r="B23" s="8">
        <f>'KN 2022 po 10'!AH23</f>
        <v>48.96</v>
      </c>
      <c r="C23" s="8">
        <f>'KN 2022 po 10'!AI23</f>
        <v>42.223999999999997</v>
      </c>
      <c r="D23" s="8">
        <f>'KN 2022 po 10'!AJ23</f>
        <v>42.6</v>
      </c>
      <c r="E23" s="8">
        <f>'KN 2022 po 10'!AK23</f>
        <v>39.75</v>
      </c>
      <c r="F23" s="8">
        <f>'KN 2022 po 10'!AL23</f>
        <v>41.77</v>
      </c>
      <c r="G23" s="8">
        <f>'KN 2022 po 10'!AM23</f>
        <v>40</v>
      </c>
      <c r="H23" s="8">
        <f>'KN 2022 po 10'!AN23</f>
        <v>42.575939086294426</v>
      </c>
      <c r="I23" s="8">
        <f>'KN 2022 po 10'!AO23</f>
        <v>45.5</v>
      </c>
      <c r="J23" s="8">
        <f>'KN 2022 po 10'!AP23</f>
        <v>39.856098600000003</v>
      </c>
      <c r="K23" s="8">
        <f>'KN 2022 po 10'!AQ23</f>
        <v>46.256</v>
      </c>
      <c r="L23" s="8">
        <f>'KN 2022 po 10'!AR23</f>
        <v>40.799999999999997</v>
      </c>
      <c r="M23" s="8">
        <f>'KN 2022 po 10'!AS23</f>
        <v>41.98</v>
      </c>
      <c r="N23" s="8">
        <f>'KN 2022 po 10'!AT23</f>
        <v>44.64</v>
      </c>
      <c r="O23" s="8">
        <f>'KN 2022 po 10'!AU23</f>
        <v>40.98</v>
      </c>
      <c r="P23" s="8">
        <f>'KN 2022 po 10'!AV23</f>
        <v>42.706574120449602</v>
      </c>
    </row>
    <row r="24" spans="1:16" x14ac:dyDescent="0.25">
      <c r="A24" s="5">
        <v>190</v>
      </c>
      <c r="B24" s="8">
        <f>'KN 2022 po 10'!AH24</f>
        <v>49.06</v>
      </c>
      <c r="C24" s="8">
        <f>'KN 2022 po 10'!AI24</f>
        <v>42.223999999999997</v>
      </c>
      <c r="D24" s="8">
        <f>'KN 2022 po 10'!AJ24</f>
        <v>42.6</v>
      </c>
      <c r="E24" s="8">
        <f>'KN 2022 po 10'!AK24</f>
        <v>39.75</v>
      </c>
      <c r="F24" s="8">
        <f>'KN 2022 po 10'!AL24</f>
        <v>41.77</v>
      </c>
      <c r="G24" s="8">
        <f>'KN 2022 po 10'!AM24</f>
        <v>40</v>
      </c>
      <c r="H24" s="8">
        <f>'KN 2022 po 10'!AN24</f>
        <v>42.627715736040606</v>
      </c>
      <c r="I24" s="8">
        <f>'KN 2022 po 10'!AO24</f>
        <v>46.22</v>
      </c>
      <c r="J24" s="8">
        <f>'KN 2022 po 10'!AP24</f>
        <v>39.856098600000003</v>
      </c>
      <c r="K24" s="8">
        <f>'KN 2022 po 10'!AQ24</f>
        <v>46.256</v>
      </c>
      <c r="L24" s="8">
        <f>'KN 2022 po 10'!AR24</f>
        <v>40.799999999999997</v>
      </c>
      <c r="M24" s="8">
        <f>'KN 2022 po 10'!AS24</f>
        <v>41.98</v>
      </c>
      <c r="N24" s="8">
        <f>'KN 2022 po 10'!AT24</f>
        <v>44.64</v>
      </c>
      <c r="O24" s="8">
        <f>'KN 2022 po 10'!AU24</f>
        <v>40.98</v>
      </c>
      <c r="P24" s="8">
        <f>'KN 2022 po 10'!AV24</f>
        <v>42.768843881145756</v>
      </c>
    </row>
    <row r="25" spans="1:16" x14ac:dyDescent="0.25">
      <c r="A25" s="5">
        <v>200</v>
      </c>
      <c r="B25" s="8">
        <f>'KN 2022 po 10'!AH25</f>
        <v>49.06</v>
      </c>
      <c r="C25" s="8">
        <f>'KN 2022 po 10'!AI25</f>
        <v>42.223999999999997</v>
      </c>
      <c r="D25" s="8">
        <f>'KN 2022 po 10'!AJ25</f>
        <v>42.6</v>
      </c>
      <c r="E25" s="8">
        <f>'KN 2022 po 10'!AK25</f>
        <v>39.75</v>
      </c>
      <c r="F25" s="8">
        <f>'KN 2022 po 10'!AL25</f>
        <v>41.77</v>
      </c>
      <c r="G25" s="8">
        <f>'KN 2022 po 10'!AM25</f>
        <v>40</v>
      </c>
      <c r="H25" s="8">
        <f>'KN 2022 po 10'!AN25</f>
        <v>42.679492385786808</v>
      </c>
      <c r="I25" s="8">
        <f>'KN 2022 po 10'!AO25</f>
        <v>47.05</v>
      </c>
      <c r="J25" s="8">
        <f>'KN 2022 po 10'!AP25</f>
        <v>39.856098600000003</v>
      </c>
      <c r="K25" s="8">
        <f>'KN 2022 po 10'!AQ25</f>
        <v>46.256</v>
      </c>
      <c r="L25" s="8">
        <f>'KN 2022 po 10'!AR25</f>
        <v>40.799999999999997</v>
      </c>
      <c r="M25" s="8">
        <f>'KN 2022 po 10'!AS25</f>
        <v>41.98</v>
      </c>
      <c r="N25" s="8">
        <f>'KN 2022 po 10'!AT25</f>
        <v>44.64</v>
      </c>
      <c r="O25" s="8">
        <f>'KN 2022 po 10'!AU25</f>
        <v>40.98</v>
      </c>
      <c r="P25" s="8">
        <f>'KN 2022 po 10'!AV25</f>
        <v>42.831827927556205</v>
      </c>
    </row>
    <row r="26" spans="1:16" x14ac:dyDescent="0.25">
      <c r="A26" s="5">
        <v>210</v>
      </c>
      <c r="B26" s="8">
        <f>'KN 2022 po 10'!AH26</f>
        <v>49.06</v>
      </c>
      <c r="C26" s="8">
        <f>'KN 2022 po 10'!AI26</f>
        <v>42.223999999999997</v>
      </c>
      <c r="D26" s="8">
        <f>'KN 2022 po 10'!AJ26</f>
        <v>42.6</v>
      </c>
      <c r="E26" s="8">
        <f>'KN 2022 po 10'!AK26</f>
        <v>39.75</v>
      </c>
      <c r="F26" s="8">
        <f>'KN 2022 po 10'!AL26</f>
        <v>41.77</v>
      </c>
      <c r="G26" s="8">
        <f>'KN 2022 po 10'!AM26</f>
        <v>40</v>
      </c>
      <c r="H26" s="8">
        <f>'KN 2022 po 10'!AN26</f>
        <v>42.731269035532996</v>
      </c>
      <c r="I26" s="8">
        <f>'KN 2022 po 10'!AO26</f>
        <v>48.01</v>
      </c>
      <c r="J26" s="8">
        <f>'KN 2022 po 10'!AP26</f>
        <v>39.856098600000003</v>
      </c>
      <c r="K26" s="8">
        <f>'KN 2022 po 10'!AQ26</f>
        <v>46.256</v>
      </c>
      <c r="L26" s="8">
        <f>'KN 2022 po 10'!AR26</f>
        <v>40.799999999999997</v>
      </c>
      <c r="M26" s="8">
        <f>'KN 2022 po 10'!AS26</f>
        <v>41.98</v>
      </c>
      <c r="N26" s="8">
        <f>'KN 2022 po 10'!AT26</f>
        <v>44.64</v>
      </c>
      <c r="O26" s="8">
        <f>'KN 2022 po 10'!AU26</f>
        <v>40.98</v>
      </c>
      <c r="P26" s="8">
        <f>'KN 2022 po 10'!AV26</f>
        <v>42.904097688252357</v>
      </c>
    </row>
    <row r="27" spans="1:16" x14ac:dyDescent="0.25">
      <c r="A27" s="5">
        <v>220</v>
      </c>
      <c r="B27" s="8">
        <f>'KN 2022 po 10'!AH27</f>
        <v>49.06</v>
      </c>
      <c r="C27" s="8">
        <f>'KN 2022 po 10'!AI27</f>
        <v>42.223999999999997</v>
      </c>
      <c r="D27" s="8">
        <f>'KN 2022 po 10'!AJ27</f>
        <v>42.6</v>
      </c>
      <c r="E27" s="8">
        <f>'KN 2022 po 10'!AK27</f>
        <v>39.75</v>
      </c>
      <c r="F27" s="8">
        <f>'KN 2022 po 10'!AL27</f>
        <v>41.77</v>
      </c>
      <c r="G27" s="8">
        <f>'KN 2022 po 10'!AM27</f>
        <v>40</v>
      </c>
      <c r="H27" s="8">
        <f>'KN 2022 po 10'!AN27</f>
        <v>42.783045685279184</v>
      </c>
      <c r="I27" s="8">
        <f>'KN 2022 po 10'!AO27</f>
        <v>49.12</v>
      </c>
      <c r="J27" s="8">
        <f>'KN 2022 po 10'!AP27</f>
        <v>39.856098600000003</v>
      </c>
      <c r="K27" s="8">
        <f>'KN 2022 po 10'!AQ27</f>
        <v>46.256</v>
      </c>
      <c r="L27" s="8">
        <f>'KN 2022 po 10'!AR27</f>
        <v>40.799999999999997</v>
      </c>
      <c r="M27" s="8">
        <f>'KN 2022 po 10'!AS27</f>
        <v>41.98</v>
      </c>
      <c r="N27" s="8">
        <f>'KN 2022 po 10'!AT27</f>
        <v>44.64</v>
      </c>
      <c r="O27" s="8">
        <f>'KN 2022 po 10'!AU27</f>
        <v>40.98</v>
      </c>
      <c r="P27" s="8">
        <f>'KN 2022 po 10'!AV27</f>
        <v>42.987081734662802</v>
      </c>
    </row>
    <row r="28" spans="1:16" x14ac:dyDescent="0.25">
      <c r="A28" s="5">
        <v>230</v>
      </c>
      <c r="B28" s="8">
        <f>'KN 2022 po 10'!AH28</f>
        <v>49.06</v>
      </c>
      <c r="C28" s="8">
        <f>'KN 2022 po 10'!AI28</f>
        <v>42.223999999999997</v>
      </c>
      <c r="D28" s="8">
        <f>'KN 2022 po 10'!AJ28</f>
        <v>42.6</v>
      </c>
      <c r="E28" s="8">
        <f>'KN 2022 po 10'!AK28</f>
        <v>39.75</v>
      </c>
      <c r="F28" s="8">
        <f>'KN 2022 po 10'!AL28</f>
        <v>41.77</v>
      </c>
      <c r="G28" s="8">
        <f>'KN 2022 po 10'!AM28</f>
        <v>40</v>
      </c>
      <c r="H28" s="8">
        <f>'KN 2022 po 10'!AN28</f>
        <v>42.834822335025379</v>
      </c>
      <c r="I28" s="8">
        <f>'KN 2022 po 10'!AO28</f>
        <v>50.43</v>
      </c>
      <c r="J28" s="8">
        <f>'KN 2022 po 10'!AP28</f>
        <v>39.856098600000003</v>
      </c>
      <c r="K28" s="8">
        <f>'KN 2022 po 10'!AQ28</f>
        <v>46.256</v>
      </c>
      <c r="L28" s="8">
        <f>'KN 2022 po 10'!AR28</f>
        <v>40.799999999999997</v>
      </c>
      <c r="M28" s="8">
        <f>'KN 2022 po 10'!AS28</f>
        <v>41.98</v>
      </c>
      <c r="N28" s="8">
        <f>'KN 2022 po 10'!AT28</f>
        <v>44.64</v>
      </c>
      <c r="O28" s="8">
        <f>'KN 2022 po 10'!AU28</f>
        <v>40.98</v>
      </c>
      <c r="P28" s="8">
        <f>'KN 2022 po 10'!AV28</f>
        <v>43.084351495358952</v>
      </c>
    </row>
    <row r="29" spans="1:16" x14ac:dyDescent="0.25">
      <c r="A29" s="5">
        <v>240</v>
      </c>
      <c r="B29" s="8">
        <f>'KN 2022 po 10'!AH29</f>
        <v>49.06</v>
      </c>
      <c r="C29" s="8">
        <f>'KN 2022 po 10'!AI29</f>
        <v>42.223999999999997</v>
      </c>
      <c r="D29" s="8">
        <f>'KN 2022 po 10'!AJ29</f>
        <v>42.6</v>
      </c>
      <c r="E29" s="8">
        <f>'KN 2022 po 10'!AK29</f>
        <v>39.75</v>
      </c>
      <c r="F29" s="8">
        <f>'KN 2022 po 10'!AL29</f>
        <v>41.77</v>
      </c>
      <c r="G29" s="8">
        <f>'KN 2022 po 10'!AM29</f>
        <v>40</v>
      </c>
      <c r="H29" s="8">
        <f>'KN 2022 po 10'!AN29</f>
        <v>42.886598984771574</v>
      </c>
      <c r="I29" s="8">
        <f>'KN 2022 po 10'!AO29</f>
        <v>51.94</v>
      </c>
      <c r="J29" s="8">
        <f>'KN 2022 po 10'!AP29</f>
        <v>39.856098600000003</v>
      </c>
      <c r="K29" s="8">
        <f>'KN 2022 po 10'!AQ29</f>
        <v>46.256</v>
      </c>
      <c r="L29" s="8">
        <f>'KN 2022 po 10'!AR29</f>
        <v>40.799999999999997</v>
      </c>
      <c r="M29" s="8">
        <f>'KN 2022 po 10'!AS29</f>
        <v>41.98</v>
      </c>
      <c r="N29" s="8">
        <f>'KN 2022 po 10'!AT29</f>
        <v>44.64</v>
      </c>
      <c r="O29" s="8">
        <f>'KN 2022 po 10'!AU29</f>
        <v>40.98</v>
      </c>
      <c r="P29" s="8">
        <f>'KN 2022 po 10'!AV29</f>
        <v>43.195906970340829</v>
      </c>
    </row>
    <row r="30" spans="1:16" x14ac:dyDescent="0.25">
      <c r="A30" s="5">
        <v>250</v>
      </c>
      <c r="B30" s="8">
        <f>'KN 2022 po 10'!AH30</f>
        <v>49.06</v>
      </c>
      <c r="C30" s="8">
        <f>'KN 2022 po 10'!AI30</f>
        <v>42.223999999999997</v>
      </c>
      <c r="D30" s="8">
        <f>'KN 2022 po 10'!AJ30</f>
        <v>42.6</v>
      </c>
      <c r="E30" s="8">
        <f>'KN 2022 po 10'!AK30</f>
        <v>39.75</v>
      </c>
      <c r="F30" s="8">
        <f>'KN 2022 po 10'!AL30</f>
        <v>41.77</v>
      </c>
      <c r="G30" s="8">
        <f>'KN 2022 po 10'!AM30</f>
        <v>40</v>
      </c>
      <c r="H30" s="8">
        <f>'KN 2022 po 10'!AN30</f>
        <v>42.938375634517769</v>
      </c>
      <c r="I30" s="8">
        <f>'KN 2022 po 10'!AO30</f>
        <v>53.71</v>
      </c>
      <c r="J30" s="8">
        <f>'KN 2022 po 10'!AP30</f>
        <v>39.856098600000003</v>
      </c>
      <c r="K30" s="8">
        <f>'KN 2022 po 10'!AQ30</f>
        <v>46.256</v>
      </c>
      <c r="L30" s="8">
        <f>'KN 2022 po 10'!AR30</f>
        <v>40.799999999999997</v>
      </c>
      <c r="M30" s="8">
        <f>'KN 2022 po 10'!AS30</f>
        <v>41.98</v>
      </c>
      <c r="N30" s="8">
        <f>'KN 2022 po 10'!AT30</f>
        <v>44.64</v>
      </c>
      <c r="O30" s="8">
        <f>'KN 2022 po 10'!AU30</f>
        <v>40.98</v>
      </c>
      <c r="P30" s="8">
        <f>'KN 2022 po 10'!AV30</f>
        <v>43.326033873894126</v>
      </c>
    </row>
    <row r="31" spans="1:16" x14ac:dyDescent="0.25">
      <c r="A31" s="5">
        <v>260</v>
      </c>
      <c r="B31" s="8">
        <f>'KN 2022 po 10'!AH31</f>
        <v>49.06</v>
      </c>
      <c r="C31" s="8">
        <f>'KN 2022 po 10'!AI31</f>
        <v>42.223999999999997</v>
      </c>
      <c r="D31" s="8">
        <f>'KN 2022 po 10'!AJ31</f>
        <v>42.6</v>
      </c>
      <c r="E31" s="8">
        <f>'KN 2022 po 10'!AK31</f>
        <v>39.75</v>
      </c>
      <c r="F31" s="8">
        <f>'KN 2022 po 10'!AL31</f>
        <v>41.77</v>
      </c>
      <c r="G31" s="8">
        <f>'KN 2022 po 10'!AM31</f>
        <v>40</v>
      </c>
      <c r="H31" s="8">
        <f>'KN 2022 po 10'!AN31</f>
        <v>42.990152284263957</v>
      </c>
      <c r="I31" s="8">
        <f>'KN 2022 po 10'!AO31</f>
        <v>53.71</v>
      </c>
      <c r="J31" s="8">
        <f>'KN 2022 po 10'!AP31</f>
        <v>39.856098600000003</v>
      </c>
      <c r="K31" s="8">
        <f>'KN 2022 po 10'!AQ31</f>
        <v>46.256</v>
      </c>
      <c r="L31" s="8">
        <f>'KN 2022 po 10'!AR31</f>
        <v>40.799999999999997</v>
      </c>
      <c r="M31" s="8">
        <f>'KN 2022 po 10'!AS31</f>
        <v>41.98</v>
      </c>
      <c r="N31" s="8">
        <f>'KN 2022 po 10'!AT31</f>
        <v>44.64</v>
      </c>
      <c r="O31" s="8">
        <f>'KN 2022 po 10'!AU31</f>
        <v>40.98</v>
      </c>
      <c r="P31" s="8">
        <f>'KN 2022 po 10'!AV31</f>
        <v>43.329732206018846</v>
      </c>
    </row>
    <row r="32" spans="1:16" x14ac:dyDescent="0.25">
      <c r="A32" s="5">
        <v>270</v>
      </c>
      <c r="B32" s="8">
        <f>'KN 2022 po 10'!AH32</f>
        <v>49.06</v>
      </c>
      <c r="C32" s="8">
        <f>'KN 2022 po 10'!AI32</f>
        <v>42.223999999999997</v>
      </c>
      <c r="D32" s="8">
        <f>'KN 2022 po 10'!AJ32</f>
        <v>42.6</v>
      </c>
      <c r="E32" s="8">
        <f>'KN 2022 po 10'!AK32</f>
        <v>39.75</v>
      </c>
      <c r="F32" s="8">
        <f>'KN 2022 po 10'!AL32</f>
        <v>41.77</v>
      </c>
      <c r="G32" s="8">
        <f>'KN 2022 po 10'!AM32</f>
        <v>40</v>
      </c>
      <c r="H32" s="8">
        <f>'KN 2022 po 10'!AN32</f>
        <v>43.041928934010151</v>
      </c>
      <c r="I32" s="8">
        <f>'KN 2022 po 10'!AO32</f>
        <v>53.71</v>
      </c>
      <c r="J32" s="8">
        <f>'KN 2022 po 10'!AP32</f>
        <v>39.856098600000003</v>
      </c>
      <c r="K32" s="8">
        <f>'KN 2022 po 10'!AQ32</f>
        <v>46.256</v>
      </c>
      <c r="L32" s="8">
        <f>'KN 2022 po 10'!AR32</f>
        <v>40.799999999999997</v>
      </c>
      <c r="M32" s="8">
        <f>'KN 2022 po 10'!AS32</f>
        <v>41.98</v>
      </c>
      <c r="N32" s="8">
        <f>'KN 2022 po 10'!AT32</f>
        <v>44.64</v>
      </c>
      <c r="O32" s="8">
        <f>'KN 2022 po 10'!AU32</f>
        <v>40.98</v>
      </c>
      <c r="P32" s="8">
        <f>'KN 2022 po 10'!AV32</f>
        <v>43.333430538143581</v>
      </c>
    </row>
    <row r="33" spans="1:16" x14ac:dyDescent="0.25">
      <c r="A33" s="5">
        <v>280</v>
      </c>
      <c r="B33" s="8">
        <f>'KN 2022 po 10'!AH33</f>
        <v>49.06</v>
      </c>
      <c r="C33" s="8">
        <f>'KN 2022 po 10'!AI33</f>
        <v>42.223999999999997</v>
      </c>
      <c r="D33" s="8">
        <f>'KN 2022 po 10'!AJ33</f>
        <v>42.6</v>
      </c>
      <c r="E33" s="8">
        <f>'KN 2022 po 10'!AK33</f>
        <v>39.75</v>
      </c>
      <c r="F33" s="8">
        <f>'KN 2022 po 10'!AL33</f>
        <v>41.77</v>
      </c>
      <c r="G33" s="8">
        <f>'KN 2022 po 10'!AM33</f>
        <v>40</v>
      </c>
      <c r="H33" s="8">
        <f>'KN 2022 po 10'!AN33</f>
        <v>43.093705583756346</v>
      </c>
      <c r="I33" s="8">
        <f>'KN 2022 po 10'!AO33</f>
        <v>53.71</v>
      </c>
      <c r="J33" s="8">
        <f>'KN 2022 po 10'!AP33</f>
        <v>39.856098600000003</v>
      </c>
      <c r="K33" s="8">
        <f>'KN 2022 po 10'!AQ33</f>
        <v>46.256</v>
      </c>
      <c r="L33" s="8">
        <f>'KN 2022 po 10'!AR33</f>
        <v>40.799999999999997</v>
      </c>
      <c r="M33" s="8">
        <f>'KN 2022 po 10'!AS33</f>
        <v>41.98</v>
      </c>
      <c r="N33" s="8">
        <f>'KN 2022 po 10'!AT33</f>
        <v>44.64</v>
      </c>
      <c r="O33" s="8">
        <f>'KN 2022 po 10'!AU33</f>
        <v>40.98</v>
      </c>
      <c r="P33" s="8">
        <f>'KN 2022 po 10'!AV33</f>
        <v>43.337128870268309</v>
      </c>
    </row>
    <row r="34" spans="1:16" x14ac:dyDescent="0.25">
      <c r="A34" s="5">
        <v>290</v>
      </c>
      <c r="B34" s="8">
        <f>'KN 2022 po 10'!AH34</f>
        <v>49.06</v>
      </c>
      <c r="C34" s="8">
        <f>'KN 2022 po 10'!AI34</f>
        <v>42.223999999999997</v>
      </c>
      <c r="D34" s="8">
        <f>'KN 2022 po 10'!AJ34</f>
        <v>42.6</v>
      </c>
      <c r="E34" s="8">
        <f>'KN 2022 po 10'!AK34</f>
        <v>39.75</v>
      </c>
      <c r="F34" s="8">
        <f>'KN 2022 po 10'!AL34</f>
        <v>41.77</v>
      </c>
      <c r="G34" s="8">
        <f>'KN 2022 po 10'!AM34</f>
        <v>40</v>
      </c>
      <c r="H34" s="8">
        <f>'KN 2022 po 10'!AN34</f>
        <v>43.145482233502534</v>
      </c>
      <c r="I34" s="8">
        <f>'KN 2022 po 10'!AO34</f>
        <v>53.71</v>
      </c>
      <c r="J34" s="8">
        <f>'KN 2022 po 10'!AP34</f>
        <v>39.856098600000003</v>
      </c>
      <c r="K34" s="8">
        <f>'KN 2022 po 10'!AQ34</f>
        <v>46.256</v>
      </c>
      <c r="L34" s="8">
        <f>'KN 2022 po 10'!AR34</f>
        <v>40.799999999999997</v>
      </c>
      <c r="M34" s="8">
        <f>'KN 2022 po 10'!AS34</f>
        <v>41.98</v>
      </c>
      <c r="N34" s="8">
        <f>'KN 2022 po 10'!AT34</f>
        <v>44.64</v>
      </c>
      <c r="O34" s="8">
        <f>'KN 2022 po 10'!AU34</f>
        <v>40.98</v>
      </c>
      <c r="P34" s="8">
        <f>'KN 2022 po 10'!AV34</f>
        <v>43.340827202393037</v>
      </c>
    </row>
    <row r="35" spans="1:16" x14ac:dyDescent="0.25">
      <c r="A35" s="5">
        <v>300</v>
      </c>
      <c r="B35" s="8">
        <f>'KN 2022 po 10'!AH35</f>
        <v>49.06</v>
      </c>
      <c r="C35" s="8">
        <f>'KN 2022 po 10'!AI35</f>
        <v>42.223999999999997</v>
      </c>
      <c r="D35" s="8">
        <f>'KN 2022 po 10'!AJ35</f>
        <v>42.6</v>
      </c>
      <c r="E35" s="8">
        <f>'KN 2022 po 10'!AK35</f>
        <v>39.75</v>
      </c>
      <c r="F35" s="8">
        <f>'KN 2022 po 10'!AL35</f>
        <v>41.77</v>
      </c>
      <c r="G35" s="8">
        <f>'KN 2022 po 10'!AM35</f>
        <v>40</v>
      </c>
      <c r="H35" s="8">
        <f>'KN 2022 po 10'!AN35</f>
        <v>43.197258883248736</v>
      </c>
      <c r="I35" s="8">
        <f>'KN 2022 po 10'!AO35</f>
        <v>53.71</v>
      </c>
      <c r="J35" s="8">
        <f>'KN 2022 po 10'!AP35</f>
        <v>39.856098600000003</v>
      </c>
      <c r="K35" s="8">
        <f>'KN 2022 po 10'!AQ35</f>
        <v>46.256</v>
      </c>
      <c r="L35" s="8">
        <f>'KN 2022 po 10'!AR35</f>
        <v>40.799999999999997</v>
      </c>
      <c r="M35" s="8">
        <f>'KN 2022 po 10'!AS35</f>
        <v>41.98</v>
      </c>
      <c r="N35" s="8">
        <f>'KN 2022 po 10'!AT35</f>
        <v>44.64</v>
      </c>
      <c r="O35" s="8">
        <f>'KN 2022 po 10'!AU35</f>
        <v>40.98</v>
      </c>
      <c r="P35" s="8">
        <f>'KN 2022 po 10'!AV35</f>
        <v>43.344525534517764</v>
      </c>
    </row>
  </sheetData>
  <mergeCells count="5">
    <mergeCell ref="A2:P2"/>
    <mergeCell ref="A4:A5"/>
    <mergeCell ref="B4:O4"/>
    <mergeCell ref="P4:P5"/>
    <mergeCell ref="B1:P1"/>
  </mergeCells>
  <pageMargins left="0.70866141732283472" right="0.70866141732283472" top="0.78740157480314965" bottom="0.78740157480314965" header="0.31496062992125984" footer="0.31496062992125984"/>
  <pageSetup paperSize="9" scale="72" orientation="portrait" r:id="rId1"/>
  <headerFooter>
    <oddHeader>&amp;RPříloha č. 2a
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59999389629810485"/>
  </sheetPr>
  <dimension ref="A1:BL35"/>
  <sheetViews>
    <sheetView zoomScaleNormal="100" workbookViewId="0">
      <pane xSplit="1" ySplit="5" topLeftCell="B6" activePane="bottomRight" state="frozen"/>
      <selection activeCell="S39" sqref="S39"/>
      <selection pane="topRight" activeCell="S39" sqref="S39"/>
      <selection pane="bottomLeft" activeCell="S39" sqref="S39"/>
      <selection pane="bottomRight" activeCell="S39" sqref="S39"/>
    </sheetView>
  </sheetViews>
  <sheetFormatPr defaultColWidth="9.140625" defaultRowHeight="15" x14ac:dyDescent="0.25"/>
  <cols>
    <col min="1" max="1" width="4.140625" customWidth="1"/>
    <col min="2" max="16" width="6.140625" customWidth="1"/>
    <col min="18" max="32" width="7.85546875" customWidth="1"/>
    <col min="34" max="48" width="6.85546875" style="10" customWidth="1"/>
    <col min="50" max="64" width="7.7109375" customWidth="1"/>
  </cols>
  <sheetData>
    <row r="1" spans="1:64" ht="18.75" x14ac:dyDescent="0.3">
      <c r="B1" s="57" t="str">
        <f>'Tabulka č. 1'!$B$1:$P$1</f>
        <v>Krajské normativy školní jídelny v mateřské škole v roce 2022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R1" s="57" t="str">
        <f>$B$1</f>
        <v>Krajské normativy školní jídelny v mateřské škole v roce 2022</v>
      </c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H1" s="57" t="str">
        <f>$B$1</f>
        <v>Krajské normativy školní jídelny v mateřské škole v roce 2022</v>
      </c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X1" s="57" t="str">
        <f>$B$1</f>
        <v>Krajské normativy školní jídelny v mateřské škole v roce 2022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64" ht="15.75" x14ac:dyDescent="0.25">
      <c r="B2" s="51" t="s">
        <v>27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R2" s="51" t="s">
        <v>27</v>
      </c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51" t="s">
        <v>21</v>
      </c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64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s="2" customFormat="1" ht="15.75" x14ac:dyDescent="0.25">
      <c r="A4" s="52" t="s">
        <v>15</v>
      </c>
      <c r="B4" s="60" t="s">
        <v>16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"/>
      <c r="R4" s="61" t="s">
        <v>17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20"/>
      <c r="AH4" s="62" t="s">
        <v>18</v>
      </c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14"/>
      <c r="AX4" s="63" t="s">
        <v>19</v>
      </c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17"/>
    </row>
    <row r="5" spans="1:64" s="13" customFormat="1" ht="60.75" customHeight="1" x14ac:dyDescent="0.25">
      <c r="A5" s="52"/>
      <c r="B5" s="11" t="s">
        <v>0</v>
      </c>
      <c r="C5" s="11" t="s">
        <v>1</v>
      </c>
      <c r="D5" s="11" t="s">
        <v>2</v>
      </c>
      <c r="E5" s="11" t="s">
        <v>3</v>
      </c>
      <c r="F5" s="11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1" t="s">
        <v>10</v>
      </c>
      <c r="M5" s="11" t="s">
        <v>11</v>
      </c>
      <c r="N5" s="11" t="s">
        <v>12</v>
      </c>
      <c r="O5" s="11" t="s">
        <v>13</v>
      </c>
      <c r="P5" s="12" t="s">
        <v>14</v>
      </c>
      <c r="R5" s="21" t="s">
        <v>0</v>
      </c>
      <c r="S5" s="21" t="s">
        <v>1</v>
      </c>
      <c r="T5" s="21" t="s">
        <v>2</v>
      </c>
      <c r="U5" s="21" t="s">
        <v>3</v>
      </c>
      <c r="V5" s="21" t="s">
        <v>4</v>
      </c>
      <c r="W5" s="21" t="s">
        <v>5</v>
      </c>
      <c r="X5" s="21" t="s">
        <v>6</v>
      </c>
      <c r="Y5" s="21" t="s">
        <v>7</v>
      </c>
      <c r="Z5" s="21" t="s">
        <v>8</v>
      </c>
      <c r="AA5" s="21" t="s">
        <v>9</v>
      </c>
      <c r="AB5" s="21" t="s">
        <v>10</v>
      </c>
      <c r="AC5" s="21" t="s">
        <v>11</v>
      </c>
      <c r="AD5" s="21" t="s">
        <v>12</v>
      </c>
      <c r="AE5" s="21" t="s">
        <v>13</v>
      </c>
      <c r="AF5" s="22" t="s">
        <v>14</v>
      </c>
      <c r="AH5" s="15" t="s">
        <v>0</v>
      </c>
      <c r="AI5" s="15" t="s">
        <v>1</v>
      </c>
      <c r="AJ5" s="15" t="s">
        <v>2</v>
      </c>
      <c r="AK5" s="15" t="s">
        <v>3</v>
      </c>
      <c r="AL5" s="15" t="s">
        <v>4</v>
      </c>
      <c r="AM5" s="15" t="s">
        <v>5</v>
      </c>
      <c r="AN5" s="15" t="s">
        <v>6</v>
      </c>
      <c r="AO5" s="15" t="s">
        <v>7</v>
      </c>
      <c r="AP5" s="15" t="s">
        <v>8</v>
      </c>
      <c r="AQ5" s="15" t="s">
        <v>9</v>
      </c>
      <c r="AR5" s="15" t="s">
        <v>10</v>
      </c>
      <c r="AS5" s="15" t="s">
        <v>11</v>
      </c>
      <c r="AT5" s="15" t="s">
        <v>12</v>
      </c>
      <c r="AU5" s="15" t="s">
        <v>13</v>
      </c>
      <c r="AV5" s="16" t="s">
        <v>14</v>
      </c>
      <c r="AX5" s="18" t="s">
        <v>0</v>
      </c>
      <c r="AY5" s="18" t="s">
        <v>1</v>
      </c>
      <c r="AZ5" s="18" t="s">
        <v>2</v>
      </c>
      <c r="BA5" s="18" t="s">
        <v>3</v>
      </c>
      <c r="BB5" s="18" t="s">
        <v>4</v>
      </c>
      <c r="BC5" s="18" t="s">
        <v>5</v>
      </c>
      <c r="BD5" s="18" t="s">
        <v>6</v>
      </c>
      <c r="BE5" s="18" t="s">
        <v>7</v>
      </c>
      <c r="BF5" s="18" t="s">
        <v>8</v>
      </c>
      <c r="BG5" s="18" t="s">
        <v>9</v>
      </c>
      <c r="BH5" s="18" t="s">
        <v>10</v>
      </c>
      <c r="BI5" s="18" t="s">
        <v>11</v>
      </c>
      <c r="BJ5" s="18" t="s">
        <v>12</v>
      </c>
      <c r="BK5" s="18" t="s">
        <v>13</v>
      </c>
      <c r="BL5" s="19" t="s">
        <v>14</v>
      </c>
    </row>
    <row r="6" spans="1:64" x14ac:dyDescent="0.25">
      <c r="A6" s="5">
        <v>10</v>
      </c>
      <c r="B6" s="3">
        <f>IF(ISNUMBER('KN 2022'!B15),'KN 2022'!B15,"")</f>
        <v>68</v>
      </c>
      <c r="C6" s="3">
        <f>IF(ISNUMBER('KN 2022'!C15),'KN 2022'!C15,"")</f>
        <v>83</v>
      </c>
      <c r="D6" s="3">
        <f>IF(ISNUMBER('KN 2022'!D15),'KN 2022'!D15,"")</f>
        <v>76</v>
      </c>
      <c r="E6" s="3">
        <f>IF(ISNUMBER('KN 2022'!E15),'KN 2022'!E15,"")</f>
        <v>75</v>
      </c>
      <c r="F6" s="3">
        <f>IF(ISNUMBER('KN 2022'!F15),'KN 2022'!F15,"")</f>
        <v>60</v>
      </c>
      <c r="G6" s="3">
        <f>IF(ISNUMBER('KN 2022'!G15),'KN 2022'!G15,"")</f>
        <v>60</v>
      </c>
      <c r="H6" s="3">
        <f>IF(ISNUMBER('KN 2022'!H15),'KN 2022'!H15,"")</f>
        <v>58</v>
      </c>
      <c r="I6" s="3">
        <f>IF(ISNUMBER('KN 2022'!I15),'KN 2022'!I15,"")</f>
        <v>61</v>
      </c>
      <c r="J6" s="3">
        <f>IF(ISNUMBER('KN 2022'!J15),'KN 2022'!J15,"")</f>
        <v>60</v>
      </c>
      <c r="K6" s="3">
        <f>IF(ISNUMBER('KN 2022'!K15),'KN 2022'!K15,"")</f>
        <v>75</v>
      </c>
      <c r="L6" s="3">
        <f>IF(ISNUMBER('KN 2022'!L15),'KN 2022'!L15,"")</f>
        <v>65</v>
      </c>
      <c r="M6" s="3">
        <f>IF(ISNUMBER('KN 2022'!M15),'KN 2022'!M15,"")</f>
        <v>82</v>
      </c>
      <c r="N6" s="3">
        <f>IF(ISNUMBER('KN 2022'!N15),'KN 2022'!N15,"")</f>
        <v>63</v>
      </c>
      <c r="O6" s="3">
        <f>IF(ISNUMBER('KN 2022'!O15),'KN 2022'!O15,"")</f>
        <v>70</v>
      </c>
      <c r="P6" s="4">
        <f>IF(ISNUMBER('KN 2022'!P15),'KN 2022'!P15,"")</f>
        <v>68.285714285714292</v>
      </c>
      <c r="R6" s="3">
        <f>IF(ISNUMBER('KN 2022'!R15),'KN 2022'!R15,"")</f>
        <v>17466.830769230772</v>
      </c>
      <c r="S6" s="3">
        <f>IF(ISNUMBER('KN 2022'!S15),'KN 2022'!S15,"")</f>
        <v>13474.444444444443</v>
      </c>
      <c r="T6" s="3">
        <f>IF(ISNUMBER('KN 2022'!T15),'KN 2022'!T15,"")</f>
        <v>23942.304</v>
      </c>
      <c r="U6" s="3">
        <f>IF(ISNUMBER('KN 2022'!U15),'KN 2022'!U15,"")</f>
        <v>24061</v>
      </c>
      <c r="V6" s="3">
        <f>IF(ISNUMBER('KN 2022'!V15),'KN 2022'!V15,"")</f>
        <v>13079.308817013734</v>
      </c>
      <c r="W6" s="3">
        <f>IF(ISNUMBER('KN 2022'!W15),'KN 2022'!W15,"")</f>
        <v>22960.814970842221</v>
      </c>
      <c r="X6" s="3">
        <f>IF(ISNUMBER('KN 2022'!X15),'KN 2022'!X15,"")</f>
        <v>12770.984872739973</v>
      </c>
      <c r="Y6" s="3">
        <f>IF(ISNUMBER('KN 2022'!Y15),'KN 2022'!Y15,"")</f>
        <v>12903.737886479003</v>
      </c>
      <c r="Z6" s="3">
        <f>IF(ISNUMBER('KN 2022'!Z15),'KN 2022'!Z15,"")</f>
        <v>13519.043828821445</v>
      </c>
      <c r="AA6" s="3">
        <f>IF(ISNUMBER('KN 2022'!AA15),'KN 2022'!AA15,"")</f>
        <v>11532.847883492039</v>
      </c>
      <c r="AB6" s="3">
        <f>IF(ISNUMBER('KN 2022'!AB15),'KN 2022'!AB15,"")</f>
        <v>11842.105263157895</v>
      </c>
      <c r="AC6" s="3">
        <f>IF(ISNUMBER('KN 2022'!AC15),'KN 2022'!AC15,"")</f>
        <v>11593.121693121693</v>
      </c>
      <c r="AD6" s="3">
        <f>IF(ISNUMBER('KN 2022'!AD15),'KN 2022'!AD15,"")</f>
        <v>10994.974400113253</v>
      </c>
      <c r="AE6" s="3">
        <f>IF(ISNUMBER('KN 2022'!AE15),'KN 2022'!AE15,"")</f>
        <v>22560</v>
      </c>
      <c r="AF6" s="4">
        <f>IF(ISNUMBER('KN 2022'!AF15),'KN 2022'!AF15,"")</f>
        <v>15907.251344961176</v>
      </c>
      <c r="AH6" s="8">
        <f>IF(ISNUMBER('KN 2022'!AH15),'KN 2022'!AH15,"")</f>
        <v>16.25</v>
      </c>
      <c r="AI6" s="8">
        <f>IF(ISNUMBER('KN 2022'!AI15),'KN 2022'!AI15,"")</f>
        <v>21.6</v>
      </c>
      <c r="AJ6" s="8">
        <f>IF(ISNUMBER('KN 2022'!AJ15),'KN 2022'!AJ15,"")</f>
        <v>12.345679012345679</v>
      </c>
      <c r="AK6" s="8">
        <f>IF(ISNUMBER('KN 2022'!AK15),'KN 2022'!AK15,"")</f>
        <v>12</v>
      </c>
      <c r="AL6" s="8">
        <f>IF(ISNUMBER('KN 2022'!AL15),'KN 2022'!AL15,"")</f>
        <v>22.57</v>
      </c>
      <c r="AM6" s="9">
        <f>IF(ISNUMBER('KN 2022'!AM15),'KN 2022'!AM15,"")</f>
        <v>11.789476999999998</v>
      </c>
      <c r="AN6" s="8">
        <f>IF(ISNUMBER('KN 2022'!AN15),'KN 2022'!AN15,"")</f>
        <v>23.020934010152285</v>
      </c>
      <c r="AO6" s="9">
        <f>IF(ISNUMBER('KN 2022'!AO15),'KN 2022'!AO15,"")</f>
        <v>21.67</v>
      </c>
      <c r="AP6" s="8">
        <f>IF(ISNUMBER('KN 2022'!AP15),'KN 2022'!AP15,"")</f>
        <v>21.535842600000002</v>
      </c>
      <c r="AQ6" s="9">
        <f>IF(ISNUMBER('KN 2022'!AQ15),'KN 2022'!AQ15,"")</f>
        <v>24.994</v>
      </c>
      <c r="AR6" s="9">
        <f>IF(ISNUMBER('KN 2022'!AR15),'KN 2022'!AR15,"")</f>
        <v>23.56</v>
      </c>
      <c r="AS6" s="8">
        <f>IF(ISNUMBER('KN 2022'!AS15),'KN 2022'!AS15,"")</f>
        <v>22.68</v>
      </c>
      <c r="AT6" s="8">
        <f>IF(ISNUMBER('KN 2022'!AT15),'KN 2022'!AT15,"")</f>
        <v>25.4298</v>
      </c>
      <c r="AU6" s="8">
        <f>IF(ISNUMBER('KN 2022'!AU15),'KN 2022'!AU15,"")</f>
        <v>12.5</v>
      </c>
      <c r="AV6" s="9">
        <f>IF(ISNUMBER('KN 2022'!AV15),'KN 2022'!AV15,"")</f>
        <v>19.424695187321284</v>
      </c>
      <c r="AX6" s="3">
        <f>IF(ISNUMBER('KN 2022'!AX15),'KN 2022'!AX15,"")</f>
        <v>23653</v>
      </c>
      <c r="AY6" s="3">
        <f>IF(ISNUMBER('KN 2022'!AY15),'KN 2022'!AY15,"")</f>
        <v>24254</v>
      </c>
      <c r="AZ6" s="3">
        <f>IF(ISNUMBER('KN 2022'!AZ15),'KN 2022'!AZ15,"")</f>
        <v>24632</v>
      </c>
      <c r="BA6" s="3">
        <f>IF(ISNUMBER('KN 2022'!BA15),'KN 2022'!BA15,"")</f>
        <v>24061</v>
      </c>
      <c r="BB6" s="3">
        <f>IF(ISNUMBER('KN 2022'!BB15),'KN 2022'!BB15,"")</f>
        <v>24600</v>
      </c>
      <c r="BC6" s="3">
        <f>IF(ISNUMBER('KN 2022'!BC15),'KN 2022'!BC15,"")</f>
        <v>22558</v>
      </c>
      <c r="BD6" s="3">
        <f>IF(ISNUMBER('KN 2022'!BD15),'KN 2022'!BD15,"")</f>
        <v>24500</v>
      </c>
      <c r="BE6" s="3">
        <f>IF(ISNUMBER('KN 2022'!BE15),'KN 2022'!BE15,"")</f>
        <v>23302</v>
      </c>
      <c r="BF6" s="3">
        <f>IF(ISNUMBER('KN 2022'!BF15),'KN 2022'!BF15,"")</f>
        <v>24262</v>
      </c>
      <c r="BG6" s="3">
        <f>IF(ISNUMBER('KN 2022'!BG15),'KN 2022'!BG15,"")</f>
        <v>24021</v>
      </c>
      <c r="BH6" s="3">
        <f>IF(ISNUMBER('KN 2022'!BH15),'KN 2022'!BH15,"")</f>
        <v>23250</v>
      </c>
      <c r="BI6" s="3">
        <f>IF(ISNUMBER('KN 2022'!BI15),'KN 2022'!BI15,"")</f>
        <v>21911</v>
      </c>
      <c r="BJ6" s="3">
        <f>IF(ISNUMBER('KN 2022'!BJ15),'KN 2022'!BJ15,"")</f>
        <v>23300</v>
      </c>
      <c r="BK6" s="3">
        <f>IF(ISNUMBER('KN 2022'!BK15),'KN 2022'!BK15,"")</f>
        <v>23500</v>
      </c>
      <c r="BL6" s="3">
        <f>IF(ISNUMBER('KN 2022'!BL15),'KN 2022'!BL15,"")</f>
        <v>23700.285714285714</v>
      </c>
    </row>
    <row r="7" spans="1:64" x14ac:dyDescent="0.25">
      <c r="A7" s="5">
        <v>20</v>
      </c>
      <c r="B7" s="3">
        <f>IF(ISNUMBER('KN 2022'!B25),'KN 2022'!B25,"")</f>
        <v>68</v>
      </c>
      <c r="C7" s="3">
        <f>IF(ISNUMBER('KN 2022'!C25),'KN 2022'!C25,"")</f>
        <v>83</v>
      </c>
      <c r="D7" s="3">
        <f>IF(ISNUMBER('KN 2022'!D25),'KN 2022'!D25,"")</f>
        <v>76</v>
      </c>
      <c r="E7" s="3">
        <f>IF(ISNUMBER('KN 2022'!E25),'KN 2022'!E25,"")</f>
        <v>75</v>
      </c>
      <c r="F7" s="3">
        <f>IF(ISNUMBER('KN 2022'!F25),'KN 2022'!F25,"")</f>
        <v>60</v>
      </c>
      <c r="G7" s="3">
        <f>IF(ISNUMBER('KN 2022'!G25),'KN 2022'!G25,"")</f>
        <v>60</v>
      </c>
      <c r="H7" s="3">
        <f>IF(ISNUMBER('KN 2022'!H25),'KN 2022'!H25,"")</f>
        <v>58</v>
      </c>
      <c r="I7" s="3">
        <f>IF(ISNUMBER('KN 2022'!I25),'KN 2022'!I25,"")</f>
        <v>61</v>
      </c>
      <c r="J7" s="3">
        <f>IF(ISNUMBER('KN 2022'!J25),'KN 2022'!J25,"")</f>
        <v>60</v>
      </c>
      <c r="K7" s="3">
        <f>IF(ISNUMBER('KN 2022'!K25),'KN 2022'!K25,"")</f>
        <v>75</v>
      </c>
      <c r="L7" s="3">
        <f>IF(ISNUMBER('KN 2022'!L25),'KN 2022'!L25,"")</f>
        <v>65</v>
      </c>
      <c r="M7" s="3">
        <f>IF(ISNUMBER('KN 2022'!M25),'KN 2022'!M25,"")</f>
        <v>82</v>
      </c>
      <c r="N7" s="3">
        <f>IF(ISNUMBER('KN 2022'!N25),'KN 2022'!N25,"")</f>
        <v>63</v>
      </c>
      <c r="O7" s="3">
        <f>IF(ISNUMBER('KN 2022'!O25),'KN 2022'!O25,"")</f>
        <v>70</v>
      </c>
      <c r="P7" s="4">
        <f>IF(ISNUMBER('KN 2022'!P25),'KN 2022'!P25,"")</f>
        <v>68.285714285714292</v>
      </c>
      <c r="R7" s="3">
        <f>IF(ISNUMBER('KN 2022'!R25),'KN 2022'!R25,"")</f>
        <v>10883.282208588957</v>
      </c>
      <c r="S7" s="3">
        <f>IF(ISNUMBER('KN 2022'!S25),'KN 2022'!S25,"")</f>
        <v>12197.735174515983</v>
      </c>
      <c r="T7" s="3">
        <f>IF(ISNUMBER('KN 2022'!T25),'KN 2022'!T25,"")</f>
        <v>11971.152</v>
      </c>
      <c r="U7" s="3">
        <f>IF(ISNUMBER('KN 2022'!U25),'KN 2022'!U25,"")</f>
        <v>12912.880143112701</v>
      </c>
      <c r="V7" s="3">
        <f>IF(ISNUMBER('KN 2022'!V25),'KN 2022'!V25,"")</f>
        <v>12115.242551095789</v>
      </c>
      <c r="W7" s="3">
        <f>IF(ISNUMBER('KN 2022'!W25),'KN 2022'!W25,"")</f>
        <v>11518.975292220128</v>
      </c>
      <c r="X7" s="3">
        <f>IF(ISNUMBER('KN 2022'!X25),'KN 2022'!X25,"")</f>
        <v>11927.306716777583</v>
      </c>
      <c r="Y7" s="3">
        <f>IF(ISNUMBER('KN 2022'!Y25),'KN 2022'!Y25,"")</f>
        <v>11211.868484362469</v>
      </c>
      <c r="Z7" s="3">
        <f>IF(ISNUMBER('KN 2022'!Z25),'KN 2022'!Z25,"")</f>
        <v>12522.565017503901</v>
      </c>
      <c r="AA7" s="3">
        <f>IF(ISNUMBER('KN 2022'!AA25),'KN 2022'!AA25,"")</f>
        <v>10682.726160916132</v>
      </c>
      <c r="AB7" s="3">
        <f>IF(ISNUMBER('KN 2022'!AB25),'KN 2022'!AB25,"")</f>
        <v>11067.036890122967</v>
      </c>
      <c r="AC7" s="3">
        <f>IF(ISNUMBER('KN 2022'!AC25),'KN 2022'!AC25,"")</f>
        <v>10736.30053082891</v>
      </c>
      <c r="AD7" s="3">
        <f>IF(ISNUMBER('KN 2022'!AD25),'KN 2022'!AD25,"")</f>
        <v>10269.595239844266</v>
      </c>
      <c r="AE7" s="3">
        <f>IF(ISNUMBER('KN 2022'!AE25),'KN 2022'!AE25,"")</f>
        <v>11386.578373576678</v>
      </c>
      <c r="AF7" s="4">
        <f>IF(ISNUMBER('KN 2022'!AF25),'KN 2022'!AF25,"")</f>
        <v>11528.803198819034</v>
      </c>
      <c r="AH7" s="8">
        <f>IF(ISNUMBER('KN 2022'!AH25),'KN 2022'!AH25,"")</f>
        <v>26.08</v>
      </c>
      <c r="AI7" s="8">
        <f>IF(ISNUMBER('KN 2022'!AI25),'KN 2022'!AI25,"")</f>
        <v>23.860823</v>
      </c>
      <c r="AJ7" s="8">
        <f>IF(ISNUMBER('KN 2022'!AJ25),'KN 2022'!AJ25,"")</f>
        <v>24.691358024691358</v>
      </c>
      <c r="AK7" s="8">
        <f>IF(ISNUMBER('KN 2022'!AK25),'KN 2022'!AK25,"")</f>
        <v>22.36</v>
      </c>
      <c r="AL7" s="8">
        <f>IF(ISNUMBER('KN 2022'!AL25),'KN 2022'!AL25,"")</f>
        <v>24.366</v>
      </c>
      <c r="AM7" s="9">
        <f>IF(ISNUMBER('KN 2022'!AM25),'KN 2022'!AM25,"")</f>
        <v>23.500006999999997</v>
      </c>
      <c r="AN7" s="8">
        <f>IF(ISNUMBER('KN 2022'!AN25),'KN 2022'!AN25,"")</f>
        <v>24.649319999999999</v>
      </c>
      <c r="AO7" s="9">
        <f>IF(ISNUMBER('KN 2022'!AO25),'KN 2022'!AO25,"")</f>
        <v>24.94</v>
      </c>
      <c r="AP7" s="8">
        <f>IF(ISNUMBER('KN 2022'!AP25),'KN 2022'!AP25,"")</f>
        <v>23.24954988</v>
      </c>
      <c r="AQ7" s="9">
        <f>IF(ISNUMBER('KN 2022'!AQ25),'KN 2022'!AQ25,"")</f>
        <v>26.983000000000001</v>
      </c>
      <c r="AR7" s="9">
        <f>IF(ISNUMBER('KN 2022'!AR25),'KN 2022'!AR25,"")</f>
        <v>25.21</v>
      </c>
      <c r="AS7" s="8">
        <f>IF(ISNUMBER('KN 2022'!AS25),'KN 2022'!AS25,"")</f>
        <v>24.49</v>
      </c>
      <c r="AT7" s="8">
        <f>IF(ISNUMBER('KN 2022'!AT25),'KN 2022'!AT25,"")</f>
        <v>27.225999999999999</v>
      </c>
      <c r="AU7" s="8">
        <f>IF(ISNUMBER('KN 2022'!AU25),'KN 2022'!AU25,"")</f>
        <v>24.765999999999998</v>
      </c>
      <c r="AV7" s="9">
        <f>IF(ISNUMBER('KN 2022'!AV25),'KN 2022'!AV25,"")</f>
        <v>24.740861278906525</v>
      </c>
      <c r="AX7" s="3">
        <f>IF(ISNUMBER('KN 2022'!AX25),'KN 2022'!AX25,"")</f>
        <v>23653</v>
      </c>
      <c r="AY7" s="3">
        <f>IF(ISNUMBER('KN 2022'!AY25),'KN 2022'!AY25,"")</f>
        <v>24254</v>
      </c>
      <c r="AZ7" s="3">
        <f>IF(ISNUMBER('KN 2022'!AZ25),'KN 2022'!AZ25,"")</f>
        <v>24632</v>
      </c>
      <c r="BA7" s="3">
        <f>IF(ISNUMBER('KN 2022'!BA25),'KN 2022'!BA25,"")</f>
        <v>24061</v>
      </c>
      <c r="BB7" s="3">
        <f>IF(ISNUMBER('KN 2022'!BB25),'KN 2022'!BB25,"")</f>
        <v>24600</v>
      </c>
      <c r="BC7" s="3">
        <f>IF(ISNUMBER('KN 2022'!BC25),'KN 2022'!BC25,"")</f>
        <v>22558</v>
      </c>
      <c r="BD7" s="3">
        <f>IF(ISNUMBER('KN 2022'!BD25),'KN 2022'!BD25,"")</f>
        <v>24500</v>
      </c>
      <c r="BE7" s="3">
        <f>IF(ISNUMBER('KN 2022'!BE25),'KN 2022'!BE25,"")</f>
        <v>23302</v>
      </c>
      <c r="BF7" s="3">
        <f>IF(ISNUMBER('KN 2022'!BF25),'KN 2022'!BF25,"")</f>
        <v>24262</v>
      </c>
      <c r="BG7" s="3">
        <f>IF(ISNUMBER('KN 2022'!BG25),'KN 2022'!BG25,"")</f>
        <v>24021</v>
      </c>
      <c r="BH7" s="3">
        <f>IF(ISNUMBER('KN 2022'!BH25),'KN 2022'!BH25,"")</f>
        <v>23250</v>
      </c>
      <c r="BI7" s="3">
        <f>IF(ISNUMBER('KN 2022'!BI25),'KN 2022'!BI25,"")</f>
        <v>21911</v>
      </c>
      <c r="BJ7" s="3">
        <f>IF(ISNUMBER('KN 2022'!BJ25),'KN 2022'!BJ25,"")</f>
        <v>23300</v>
      </c>
      <c r="BK7" s="3">
        <f>IF(ISNUMBER('KN 2022'!BK25),'KN 2022'!BK25,"")</f>
        <v>23500</v>
      </c>
      <c r="BL7" s="3">
        <f>IF(ISNUMBER('KN 2022'!BL25),'KN 2022'!BL25,"")</f>
        <v>23700.285714285714</v>
      </c>
    </row>
    <row r="8" spans="1:64" x14ac:dyDescent="0.25">
      <c r="A8" s="5">
        <v>30</v>
      </c>
      <c r="B8" s="3">
        <f>IF(ISNUMBER('KN 2022'!B35),'KN 2022'!B35,"")</f>
        <v>68</v>
      </c>
      <c r="C8" s="3">
        <f>IF(ISNUMBER('KN 2022'!C35),'KN 2022'!C35,"")</f>
        <v>83</v>
      </c>
      <c r="D8" s="3">
        <f>IF(ISNUMBER('KN 2022'!D35),'KN 2022'!D35,"")</f>
        <v>76</v>
      </c>
      <c r="E8" s="3">
        <f>IF(ISNUMBER('KN 2022'!E35),'KN 2022'!E35,"")</f>
        <v>75</v>
      </c>
      <c r="F8" s="3">
        <f>IF(ISNUMBER('KN 2022'!F35),'KN 2022'!F35,"")</f>
        <v>60</v>
      </c>
      <c r="G8" s="3">
        <f>IF(ISNUMBER('KN 2022'!G35),'KN 2022'!G35,"")</f>
        <v>60</v>
      </c>
      <c r="H8" s="3">
        <f>IF(ISNUMBER('KN 2022'!H35),'KN 2022'!H35,"")</f>
        <v>58</v>
      </c>
      <c r="I8" s="3">
        <f>IF(ISNUMBER('KN 2022'!I35),'KN 2022'!I35,"")</f>
        <v>61</v>
      </c>
      <c r="J8" s="3">
        <f>IF(ISNUMBER('KN 2022'!J35),'KN 2022'!J35,"")</f>
        <v>60</v>
      </c>
      <c r="K8" s="3">
        <f>IF(ISNUMBER('KN 2022'!K35),'KN 2022'!K35,"")</f>
        <v>75</v>
      </c>
      <c r="L8" s="3">
        <f>IF(ISNUMBER('KN 2022'!L35),'KN 2022'!L35,"")</f>
        <v>65</v>
      </c>
      <c r="M8" s="3">
        <f>IF(ISNUMBER('KN 2022'!M35),'KN 2022'!M35,"")</f>
        <v>82</v>
      </c>
      <c r="N8" s="3">
        <f>IF(ISNUMBER('KN 2022'!N35),'KN 2022'!N35,"")</f>
        <v>63</v>
      </c>
      <c r="O8" s="3">
        <f>IF(ISNUMBER('KN 2022'!O35),'KN 2022'!O35,"")</f>
        <v>70</v>
      </c>
      <c r="P8" s="4">
        <f>IF(ISNUMBER('KN 2022'!P35),'KN 2022'!P35,"")</f>
        <v>68.285714285714292</v>
      </c>
      <c r="R8" s="3">
        <f>IF(ISNUMBER('KN 2022'!R35),'KN 2022'!R35,"")</f>
        <v>9896.6527196652714</v>
      </c>
      <c r="S8" s="3">
        <f>IF(ISNUMBER('KN 2022'!S35),'KN 2022'!S35,"")</f>
        <v>11013.811994129357</v>
      </c>
      <c r="T8" s="3">
        <f>IF(ISNUMBER('KN 2022'!T35),'KN 2022'!T35,"")</f>
        <v>10629.665564564328</v>
      </c>
      <c r="U8" s="3">
        <f>IF(ISNUMBER('KN 2022'!U35),'KN 2022'!U35,"")</f>
        <v>11651.815980629539</v>
      </c>
      <c r="V8" s="3">
        <f>IF(ISNUMBER('KN 2022'!V35),'KN 2022'!V35,"")</f>
        <v>11023.563239852121</v>
      </c>
      <c r="W8" s="3">
        <f>IF(ISNUMBER('KN 2022'!W35),'KN 2022'!W35,"")</f>
        <v>10827.84</v>
      </c>
      <c r="X8" s="3">
        <f>IF(ISNUMBER('KN 2022'!X35),'KN 2022'!X35,"")</f>
        <v>10844.474740119909</v>
      </c>
      <c r="Y8" s="3">
        <f>IF(ISNUMBER('KN 2022'!Y35),'KN 2022'!Y35,"")</f>
        <v>10043.965517241379</v>
      </c>
      <c r="Z8" s="3">
        <f>IF(ISNUMBER('KN 2022'!Z35),'KN 2022'!Z35,"")</f>
        <v>11394.182725885958</v>
      </c>
      <c r="AA8" s="3">
        <f>IF(ISNUMBER('KN 2022'!AA35),'KN 2022'!AA35,"")</f>
        <v>9720.1820940819416</v>
      </c>
      <c r="AB8" s="3">
        <f>IF(ISNUMBER('KN 2022'!AB35),'KN 2022'!AB35,"")</f>
        <v>10314.232902033271</v>
      </c>
      <c r="AC8" s="3">
        <f>IF(ISNUMBER('KN 2022'!AC35),'KN 2022'!AC35,"")</f>
        <v>9770.7915273132658</v>
      </c>
      <c r="AD8" s="3">
        <f>IF(ISNUMBER('KN 2022'!AD35),'KN 2022'!AD35,"")</f>
        <v>9433.5166503593246</v>
      </c>
      <c r="AE8" s="3">
        <f>IF(ISNUMBER('KN 2022'!AE35),'KN 2022'!AE35,"")</f>
        <v>10433.238373598728</v>
      </c>
      <c r="AF8" s="4">
        <f>IF(ISNUMBER('KN 2022'!AF35),'KN 2022'!AF35,"")</f>
        <v>10499.852430676741</v>
      </c>
      <c r="AH8" s="8">
        <f>IF(ISNUMBER('KN 2022'!AH35),'KN 2022'!AH35,"")</f>
        <v>28.68</v>
      </c>
      <c r="AI8" s="8">
        <f>IF(ISNUMBER('KN 2022'!AI35),'KN 2022'!AI35,"")</f>
        <v>26.425727999999999</v>
      </c>
      <c r="AJ8" s="8">
        <f>IF(ISNUMBER('KN 2022'!AJ35),'KN 2022'!AJ35,"")</f>
        <v>27.807460000000003</v>
      </c>
      <c r="AK8" s="8">
        <f>IF(ISNUMBER('KN 2022'!AK35),'KN 2022'!AK35,"")</f>
        <v>24.78</v>
      </c>
      <c r="AL8" s="8">
        <f>IF(ISNUMBER('KN 2022'!AL35),'KN 2022'!AL35,"")</f>
        <v>26.779000000000003</v>
      </c>
      <c r="AM8" s="9">
        <f>IF(ISNUMBER('KN 2022'!AM35),'KN 2022'!AM35,"")</f>
        <v>25</v>
      </c>
      <c r="AN8" s="8">
        <f>IF(ISNUMBER('KN 2022'!AN35),'KN 2022'!AN35,"")</f>
        <v>27.110579999999999</v>
      </c>
      <c r="AO8" s="9">
        <f>IF(ISNUMBER('KN 2022'!AO35),'KN 2022'!AO35,"")</f>
        <v>27.84</v>
      </c>
      <c r="AP8" s="8">
        <f>IF(ISNUMBER('KN 2022'!AP35),'KN 2022'!AP35,"")</f>
        <v>25.55198622</v>
      </c>
      <c r="AQ8" s="9">
        <f>IF(ISNUMBER('KN 2022'!AQ35),'KN 2022'!AQ35,"")</f>
        <v>29.655000000000001</v>
      </c>
      <c r="AR8" s="9">
        <f>IF(ISNUMBER('KN 2022'!AR35),'KN 2022'!AR35,"")</f>
        <v>27.05</v>
      </c>
      <c r="AS8" s="8">
        <f>IF(ISNUMBER('KN 2022'!AS35),'KN 2022'!AS35,"")</f>
        <v>26.91</v>
      </c>
      <c r="AT8" s="8">
        <f>IF(ISNUMBER('KN 2022'!AT35),'KN 2022'!AT35,"")</f>
        <v>29.638999999999999</v>
      </c>
      <c r="AU8" s="8">
        <f>IF(ISNUMBER('KN 2022'!AU35),'KN 2022'!AU35,"")</f>
        <v>27.029</v>
      </c>
      <c r="AV8" s="9">
        <f>IF(ISNUMBER('KN 2022'!AV35),'KN 2022'!AV35,"")</f>
        <v>27.161268158571431</v>
      </c>
      <c r="AX8" s="3">
        <f>IF(ISNUMBER('KN 2022'!AX35),'KN 2022'!AX35,"")</f>
        <v>23653</v>
      </c>
      <c r="AY8" s="3">
        <f>IF(ISNUMBER('KN 2022'!AY35),'KN 2022'!AY35,"")</f>
        <v>24254</v>
      </c>
      <c r="AZ8" s="3">
        <f>IF(ISNUMBER('KN 2022'!AZ35),'KN 2022'!AZ35,"")</f>
        <v>24632</v>
      </c>
      <c r="BA8" s="3">
        <f>IF(ISNUMBER('KN 2022'!BA35),'KN 2022'!BA35,"")</f>
        <v>24061</v>
      </c>
      <c r="BB8" s="3">
        <f>IF(ISNUMBER('KN 2022'!BB35),'KN 2022'!BB35,"")</f>
        <v>24600</v>
      </c>
      <c r="BC8" s="3">
        <f>IF(ISNUMBER('KN 2022'!BC35),'KN 2022'!BC35,"")</f>
        <v>22558</v>
      </c>
      <c r="BD8" s="3">
        <f>IF(ISNUMBER('KN 2022'!BD35),'KN 2022'!BD35,"")</f>
        <v>24500</v>
      </c>
      <c r="BE8" s="3">
        <f>IF(ISNUMBER('KN 2022'!BE35),'KN 2022'!BE35,"")</f>
        <v>23302</v>
      </c>
      <c r="BF8" s="3">
        <f>IF(ISNUMBER('KN 2022'!BF35),'KN 2022'!BF35,"")</f>
        <v>24262</v>
      </c>
      <c r="BG8" s="3">
        <f>IF(ISNUMBER('KN 2022'!BG35),'KN 2022'!BG35,"")</f>
        <v>24021</v>
      </c>
      <c r="BH8" s="3">
        <f>IF(ISNUMBER('KN 2022'!BH35),'KN 2022'!BH35,"")</f>
        <v>23250</v>
      </c>
      <c r="BI8" s="3">
        <f>IF(ISNUMBER('KN 2022'!BI35),'KN 2022'!BI35,"")</f>
        <v>21911</v>
      </c>
      <c r="BJ8" s="3">
        <f>IF(ISNUMBER('KN 2022'!BJ35),'KN 2022'!BJ35,"")</f>
        <v>23300</v>
      </c>
      <c r="BK8" s="3">
        <f>IF(ISNUMBER('KN 2022'!BK35),'KN 2022'!BK35,"")</f>
        <v>23500</v>
      </c>
      <c r="BL8" s="3">
        <f>IF(ISNUMBER('KN 2022'!BL35),'KN 2022'!BL35,"")</f>
        <v>23700.285714285714</v>
      </c>
    </row>
    <row r="9" spans="1:64" x14ac:dyDescent="0.25">
      <c r="A9" s="5">
        <v>40</v>
      </c>
      <c r="B9" s="3">
        <f>IF(ISNUMBER('KN 2022'!B45),'KN 2022'!B45,"")</f>
        <v>68</v>
      </c>
      <c r="C9" s="3">
        <f>IF(ISNUMBER('KN 2022'!C45),'KN 2022'!C45,"")</f>
        <v>83</v>
      </c>
      <c r="D9" s="3">
        <f>IF(ISNUMBER('KN 2022'!D45),'KN 2022'!D45,"")</f>
        <v>76</v>
      </c>
      <c r="E9" s="3">
        <f>IF(ISNUMBER('KN 2022'!E45),'KN 2022'!E45,"")</f>
        <v>75</v>
      </c>
      <c r="F9" s="3">
        <f>IF(ISNUMBER('KN 2022'!F45),'KN 2022'!F45,"")</f>
        <v>60</v>
      </c>
      <c r="G9" s="3">
        <f>IF(ISNUMBER('KN 2022'!G45),'KN 2022'!G45,"")</f>
        <v>60</v>
      </c>
      <c r="H9" s="3">
        <f>IF(ISNUMBER('KN 2022'!H45),'KN 2022'!H45,"")</f>
        <v>58</v>
      </c>
      <c r="I9" s="3">
        <f>IF(ISNUMBER('KN 2022'!I45),'KN 2022'!I45,"")</f>
        <v>61</v>
      </c>
      <c r="J9" s="3">
        <f>IF(ISNUMBER('KN 2022'!J45),'KN 2022'!J45,"")</f>
        <v>60</v>
      </c>
      <c r="K9" s="3">
        <f>IF(ISNUMBER('KN 2022'!K45),'KN 2022'!K45,"")</f>
        <v>75</v>
      </c>
      <c r="L9" s="3">
        <f>IF(ISNUMBER('KN 2022'!L45),'KN 2022'!L45,"")</f>
        <v>65</v>
      </c>
      <c r="M9" s="3">
        <f>IF(ISNUMBER('KN 2022'!M45),'KN 2022'!M45,"")</f>
        <v>82</v>
      </c>
      <c r="N9" s="3">
        <f>IF(ISNUMBER('KN 2022'!N45),'KN 2022'!N45,"")</f>
        <v>63</v>
      </c>
      <c r="O9" s="3">
        <f>IF(ISNUMBER('KN 2022'!O45),'KN 2022'!O45,"")</f>
        <v>70</v>
      </c>
      <c r="P9" s="4">
        <f>IF(ISNUMBER('KN 2022'!P45),'KN 2022'!P45,"")</f>
        <v>68.285714285714292</v>
      </c>
      <c r="R9" s="3">
        <f>IF(ISNUMBER('KN 2022'!R45),'KN 2022'!R45,"")</f>
        <v>9120.694087403599</v>
      </c>
      <c r="S9" s="3">
        <f>IF(ISNUMBER('KN 2022'!S45),'KN 2022'!S45,"")</f>
        <v>10106.611331851485</v>
      </c>
      <c r="T9" s="3">
        <f>IF(ISNUMBER('KN 2022'!T45),'KN 2022'!T45,"")</f>
        <v>9730.3788601014421</v>
      </c>
      <c r="U9" s="3">
        <f>IF(ISNUMBER('KN 2022'!U45),'KN 2022'!U45,"")</f>
        <v>10689.818585708996</v>
      </c>
      <c r="V9" s="3">
        <f>IF(ISNUMBER('KN 2022'!V45),'KN 2022'!V45,"")</f>
        <v>10175.099958637806</v>
      </c>
      <c r="W9" s="3">
        <f>IF(ISNUMBER('KN 2022'!W45),'KN 2022'!W45,"")</f>
        <v>10214.943396226416</v>
      </c>
      <c r="X9" s="3">
        <f>IF(ISNUMBER('KN 2022'!X45),'KN 2022'!X45,"")</f>
        <v>10004.001600640257</v>
      </c>
      <c r="Y9" s="3">
        <f>IF(ISNUMBER('KN 2022'!Y45),'KN 2022'!Y45,"")</f>
        <v>9198.1578947368416</v>
      </c>
      <c r="Z9" s="3">
        <f>IF(ISNUMBER('KN 2022'!Z45),'KN 2022'!Z45,"")</f>
        <v>10517.193548066318</v>
      </c>
      <c r="AA9" s="3">
        <f>IF(ISNUMBER('KN 2022'!AA45),'KN 2022'!AA45,"")</f>
        <v>8971.9870517928284</v>
      </c>
      <c r="AB9" s="3">
        <f>IF(ISNUMBER('KN 2022'!AB45),'KN 2022'!AB45,"")</f>
        <v>9704.347826086956</v>
      </c>
      <c r="AC9" s="3">
        <f>IF(ISNUMBER('KN 2022'!AC45),'KN 2022'!AC45,"")</f>
        <v>9016.8724279835387</v>
      </c>
      <c r="AD9" s="3">
        <f>IF(ISNUMBER('KN 2022'!AD45),'KN 2022'!AD45,"")</f>
        <v>8772.5903614457839</v>
      </c>
      <c r="AE9" s="3">
        <f>IF(ISNUMBER('KN 2022'!AE45),'KN 2022'!AE45,"")</f>
        <v>9683.400865325184</v>
      </c>
      <c r="AF9" s="4">
        <f>IF(ISNUMBER('KN 2022'!AF45),'KN 2022'!AF45,"")</f>
        <v>9707.5784140005326</v>
      </c>
      <c r="AH9" s="8">
        <f>IF(ISNUMBER('KN 2022'!AH45),'KN 2022'!AH45,"")</f>
        <v>31.12</v>
      </c>
      <c r="AI9" s="8">
        <f>IF(ISNUMBER('KN 2022'!AI45),'KN 2022'!AI45,"")</f>
        <v>28.797782999999995</v>
      </c>
      <c r="AJ9" s="8">
        <f>IF(ISNUMBER('KN 2022'!AJ45),'KN 2022'!AJ45,"")</f>
        <v>30.377440000000004</v>
      </c>
      <c r="AK9" s="8">
        <f>IF(ISNUMBER('KN 2022'!AK45),'KN 2022'!AK45,"")</f>
        <v>27.01</v>
      </c>
      <c r="AL9" s="8">
        <f>IF(ISNUMBER('KN 2022'!AL45),'KN 2022'!AL45,"")</f>
        <v>29.012</v>
      </c>
      <c r="AM9" s="9">
        <f>IF(ISNUMBER('KN 2022'!AM45),'KN 2022'!AM45,"")</f>
        <v>26.5</v>
      </c>
      <c r="AN9" s="8">
        <f>IF(ISNUMBER('KN 2022'!AN45),'KN 2022'!AN45,"")</f>
        <v>29.38824</v>
      </c>
      <c r="AO9" s="9">
        <f>IF(ISNUMBER('KN 2022'!AO45),'KN 2022'!AO45,"")</f>
        <v>30.4</v>
      </c>
      <c r="AP9" s="8">
        <f>IF(ISNUMBER('KN 2022'!AP45),'KN 2022'!AP45,"")</f>
        <v>27.682670160000001</v>
      </c>
      <c r="AQ9" s="9">
        <f>IF(ISNUMBER('KN 2022'!AQ45),'KN 2022'!AQ45,"")</f>
        <v>32.128</v>
      </c>
      <c r="AR9" s="9">
        <f>IF(ISNUMBER('KN 2022'!AR45),'KN 2022'!AR45,"")</f>
        <v>28.75</v>
      </c>
      <c r="AS9" s="8">
        <f>IF(ISNUMBER('KN 2022'!AS45),'KN 2022'!AS45,"")</f>
        <v>29.16</v>
      </c>
      <c r="AT9" s="8">
        <f>IF(ISNUMBER('KN 2022'!AT45),'KN 2022'!AT45,"")</f>
        <v>31.872</v>
      </c>
      <c r="AU9" s="8">
        <f>IF(ISNUMBER('KN 2022'!AU45),'KN 2022'!AU45,"")</f>
        <v>29.122</v>
      </c>
      <c r="AV9" s="9">
        <f>IF(ISNUMBER('KN 2022'!AV45),'KN 2022'!AV45,"")</f>
        <v>29.380009511428575</v>
      </c>
      <c r="AX9" s="3">
        <f>IF(ISNUMBER('KN 2022'!AX45),'KN 2022'!AX45,"")</f>
        <v>23653</v>
      </c>
      <c r="AY9" s="3">
        <f>IF(ISNUMBER('KN 2022'!AY45),'KN 2022'!AY45,"")</f>
        <v>24254</v>
      </c>
      <c r="AZ9" s="3">
        <f>IF(ISNUMBER('KN 2022'!AZ45),'KN 2022'!AZ45,"")</f>
        <v>24632</v>
      </c>
      <c r="BA9" s="3">
        <f>IF(ISNUMBER('KN 2022'!BA45),'KN 2022'!BA45,"")</f>
        <v>24061</v>
      </c>
      <c r="BB9" s="3">
        <f>IF(ISNUMBER('KN 2022'!BB45),'KN 2022'!BB45,"")</f>
        <v>24600</v>
      </c>
      <c r="BC9" s="3">
        <f>IF(ISNUMBER('KN 2022'!BC45),'KN 2022'!BC45,"")</f>
        <v>22558</v>
      </c>
      <c r="BD9" s="3">
        <f>IF(ISNUMBER('KN 2022'!BD45),'KN 2022'!BD45,"")</f>
        <v>24500</v>
      </c>
      <c r="BE9" s="3">
        <f>IF(ISNUMBER('KN 2022'!BE45),'KN 2022'!BE45,"")</f>
        <v>23302</v>
      </c>
      <c r="BF9" s="3">
        <f>IF(ISNUMBER('KN 2022'!BF45),'KN 2022'!BF45,"")</f>
        <v>24262</v>
      </c>
      <c r="BG9" s="3">
        <f>IF(ISNUMBER('KN 2022'!BG45),'KN 2022'!BG45,"")</f>
        <v>24021</v>
      </c>
      <c r="BH9" s="3">
        <f>IF(ISNUMBER('KN 2022'!BH45),'KN 2022'!BH45,"")</f>
        <v>23250</v>
      </c>
      <c r="BI9" s="3">
        <f>IF(ISNUMBER('KN 2022'!BI45),'KN 2022'!BI45,"")</f>
        <v>21911</v>
      </c>
      <c r="BJ9" s="3">
        <f>IF(ISNUMBER('KN 2022'!BJ45),'KN 2022'!BJ45,"")</f>
        <v>23300</v>
      </c>
      <c r="BK9" s="3">
        <f>IF(ISNUMBER('KN 2022'!BK45),'KN 2022'!BK45,"")</f>
        <v>23500</v>
      </c>
      <c r="BL9" s="3">
        <f>IF(ISNUMBER('KN 2022'!BL45),'KN 2022'!BL45,"")</f>
        <v>23700.285714285714</v>
      </c>
    </row>
    <row r="10" spans="1:64" x14ac:dyDescent="0.25">
      <c r="A10" s="5">
        <v>50</v>
      </c>
      <c r="B10" s="3">
        <f>IF(ISNUMBER('KN 2022'!B55),'KN 2022'!B55,"")</f>
        <v>68</v>
      </c>
      <c r="C10" s="3">
        <f>IF(ISNUMBER('KN 2022'!C55),'KN 2022'!C55,"")</f>
        <v>83</v>
      </c>
      <c r="D10" s="3">
        <f>IF(ISNUMBER('KN 2022'!D55),'KN 2022'!D55,"")</f>
        <v>76</v>
      </c>
      <c r="E10" s="3">
        <f>IF(ISNUMBER('KN 2022'!E55),'KN 2022'!E55,"")</f>
        <v>75</v>
      </c>
      <c r="F10" s="3">
        <f>IF(ISNUMBER('KN 2022'!F55),'KN 2022'!F55,"")</f>
        <v>60</v>
      </c>
      <c r="G10" s="3">
        <f>IF(ISNUMBER('KN 2022'!G55),'KN 2022'!G55,"")</f>
        <v>60</v>
      </c>
      <c r="H10" s="3">
        <f>IF(ISNUMBER('KN 2022'!H55),'KN 2022'!H55,"")</f>
        <v>58</v>
      </c>
      <c r="I10" s="3">
        <f>IF(ISNUMBER('KN 2022'!I55),'KN 2022'!I55,"")</f>
        <v>61</v>
      </c>
      <c r="J10" s="3">
        <f>IF(ISNUMBER('KN 2022'!J55),'KN 2022'!J55,"")</f>
        <v>60</v>
      </c>
      <c r="K10" s="3">
        <f>IF(ISNUMBER('KN 2022'!K55),'KN 2022'!K55,"")</f>
        <v>75</v>
      </c>
      <c r="L10" s="3">
        <f>IF(ISNUMBER('KN 2022'!L55),'KN 2022'!L55,"")</f>
        <v>65</v>
      </c>
      <c r="M10" s="3">
        <f>IF(ISNUMBER('KN 2022'!M55),'KN 2022'!M55,"")</f>
        <v>82</v>
      </c>
      <c r="N10" s="3">
        <f>IF(ISNUMBER('KN 2022'!N55),'KN 2022'!N55,"")</f>
        <v>63</v>
      </c>
      <c r="O10" s="3">
        <f>IF(ISNUMBER('KN 2022'!O55),'KN 2022'!O55,"")</f>
        <v>70</v>
      </c>
      <c r="P10" s="4">
        <f>IF(ISNUMBER('KN 2022'!P55),'KN 2022'!P55,"")</f>
        <v>68.285714285714292</v>
      </c>
      <c r="R10" s="3">
        <f>IF(ISNUMBER('KN 2022'!R55),'KN 2022'!R55,"")</f>
        <v>8495.5402574079635</v>
      </c>
      <c r="S10" s="3">
        <f>IF(ISNUMBER('KN 2022'!S55),'KN 2022'!S55,"")</f>
        <v>9395.6197419839536</v>
      </c>
      <c r="T10" s="3">
        <f>IF(ISNUMBER('KN 2022'!T55),'KN 2022'!T55,"")</f>
        <v>9062.9627926229114</v>
      </c>
      <c r="U10" s="3">
        <f>IF(ISNUMBER('KN 2022'!U55),'KN 2022'!U55,"")</f>
        <v>9935.7192016517547</v>
      </c>
      <c r="V10" s="3">
        <f>IF(ISNUMBER('KN 2022'!V55),'KN 2022'!V55,"")</f>
        <v>9502.6557218734906</v>
      </c>
      <c r="W10" s="3">
        <f>IF(ISNUMBER('KN 2022'!W55),'KN 2022'!W55,"")</f>
        <v>9667.7142857142862</v>
      </c>
      <c r="X10" s="3">
        <f>IF(ISNUMBER('KN 2022'!X55),'KN 2022'!X55,"")</f>
        <v>9338.5807263128827</v>
      </c>
      <c r="Y10" s="3">
        <f>IF(ISNUMBER('KN 2022'!Y55),'KN 2022'!Y55,"")</f>
        <v>8569.537235672693</v>
      </c>
      <c r="Z10" s="3">
        <f>IF(ISNUMBER('KN 2022'!Z55),'KN 2022'!Z55,"")</f>
        <v>9822.1412913729291</v>
      </c>
      <c r="AA10" s="3">
        <f>IF(ISNUMBER('KN 2022'!AA55),'KN 2022'!AA55,"")</f>
        <v>8379.1750239818593</v>
      </c>
      <c r="AB10" s="3">
        <f>IF(ISNUMBER('KN 2022'!AB55),'KN 2022'!AB55,"")</f>
        <v>9168.5836345711468</v>
      </c>
      <c r="AC10" s="3">
        <f>IF(ISNUMBER('KN 2022'!AC55),'KN 2022'!AC55,"")</f>
        <v>8421.9090326713649</v>
      </c>
      <c r="AD10" s="3">
        <f>IF(ISNUMBER('KN 2022'!AD55),'KN 2022'!AD55,"")</f>
        <v>8241.7096536477529</v>
      </c>
      <c r="AE10" s="3">
        <f>IF(ISNUMBER('KN 2022'!AE55),'KN 2022'!AE55,"")</f>
        <v>9083.5883395071669</v>
      </c>
      <c r="AF10" s="4">
        <f>IF(ISNUMBER('KN 2022'!AF55),'KN 2022'!AF55,"")</f>
        <v>9077.5312099280109</v>
      </c>
      <c r="AH10" s="8">
        <f>IF(ISNUMBER('KN 2022'!AH55),'KN 2022'!AH55,"")</f>
        <v>33.409999999999997</v>
      </c>
      <c r="AI10" s="8">
        <f>IF(ISNUMBER('KN 2022'!AI55),'KN 2022'!AI55,"")</f>
        <v>30.976987999999999</v>
      </c>
      <c r="AJ10" s="8">
        <f>IF(ISNUMBER('KN 2022'!AJ55),'KN 2022'!AJ55,"")</f>
        <v>32.614500000000007</v>
      </c>
      <c r="AK10" s="8">
        <f>IF(ISNUMBER('KN 2022'!AK55),'KN 2022'!AK55,"")</f>
        <v>29.06</v>
      </c>
      <c r="AL10" s="8">
        <f>IF(ISNUMBER('KN 2022'!AL55),'KN 2022'!AL55,"")</f>
        <v>31.065000000000001</v>
      </c>
      <c r="AM10" s="9">
        <f>IF(ISNUMBER('KN 2022'!AM55),'KN 2022'!AM55,"")</f>
        <v>28</v>
      </c>
      <c r="AN10" s="8">
        <f>IF(ISNUMBER('KN 2022'!AN55),'KN 2022'!AN55,"")</f>
        <v>31.482299999999995</v>
      </c>
      <c r="AO10" s="9">
        <f>IF(ISNUMBER('KN 2022'!AO55),'KN 2022'!AO55,"")</f>
        <v>32.630000000000003</v>
      </c>
      <c r="AP10" s="8">
        <f>IF(ISNUMBER('KN 2022'!AP55),'KN 2022'!AP55,"")</f>
        <v>29.641601699999999</v>
      </c>
      <c r="AQ10" s="9">
        <f>IF(ISNUMBER('KN 2022'!AQ55),'KN 2022'!AQ55,"")</f>
        <v>34.401000000000003</v>
      </c>
      <c r="AR10" s="9">
        <f>IF(ISNUMBER('KN 2022'!AR55),'KN 2022'!AR55,"")</f>
        <v>30.43</v>
      </c>
      <c r="AS10" s="8">
        <f>IF(ISNUMBER('KN 2022'!AS55),'KN 2022'!AS55,"")</f>
        <v>31.22</v>
      </c>
      <c r="AT10" s="8">
        <f>IF(ISNUMBER('KN 2022'!AT55),'KN 2022'!AT55,"")</f>
        <v>33.924999999999997</v>
      </c>
      <c r="AU10" s="8">
        <f>IF(ISNUMBER('KN 2022'!AU55),'KN 2022'!AU55,"")</f>
        <v>31.045000000000002</v>
      </c>
      <c r="AV10" s="9">
        <f>IF(ISNUMBER('KN 2022'!AV55),'KN 2022'!AV55,"")</f>
        <v>31.421527835714294</v>
      </c>
      <c r="AX10" s="3">
        <f>IF(ISNUMBER('KN 2022'!AX55),'KN 2022'!AX55,"")</f>
        <v>23653</v>
      </c>
      <c r="AY10" s="3">
        <f>IF(ISNUMBER('KN 2022'!AY55),'KN 2022'!AY55,"")</f>
        <v>24254</v>
      </c>
      <c r="AZ10" s="3">
        <f>IF(ISNUMBER('KN 2022'!AZ55),'KN 2022'!AZ55,"")</f>
        <v>24632</v>
      </c>
      <c r="BA10" s="3">
        <f>IF(ISNUMBER('KN 2022'!BA55),'KN 2022'!BA55,"")</f>
        <v>24061</v>
      </c>
      <c r="BB10" s="3">
        <f>IF(ISNUMBER('KN 2022'!BB55),'KN 2022'!BB55,"")</f>
        <v>24600</v>
      </c>
      <c r="BC10" s="3">
        <f>IF(ISNUMBER('KN 2022'!BC55),'KN 2022'!BC55,"")</f>
        <v>22558</v>
      </c>
      <c r="BD10" s="3">
        <f>IF(ISNUMBER('KN 2022'!BD55),'KN 2022'!BD55,"")</f>
        <v>24500</v>
      </c>
      <c r="BE10" s="3">
        <f>IF(ISNUMBER('KN 2022'!BE55),'KN 2022'!BE55,"")</f>
        <v>23302</v>
      </c>
      <c r="BF10" s="3">
        <f>IF(ISNUMBER('KN 2022'!BF55),'KN 2022'!BF55,"")</f>
        <v>24262</v>
      </c>
      <c r="BG10" s="3">
        <f>IF(ISNUMBER('KN 2022'!BG55),'KN 2022'!BG55,"")</f>
        <v>24021</v>
      </c>
      <c r="BH10" s="3">
        <f>IF(ISNUMBER('KN 2022'!BH55),'KN 2022'!BH55,"")</f>
        <v>23250</v>
      </c>
      <c r="BI10" s="3">
        <f>IF(ISNUMBER('KN 2022'!BI55),'KN 2022'!BI55,"")</f>
        <v>21911</v>
      </c>
      <c r="BJ10" s="3">
        <f>IF(ISNUMBER('KN 2022'!BJ55),'KN 2022'!BJ55,"")</f>
        <v>23300</v>
      </c>
      <c r="BK10" s="3">
        <f>IF(ISNUMBER('KN 2022'!BK55),'KN 2022'!BK55,"")</f>
        <v>23500</v>
      </c>
      <c r="BL10" s="3">
        <f>IF(ISNUMBER('KN 2022'!BL55),'KN 2022'!BL55,"")</f>
        <v>23700.285714285714</v>
      </c>
    </row>
    <row r="11" spans="1:64" x14ac:dyDescent="0.25">
      <c r="A11" s="5">
        <v>60</v>
      </c>
      <c r="B11" s="3">
        <f>IF(ISNUMBER('KN 2022'!B65),'KN 2022'!B65,"")</f>
        <v>68</v>
      </c>
      <c r="C11" s="3">
        <f>IF(ISNUMBER('KN 2022'!C65),'KN 2022'!C65,"")</f>
        <v>83</v>
      </c>
      <c r="D11" s="3">
        <f>IF(ISNUMBER('KN 2022'!D65),'KN 2022'!D65,"")</f>
        <v>76</v>
      </c>
      <c r="E11" s="3">
        <f>IF(ISNUMBER('KN 2022'!E65),'KN 2022'!E65,"")</f>
        <v>75</v>
      </c>
      <c r="F11" s="3">
        <f>IF(ISNUMBER('KN 2022'!F65),'KN 2022'!F65,"")</f>
        <v>60</v>
      </c>
      <c r="G11" s="3">
        <f>IF(ISNUMBER('KN 2022'!G65),'KN 2022'!G65,"")</f>
        <v>60</v>
      </c>
      <c r="H11" s="3">
        <f>IF(ISNUMBER('KN 2022'!H65),'KN 2022'!H65,"")</f>
        <v>58</v>
      </c>
      <c r="I11" s="3">
        <f>IF(ISNUMBER('KN 2022'!I65),'KN 2022'!I65,"")</f>
        <v>61</v>
      </c>
      <c r="J11" s="3">
        <f>IF(ISNUMBER('KN 2022'!J65),'KN 2022'!J65,"")</f>
        <v>60</v>
      </c>
      <c r="K11" s="3">
        <f>IF(ISNUMBER('KN 2022'!K65),'KN 2022'!K65,"")</f>
        <v>75</v>
      </c>
      <c r="L11" s="3">
        <f>IF(ISNUMBER('KN 2022'!L65),'KN 2022'!L65,"")</f>
        <v>65</v>
      </c>
      <c r="M11" s="3">
        <f>IF(ISNUMBER('KN 2022'!M65),'KN 2022'!M65,"")</f>
        <v>82</v>
      </c>
      <c r="N11" s="3">
        <f>IF(ISNUMBER('KN 2022'!N65),'KN 2022'!N65,"")</f>
        <v>63</v>
      </c>
      <c r="O11" s="3">
        <f>IF(ISNUMBER('KN 2022'!O65),'KN 2022'!O65,"")</f>
        <v>70</v>
      </c>
      <c r="P11" s="4">
        <f>IF(ISNUMBER('KN 2022'!P65),'KN 2022'!P65,"")</f>
        <v>68.285714285714292</v>
      </c>
      <c r="R11" s="3">
        <f>IF(ISNUMBER('KN 2022'!R65),'KN 2022'!R65,"")</f>
        <v>7986.3815419245921</v>
      </c>
      <c r="S11" s="3">
        <f>IF(ISNUMBER('KN 2022'!S65),'KN 2022'!S65,"")</f>
        <v>8829.4442708677943</v>
      </c>
      <c r="T11" s="3">
        <f>IF(ISNUMBER('KN 2022'!T65),'KN 2022'!T65,"")</f>
        <v>8563.0256580212881</v>
      </c>
      <c r="U11" s="3">
        <f>IF(ISNUMBER('KN 2022'!U65),'KN 2022'!U65,"")</f>
        <v>9335.0145489815714</v>
      </c>
      <c r="V11" s="3">
        <f>IF(ISNUMBER('KN 2022'!V65),'KN 2022'!V65,"")</f>
        <v>8962.292792519278</v>
      </c>
      <c r="W11" s="3">
        <f>IF(ISNUMBER('KN 2022'!W65),'KN 2022'!W65,"")</f>
        <v>9176.1355932203387</v>
      </c>
      <c r="X11" s="3">
        <f>IF(ISNUMBER('KN 2022'!X65),'KN 2022'!X65,"")</f>
        <v>8804.3036873861274</v>
      </c>
      <c r="Y11" s="3">
        <f>IF(ISNUMBER('KN 2022'!Y65),'KN 2022'!Y65,"")</f>
        <v>8086.2926547137076</v>
      </c>
      <c r="Z11" s="3">
        <f>IF(ISNUMBER('KN 2022'!Z65),'KN 2022'!Z65,"")</f>
        <v>9263.6110029904667</v>
      </c>
      <c r="AA11" s="3">
        <f>IF(ISNUMBER('KN 2022'!AA65),'KN 2022'!AA65,"")</f>
        <v>7902.5112402675732</v>
      </c>
      <c r="AB11" s="3">
        <f>IF(ISNUMBER('KN 2022'!AB65),'KN 2022'!AB65,"")</f>
        <v>8691.5887850467279</v>
      </c>
      <c r="AC11" s="3">
        <f>IF(ISNUMBER('KN 2022'!AC65),'KN 2022'!AC65,"")</f>
        <v>7943.564954682779</v>
      </c>
      <c r="AD11" s="3">
        <f>IF(ISNUMBER('KN 2022'!AD65),'KN 2022'!AD65,"")</f>
        <v>7810.4922062685064</v>
      </c>
      <c r="AE11" s="3">
        <f>IF(ISNUMBER('KN 2022'!AE65),'KN 2022'!AE65,"")</f>
        <v>8598.0852491005553</v>
      </c>
      <c r="AF11" s="4">
        <f>IF(ISNUMBER('KN 2022'!AF65),'KN 2022'!AF65,"")</f>
        <v>8568.0531561422358</v>
      </c>
      <c r="AH11" s="8">
        <f>IF(ISNUMBER('KN 2022'!AH65),'KN 2022'!AH65,"")</f>
        <v>35.54</v>
      </c>
      <c r="AI11" s="8">
        <f>IF(ISNUMBER('KN 2022'!AI65),'KN 2022'!AI65,"")</f>
        <v>32.963343000000002</v>
      </c>
      <c r="AJ11" s="8">
        <f>IF(ISNUMBER('KN 2022'!AJ65),'KN 2022'!AJ65,"")</f>
        <v>34.518640000000005</v>
      </c>
      <c r="AK11" s="8">
        <f>IF(ISNUMBER('KN 2022'!AK65),'KN 2022'!AK65,"")</f>
        <v>30.93</v>
      </c>
      <c r="AL11" s="8">
        <f>IF(ISNUMBER('KN 2022'!AL65),'KN 2022'!AL65,"")</f>
        <v>32.938000000000002</v>
      </c>
      <c r="AM11" s="9">
        <f>IF(ISNUMBER('KN 2022'!AM65),'KN 2022'!AM65,"")</f>
        <v>29.5</v>
      </c>
      <c r="AN11" s="8">
        <f>IF(ISNUMBER('KN 2022'!AN65),'KN 2022'!AN65,"")</f>
        <v>33.392760000000003</v>
      </c>
      <c r="AO11" s="9">
        <f>IF(ISNUMBER('KN 2022'!AO65),'KN 2022'!AO65,"")</f>
        <v>34.58</v>
      </c>
      <c r="AP11" s="8">
        <f>IF(ISNUMBER('KN 2022'!AP65),'KN 2022'!AP65,"")</f>
        <v>31.428780840000002</v>
      </c>
      <c r="AQ11" s="9">
        <f>IF(ISNUMBER('KN 2022'!AQ65),'KN 2022'!AQ65,"")</f>
        <v>36.475999999999999</v>
      </c>
      <c r="AR11" s="9">
        <f>IF(ISNUMBER('KN 2022'!AR65),'KN 2022'!AR65,"")</f>
        <v>32.1</v>
      </c>
      <c r="AS11" s="8">
        <f>IF(ISNUMBER('KN 2022'!AS65),'KN 2022'!AS65,"")</f>
        <v>33.1</v>
      </c>
      <c r="AT11" s="8">
        <f>IF(ISNUMBER('KN 2022'!AT65),'KN 2022'!AT65,"")</f>
        <v>35.798000000000002</v>
      </c>
      <c r="AU11" s="8">
        <f>IF(ISNUMBER('KN 2022'!AU65),'KN 2022'!AU65,"")</f>
        <v>32.798000000000002</v>
      </c>
      <c r="AV11" s="9">
        <f>IF(ISNUMBER('KN 2022'!AV65),'KN 2022'!AV65,"")</f>
        <v>33.290251702857148</v>
      </c>
      <c r="AX11" s="3">
        <f>IF(ISNUMBER('KN 2022'!AX65),'KN 2022'!AX65,"")</f>
        <v>23653</v>
      </c>
      <c r="AY11" s="3">
        <f>IF(ISNUMBER('KN 2022'!AY65),'KN 2022'!AY65,"")</f>
        <v>24254</v>
      </c>
      <c r="AZ11" s="3">
        <f>IF(ISNUMBER('KN 2022'!AZ65),'KN 2022'!AZ65,"")</f>
        <v>24632</v>
      </c>
      <c r="BA11" s="3">
        <f>IF(ISNUMBER('KN 2022'!BA65),'KN 2022'!BA65,"")</f>
        <v>24061</v>
      </c>
      <c r="BB11" s="3">
        <f>IF(ISNUMBER('KN 2022'!BB65),'KN 2022'!BB65,"")</f>
        <v>24600</v>
      </c>
      <c r="BC11" s="3">
        <f>IF(ISNUMBER('KN 2022'!BC65),'KN 2022'!BC65,"")</f>
        <v>22558</v>
      </c>
      <c r="BD11" s="3">
        <f>IF(ISNUMBER('KN 2022'!BD65),'KN 2022'!BD65,"")</f>
        <v>24500</v>
      </c>
      <c r="BE11" s="3">
        <f>IF(ISNUMBER('KN 2022'!BE65),'KN 2022'!BE65,"")</f>
        <v>23302</v>
      </c>
      <c r="BF11" s="3">
        <f>IF(ISNUMBER('KN 2022'!BF65),'KN 2022'!BF65,"")</f>
        <v>24262</v>
      </c>
      <c r="BG11" s="3">
        <f>IF(ISNUMBER('KN 2022'!BG65),'KN 2022'!BG65,"")</f>
        <v>24021</v>
      </c>
      <c r="BH11" s="3">
        <f>IF(ISNUMBER('KN 2022'!BH65),'KN 2022'!BH65,"")</f>
        <v>23250</v>
      </c>
      <c r="BI11" s="3">
        <f>IF(ISNUMBER('KN 2022'!BI65),'KN 2022'!BI65,"")</f>
        <v>21911</v>
      </c>
      <c r="BJ11" s="3">
        <f>IF(ISNUMBER('KN 2022'!BJ65),'KN 2022'!BJ65,"")</f>
        <v>23300</v>
      </c>
      <c r="BK11" s="3">
        <f>IF(ISNUMBER('KN 2022'!BK65),'KN 2022'!BK65,"")</f>
        <v>23500</v>
      </c>
      <c r="BL11" s="3">
        <f>IF(ISNUMBER('KN 2022'!BL65),'KN 2022'!BL65,"")</f>
        <v>23700.285714285714</v>
      </c>
    </row>
    <row r="12" spans="1:64" x14ac:dyDescent="0.25">
      <c r="A12" s="5">
        <v>70</v>
      </c>
      <c r="B12" s="3">
        <f>IF(ISNUMBER('KN 2022'!B75),'KN 2022'!B75,"")</f>
        <v>68</v>
      </c>
      <c r="C12" s="3">
        <f>IF(ISNUMBER('KN 2022'!C75),'KN 2022'!C75,"")</f>
        <v>83</v>
      </c>
      <c r="D12" s="3">
        <f>IF(ISNUMBER('KN 2022'!D75),'KN 2022'!D75,"")</f>
        <v>76</v>
      </c>
      <c r="E12" s="3">
        <f>IF(ISNUMBER('KN 2022'!E75),'KN 2022'!E75,"")</f>
        <v>75</v>
      </c>
      <c r="F12" s="3">
        <f>IF(ISNUMBER('KN 2022'!F75),'KN 2022'!F75,"")</f>
        <v>60</v>
      </c>
      <c r="G12" s="3">
        <f>IF(ISNUMBER('KN 2022'!G75),'KN 2022'!G75,"")</f>
        <v>60</v>
      </c>
      <c r="H12" s="3">
        <f>IF(ISNUMBER('KN 2022'!H75),'KN 2022'!H75,"")</f>
        <v>58</v>
      </c>
      <c r="I12" s="3">
        <f>IF(ISNUMBER('KN 2022'!I75),'KN 2022'!I75,"")</f>
        <v>61</v>
      </c>
      <c r="J12" s="3">
        <f>IF(ISNUMBER('KN 2022'!J75),'KN 2022'!J75,"")</f>
        <v>60</v>
      </c>
      <c r="K12" s="3">
        <f>IF(ISNUMBER('KN 2022'!K75),'KN 2022'!K75,"")</f>
        <v>75</v>
      </c>
      <c r="L12" s="3">
        <f>IF(ISNUMBER('KN 2022'!L75),'KN 2022'!L75,"")</f>
        <v>65</v>
      </c>
      <c r="M12" s="3">
        <f>IF(ISNUMBER('KN 2022'!M75),'KN 2022'!M75,"")</f>
        <v>82</v>
      </c>
      <c r="N12" s="3">
        <f>IF(ISNUMBER('KN 2022'!N75),'KN 2022'!N75,"")</f>
        <v>63</v>
      </c>
      <c r="O12" s="3">
        <f>IF(ISNUMBER('KN 2022'!O75),'KN 2022'!O75,"")</f>
        <v>70</v>
      </c>
      <c r="P12" s="4">
        <f>IF(ISNUMBER('KN 2022'!P75),'KN 2022'!P75,"")</f>
        <v>68.285714285714292</v>
      </c>
      <c r="R12" s="3">
        <f>IF(ISNUMBER('KN 2022'!R75),'KN 2022'!R75,"")</f>
        <v>7564.9253731343269</v>
      </c>
      <c r="S12" s="3">
        <f>IF(ISNUMBER('KN 2022'!S75),'KN 2022'!S75,"")</f>
        <v>8373.8318273279565</v>
      </c>
      <c r="T12" s="3">
        <f>IF(ISNUMBER('KN 2022'!T75),'KN 2022'!T75,"")</f>
        <v>8243.3377619967123</v>
      </c>
      <c r="U12" s="3">
        <f>IF(ISNUMBER('KN 2022'!U75),'KN 2022'!U75,"")</f>
        <v>8851.379521765788</v>
      </c>
      <c r="V12" s="3">
        <f>IF(ISNUMBER('KN 2022'!V75),'KN 2022'!V75,"")</f>
        <v>8524.1546591204406</v>
      </c>
      <c r="W12" s="3">
        <f>IF(ISNUMBER('KN 2022'!W75),'KN 2022'!W75,"")</f>
        <v>8732.1290322580644</v>
      </c>
      <c r="X12" s="3">
        <f>IF(ISNUMBER('KN 2022'!X75),'KN 2022'!X75,"")</f>
        <v>8371.3889842771659</v>
      </c>
      <c r="Y12" s="3">
        <f>IF(ISNUMBER('KN 2022'!Y75),'KN 2022'!Y75,"")</f>
        <v>7711.6381687810263</v>
      </c>
      <c r="Z12" s="3">
        <f>IF(ISNUMBER('KN 2022'!Z75),'KN 2022'!Z75,"")</f>
        <v>8810.7423758049154</v>
      </c>
      <c r="AA12" s="3">
        <f>IF(ISNUMBER('KN 2022'!AA75),'KN 2022'!AA75,"")</f>
        <v>7516.3494132985652</v>
      </c>
      <c r="AB12" s="3">
        <f>IF(ISNUMBER('KN 2022'!AB75),'KN 2022'!AB75,"")</f>
        <v>8274.0213523131679</v>
      </c>
      <c r="AC12" s="3">
        <f>IF(ISNUMBER('KN 2022'!AC75),'KN 2022'!AC75,"")</f>
        <v>7555.5172413793107</v>
      </c>
      <c r="AD12" s="3">
        <f>IF(ISNUMBER('KN 2022'!AD75),'KN 2022'!AD75,"")</f>
        <v>7457.7898695686963</v>
      </c>
      <c r="AE12" s="3">
        <f>IF(ISNUMBER('KN 2022'!AE75),'KN 2022'!AE75,"")</f>
        <v>8202.2047060876648</v>
      </c>
      <c r="AF12" s="4">
        <f>IF(ISNUMBER('KN 2022'!AF75),'KN 2022'!AF75,"")</f>
        <v>8156.3864490795559</v>
      </c>
      <c r="AH12" s="8">
        <f>IF(ISNUMBER('KN 2022'!AH75),'KN 2022'!AH75,"")</f>
        <v>37.520000000000003</v>
      </c>
      <c r="AI12" s="8">
        <f>IF(ISNUMBER('KN 2022'!AI75),'KN 2022'!AI75,"")</f>
        <v>34.756847999999998</v>
      </c>
      <c r="AJ12" s="8">
        <f>IF(ISNUMBER('KN 2022'!AJ75),'KN 2022'!AJ75,"")</f>
        <v>35.857320000000009</v>
      </c>
      <c r="AK12" s="8">
        <f>IF(ISNUMBER('KN 2022'!AK75),'KN 2022'!AK75,"")</f>
        <v>32.619999999999997</v>
      </c>
      <c r="AL12" s="8">
        <f>IF(ISNUMBER('KN 2022'!AL75),'KN 2022'!AL75,"")</f>
        <v>34.631</v>
      </c>
      <c r="AM12" s="9">
        <f>IF(ISNUMBER('KN 2022'!AM75),'KN 2022'!AM75,"")</f>
        <v>31</v>
      </c>
      <c r="AN12" s="8">
        <f>IF(ISNUMBER('KN 2022'!AN75),'KN 2022'!AN75,"")</f>
        <v>35.119619999999998</v>
      </c>
      <c r="AO12" s="9">
        <f>IF(ISNUMBER('KN 2022'!AO75),'KN 2022'!AO75,"")</f>
        <v>36.26</v>
      </c>
      <c r="AP12" s="8">
        <f>IF(ISNUMBER('KN 2022'!AP75),'KN 2022'!AP75,"")</f>
        <v>33.044207579999998</v>
      </c>
      <c r="AQ12" s="9">
        <f>IF(ISNUMBER('KN 2022'!AQ75),'KN 2022'!AQ75,"")</f>
        <v>38.35</v>
      </c>
      <c r="AR12" s="9">
        <f>IF(ISNUMBER('KN 2022'!AR75),'KN 2022'!AR75,"")</f>
        <v>33.72</v>
      </c>
      <c r="AS12" s="8">
        <f>IF(ISNUMBER('KN 2022'!AS75),'KN 2022'!AS75,"")</f>
        <v>34.799999999999997</v>
      </c>
      <c r="AT12" s="8">
        <f>IF(ISNUMBER('KN 2022'!AT75),'KN 2022'!AT75,"")</f>
        <v>37.491</v>
      </c>
      <c r="AU12" s="8">
        <f>IF(ISNUMBER('KN 2022'!AU75),'KN 2022'!AU75,"")</f>
        <v>34.381</v>
      </c>
      <c r="AV12" s="9">
        <f>IF(ISNUMBER('KN 2022'!AV75),'KN 2022'!AV75,"")</f>
        <v>34.967928255714291</v>
      </c>
      <c r="AX12" s="3">
        <f>IF(ISNUMBER('KN 2022'!AX75),'KN 2022'!AX75,"")</f>
        <v>23653</v>
      </c>
      <c r="AY12" s="3">
        <f>IF(ISNUMBER('KN 2022'!AY75),'KN 2022'!AY75,"")</f>
        <v>24254</v>
      </c>
      <c r="AZ12" s="3">
        <f>IF(ISNUMBER('KN 2022'!AZ75),'KN 2022'!AZ75,"")</f>
        <v>24632</v>
      </c>
      <c r="BA12" s="3">
        <f>IF(ISNUMBER('KN 2022'!BA75),'KN 2022'!BA75,"")</f>
        <v>24061</v>
      </c>
      <c r="BB12" s="3">
        <f>IF(ISNUMBER('KN 2022'!BB75),'KN 2022'!BB75,"")</f>
        <v>24600</v>
      </c>
      <c r="BC12" s="3">
        <f>IF(ISNUMBER('KN 2022'!BC75),'KN 2022'!BC75,"")</f>
        <v>22558</v>
      </c>
      <c r="BD12" s="3">
        <f>IF(ISNUMBER('KN 2022'!BD75),'KN 2022'!BD75,"")</f>
        <v>24500</v>
      </c>
      <c r="BE12" s="3">
        <f>IF(ISNUMBER('KN 2022'!BE75),'KN 2022'!BE75,"")</f>
        <v>23302</v>
      </c>
      <c r="BF12" s="3">
        <f>IF(ISNUMBER('KN 2022'!BF75),'KN 2022'!BF75,"")</f>
        <v>24262</v>
      </c>
      <c r="BG12" s="3">
        <f>IF(ISNUMBER('KN 2022'!BG75),'KN 2022'!BG75,"")</f>
        <v>24021</v>
      </c>
      <c r="BH12" s="3">
        <f>IF(ISNUMBER('KN 2022'!BH75),'KN 2022'!BH75,"")</f>
        <v>23250</v>
      </c>
      <c r="BI12" s="3">
        <f>IF(ISNUMBER('KN 2022'!BI75),'KN 2022'!BI75,"")</f>
        <v>21911</v>
      </c>
      <c r="BJ12" s="3">
        <f>IF(ISNUMBER('KN 2022'!BJ75),'KN 2022'!BJ75,"")</f>
        <v>23300</v>
      </c>
      <c r="BK12" s="3">
        <f>IF(ISNUMBER('KN 2022'!BK75),'KN 2022'!BK75,"")</f>
        <v>23500</v>
      </c>
      <c r="BL12" s="3">
        <f>IF(ISNUMBER('KN 2022'!BL75),'KN 2022'!BL75,"")</f>
        <v>23700.285714285714</v>
      </c>
    </row>
    <row r="13" spans="1:64" x14ac:dyDescent="0.25">
      <c r="A13" s="5">
        <v>80</v>
      </c>
      <c r="B13" s="3">
        <f>IF(ISNUMBER('KN 2022'!B85),'KN 2022'!B85,"")</f>
        <v>68</v>
      </c>
      <c r="C13" s="3">
        <f>IF(ISNUMBER('KN 2022'!C85),'KN 2022'!C85,"")</f>
        <v>83</v>
      </c>
      <c r="D13" s="3">
        <f>IF(ISNUMBER('KN 2022'!D85),'KN 2022'!D85,"")</f>
        <v>76</v>
      </c>
      <c r="E13" s="3">
        <f>IF(ISNUMBER('KN 2022'!E85),'KN 2022'!E85,"")</f>
        <v>75</v>
      </c>
      <c r="F13" s="3">
        <f>IF(ISNUMBER('KN 2022'!F85),'KN 2022'!F85,"")</f>
        <v>60</v>
      </c>
      <c r="G13" s="3">
        <f>IF(ISNUMBER('KN 2022'!G85),'KN 2022'!G85,"")</f>
        <v>60</v>
      </c>
      <c r="H13" s="3">
        <f>IF(ISNUMBER('KN 2022'!H85),'KN 2022'!H85,"")</f>
        <v>58</v>
      </c>
      <c r="I13" s="3">
        <f>IF(ISNUMBER('KN 2022'!I85),'KN 2022'!I85,"")</f>
        <v>61</v>
      </c>
      <c r="J13" s="3">
        <f>IF(ISNUMBER('KN 2022'!J85),'KN 2022'!J85,"")</f>
        <v>60</v>
      </c>
      <c r="K13" s="3">
        <f>IF(ISNUMBER('KN 2022'!K85),'KN 2022'!K85,"")</f>
        <v>75</v>
      </c>
      <c r="L13" s="3">
        <f>IF(ISNUMBER('KN 2022'!L85),'KN 2022'!L85,"")</f>
        <v>65</v>
      </c>
      <c r="M13" s="3">
        <f>IF(ISNUMBER('KN 2022'!M85),'KN 2022'!M85,"")</f>
        <v>82</v>
      </c>
      <c r="N13" s="3">
        <f>IF(ISNUMBER('KN 2022'!N85),'KN 2022'!N85,"")</f>
        <v>63</v>
      </c>
      <c r="O13" s="3">
        <f>IF(ISNUMBER('KN 2022'!O85),'KN 2022'!O85,"")</f>
        <v>70</v>
      </c>
      <c r="P13" s="4">
        <f>IF(ISNUMBER('KN 2022'!P85),'KN 2022'!P85,"")</f>
        <v>68.285714285714292</v>
      </c>
      <c r="R13" s="3">
        <f>IF(ISNUMBER('KN 2022'!R85),'KN 2022'!R85,"")</f>
        <v>7214.9466192170821</v>
      </c>
      <c r="S13" s="3">
        <f>IF(ISNUMBER('KN 2022'!S85),'KN 2022'!S85,"")</f>
        <v>8005.1702120467417</v>
      </c>
      <c r="T13" s="3">
        <f>IF(ISNUMBER('KN 2022'!T85),'KN 2022'!T85,"")</f>
        <v>7987.8241243184584</v>
      </c>
      <c r="U13" s="3">
        <f>IF(ISNUMBER('KN 2022'!U85),'KN 2022'!U85,"")</f>
        <v>8457.2934973637966</v>
      </c>
      <c r="V13" s="3">
        <f>IF(ISNUMBER('KN 2022'!V85),'KN 2022'!V85,"")</f>
        <v>8167.3306772908372</v>
      </c>
      <c r="W13" s="3">
        <f>IF(ISNUMBER('KN 2022'!W85),'KN 2022'!W85,"")</f>
        <v>8329.1076923076926</v>
      </c>
      <c r="X13" s="3">
        <f>IF(ISNUMBER('KN 2022'!X85),'KN 2022'!X85,"")</f>
        <v>8019.0099632107458</v>
      </c>
      <c r="Y13" s="3">
        <f>IF(ISNUMBER('KN 2022'!Y85),'KN 2022'!Y85,"")</f>
        <v>7415.1153540175019</v>
      </c>
      <c r="Z13" s="3">
        <f>IF(ISNUMBER('KN 2022'!Z85),'KN 2022'!Z85,"")</f>
        <v>8441.9217357376056</v>
      </c>
      <c r="AA13" s="3">
        <f>IF(ISNUMBER('KN 2022'!AA85),'KN 2022'!AA85,"")</f>
        <v>7201.6189476840045</v>
      </c>
      <c r="AB13" s="3">
        <f>IF(ISNUMBER('KN 2022'!AB85),'KN 2022'!AB85,"")</f>
        <v>7914.8936170212764</v>
      </c>
      <c r="AC13" s="3">
        <f>IF(ISNUMBER('KN 2022'!AC85),'KN 2022'!AC85,"")</f>
        <v>7239.3171806167402</v>
      </c>
      <c r="AD13" s="3">
        <f>IF(ISNUMBER('KN 2022'!AD85),'KN 2022'!AD85,"")</f>
        <v>7168.4955389190854</v>
      </c>
      <c r="AE13" s="3">
        <f>IF(ISNUMBER('KN 2022'!AE85),'KN 2022'!AE85,"")</f>
        <v>7878.4153768788074</v>
      </c>
      <c r="AF13" s="4">
        <f>IF(ISNUMBER('KN 2022'!AF85),'KN 2022'!AF85,"")</f>
        <v>7817.1757526164556</v>
      </c>
      <c r="AH13" s="8">
        <f>IF(ISNUMBER('KN 2022'!AH85),'KN 2022'!AH85,"")</f>
        <v>39.340000000000003</v>
      </c>
      <c r="AI13" s="8">
        <f>IF(ISNUMBER('KN 2022'!AI85),'KN 2022'!AI85,"")</f>
        <v>36.357502999999994</v>
      </c>
      <c r="AJ13" s="8">
        <f>IF(ISNUMBER('KN 2022'!AJ85),'KN 2022'!AJ85,"")</f>
        <v>37.00432</v>
      </c>
      <c r="AK13" s="8">
        <f>IF(ISNUMBER('KN 2022'!AK85),'KN 2022'!AK85,"")</f>
        <v>34.14</v>
      </c>
      <c r="AL13" s="8">
        <f>IF(ISNUMBER('KN 2022'!AL85),'KN 2022'!AL85,"")</f>
        <v>36.143999999999998</v>
      </c>
      <c r="AM13" s="9">
        <f>IF(ISNUMBER('KN 2022'!AM85),'KN 2022'!AM85,"")</f>
        <v>32.5</v>
      </c>
      <c r="AN13" s="8">
        <f>IF(ISNUMBER('KN 2022'!AN85),'KN 2022'!AN85,"")</f>
        <v>36.662880000000001</v>
      </c>
      <c r="AO13" s="9">
        <f>IF(ISNUMBER('KN 2022'!AO85),'KN 2022'!AO85,"")</f>
        <v>37.71</v>
      </c>
      <c r="AP13" s="8">
        <f>IF(ISNUMBER('KN 2022'!AP85),'KN 2022'!AP85,"")</f>
        <v>34.48788192</v>
      </c>
      <c r="AQ13" s="9">
        <f>IF(ISNUMBER('KN 2022'!AQ85),'KN 2022'!AQ85,"")</f>
        <v>40.026000000000003</v>
      </c>
      <c r="AR13" s="9">
        <f>IF(ISNUMBER('KN 2022'!AR85),'KN 2022'!AR85,"")</f>
        <v>35.25</v>
      </c>
      <c r="AS13" s="8">
        <f>IF(ISNUMBER('KN 2022'!AS85),'KN 2022'!AS85,"")</f>
        <v>36.32</v>
      </c>
      <c r="AT13" s="8">
        <f>IF(ISNUMBER('KN 2022'!AT85),'KN 2022'!AT85,"")</f>
        <v>39.003999999999998</v>
      </c>
      <c r="AU13" s="8">
        <f>IF(ISNUMBER('KN 2022'!AU85),'KN 2022'!AU85,"")</f>
        <v>35.793999999999997</v>
      </c>
      <c r="AV13" s="9">
        <f>IF(ISNUMBER('KN 2022'!AV85),'KN 2022'!AV85,"")</f>
        <v>36.48147035142857</v>
      </c>
      <c r="AX13" s="3">
        <f>IF(ISNUMBER('KN 2022'!AX85),'KN 2022'!AX85,"")</f>
        <v>23653</v>
      </c>
      <c r="AY13" s="3">
        <f>IF(ISNUMBER('KN 2022'!AY85),'KN 2022'!AY85,"")</f>
        <v>24254</v>
      </c>
      <c r="AZ13" s="3">
        <f>IF(ISNUMBER('KN 2022'!AZ85),'KN 2022'!AZ85,"")</f>
        <v>24632</v>
      </c>
      <c r="BA13" s="3">
        <f>IF(ISNUMBER('KN 2022'!BA85),'KN 2022'!BA85,"")</f>
        <v>24061</v>
      </c>
      <c r="BB13" s="3">
        <f>IF(ISNUMBER('KN 2022'!BB85),'KN 2022'!BB85,"")</f>
        <v>24600</v>
      </c>
      <c r="BC13" s="3">
        <f>IF(ISNUMBER('KN 2022'!BC85),'KN 2022'!BC85,"")</f>
        <v>22558</v>
      </c>
      <c r="BD13" s="3">
        <f>IF(ISNUMBER('KN 2022'!BD85),'KN 2022'!BD85,"")</f>
        <v>24500</v>
      </c>
      <c r="BE13" s="3">
        <f>IF(ISNUMBER('KN 2022'!BE85),'KN 2022'!BE85,"")</f>
        <v>23302</v>
      </c>
      <c r="BF13" s="3">
        <f>IF(ISNUMBER('KN 2022'!BF85),'KN 2022'!BF85,"")</f>
        <v>24262</v>
      </c>
      <c r="BG13" s="3">
        <f>IF(ISNUMBER('KN 2022'!BG85),'KN 2022'!BG85,"")</f>
        <v>24021</v>
      </c>
      <c r="BH13" s="3">
        <f>IF(ISNUMBER('KN 2022'!BH85),'KN 2022'!BH85,"")</f>
        <v>23250</v>
      </c>
      <c r="BI13" s="3">
        <f>IF(ISNUMBER('KN 2022'!BI85),'KN 2022'!BI85,"")</f>
        <v>21911</v>
      </c>
      <c r="BJ13" s="3">
        <f>IF(ISNUMBER('KN 2022'!BJ85),'KN 2022'!BJ85,"")</f>
        <v>23300</v>
      </c>
      <c r="BK13" s="3">
        <f>IF(ISNUMBER('KN 2022'!BK85),'KN 2022'!BK85,"")</f>
        <v>23500</v>
      </c>
      <c r="BL13" s="3">
        <f>IF(ISNUMBER('KN 2022'!BL85),'KN 2022'!BL85,"")</f>
        <v>23700.285714285714</v>
      </c>
    </row>
    <row r="14" spans="1:64" x14ac:dyDescent="0.25">
      <c r="A14" s="5">
        <v>90</v>
      </c>
      <c r="B14" s="3">
        <f>IF(ISNUMBER('KN 2022'!B95),'KN 2022'!B95,"")</f>
        <v>68</v>
      </c>
      <c r="C14" s="3">
        <f>IF(ISNUMBER('KN 2022'!C95),'KN 2022'!C95,"")</f>
        <v>83</v>
      </c>
      <c r="D14" s="3">
        <f>IF(ISNUMBER('KN 2022'!D95),'KN 2022'!D95,"")</f>
        <v>76</v>
      </c>
      <c r="E14" s="3">
        <f>IF(ISNUMBER('KN 2022'!E95),'KN 2022'!E95,"")</f>
        <v>75</v>
      </c>
      <c r="F14" s="3">
        <f>IF(ISNUMBER('KN 2022'!F95),'KN 2022'!F95,"")</f>
        <v>60</v>
      </c>
      <c r="G14" s="3">
        <f>IF(ISNUMBER('KN 2022'!G95),'KN 2022'!G95,"")</f>
        <v>60</v>
      </c>
      <c r="H14" s="3">
        <f>IF(ISNUMBER('KN 2022'!H95),'KN 2022'!H95,"")</f>
        <v>58</v>
      </c>
      <c r="I14" s="3">
        <f>IF(ISNUMBER('KN 2022'!I95),'KN 2022'!I95,"")</f>
        <v>61</v>
      </c>
      <c r="J14" s="3">
        <f>IF(ISNUMBER('KN 2022'!J95),'KN 2022'!J95,"")</f>
        <v>60</v>
      </c>
      <c r="K14" s="3">
        <f>IF(ISNUMBER('KN 2022'!K95),'KN 2022'!K95,"")</f>
        <v>75</v>
      </c>
      <c r="L14" s="3">
        <f>IF(ISNUMBER('KN 2022'!L95),'KN 2022'!L95,"")</f>
        <v>65</v>
      </c>
      <c r="M14" s="3">
        <f>IF(ISNUMBER('KN 2022'!M95),'KN 2022'!M95,"")</f>
        <v>82</v>
      </c>
      <c r="N14" s="3">
        <f>IF(ISNUMBER('KN 2022'!N95),'KN 2022'!N95,"")</f>
        <v>63</v>
      </c>
      <c r="O14" s="3">
        <f>IF(ISNUMBER('KN 2022'!O95),'KN 2022'!O95,"")</f>
        <v>70</v>
      </c>
      <c r="P14" s="4">
        <f>IF(ISNUMBER('KN 2022'!P95),'KN 2022'!P95,"")</f>
        <v>68.285714285714292</v>
      </c>
      <c r="R14" s="3">
        <f>IF(ISNUMBER('KN 2022'!R95),'KN 2022'!R95,"")</f>
        <v>6922.8292682926822</v>
      </c>
      <c r="S14" s="3">
        <f>IF(ISNUMBER('KN 2022'!S95),'KN 2022'!S95,"")</f>
        <v>7706.7556287373591</v>
      </c>
      <c r="T14" s="3">
        <f>IF(ISNUMBER('KN 2022'!T95),'KN 2022'!T95,"")</f>
        <v>7767.5128002716137</v>
      </c>
      <c r="U14" s="3">
        <f>IF(ISNUMBER('KN 2022'!U95),'KN 2022'!U95,"")</f>
        <v>8140.1747956019171</v>
      </c>
      <c r="V14" s="3">
        <f>IF(ISNUMBER('KN 2022'!V95),'KN 2022'!V95,"")</f>
        <v>7876.8311230888266</v>
      </c>
      <c r="W14" s="3">
        <f>IF(ISNUMBER('KN 2022'!W95),'KN 2022'!W95,"")</f>
        <v>7961.6470588235297</v>
      </c>
      <c r="X14" s="3">
        <f>IF(ISNUMBER('KN 2022'!X95),'KN 2022'!X95,"")</f>
        <v>7732.2556567762194</v>
      </c>
      <c r="Y14" s="3">
        <f>IF(ISNUMBER('KN 2022'!Y95),'KN 2022'!Y95,"")</f>
        <v>7179.0500641848521</v>
      </c>
      <c r="Z14" s="3">
        <f>IF(ISNUMBER('KN 2022'!Z95),'KN 2022'!Z95,"")</f>
        <v>8141.6553944152411</v>
      </c>
      <c r="AA14" s="3">
        <f>IF(ISNUMBER('KN 2022'!AA95),'KN 2022'!AA95,"")</f>
        <v>6945.4966025733693</v>
      </c>
      <c r="AB14" s="3">
        <f>IF(ISNUMBER('KN 2022'!AB95),'KN 2022'!AB95,"")</f>
        <v>7616.7076167076166</v>
      </c>
      <c r="AC14" s="3">
        <f>IF(ISNUMBER('KN 2022'!AC95),'KN 2022'!AC95,"")</f>
        <v>6981.7312798725443</v>
      </c>
      <c r="AD14" s="3">
        <f>IF(ISNUMBER('KN 2022'!AD95),'KN 2022'!AD95,"")</f>
        <v>6931.6012593896421</v>
      </c>
      <c r="AE14" s="3">
        <f>IF(ISNUMBER('KN 2022'!AE95),'KN 2022'!AE95,"")</f>
        <v>7614.0076140076126</v>
      </c>
      <c r="AF14" s="4">
        <f>IF(ISNUMBER('KN 2022'!AF95),'KN 2022'!AF95,"")</f>
        <v>7537.0182973387882</v>
      </c>
      <c r="AH14" s="8">
        <f>IF(ISNUMBER('KN 2022'!AH95),'KN 2022'!AH95,"")</f>
        <v>41</v>
      </c>
      <c r="AI14" s="8">
        <f>IF(ISNUMBER('KN 2022'!AI95),'KN 2022'!AI95,"")</f>
        <v>37.765307999999997</v>
      </c>
      <c r="AJ14" s="8">
        <f>IF(ISNUMBER('KN 2022'!AJ95),'KN 2022'!AJ95,"")</f>
        <v>38.053880000000007</v>
      </c>
      <c r="AK14" s="8">
        <f>IF(ISNUMBER('KN 2022'!AK95),'KN 2022'!AK95,"")</f>
        <v>35.47</v>
      </c>
      <c r="AL14" s="8">
        <f>IF(ISNUMBER('KN 2022'!AL95),'KN 2022'!AL95,"")</f>
        <v>37.477000000000004</v>
      </c>
      <c r="AM14" s="9">
        <f>IF(ISNUMBER('KN 2022'!AM95),'KN 2022'!AM95,"")</f>
        <v>34</v>
      </c>
      <c r="AN14" s="8">
        <f>IF(ISNUMBER('KN 2022'!AN95),'KN 2022'!AN95,"")</f>
        <v>38.022539999999992</v>
      </c>
      <c r="AO14" s="9">
        <f>IF(ISNUMBER('KN 2022'!AO95),'KN 2022'!AO95,"")</f>
        <v>38.950000000000003</v>
      </c>
      <c r="AP14" s="8">
        <f>IF(ISNUMBER('KN 2022'!AP95),'KN 2022'!AP95,"")</f>
        <v>35.759803860000005</v>
      </c>
      <c r="AQ14" s="9">
        <f>IF(ISNUMBER('KN 2022'!AQ95),'KN 2022'!AQ95,"")</f>
        <v>41.502000000000002</v>
      </c>
      <c r="AR14" s="9">
        <f>IF(ISNUMBER('KN 2022'!AR95),'KN 2022'!AR95,"")</f>
        <v>36.630000000000003</v>
      </c>
      <c r="AS14" s="8">
        <f>IF(ISNUMBER('KN 2022'!AS95),'KN 2022'!AS95,"")</f>
        <v>37.659999999999997</v>
      </c>
      <c r="AT14" s="8">
        <f>IF(ISNUMBER('KN 2022'!AT95),'KN 2022'!AT95,"")</f>
        <v>40.337000000000003</v>
      </c>
      <c r="AU14" s="8">
        <f>IF(ISNUMBER('KN 2022'!AU95),'KN 2022'!AU95,"")</f>
        <v>37.037000000000006</v>
      </c>
      <c r="AV14" s="9">
        <f>IF(ISNUMBER('KN 2022'!AV95),'KN 2022'!AV95,"")</f>
        <v>37.833180847142856</v>
      </c>
      <c r="AX14" s="3">
        <f>IF(ISNUMBER('KN 2022'!AX95),'KN 2022'!AX95,"")</f>
        <v>23653</v>
      </c>
      <c r="AY14" s="3">
        <f>IF(ISNUMBER('KN 2022'!AY95),'KN 2022'!AY95,"")</f>
        <v>24254</v>
      </c>
      <c r="AZ14" s="3">
        <f>IF(ISNUMBER('KN 2022'!AZ95),'KN 2022'!AZ95,"")</f>
        <v>24632</v>
      </c>
      <c r="BA14" s="3">
        <f>IF(ISNUMBER('KN 2022'!BA95),'KN 2022'!BA95,"")</f>
        <v>24061</v>
      </c>
      <c r="BB14" s="3">
        <f>IF(ISNUMBER('KN 2022'!BB95),'KN 2022'!BB95,"")</f>
        <v>24600</v>
      </c>
      <c r="BC14" s="3">
        <f>IF(ISNUMBER('KN 2022'!BC95),'KN 2022'!BC95,"")</f>
        <v>22558</v>
      </c>
      <c r="BD14" s="3">
        <f>IF(ISNUMBER('KN 2022'!BD95),'KN 2022'!BD95,"")</f>
        <v>24500</v>
      </c>
      <c r="BE14" s="3">
        <f>IF(ISNUMBER('KN 2022'!BE95),'KN 2022'!BE95,"")</f>
        <v>23302</v>
      </c>
      <c r="BF14" s="3">
        <f>IF(ISNUMBER('KN 2022'!BF95),'KN 2022'!BF95,"")</f>
        <v>24262</v>
      </c>
      <c r="BG14" s="3">
        <f>IF(ISNUMBER('KN 2022'!BG95),'KN 2022'!BG95,"")</f>
        <v>24021</v>
      </c>
      <c r="BH14" s="3">
        <f>IF(ISNUMBER('KN 2022'!BH95),'KN 2022'!BH95,"")</f>
        <v>23250</v>
      </c>
      <c r="BI14" s="3">
        <f>IF(ISNUMBER('KN 2022'!BI95),'KN 2022'!BI95,"")</f>
        <v>21911</v>
      </c>
      <c r="BJ14" s="3">
        <f>IF(ISNUMBER('KN 2022'!BJ95),'KN 2022'!BJ95,"")</f>
        <v>23300</v>
      </c>
      <c r="BK14" s="3">
        <f>IF(ISNUMBER('KN 2022'!BK95),'KN 2022'!BK95,"")</f>
        <v>23500</v>
      </c>
      <c r="BL14" s="3">
        <f>IF(ISNUMBER('KN 2022'!BL95),'KN 2022'!BL95,"")</f>
        <v>23700.285714285714</v>
      </c>
    </row>
    <row r="15" spans="1:64" x14ac:dyDescent="0.25">
      <c r="A15" s="5">
        <v>100</v>
      </c>
      <c r="B15" s="3">
        <f>IF(ISNUMBER('KN 2022'!B105),'KN 2022'!B105,"")</f>
        <v>68</v>
      </c>
      <c r="C15" s="3">
        <f>IF(ISNUMBER('KN 2022'!C105),'KN 2022'!C105,"")</f>
        <v>83</v>
      </c>
      <c r="D15" s="3">
        <f>IF(ISNUMBER('KN 2022'!D105),'KN 2022'!D105,"")</f>
        <v>76</v>
      </c>
      <c r="E15" s="3">
        <f>IF(ISNUMBER('KN 2022'!E105),'KN 2022'!E105,"")</f>
        <v>75</v>
      </c>
      <c r="F15" s="3">
        <f>IF(ISNUMBER('KN 2022'!F105),'KN 2022'!F105,"")</f>
        <v>60</v>
      </c>
      <c r="G15" s="3">
        <f>IF(ISNUMBER('KN 2022'!G105),'KN 2022'!G105,"")</f>
        <v>60</v>
      </c>
      <c r="H15" s="3">
        <f>IF(ISNUMBER('KN 2022'!H105),'KN 2022'!H105,"")</f>
        <v>58</v>
      </c>
      <c r="I15" s="3">
        <f>IF(ISNUMBER('KN 2022'!I105),'KN 2022'!I105,"")</f>
        <v>61</v>
      </c>
      <c r="J15" s="3">
        <f>IF(ISNUMBER('KN 2022'!J105),'KN 2022'!J105,"")</f>
        <v>60</v>
      </c>
      <c r="K15" s="3">
        <f>IF(ISNUMBER('KN 2022'!K105),'KN 2022'!K105,"")</f>
        <v>75</v>
      </c>
      <c r="L15" s="3">
        <f>IF(ISNUMBER('KN 2022'!L105),'KN 2022'!L105,"")</f>
        <v>65</v>
      </c>
      <c r="M15" s="3">
        <f>IF(ISNUMBER('KN 2022'!M105),'KN 2022'!M105,"")</f>
        <v>82</v>
      </c>
      <c r="N15" s="3">
        <f>IF(ISNUMBER('KN 2022'!N105),'KN 2022'!N105,"")</f>
        <v>63</v>
      </c>
      <c r="O15" s="3">
        <f>IF(ISNUMBER('KN 2022'!O105),'KN 2022'!O105,"")</f>
        <v>70</v>
      </c>
      <c r="P15" s="4">
        <f>IF(ISNUMBER('KN 2022'!P105),'KN 2022'!P105,"")</f>
        <v>68.285714285714292</v>
      </c>
      <c r="R15" s="3">
        <f>IF(ISNUMBER('KN 2022'!R105),'KN 2022'!R105,"")</f>
        <v>6676.923076923078</v>
      </c>
      <c r="S15" s="3">
        <f>IF(ISNUMBER('KN 2022'!S105),'KN 2022'!S105,"")</f>
        <v>7466.5478783455101</v>
      </c>
      <c r="T15" s="3">
        <f>IF(ISNUMBER('KN 2022'!T105),'KN 2022'!T105,"")</f>
        <v>7577.9110906014457</v>
      </c>
      <c r="U15" s="3">
        <f>IF(ISNUMBER('KN 2022'!U105),'KN 2022'!U105,"")</f>
        <v>7884.5439650464232</v>
      </c>
      <c r="V15" s="3">
        <f>IF(ISNUMBER('KN 2022'!V105),'KN 2022'!V105,"")</f>
        <v>7641.7292259901624</v>
      </c>
      <c r="W15" s="3">
        <f>IF(ISNUMBER('KN 2022'!W105),'KN 2022'!W105,"")</f>
        <v>7625.2394366197186</v>
      </c>
      <c r="X15" s="3">
        <f>IF(ISNUMBER('KN 2022'!X105),'KN 2022'!X105,"")</f>
        <v>7500.2678667095252</v>
      </c>
      <c r="Y15" s="3">
        <f>IF(ISNUMBER('KN 2022'!Y105),'KN 2022'!Y105,"")</f>
        <v>6987.1064467766109</v>
      </c>
      <c r="Z15" s="3">
        <f>IF(ISNUMBER('KN 2022'!Z105),'KN 2022'!Z105,"")</f>
        <v>7898.6492160626476</v>
      </c>
      <c r="AA15" s="3">
        <f>IF(ISNUMBER('KN 2022'!AA105),'KN 2022'!AA105,"")</f>
        <v>6738.1659225320827</v>
      </c>
      <c r="AB15" s="3">
        <f>IF(ISNUMBER('KN 2022'!AB105),'KN 2022'!AB105,"")</f>
        <v>7379.0002644802962</v>
      </c>
      <c r="AC15" s="3">
        <f>IF(ISNUMBER('KN 2022'!AC105),'KN 2022'!AC105,"")</f>
        <v>6773.1066460587326</v>
      </c>
      <c r="AD15" s="3">
        <f>IF(ISNUMBER('KN 2022'!AD105),'KN 2022'!AD105,"")</f>
        <v>6738.9732465654379</v>
      </c>
      <c r="AE15" s="3">
        <f>IF(ISNUMBER('KN 2022'!AE105),'KN 2022'!AE105,"")</f>
        <v>7399.6326423510891</v>
      </c>
      <c r="AF15" s="4">
        <f>IF(ISNUMBER('KN 2022'!AF105),'KN 2022'!AF105,"")</f>
        <v>7306.2712089330544</v>
      </c>
      <c r="AH15" s="8">
        <f>IF(ISNUMBER('KN 2022'!AH105),'KN 2022'!AH105,"")</f>
        <v>42.51</v>
      </c>
      <c r="AI15" s="8">
        <f>IF(ISNUMBER('KN 2022'!AI105),'KN 2022'!AI105,"")</f>
        <v>38.980263000000001</v>
      </c>
      <c r="AJ15" s="8">
        <f>IF(ISNUMBER('KN 2022'!AJ105),'KN 2022'!AJ105,"")</f>
        <v>39.006</v>
      </c>
      <c r="AK15" s="8">
        <f>IF(ISNUMBER('KN 2022'!AK105),'KN 2022'!AK105,"")</f>
        <v>36.619999999999997</v>
      </c>
      <c r="AL15" s="8">
        <f>IF(ISNUMBER('KN 2022'!AL105),'KN 2022'!AL105,"")</f>
        <v>38.630000000000003</v>
      </c>
      <c r="AM15" s="9">
        <f>IF(ISNUMBER('KN 2022'!AM105),'KN 2022'!AM105,"")</f>
        <v>35.5</v>
      </c>
      <c r="AN15" s="8">
        <f>IF(ISNUMBER('KN 2022'!AN105),'KN 2022'!AN105,"")</f>
        <v>39.198599999999999</v>
      </c>
      <c r="AO15" s="9">
        <f>IF(ISNUMBER('KN 2022'!AO105),'KN 2022'!AO105,"")</f>
        <v>40.020000000000003</v>
      </c>
      <c r="AP15" s="8">
        <f>IF(ISNUMBER('KN 2022'!AP105),'KN 2022'!AP105,"")</f>
        <v>36.859973399999994</v>
      </c>
      <c r="AQ15" s="9">
        <f>IF(ISNUMBER('KN 2022'!AQ105),'KN 2022'!AQ105,"")</f>
        <v>42.779000000000003</v>
      </c>
      <c r="AR15" s="9">
        <f>IF(ISNUMBER('KN 2022'!AR105),'KN 2022'!AR105,"")</f>
        <v>37.81</v>
      </c>
      <c r="AS15" s="8">
        <f>IF(ISNUMBER('KN 2022'!AS105),'KN 2022'!AS105,"")</f>
        <v>38.82</v>
      </c>
      <c r="AT15" s="8">
        <f>IF(ISNUMBER('KN 2022'!AT105),'KN 2022'!AT105,"")</f>
        <v>41.489999999999995</v>
      </c>
      <c r="AU15" s="8">
        <f>IF(ISNUMBER('KN 2022'!AU105),'KN 2022'!AU105,"")</f>
        <v>38.11</v>
      </c>
      <c r="AV15" s="9">
        <f>IF(ISNUMBER('KN 2022'!AV105),'KN 2022'!AV105,"")</f>
        <v>39.023845457142855</v>
      </c>
      <c r="AX15" s="3">
        <f>IF(ISNUMBER('KN 2022'!AX105),'KN 2022'!AX105,"")</f>
        <v>23653</v>
      </c>
      <c r="AY15" s="3">
        <f>IF(ISNUMBER('KN 2022'!AY105),'KN 2022'!AY105,"")</f>
        <v>24254</v>
      </c>
      <c r="AZ15" s="3">
        <f>IF(ISNUMBER('KN 2022'!AZ105),'KN 2022'!AZ105,"")</f>
        <v>24632</v>
      </c>
      <c r="BA15" s="3">
        <f>IF(ISNUMBER('KN 2022'!BA105),'KN 2022'!BA105,"")</f>
        <v>24061</v>
      </c>
      <c r="BB15" s="3">
        <f>IF(ISNUMBER('KN 2022'!BB105),'KN 2022'!BB105,"")</f>
        <v>24600</v>
      </c>
      <c r="BC15" s="3">
        <f>IF(ISNUMBER('KN 2022'!BC105),'KN 2022'!BC105,"")</f>
        <v>22558</v>
      </c>
      <c r="BD15" s="3">
        <f>IF(ISNUMBER('KN 2022'!BD105),'KN 2022'!BD105,"")</f>
        <v>24500</v>
      </c>
      <c r="BE15" s="3">
        <f>IF(ISNUMBER('KN 2022'!BE105),'KN 2022'!BE105,"")</f>
        <v>23302</v>
      </c>
      <c r="BF15" s="3">
        <f>IF(ISNUMBER('KN 2022'!BF105),'KN 2022'!BF105,"")</f>
        <v>24262</v>
      </c>
      <c r="BG15" s="3">
        <f>IF(ISNUMBER('KN 2022'!BG105),'KN 2022'!BG105,"")</f>
        <v>24021</v>
      </c>
      <c r="BH15" s="3">
        <f>IF(ISNUMBER('KN 2022'!BH105),'KN 2022'!BH105,"")</f>
        <v>23250</v>
      </c>
      <c r="BI15" s="3">
        <f>IF(ISNUMBER('KN 2022'!BI105),'KN 2022'!BI105,"")</f>
        <v>21911</v>
      </c>
      <c r="BJ15" s="3">
        <f>IF(ISNUMBER('KN 2022'!BJ105),'KN 2022'!BJ105,"")</f>
        <v>23300</v>
      </c>
      <c r="BK15" s="3">
        <f>IF(ISNUMBER('KN 2022'!BK105),'KN 2022'!BK105,"")</f>
        <v>23500</v>
      </c>
      <c r="BL15" s="3">
        <f>IF(ISNUMBER('KN 2022'!BL105),'KN 2022'!BL105,"")</f>
        <v>23700.285714285714</v>
      </c>
    </row>
    <row r="16" spans="1:64" x14ac:dyDescent="0.25">
      <c r="A16" s="5">
        <v>110</v>
      </c>
      <c r="B16" s="3">
        <f>IF(ISNUMBER('KN 2022'!B115),'KN 2022'!B115,"")</f>
        <v>68</v>
      </c>
      <c r="C16" s="3">
        <f>IF(ISNUMBER('KN 2022'!C115),'KN 2022'!C115,"")</f>
        <v>83</v>
      </c>
      <c r="D16" s="3">
        <f>IF(ISNUMBER('KN 2022'!D115),'KN 2022'!D115,"")</f>
        <v>76</v>
      </c>
      <c r="E16" s="3">
        <f>IF(ISNUMBER('KN 2022'!E115),'KN 2022'!E115,"")</f>
        <v>75</v>
      </c>
      <c r="F16" s="3">
        <f>IF(ISNUMBER('KN 2022'!F115),'KN 2022'!F115,"")</f>
        <v>60</v>
      </c>
      <c r="G16" s="3">
        <f>IF(ISNUMBER('KN 2022'!G115),'KN 2022'!G115,"")</f>
        <v>60</v>
      </c>
      <c r="H16" s="3">
        <f>IF(ISNUMBER('KN 2022'!H115),'KN 2022'!H115,"")</f>
        <v>58</v>
      </c>
      <c r="I16" s="3">
        <f>IF(ISNUMBER('KN 2022'!I115),'KN 2022'!I115,"")</f>
        <v>61</v>
      </c>
      <c r="J16" s="3">
        <f>IF(ISNUMBER('KN 2022'!J115),'KN 2022'!J115,"")</f>
        <v>60</v>
      </c>
      <c r="K16" s="3">
        <f>IF(ISNUMBER('KN 2022'!K115),'KN 2022'!K115,"")</f>
        <v>75</v>
      </c>
      <c r="L16" s="3">
        <f>IF(ISNUMBER('KN 2022'!L115),'KN 2022'!L115,"")</f>
        <v>65</v>
      </c>
      <c r="M16" s="3">
        <f>IF(ISNUMBER('KN 2022'!M115),'KN 2022'!M115,"")</f>
        <v>82</v>
      </c>
      <c r="N16" s="3">
        <f>IF(ISNUMBER('KN 2022'!N115),'KN 2022'!N115,"")</f>
        <v>63</v>
      </c>
      <c r="O16" s="3">
        <f>IF(ISNUMBER('KN 2022'!O115),'KN 2022'!O115,"")</f>
        <v>70</v>
      </c>
      <c r="P16" s="4">
        <f>IF(ISNUMBER('KN 2022'!P115),'KN 2022'!P115,"")</f>
        <v>68.285714285714292</v>
      </c>
      <c r="R16" s="3">
        <f>IF(ISNUMBER('KN 2022'!R115),'KN 2022'!R115,"")</f>
        <v>6471.4090287277704</v>
      </c>
      <c r="S16" s="3">
        <f>IF(ISNUMBER('KN 2022'!S115),'KN 2022'!S115,"")</f>
        <v>7275.7692744589522</v>
      </c>
      <c r="T16" s="3">
        <f>IF(ISNUMBER('KN 2022'!T115),'KN 2022'!T115,"")</f>
        <v>7415.4279354993441</v>
      </c>
      <c r="U16" s="3">
        <f>IF(ISNUMBER('KN 2022'!U115),'KN 2022'!U115,"")</f>
        <v>7681.0853950518749</v>
      </c>
      <c r="V16" s="3">
        <f>IF(ISNUMBER('KN 2022'!V115),'KN 2022'!V115,"")</f>
        <v>7453.9807590334067</v>
      </c>
      <c r="W16" s="3">
        <f>IF(ISNUMBER('KN 2022'!W115),'KN 2022'!W115,"")</f>
        <v>7436.7032967032974</v>
      </c>
      <c r="X16" s="3">
        <f>IF(ISNUMBER('KN 2022'!X115),'KN 2022'!X115,"")</f>
        <v>7315.0596177358848</v>
      </c>
      <c r="Y16" s="3">
        <f>IF(ISNUMBER('KN 2022'!Y115),'KN 2022'!Y115,"")</f>
        <v>6831.7615440996824</v>
      </c>
      <c r="Z16" s="3">
        <f>IF(ISNUMBER('KN 2022'!Z115),'KN 2022'!Z115,"")</f>
        <v>7704.5885214882728</v>
      </c>
      <c r="AA16" s="3">
        <f>IF(ISNUMBER('KN 2022'!AA115),'KN 2022'!AA115,"")</f>
        <v>6572.6924480116741</v>
      </c>
      <c r="AB16" s="3">
        <f>IF(ISNUMBER('KN 2022'!AB115),'KN 2022'!AB115,"")</f>
        <v>7198.1424148606811</v>
      </c>
      <c r="AC16" s="3">
        <f>IF(ISNUMBER('KN 2022'!AC115),'KN 2022'!AC115,"")</f>
        <v>6606.3316582914576</v>
      </c>
      <c r="AD16" s="3">
        <f>IF(ISNUMBER('KN 2022'!AD115),'KN 2022'!AD115,"")</f>
        <v>6584.5559663707236</v>
      </c>
      <c r="AE16" s="3">
        <f>IF(ISNUMBER('KN 2022'!AE115),'KN 2022'!AE115,"")</f>
        <v>7228.3597775100607</v>
      </c>
      <c r="AF16" s="4">
        <f>IF(ISNUMBER('KN 2022'!AF115),'KN 2022'!AF115,"")</f>
        <v>7126.8476884173624</v>
      </c>
      <c r="AH16" s="8">
        <f>IF(ISNUMBER('KN 2022'!AH115),'KN 2022'!AH115,"")</f>
        <v>43.86</v>
      </c>
      <c r="AI16" s="8">
        <f>IF(ISNUMBER('KN 2022'!AI115),'KN 2022'!AI115,"")</f>
        <v>40.002367999999997</v>
      </c>
      <c r="AJ16" s="8">
        <f>IF(ISNUMBER('KN 2022'!AJ115),'KN 2022'!AJ115,"")</f>
        <v>39.860680000000002</v>
      </c>
      <c r="AK16" s="8">
        <f>IF(ISNUMBER('KN 2022'!AK115),'KN 2022'!AK115,"")</f>
        <v>37.590000000000003</v>
      </c>
      <c r="AL16" s="8">
        <f>IF(ISNUMBER('KN 2022'!AL115),'KN 2022'!AL115,"")</f>
        <v>39.603000000000002</v>
      </c>
      <c r="AM16" s="9">
        <f>IF(ISNUMBER('KN 2022'!AM115),'KN 2022'!AM115,"")</f>
        <v>36.4</v>
      </c>
      <c r="AN16" s="8">
        <f>IF(ISNUMBER('KN 2022'!AN115),'KN 2022'!AN115,"")</f>
        <v>40.19106</v>
      </c>
      <c r="AO16" s="9">
        <f>IF(ISNUMBER('KN 2022'!AO115),'KN 2022'!AO115,"")</f>
        <v>40.93</v>
      </c>
      <c r="AP16" s="8">
        <f>IF(ISNUMBER('KN 2022'!AP115),'KN 2022'!AP115,"")</f>
        <v>37.788390539999995</v>
      </c>
      <c r="AQ16" s="9">
        <f>IF(ISNUMBER('KN 2022'!AQ115),'KN 2022'!AQ115,"")</f>
        <v>43.856000000000002</v>
      </c>
      <c r="AR16" s="9">
        <f>IF(ISNUMBER('KN 2022'!AR115),'KN 2022'!AR115,"")</f>
        <v>38.76</v>
      </c>
      <c r="AS16" s="8">
        <f>IF(ISNUMBER('KN 2022'!AS115),'KN 2022'!AS115,"")</f>
        <v>39.799999999999997</v>
      </c>
      <c r="AT16" s="8">
        <f>IF(ISNUMBER('KN 2022'!AT115),'KN 2022'!AT115,"")</f>
        <v>42.462999999999994</v>
      </c>
      <c r="AU16" s="8">
        <f>IF(ISNUMBER('KN 2022'!AU115),'KN 2022'!AU115,"")</f>
        <v>39.012999999999998</v>
      </c>
      <c r="AV16" s="9">
        <f>IF(ISNUMBER('KN 2022'!AV115),'KN 2022'!AV115,"")</f>
        <v>40.008392752857148</v>
      </c>
      <c r="AX16" s="3">
        <f>IF(ISNUMBER('KN 2022'!AX115),'KN 2022'!AX115,"")</f>
        <v>23653</v>
      </c>
      <c r="AY16" s="3">
        <f>IF(ISNUMBER('KN 2022'!AY115),'KN 2022'!AY115,"")</f>
        <v>24254</v>
      </c>
      <c r="AZ16" s="3">
        <f>IF(ISNUMBER('KN 2022'!AZ115),'KN 2022'!AZ115,"")</f>
        <v>24632</v>
      </c>
      <c r="BA16" s="3">
        <f>IF(ISNUMBER('KN 2022'!BA115),'KN 2022'!BA115,"")</f>
        <v>24061</v>
      </c>
      <c r="BB16" s="3">
        <f>IF(ISNUMBER('KN 2022'!BB115),'KN 2022'!BB115,"")</f>
        <v>24600</v>
      </c>
      <c r="BC16" s="3">
        <f>IF(ISNUMBER('KN 2022'!BC115),'KN 2022'!BC115,"")</f>
        <v>22558</v>
      </c>
      <c r="BD16" s="3">
        <f>IF(ISNUMBER('KN 2022'!BD115),'KN 2022'!BD115,"")</f>
        <v>24500</v>
      </c>
      <c r="BE16" s="3">
        <f>IF(ISNUMBER('KN 2022'!BE115),'KN 2022'!BE115,"")</f>
        <v>23302</v>
      </c>
      <c r="BF16" s="3">
        <f>IF(ISNUMBER('KN 2022'!BF115),'KN 2022'!BF115,"")</f>
        <v>24262</v>
      </c>
      <c r="BG16" s="3">
        <f>IF(ISNUMBER('KN 2022'!BG115),'KN 2022'!BG115,"")</f>
        <v>24021</v>
      </c>
      <c r="BH16" s="3">
        <f>IF(ISNUMBER('KN 2022'!BH115),'KN 2022'!BH115,"")</f>
        <v>23250</v>
      </c>
      <c r="BI16" s="3">
        <f>IF(ISNUMBER('KN 2022'!BI115),'KN 2022'!BI115,"")</f>
        <v>21911</v>
      </c>
      <c r="BJ16" s="3">
        <f>IF(ISNUMBER('KN 2022'!BJ115),'KN 2022'!BJ115,"")</f>
        <v>23300</v>
      </c>
      <c r="BK16" s="3">
        <f>IF(ISNUMBER('KN 2022'!BK115),'KN 2022'!BK115,"")</f>
        <v>23500</v>
      </c>
      <c r="BL16" s="3">
        <f>IF(ISNUMBER('KN 2022'!BL115),'KN 2022'!BL115,"")</f>
        <v>23700.285714285714</v>
      </c>
    </row>
    <row r="17" spans="1:64" x14ac:dyDescent="0.25">
      <c r="A17" s="5">
        <v>120</v>
      </c>
      <c r="B17" s="3">
        <f>IF(ISNUMBER('KN 2022'!B125),'KN 2022'!B125,"")</f>
        <v>68</v>
      </c>
      <c r="C17" s="3">
        <f>IF(ISNUMBER('KN 2022'!C125),'KN 2022'!C125,"")</f>
        <v>83</v>
      </c>
      <c r="D17" s="3">
        <f>IF(ISNUMBER('KN 2022'!D125),'KN 2022'!D125,"")</f>
        <v>76</v>
      </c>
      <c r="E17" s="3">
        <f>IF(ISNUMBER('KN 2022'!E125),'KN 2022'!E125,"")</f>
        <v>75</v>
      </c>
      <c r="F17" s="3">
        <f>IF(ISNUMBER('KN 2022'!F125),'KN 2022'!F125,"")</f>
        <v>60</v>
      </c>
      <c r="G17" s="3">
        <f>IF(ISNUMBER('KN 2022'!G125),'KN 2022'!G125,"")</f>
        <v>60</v>
      </c>
      <c r="H17" s="3">
        <f>IF(ISNUMBER('KN 2022'!H125),'KN 2022'!H125,"")</f>
        <v>58</v>
      </c>
      <c r="I17" s="3">
        <f>IF(ISNUMBER('KN 2022'!I125),'KN 2022'!I125,"")</f>
        <v>61</v>
      </c>
      <c r="J17" s="3">
        <f>IF(ISNUMBER('KN 2022'!J125),'KN 2022'!J125,"")</f>
        <v>60</v>
      </c>
      <c r="K17" s="3">
        <f>IF(ISNUMBER('KN 2022'!K125),'KN 2022'!K125,"")</f>
        <v>75</v>
      </c>
      <c r="L17" s="3">
        <f>IF(ISNUMBER('KN 2022'!L125),'KN 2022'!L125,"")</f>
        <v>65</v>
      </c>
      <c r="M17" s="3">
        <f>IF(ISNUMBER('KN 2022'!M125),'KN 2022'!M125,"")</f>
        <v>82</v>
      </c>
      <c r="N17" s="3">
        <f>IF(ISNUMBER('KN 2022'!N125),'KN 2022'!N125,"")</f>
        <v>63</v>
      </c>
      <c r="O17" s="3">
        <f>IF(ISNUMBER('KN 2022'!O125),'KN 2022'!O125,"")</f>
        <v>70</v>
      </c>
      <c r="P17" s="4">
        <f>IF(ISNUMBER('KN 2022'!P125),'KN 2022'!P125,"")</f>
        <v>68.285714285714292</v>
      </c>
      <c r="R17" s="3">
        <f>IF(ISNUMBER('KN 2022'!R125),'KN 2022'!R125,"")</f>
        <v>6299.067909454061</v>
      </c>
      <c r="S17" s="3">
        <f>IF(ISNUMBER('KN 2022'!S125),'KN 2022'!S125,"")</f>
        <v>7128.0046840166015</v>
      </c>
      <c r="T17" s="3">
        <f>IF(ISNUMBER('KN 2022'!T125),'KN 2022'!T125,"")</f>
        <v>7277.182091057346</v>
      </c>
      <c r="U17" s="3">
        <f>IF(ISNUMBER('KN 2022'!U125),'KN 2022'!U125,"")</f>
        <v>7522.9807191245436</v>
      </c>
      <c r="V17" s="3">
        <f>IF(ISNUMBER('KN 2022'!V125),'KN 2022'!V125,"")</f>
        <v>7307.654223190415</v>
      </c>
      <c r="W17" s="3">
        <f>IF(ISNUMBER('KN 2022'!W125),'KN 2022'!W125,"")</f>
        <v>7257.2654155495984</v>
      </c>
      <c r="X17" s="3">
        <f>IF(ISNUMBER('KN 2022'!X125),'KN 2022'!X125,"")</f>
        <v>7170.745699015999</v>
      </c>
      <c r="Y17" s="3">
        <f>IF(ISNUMBER('KN 2022'!Y125),'KN 2022'!Y125,"")</f>
        <v>6700.7907979870606</v>
      </c>
      <c r="Z17" s="3">
        <f>IF(ISNUMBER('KN 2022'!Z125),'KN 2022'!Z125,"")</f>
        <v>7553.3423907441338</v>
      </c>
      <c r="AA17" s="3">
        <f>IF(ISNUMBER('KN 2022'!AA125),'KN 2022'!AA125,"")</f>
        <v>6443.689363794876</v>
      </c>
      <c r="AB17" s="3">
        <f>IF(ISNUMBER('KN 2022'!AB125),'KN 2022'!AB125,"")</f>
        <v>7070.4510897110995</v>
      </c>
      <c r="AC17" s="3">
        <f>IF(ISNUMBER('KN 2022'!AC125),'KN 2022'!AC125,"")</f>
        <v>6476.1576354679801</v>
      </c>
      <c r="AD17" s="3">
        <f>IF(ISNUMBER('KN 2022'!AD125),'KN 2022'!AD125,"")</f>
        <v>6463.8431662659514</v>
      </c>
      <c r="AE17" s="3">
        <f>IF(ISNUMBER('KN 2022'!AE125),'KN 2022'!AE125,"")</f>
        <v>7095.0535902983947</v>
      </c>
      <c r="AF17" s="4">
        <f>IF(ISNUMBER('KN 2022'!AF125),'KN 2022'!AF125,"")</f>
        <v>6983.3020554055765</v>
      </c>
      <c r="AH17" s="8">
        <f>IF(ISNUMBER('KN 2022'!AH125),'KN 2022'!AH125,"")</f>
        <v>45.06</v>
      </c>
      <c r="AI17" s="8">
        <f>IF(ISNUMBER('KN 2022'!AI125),'KN 2022'!AI125,"")</f>
        <v>40.831623</v>
      </c>
      <c r="AJ17" s="8">
        <f>IF(ISNUMBER('KN 2022'!AJ125),'KN 2022'!AJ125,"")</f>
        <v>40.617919999999998</v>
      </c>
      <c r="AK17" s="8">
        <f>IF(ISNUMBER('KN 2022'!AK125),'KN 2022'!AK125,"")</f>
        <v>38.380000000000003</v>
      </c>
      <c r="AL17" s="8">
        <f>IF(ISNUMBER('KN 2022'!AL125),'KN 2022'!AL125,"")</f>
        <v>40.396000000000001</v>
      </c>
      <c r="AM17" s="9">
        <f>IF(ISNUMBER('KN 2022'!AM125),'KN 2022'!AM125,"")</f>
        <v>37.299999999999997</v>
      </c>
      <c r="AN17" s="8">
        <f>IF(ISNUMBER('KN 2022'!AN125),'KN 2022'!AN125,"")</f>
        <v>40.999919999999996</v>
      </c>
      <c r="AO17" s="9">
        <f>IF(ISNUMBER('KN 2022'!AO125),'KN 2022'!AO125,"")</f>
        <v>41.73</v>
      </c>
      <c r="AP17" s="8">
        <f>IF(ISNUMBER('KN 2022'!AP125),'KN 2022'!AP125,"")</f>
        <v>38.54505528</v>
      </c>
      <c r="AQ17" s="9">
        <f>IF(ISNUMBER('KN 2022'!AQ125),'KN 2022'!AQ125,"")</f>
        <v>44.734000000000002</v>
      </c>
      <c r="AR17" s="9">
        <f>IF(ISNUMBER('KN 2022'!AR125),'KN 2022'!AR125,"")</f>
        <v>39.46</v>
      </c>
      <c r="AS17" s="8">
        <f>IF(ISNUMBER('KN 2022'!AS125),'KN 2022'!AS125,"")</f>
        <v>40.6</v>
      </c>
      <c r="AT17" s="8">
        <f>IF(ISNUMBER('KN 2022'!AT125),'KN 2022'!AT125,"")</f>
        <v>43.256</v>
      </c>
      <c r="AU17" s="8">
        <f>IF(ISNUMBER('KN 2022'!AU125),'KN 2022'!AU125,"")</f>
        <v>39.746000000000002</v>
      </c>
      <c r="AV17" s="9">
        <f>IF(ISNUMBER('KN 2022'!AV125),'KN 2022'!AV125,"")</f>
        <v>40.832608448571428</v>
      </c>
      <c r="AX17" s="3">
        <f>IF(ISNUMBER('KN 2022'!AX125),'KN 2022'!AX125,"")</f>
        <v>23653</v>
      </c>
      <c r="AY17" s="3">
        <f>IF(ISNUMBER('KN 2022'!AY125),'KN 2022'!AY125,"")</f>
        <v>24254</v>
      </c>
      <c r="AZ17" s="3">
        <f>IF(ISNUMBER('KN 2022'!AZ125),'KN 2022'!AZ125,"")</f>
        <v>24632</v>
      </c>
      <c r="BA17" s="3">
        <f>IF(ISNUMBER('KN 2022'!BA125),'KN 2022'!BA125,"")</f>
        <v>24061</v>
      </c>
      <c r="BB17" s="3">
        <f>IF(ISNUMBER('KN 2022'!BB125),'KN 2022'!BB125,"")</f>
        <v>24600</v>
      </c>
      <c r="BC17" s="3">
        <f>IF(ISNUMBER('KN 2022'!BC125),'KN 2022'!BC125,"")</f>
        <v>22558</v>
      </c>
      <c r="BD17" s="3">
        <f>IF(ISNUMBER('KN 2022'!BD125),'KN 2022'!BD125,"")</f>
        <v>24500</v>
      </c>
      <c r="BE17" s="3">
        <f>IF(ISNUMBER('KN 2022'!BE125),'KN 2022'!BE125,"")</f>
        <v>23302</v>
      </c>
      <c r="BF17" s="3">
        <f>IF(ISNUMBER('KN 2022'!BF125),'KN 2022'!BF125,"")</f>
        <v>24262</v>
      </c>
      <c r="BG17" s="3">
        <f>IF(ISNUMBER('KN 2022'!BG125),'KN 2022'!BG125,"")</f>
        <v>24021</v>
      </c>
      <c r="BH17" s="3">
        <f>IF(ISNUMBER('KN 2022'!BH125),'KN 2022'!BH125,"")</f>
        <v>23250</v>
      </c>
      <c r="BI17" s="3">
        <f>IF(ISNUMBER('KN 2022'!BI125),'KN 2022'!BI125,"")</f>
        <v>21911</v>
      </c>
      <c r="BJ17" s="3">
        <f>IF(ISNUMBER('KN 2022'!BJ125),'KN 2022'!BJ125,"")</f>
        <v>23300</v>
      </c>
      <c r="BK17" s="3">
        <f>IF(ISNUMBER('KN 2022'!BK125),'KN 2022'!BK125,"")</f>
        <v>23500</v>
      </c>
      <c r="BL17" s="3">
        <f>IF(ISNUMBER('KN 2022'!BL125),'KN 2022'!BL125,"")</f>
        <v>23700.285714285714</v>
      </c>
    </row>
    <row r="18" spans="1:64" x14ac:dyDescent="0.25">
      <c r="A18" s="5">
        <v>130</v>
      </c>
      <c r="B18" s="3">
        <f>IF(ISNUMBER('KN 2022'!B135),'KN 2022'!B135,"")</f>
        <v>68</v>
      </c>
      <c r="C18" s="3">
        <f>IF(ISNUMBER('KN 2022'!C135),'KN 2022'!C135,"")</f>
        <v>83</v>
      </c>
      <c r="D18" s="3">
        <f>IF(ISNUMBER('KN 2022'!D135),'KN 2022'!D135,"")</f>
        <v>76</v>
      </c>
      <c r="E18" s="3">
        <f>IF(ISNUMBER('KN 2022'!E135),'KN 2022'!E135,"")</f>
        <v>75</v>
      </c>
      <c r="F18" s="3">
        <f>IF(ISNUMBER('KN 2022'!F135),'KN 2022'!F135,"")</f>
        <v>60</v>
      </c>
      <c r="G18" s="3">
        <f>IF(ISNUMBER('KN 2022'!G135),'KN 2022'!G135,"")</f>
        <v>60</v>
      </c>
      <c r="H18" s="3">
        <f>IF(ISNUMBER('KN 2022'!H135),'KN 2022'!H135,"")</f>
        <v>58</v>
      </c>
      <c r="I18" s="3">
        <f>IF(ISNUMBER('KN 2022'!I135),'KN 2022'!I135,"")</f>
        <v>61</v>
      </c>
      <c r="J18" s="3">
        <f>IF(ISNUMBER('KN 2022'!J135),'KN 2022'!J135,"")</f>
        <v>60</v>
      </c>
      <c r="K18" s="3">
        <f>IF(ISNUMBER('KN 2022'!K135),'KN 2022'!K135,"")</f>
        <v>75</v>
      </c>
      <c r="L18" s="3">
        <f>IF(ISNUMBER('KN 2022'!L135),'KN 2022'!L135,"")</f>
        <v>65</v>
      </c>
      <c r="M18" s="3">
        <f>IF(ISNUMBER('KN 2022'!M135),'KN 2022'!M135,"")</f>
        <v>82</v>
      </c>
      <c r="N18" s="3">
        <f>IF(ISNUMBER('KN 2022'!N135),'KN 2022'!N135,"")</f>
        <v>63</v>
      </c>
      <c r="O18" s="3">
        <f>IF(ISNUMBER('KN 2022'!O135),'KN 2022'!O135,"")</f>
        <v>70</v>
      </c>
      <c r="P18" s="4">
        <f>IF(ISNUMBER('KN 2022'!P135),'KN 2022'!P135,"")</f>
        <v>68.285714285714292</v>
      </c>
      <c r="R18" s="3">
        <f>IF(ISNUMBER('KN 2022'!R135),'KN 2022'!R135,"")</f>
        <v>6156.963123644251</v>
      </c>
      <c r="S18" s="3">
        <f>IF(ISNUMBER('KN 2022'!S135),'KN 2022'!S135,"")</f>
        <v>7018.6120256309277</v>
      </c>
      <c r="T18" s="3">
        <f>IF(ISNUMBER('KN 2022'!T135),'KN 2022'!T135,"")</f>
        <v>7160.860628930086</v>
      </c>
      <c r="U18" s="3">
        <f>IF(ISNUMBER('KN 2022'!U135),'KN 2022'!U135,"")</f>
        <v>7403.3846153846152</v>
      </c>
      <c r="V18" s="3">
        <f>IF(ISNUMBER('KN 2022'!V135),'KN 2022'!V135,"")</f>
        <v>7198.4198590553297</v>
      </c>
      <c r="W18" s="3">
        <f>IF(ISNUMBER('KN 2022'!W135),'KN 2022'!W135,"")</f>
        <v>7086.2827225130886</v>
      </c>
      <c r="X18" s="3">
        <f>IF(ISNUMBER('KN 2022'!X135),'KN 2022'!X135,"")</f>
        <v>7063.0325202197337</v>
      </c>
      <c r="Y18" s="3">
        <f>IF(ISNUMBER('KN 2022'!Y135),'KN 2022'!Y135,"")</f>
        <v>6590.2427527692671</v>
      </c>
      <c r="Z18" s="3">
        <f>IF(ISNUMBER('KN 2022'!Z135),'KN 2022'!Z135,"")</f>
        <v>7440.4354950498673</v>
      </c>
      <c r="AA18" s="3">
        <f>IF(ISNUMBER('KN 2022'!AA135),'KN 2022'!AA135,"")</f>
        <v>6347.34547376302</v>
      </c>
      <c r="AB18" s="3">
        <f>IF(ISNUMBER('KN 2022'!AB135),'KN 2022'!AB135,"")</f>
        <v>6980.2351763822871</v>
      </c>
      <c r="AC18" s="3">
        <f>IF(ISNUMBER('KN 2022'!AC135),'KN 2022'!AC135,"")</f>
        <v>6380.2960446493571</v>
      </c>
      <c r="AD18" s="3">
        <f>IF(ISNUMBER('KN 2022'!AD135),'KN 2022'!AD135,"")</f>
        <v>6373.5211652875605</v>
      </c>
      <c r="AE18" s="3">
        <f>IF(ISNUMBER('KN 2022'!AE135),'KN 2022'!AE135,"")</f>
        <v>6995.9562380609796</v>
      </c>
      <c r="AF18" s="4">
        <f>IF(ISNUMBER('KN 2022'!AF135),'KN 2022'!AF135,"")</f>
        <v>6871.1134172385982</v>
      </c>
      <c r="AH18" s="8">
        <f>IF(ISNUMBER('KN 2022'!AH135),'KN 2022'!AH135,"")</f>
        <v>46.1</v>
      </c>
      <c r="AI18" s="8">
        <f>IF(ISNUMBER('KN 2022'!AI135),'KN 2022'!AI135,"")</f>
        <v>41.468027999999997</v>
      </c>
      <c r="AJ18" s="8">
        <f>IF(ISNUMBER('KN 2022'!AJ135),'KN 2022'!AJ135,"")</f>
        <v>41.277720000000002</v>
      </c>
      <c r="AK18" s="8">
        <f>IF(ISNUMBER('KN 2022'!AK135),'KN 2022'!AK135,"")</f>
        <v>39</v>
      </c>
      <c r="AL18" s="8">
        <f>IF(ISNUMBER('KN 2022'!AL135),'KN 2022'!AL135,"")</f>
        <v>41.009</v>
      </c>
      <c r="AM18" s="9">
        <f>IF(ISNUMBER('KN 2022'!AM135),'KN 2022'!AM135,"")</f>
        <v>38.200000000000003</v>
      </c>
      <c r="AN18" s="8">
        <f>IF(ISNUMBER('KN 2022'!AN135),'KN 2022'!AN135,"")</f>
        <v>41.625179999999993</v>
      </c>
      <c r="AO18" s="9">
        <f>IF(ISNUMBER('KN 2022'!AO135),'KN 2022'!AO135,"")</f>
        <v>42.43</v>
      </c>
      <c r="AP18" s="8">
        <f>IF(ISNUMBER('KN 2022'!AP135),'KN 2022'!AP135,"")</f>
        <v>39.129967620000002</v>
      </c>
      <c r="AQ18" s="9">
        <f>IF(ISNUMBER('KN 2022'!AQ135),'KN 2022'!AQ135,"")</f>
        <v>45.412999999999997</v>
      </c>
      <c r="AR18" s="9">
        <f>IF(ISNUMBER('KN 2022'!AR135),'KN 2022'!AR135,"")</f>
        <v>39.97</v>
      </c>
      <c r="AS18" s="8">
        <f>IF(ISNUMBER('KN 2022'!AS135),'KN 2022'!AS135,"")</f>
        <v>41.21</v>
      </c>
      <c r="AT18" s="8">
        <f>IF(ISNUMBER('KN 2022'!AT135),'KN 2022'!AT135,"")</f>
        <v>43.869</v>
      </c>
      <c r="AU18" s="8">
        <f>IF(ISNUMBER('KN 2022'!AU135),'KN 2022'!AU135,"")</f>
        <v>40.308999999999997</v>
      </c>
      <c r="AV18" s="9">
        <f>IF(ISNUMBER('KN 2022'!AV135),'KN 2022'!AV135,"")</f>
        <v>41.500778258571422</v>
      </c>
      <c r="AX18" s="3">
        <f>IF(ISNUMBER('KN 2022'!AX135),'KN 2022'!AX135,"")</f>
        <v>23653</v>
      </c>
      <c r="AY18" s="3">
        <f>IF(ISNUMBER('KN 2022'!AY135),'KN 2022'!AY135,"")</f>
        <v>24254</v>
      </c>
      <c r="AZ18" s="3">
        <f>IF(ISNUMBER('KN 2022'!AZ135),'KN 2022'!AZ135,"")</f>
        <v>24632</v>
      </c>
      <c r="BA18" s="3">
        <f>IF(ISNUMBER('KN 2022'!BA135),'KN 2022'!BA135,"")</f>
        <v>24061</v>
      </c>
      <c r="BB18" s="3">
        <f>IF(ISNUMBER('KN 2022'!BB135),'KN 2022'!BB135,"")</f>
        <v>24600</v>
      </c>
      <c r="BC18" s="3">
        <f>IF(ISNUMBER('KN 2022'!BC135),'KN 2022'!BC135,"")</f>
        <v>22558</v>
      </c>
      <c r="BD18" s="3">
        <f>IF(ISNUMBER('KN 2022'!BD135),'KN 2022'!BD135,"")</f>
        <v>24500</v>
      </c>
      <c r="BE18" s="3">
        <f>IF(ISNUMBER('KN 2022'!BE135),'KN 2022'!BE135,"")</f>
        <v>23302</v>
      </c>
      <c r="BF18" s="3">
        <f>IF(ISNUMBER('KN 2022'!BF135),'KN 2022'!BF135,"")</f>
        <v>24262</v>
      </c>
      <c r="BG18" s="3">
        <f>IF(ISNUMBER('KN 2022'!BG135),'KN 2022'!BG135,"")</f>
        <v>24021</v>
      </c>
      <c r="BH18" s="3">
        <f>IF(ISNUMBER('KN 2022'!BH135),'KN 2022'!BH135,"")</f>
        <v>23250</v>
      </c>
      <c r="BI18" s="3">
        <f>IF(ISNUMBER('KN 2022'!BI135),'KN 2022'!BI135,"")</f>
        <v>21911</v>
      </c>
      <c r="BJ18" s="3">
        <f>IF(ISNUMBER('KN 2022'!BJ135),'KN 2022'!BJ135,"")</f>
        <v>23300</v>
      </c>
      <c r="BK18" s="3">
        <f>IF(ISNUMBER('KN 2022'!BK135),'KN 2022'!BK135,"")</f>
        <v>23500</v>
      </c>
      <c r="BL18" s="3">
        <f>IF(ISNUMBER('KN 2022'!BL135),'KN 2022'!BL135,"")</f>
        <v>23700.285714285714</v>
      </c>
    </row>
    <row r="19" spans="1:64" x14ac:dyDescent="0.25">
      <c r="A19" s="5">
        <v>140</v>
      </c>
      <c r="B19" s="3">
        <f>IF(ISNUMBER('KN 2022'!B145),'KN 2022'!B145,"")</f>
        <v>68</v>
      </c>
      <c r="C19" s="3">
        <f>IF(ISNUMBER('KN 2022'!C145),'KN 2022'!C145,"")</f>
        <v>83</v>
      </c>
      <c r="D19" s="3">
        <f>IF(ISNUMBER('KN 2022'!D145),'KN 2022'!D145,"")</f>
        <v>76</v>
      </c>
      <c r="E19" s="3">
        <f>IF(ISNUMBER('KN 2022'!E145),'KN 2022'!E145,"")</f>
        <v>75</v>
      </c>
      <c r="F19" s="3">
        <f>IF(ISNUMBER('KN 2022'!F145),'KN 2022'!F145,"")</f>
        <v>60</v>
      </c>
      <c r="G19" s="3">
        <f>IF(ISNUMBER('KN 2022'!G145),'KN 2022'!G145,"")</f>
        <v>60</v>
      </c>
      <c r="H19" s="3">
        <f>IF(ISNUMBER('KN 2022'!H145),'KN 2022'!H145,"")</f>
        <v>58</v>
      </c>
      <c r="I19" s="3">
        <f>IF(ISNUMBER('KN 2022'!I145),'KN 2022'!I145,"")</f>
        <v>61</v>
      </c>
      <c r="J19" s="3">
        <f>IF(ISNUMBER('KN 2022'!J145),'KN 2022'!J145,"")</f>
        <v>60</v>
      </c>
      <c r="K19" s="3">
        <f>IF(ISNUMBER('KN 2022'!K145),'KN 2022'!K145,"")</f>
        <v>75</v>
      </c>
      <c r="L19" s="3">
        <f>IF(ISNUMBER('KN 2022'!L145),'KN 2022'!L145,"")</f>
        <v>65</v>
      </c>
      <c r="M19" s="3">
        <f>IF(ISNUMBER('KN 2022'!M145),'KN 2022'!M145,"")</f>
        <v>82</v>
      </c>
      <c r="N19" s="3">
        <f>IF(ISNUMBER('KN 2022'!N145),'KN 2022'!N145,"")</f>
        <v>63</v>
      </c>
      <c r="O19" s="3">
        <f>IF(ISNUMBER('KN 2022'!O145),'KN 2022'!O145,"")</f>
        <v>70</v>
      </c>
      <c r="P19" s="4">
        <f>IF(ISNUMBER('KN 2022'!P145),'KN 2022'!P145,"")</f>
        <v>68.285714285714292</v>
      </c>
      <c r="R19" s="3">
        <f>IF(ISNUMBER('KN 2022'!R145),'KN 2022'!R145,"")</f>
        <v>6041.6347381864625</v>
      </c>
      <c r="S19" s="3">
        <f>IF(ISNUMBER('KN 2022'!S145),'KN 2022'!S145,"")</f>
        <v>6944.3332646251993</v>
      </c>
      <c r="T19" s="3">
        <f>IF(ISNUMBER('KN 2022'!T145),'KN 2022'!T145,"")</f>
        <v>7064.6136431861505</v>
      </c>
      <c r="U19" s="3">
        <f>IF(ISNUMBER('KN 2022'!U145),'KN 2022'!U145,"")</f>
        <v>7322.6477301547047</v>
      </c>
      <c r="V19" s="3">
        <f>IF(ISNUMBER('KN 2022'!V145),'KN 2022'!V145,"")</f>
        <v>7123.2083393658604</v>
      </c>
      <c r="W19" s="3">
        <f>IF(ISNUMBER('KN 2022'!W145),'KN 2022'!W145,"")</f>
        <v>6923.1713554987209</v>
      </c>
      <c r="X19" s="3">
        <f>IF(ISNUMBER('KN 2022'!X145),'KN 2022'!X145,"")</f>
        <v>6988.8777003454488</v>
      </c>
      <c r="Y19" s="3">
        <f>IF(ISNUMBER('KN 2022'!Y145),'KN 2022'!Y145,"")</f>
        <v>6493.8225731537386</v>
      </c>
      <c r="Z19" s="3">
        <f>IF(ISNUMBER('KN 2022'!Z145),'KN 2022'!Z145,"")</f>
        <v>7362.6953143308729</v>
      </c>
      <c r="AA19" s="3">
        <f>IF(ISNUMBER('KN 2022'!AA145),'KN 2022'!AA145,"")</f>
        <v>6281.0947441819917</v>
      </c>
      <c r="AB19" s="3">
        <f>IF(ISNUMBER('KN 2022'!AB145),'KN 2022'!AB145,"")</f>
        <v>6912.7849355797816</v>
      </c>
      <c r="AC19" s="3">
        <f>IF(ISNUMBER('KN 2022'!AC145),'KN 2022'!AC145,"")</f>
        <v>6312.8931572629053</v>
      </c>
      <c r="AD19" s="3">
        <f>IF(ISNUMBER('KN 2022'!AD145),'KN 2022'!AD145,"")</f>
        <v>6311.2274840864975</v>
      </c>
      <c r="AE19" s="3">
        <f>IF(ISNUMBER('KN 2022'!AE145),'KN 2022'!AE145,"")</f>
        <v>6928.4064665127025</v>
      </c>
      <c r="AF19" s="4">
        <f>IF(ISNUMBER('KN 2022'!AF145),'KN 2022'!AF145,"")</f>
        <v>6786.5293890336461</v>
      </c>
      <c r="AH19" s="8">
        <f>IF(ISNUMBER('KN 2022'!AH145),'KN 2022'!AH145,"")</f>
        <v>46.98</v>
      </c>
      <c r="AI19" s="8">
        <f>IF(ISNUMBER('KN 2022'!AI145),'KN 2022'!AI145,"")</f>
        <v>41.911583</v>
      </c>
      <c r="AJ19" s="8">
        <f>IF(ISNUMBER('KN 2022'!AJ145),'KN 2022'!AJ145,"")</f>
        <v>41.84008</v>
      </c>
      <c r="AK19" s="8">
        <f>IF(ISNUMBER('KN 2022'!AK145),'KN 2022'!AK145,"")</f>
        <v>39.43</v>
      </c>
      <c r="AL19" s="8">
        <f>IF(ISNUMBER('KN 2022'!AL145),'KN 2022'!AL145,"")</f>
        <v>41.442</v>
      </c>
      <c r="AM19" s="8">
        <f>IF(ISNUMBER('KN 2022'!AM145),'KN 2022'!AM145,"")</f>
        <v>39.1</v>
      </c>
      <c r="AN19" s="8">
        <f>IF(ISNUMBER('KN 2022'!AN145),'KN 2022'!AN145,"")</f>
        <v>42.066840000000006</v>
      </c>
      <c r="AO19" s="9">
        <f>IF(ISNUMBER('KN 2022'!AO145),'KN 2022'!AO145,"")</f>
        <v>43.06</v>
      </c>
      <c r="AP19" s="8">
        <f>IF(ISNUMBER('KN 2022'!AP145),'KN 2022'!AP145,"")</f>
        <v>39.543127560000002</v>
      </c>
      <c r="AQ19" s="9">
        <f>IF(ISNUMBER('KN 2022'!AQ145),'KN 2022'!AQ145,"")</f>
        <v>45.892000000000003</v>
      </c>
      <c r="AR19" s="9">
        <f>IF(ISNUMBER('KN 2022'!AR145),'KN 2022'!AR145,"")</f>
        <v>40.36</v>
      </c>
      <c r="AS19" s="8">
        <f>IF(ISNUMBER('KN 2022'!AS145),'KN 2022'!AS145,"")</f>
        <v>41.65</v>
      </c>
      <c r="AT19" s="8">
        <f>IF(ISNUMBER('KN 2022'!AT145),'KN 2022'!AT145,"")</f>
        <v>44.302</v>
      </c>
      <c r="AU19" s="8">
        <f>IF(ISNUMBER('KN 2022'!AU145),'KN 2022'!AU145,"")</f>
        <v>40.701999999999998</v>
      </c>
      <c r="AV19" s="9">
        <f>IF(ISNUMBER('KN 2022'!AV145),'KN 2022'!AV145,"")</f>
        <v>42.019973611428568</v>
      </c>
      <c r="AX19" s="3">
        <f>IF(ISNUMBER('KN 2022'!AX145),'KN 2022'!AX145,"")</f>
        <v>23653</v>
      </c>
      <c r="AY19" s="3">
        <f>IF(ISNUMBER('KN 2022'!AY145),'KN 2022'!AY145,"")</f>
        <v>24254</v>
      </c>
      <c r="AZ19" s="3">
        <f>IF(ISNUMBER('KN 2022'!AZ145),'KN 2022'!AZ145,"")</f>
        <v>24632</v>
      </c>
      <c r="BA19" s="3">
        <f>IF(ISNUMBER('KN 2022'!BA145),'KN 2022'!BA145,"")</f>
        <v>24061</v>
      </c>
      <c r="BB19" s="3">
        <f>IF(ISNUMBER('KN 2022'!BB145),'KN 2022'!BB145,"")</f>
        <v>24600</v>
      </c>
      <c r="BC19" s="3">
        <f>IF(ISNUMBER('KN 2022'!BC145),'KN 2022'!BC145,"")</f>
        <v>22558</v>
      </c>
      <c r="BD19" s="3">
        <f>IF(ISNUMBER('KN 2022'!BD145),'KN 2022'!BD145,"")</f>
        <v>24500</v>
      </c>
      <c r="BE19" s="3">
        <f>IF(ISNUMBER('KN 2022'!BE145),'KN 2022'!BE145,"")</f>
        <v>23302</v>
      </c>
      <c r="BF19" s="3">
        <f>IF(ISNUMBER('KN 2022'!BF145),'KN 2022'!BF145,"")</f>
        <v>24262</v>
      </c>
      <c r="BG19" s="3">
        <f>IF(ISNUMBER('KN 2022'!BG145),'KN 2022'!BG145,"")</f>
        <v>24021</v>
      </c>
      <c r="BH19" s="3">
        <f>IF(ISNUMBER('KN 2022'!BH145),'KN 2022'!BH145,"")</f>
        <v>23250</v>
      </c>
      <c r="BI19" s="3">
        <f>IF(ISNUMBER('KN 2022'!BI145),'KN 2022'!BI145,"")</f>
        <v>21911</v>
      </c>
      <c r="BJ19" s="3">
        <f>IF(ISNUMBER('KN 2022'!BJ145),'KN 2022'!BJ145,"")</f>
        <v>23300</v>
      </c>
      <c r="BK19" s="3">
        <f>IF(ISNUMBER('KN 2022'!BK145),'KN 2022'!BK145,"")</f>
        <v>23500</v>
      </c>
      <c r="BL19" s="3">
        <f>IF(ISNUMBER('KN 2022'!BL145),'KN 2022'!BL145,"")</f>
        <v>23700.285714285714</v>
      </c>
    </row>
    <row r="20" spans="1:64" x14ac:dyDescent="0.25">
      <c r="A20" s="5">
        <v>150</v>
      </c>
      <c r="B20" s="3">
        <f>IF(ISNUMBER('KN 2022'!B155),'KN 2022'!B155,"")</f>
        <v>68</v>
      </c>
      <c r="C20" s="3">
        <f>IF(ISNUMBER('KN 2022'!C155),'KN 2022'!C155,"")</f>
        <v>83</v>
      </c>
      <c r="D20" s="3">
        <f>IF(ISNUMBER('KN 2022'!D155),'KN 2022'!D155,"")</f>
        <v>76</v>
      </c>
      <c r="E20" s="3">
        <f>IF(ISNUMBER('KN 2022'!E155),'KN 2022'!E155,"")</f>
        <v>75</v>
      </c>
      <c r="F20" s="3">
        <f>IF(ISNUMBER('KN 2022'!F155),'KN 2022'!F155,"")</f>
        <v>60</v>
      </c>
      <c r="G20" s="3">
        <f>IF(ISNUMBER('KN 2022'!G155),'KN 2022'!G155,"")</f>
        <v>60</v>
      </c>
      <c r="H20" s="3">
        <f>IF(ISNUMBER('KN 2022'!H155),'KN 2022'!H155,"")</f>
        <v>58</v>
      </c>
      <c r="I20" s="3">
        <f>IF(ISNUMBER('KN 2022'!I155),'KN 2022'!I155,"")</f>
        <v>61</v>
      </c>
      <c r="J20" s="3">
        <f>IF(ISNUMBER('KN 2022'!J155),'KN 2022'!J155,"")</f>
        <v>60</v>
      </c>
      <c r="K20" s="3">
        <f>IF(ISNUMBER('KN 2022'!K155),'KN 2022'!K155,"")</f>
        <v>75</v>
      </c>
      <c r="L20" s="3">
        <f>IF(ISNUMBER('KN 2022'!L155),'KN 2022'!L155,"")</f>
        <v>65</v>
      </c>
      <c r="M20" s="3">
        <f>IF(ISNUMBER('KN 2022'!M155),'KN 2022'!M155,"")</f>
        <v>82</v>
      </c>
      <c r="N20" s="3">
        <f>IF(ISNUMBER('KN 2022'!N155),'KN 2022'!N155,"")</f>
        <v>63</v>
      </c>
      <c r="O20" s="3">
        <f>IF(ISNUMBER('KN 2022'!O155),'KN 2022'!O155,"")</f>
        <v>70</v>
      </c>
      <c r="P20" s="4">
        <f>IF(ISNUMBER('KN 2022'!P155),'KN 2022'!P155,"")</f>
        <v>68.285714285714292</v>
      </c>
      <c r="R20" s="3">
        <f>IF(ISNUMBER('KN 2022'!R155),'KN 2022'!R155,"")</f>
        <v>5949.1930412911343</v>
      </c>
      <c r="S20" s="3">
        <f>IF(ISNUMBER('KN 2022'!S155),'KN 2022'!S155,"")</f>
        <v>6903.0409355393622</v>
      </c>
      <c r="T20" s="3">
        <f>IF(ISNUMBER('KN 2022'!T155),'KN 2022'!T155,"")</f>
        <v>6986.9755348067592</v>
      </c>
      <c r="U20" s="3">
        <f>IF(ISNUMBER('KN 2022'!U155),'KN 2022'!U155,"")</f>
        <v>7276.5120967741932</v>
      </c>
      <c r="V20" s="3">
        <f>IF(ISNUMBER('KN 2022'!V155),'KN 2022'!V155,"")</f>
        <v>7079.9856097853462</v>
      </c>
      <c r="W20" s="3">
        <f>IF(ISNUMBER('KN 2022'!W155),'KN 2022'!W155,"")</f>
        <v>6767.4</v>
      </c>
      <c r="X20" s="3">
        <f>IF(ISNUMBER('KN 2022'!X155),'KN 2022'!X155,"")</f>
        <v>6946.2656733979302</v>
      </c>
      <c r="Y20" s="3">
        <f>IF(ISNUMBER('KN 2022'!Y155),'KN 2022'!Y155,"")</f>
        <v>6406.0481099656363</v>
      </c>
      <c r="Z20" s="3">
        <f>IF(ISNUMBER('KN 2022'!Z155),'KN 2022'!Z155,"")</f>
        <v>7318.0194079985622</v>
      </c>
      <c r="AA20" s="3">
        <f>IF(ISNUMBER('KN 2022'!AA155),'KN 2022'!AA155,"")</f>
        <v>6242.8692092781494</v>
      </c>
      <c r="AB20" s="3">
        <f>IF(ISNUMBER('KN 2022'!AB155),'KN 2022'!AB155,"")</f>
        <v>6838.2352941176478</v>
      </c>
      <c r="AC20" s="3">
        <f>IF(ISNUMBER('KN 2022'!AC155),'KN 2022'!AC155,"")</f>
        <v>6275.2267303102626</v>
      </c>
      <c r="AD20" s="3">
        <f>IF(ISNUMBER('KN 2022'!AD155),'KN 2022'!AD155,"")</f>
        <v>6275.3899674559534</v>
      </c>
      <c r="AE20" s="3">
        <f>IF(ISNUMBER('KN 2022'!AE155),'KN 2022'!AE155,"")</f>
        <v>6890.6536346976181</v>
      </c>
      <c r="AF20" s="4">
        <f>IF(ISNUMBER('KN 2022'!AF155),'KN 2022'!AF155,"")</f>
        <v>6725.4153746727543</v>
      </c>
      <c r="AH20" s="8">
        <f>IF(ISNUMBER('KN 2022'!AH155),'KN 2022'!AH155,"")</f>
        <v>47.71</v>
      </c>
      <c r="AI20" s="8">
        <f>IF(ISNUMBER('KN 2022'!AI155),'KN 2022'!AI155,"")</f>
        <v>42.162287999999997</v>
      </c>
      <c r="AJ20" s="8">
        <f>IF(ISNUMBER('KN 2022'!AJ155),'KN 2022'!AJ155,"")</f>
        <v>42.305000000000007</v>
      </c>
      <c r="AK20" s="8">
        <f>IF(ISNUMBER('KN 2022'!AK155),'KN 2022'!AK155,"")</f>
        <v>39.68</v>
      </c>
      <c r="AL20" s="8">
        <f>IF(ISNUMBER('KN 2022'!AL155),'KN 2022'!AL155,"")</f>
        <v>41.695</v>
      </c>
      <c r="AM20" s="8">
        <f>IF(ISNUMBER('KN 2022'!AM155),'KN 2022'!AM155,"")</f>
        <v>40</v>
      </c>
      <c r="AN20" s="8">
        <f>IF(ISNUMBER('KN 2022'!AN155),'KN 2022'!AN155,"")</f>
        <v>42.324899999999992</v>
      </c>
      <c r="AO20" s="9">
        <f>IF(ISNUMBER('KN 2022'!AO155),'KN 2022'!AO155,"")</f>
        <v>43.65</v>
      </c>
      <c r="AP20" s="8">
        <f>IF(ISNUMBER('KN 2022'!AP155),'KN 2022'!AP155,"")</f>
        <v>39.784535099999999</v>
      </c>
      <c r="AQ20" s="9">
        <f>IF(ISNUMBER('KN 2022'!AQ155),'KN 2022'!AQ155,"")</f>
        <v>46.173000000000002</v>
      </c>
      <c r="AR20" s="9">
        <f>IF(ISNUMBER('KN 2022'!AR155),'KN 2022'!AR155,"")</f>
        <v>40.799999999999997</v>
      </c>
      <c r="AS20" s="8">
        <f>IF(ISNUMBER('KN 2022'!AS155),'KN 2022'!AS155,"")</f>
        <v>41.9</v>
      </c>
      <c r="AT20" s="8">
        <f>IF(ISNUMBER('KN 2022'!AT155),'KN 2022'!AT155,"")</f>
        <v>44.555</v>
      </c>
      <c r="AU20" s="8">
        <f>IF(ISNUMBER('KN 2022'!AU155),'KN 2022'!AU155,"")</f>
        <v>40.924999999999997</v>
      </c>
      <c r="AV20" s="9">
        <f>IF(ISNUMBER('KN 2022'!AV155),'KN 2022'!AV155,"")</f>
        <v>42.404623078571426</v>
      </c>
      <c r="AX20" s="3">
        <f>IF(ISNUMBER('KN 2022'!AX155),'KN 2022'!AX155,"")</f>
        <v>23653</v>
      </c>
      <c r="AY20" s="3">
        <f>IF(ISNUMBER('KN 2022'!AY155),'KN 2022'!AY155,"")</f>
        <v>24254</v>
      </c>
      <c r="AZ20" s="3">
        <f>IF(ISNUMBER('KN 2022'!AZ155),'KN 2022'!AZ155,"")</f>
        <v>24632</v>
      </c>
      <c r="BA20" s="3">
        <f>IF(ISNUMBER('KN 2022'!BA155),'KN 2022'!BA155,"")</f>
        <v>24061</v>
      </c>
      <c r="BB20" s="3">
        <f>IF(ISNUMBER('KN 2022'!BB155),'KN 2022'!BB155,"")</f>
        <v>24600</v>
      </c>
      <c r="BC20" s="3">
        <f>IF(ISNUMBER('KN 2022'!BC155),'KN 2022'!BC155,"")</f>
        <v>22558</v>
      </c>
      <c r="BD20" s="3">
        <f>IF(ISNUMBER('KN 2022'!BD155),'KN 2022'!BD155,"")</f>
        <v>24500</v>
      </c>
      <c r="BE20" s="3">
        <f>IF(ISNUMBER('KN 2022'!BE155),'KN 2022'!BE155,"")</f>
        <v>23302</v>
      </c>
      <c r="BF20" s="3">
        <f>IF(ISNUMBER('KN 2022'!BF155),'KN 2022'!BF155,"")</f>
        <v>24262</v>
      </c>
      <c r="BG20" s="3">
        <f>IF(ISNUMBER('KN 2022'!BG155),'KN 2022'!BG155,"")</f>
        <v>24021</v>
      </c>
      <c r="BH20" s="3">
        <f>IF(ISNUMBER('KN 2022'!BH155),'KN 2022'!BH155,"")</f>
        <v>23250</v>
      </c>
      <c r="BI20" s="3">
        <f>IF(ISNUMBER('KN 2022'!BI155),'KN 2022'!BI155,"")</f>
        <v>21911</v>
      </c>
      <c r="BJ20" s="3">
        <f>IF(ISNUMBER('KN 2022'!BJ155),'KN 2022'!BJ155,"")</f>
        <v>23300</v>
      </c>
      <c r="BK20" s="3">
        <f>IF(ISNUMBER('KN 2022'!BK155),'KN 2022'!BK155,"")</f>
        <v>23500</v>
      </c>
      <c r="BL20" s="3">
        <f>IF(ISNUMBER('KN 2022'!BL155),'KN 2022'!BL155,"")</f>
        <v>23700.285714285714</v>
      </c>
    </row>
    <row r="21" spans="1:64" x14ac:dyDescent="0.25">
      <c r="A21" s="5">
        <v>160</v>
      </c>
      <c r="B21" s="3">
        <f>IF(ISNUMBER('KN 2022'!B165),'KN 2022'!B165,"")</f>
        <v>68</v>
      </c>
      <c r="C21" s="3">
        <f>IF(ISNUMBER('KN 2022'!C165),'KN 2022'!C165,"")</f>
        <v>83</v>
      </c>
      <c r="D21" s="3">
        <f>IF(ISNUMBER('KN 2022'!D165),'KN 2022'!D165,"")</f>
        <v>76</v>
      </c>
      <c r="E21" s="3">
        <f>IF(ISNUMBER('KN 2022'!E165),'KN 2022'!E165,"")</f>
        <v>75</v>
      </c>
      <c r="F21" s="3">
        <f>IF(ISNUMBER('KN 2022'!F165),'KN 2022'!F165,"")</f>
        <v>60</v>
      </c>
      <c r="G21" s="3">
        <f>IF(ISNUMBER('KN 2022'!G165),'KN 2022'!G165,"")</f>
        <v>60</v>
      </c>
      <c r="H21" s="3">
        <f>IF(ISNUMBER('KN 2022'!H165),'KN 2022'!H165,"")</f>
        <v>58</v>
      </c>
      <c r="I21" s="3">
        <f>IF(ISNUMBER('KN 2022'!I165),'KN 2022'!I165,"")</f>
        <v>61</v>
      </c>
      <c r="J21" s="3">
        <f>IF(ISNUMBER('KN 2022'!J165),'KN 2022'!J165,"")</f>
        <v>60</v>
      </c>
      <c r="K21" s="3">
        <f>IF(ISNUMBER('KN 2022'!K165),'KN 2022'!K165,"")</f>
        <v>75</v>
      </c>
      <c r="L21" s="3">
        <f>IF(ISNUMBER('KN 2022'!L165),'KN 2022'!L165,"")</f>
        <v>65</v>
      </c>
      <c r="M21" s="3">
        <f>IF(ISNUMBER('KN 2022'!M165),'KN 2022'!M165,"")</f>
        <v>82</v>
      </c>
      <c r="N21" s="3">
        <f>IF(ISNUMBER('KN 2022'!N165),'KN 2022'!N165,"")</f>
        <v>63</v>
      </c>
      <c r="O21" s="3">
        <f>IF(ISNUMBER('KN 2022'!O165),'KN 2022'!O165,"")</f>
        <v>70</v>
      </c>
      <c r="P21" s="4">
        <f>IF(ISNUMBER('KN 2022'!P165),'KN 2022'!P165,"")</f>
        <v>68.285714285714292</v>
      </c>
      <c r="R21" s="3">
        <f>IF(ISNUMBER('KN 2022'!R165),'KN 2022'!R165,"")</f>
        <v>5878.9560894780452</v>
      </c>
      <c r="S21" s="3">
        <f>IF(ISNUMBER('KN 2022'!S165),'KN 2022'!S165,"")</f>
        <v>6892.951875710497</v>
      </c>
      <c r="T21" s="3">
        <f>IF(ISNUMBER('KN 2022'!T165),'KN 2022'!T165,"")</f>
        <v>6938.5915492957747</v>
      </c>
      <c r="U21" s="3">
        <f>IF(ISNUMBER('KN 2022'!U165),'KN 2022'!U165,"")</f>
        <v>7263.6981132075471</v>
      </c>
      <c r="V21" s="3">
        <f>IF(ISNUMBER('KN 2022'!V165),'KN 2022'!V165,"")</f>
        <v>7067.6115686650064</v>
      </c>
      <c r="W21" s="3">
        <f>IF(ISNUMBER('KN 2022'!W165),'KN 2022'!W165,"")</f>
        <v>6767.4</v>
      </c>
      <c r="X21" s="3">
        <f>IF(ISNUMBER('KN 2022'!X165),'KN 2022'!X165,"")</f>
        <v>6928.7330316742091</v>
      </c>
      <c r="Y21" s="3">
        <f>IF(ISNUMBER('KN 2022'!Y165),'KN 2022'!Y165,"")</f>
        <v>6320.6148282097647</v>
      </c>
      <c r="Z21" s="3">
        <f>IF(ISNUMBER('KN 2022'!Z165),'KN 2022'!Z165,"")</f>
        <v>7304.8795598874794</v>
      </c>
      <c r="AA21" s="3">
        <f>IF(ISNUMBER('KN 2022'!AA165),'KN 2022'!AA165,"")</f>
        <v>6231.6672431684538</v>
      </c>
      <c r="AB21" s="3">
        <f>IF(ISNUMBER('KN 2022'!AB165),'KN 2022'!AB165,"")</f>
        <v>6838.2352941176478</v>
      </c>
      <c r="AC21" s="3">
        <f>IF(ISNUMBER('KN 2022'!AC165),'KN 2022'!AC165,"")</f>
        <v>6263.2682229633165</v>
      </c>
      <c r="AD21" s="3">
        <f>IF(ISNUMBER('KN 2022'!AD165),'KN 2022'!AD165,"")</f>
        <v>6263.4408602150534</v>
      </c>
      <c r="AE21" s="3">
        <f>IF(ISNUMBER('KN 2022'!AE165),'KN 2022'!AE165,"")</f>
        <v>6881.4055636896055</v>
      </c>
      <c r="AF21" s="4">
        <f>IF(ISNUMBER('KN 2022'!AF165),'KN 2022'!AF165,"")</f>
        <v>6702.9609857344576</v>
      </c>
      <c r="AH21" s="8">
        <f>IF(ISNUMBER('KN 2022'!AH165),'KN 2022'!AH165,"")</f>
        <v>48.28</v>
      </c>
      <c r="AI21" s="8">
        <f>IF(ISNUMBER('KN 2022'!AI165),'KN 2022'!AI165,"")</f>
        <v>42.223999999999997</v>
      </c>
      <c r="AJ21" s="8">
        <f>IF(ISNUMBER('KN 2022'!AJ165),'KN 2022'!AJ165,"")</f>
        <v>42.6</v>
      </c>
      <c r="AK21" s="8">
        <f>IF(ISNUMBER('KN 2022'!AK165),'KN 2022'!AK165,"")</f>
        <v>39.75</v>
      </c>
      <c r="AL21" s="8">
        <f>IF(ISNUMBER('KN 2022'!AL165),'KN 2022'!AL165,"")</f>
        <v>41.768000000000001</v>
      </c>
      <c r="AM21" s="8">
        <f>IF(ISNUMBER('KN 2022'!AM165),'KN 2022'!AM165,"")</f>
        <v>40</v>
      </c>
      <c r="AN21" s="8">
        <f>IF(ISNUMBER('KN 2022'!AN165),'KN 2022'!AN165,"")</f>
        <v>42.431999999999995</v>
      </c>
      <c r="AO21" s="9">
        <f>IF(ISNUMBER('KN 2022'!AO165),'KN 2022'!AO165,"")</f>
        <v>44.24</v>
      </c>
      <c r="AP21" s="8">
        <f>IF(ISNUMBER('KN 2022'!AP165),'KN 2022'!AP165,"")</f>
        <v>39.856098600000003</v>
      </c>
      <c r="AQ21" s="9">
        <f>IF(ISNUMBER('KN 2022'!AQ165),'KN 2022'!AQ165,"")</f>
        <v>46.256</v>
      </c>
      <c r="AR21" s="9">
        <f>IF(ISNUMBER('KN 2022'!AR165),'KN 2022'!AR165,"")</f>
        <v>40.799999999999997</v>
      </c>
      <c r="AS21" s="8">
        <f>IF(ISNUMBER('KN 2022'!AS165),'KN 2022'!AS165,"")</f>
        <v>41.98</v>
      </c>
      <c r="AT21" s="9">
        <f>IF(ISNUMBER('KN 2022'!AT165),'KN 2022'!AT165,"")</f>
        <v>44.64</v>
      </c>
      <c r="AU21" s="8">
        <f>IF(ISNUMBER('KN 2022'!AU165),'KN 2022'!AU165,"")</f>
        <v>40.98</v>
      </c>
      <c r="AV21" s="9">
        <f>IF(ISNUMBER('KN 2022'!AV165),'KN 2022'!AV165,"")</f>
        <v>42.557578471428577</v>
      </c>
      <c r="AX21" s="3">
        <f>IF(ISNUMBER('KN 2022'!AX165),'KN 2022'!AX165,"")</f>
        <v>23653</v>
      </c>
      <c r="AY21" s="3">
        <f>IF(ISNUMBER('KN 2022'!AY165),'KN 2022'!AY165,"")</f>
        <v>24254</v>
      </c>
      <c r="AZ21" s="3">
        <f>IF(ISNUMBER('KN 2022'!AZ165),'KN 2022'!AZ165,"")</f>
        <v>24632</v>
      </c>
      <c r="BA21" s="3">
        <f>IF(ISNUMBER('KN 2022'!BA165),'KN 2022'!BA165,"")</f>
        <v>24061</v>
      </c>
      <c r="BB21" s="3">
        <f>IF(ISNUMBER('KN 2022'!BB165),'KN 2022'!BB165,"")</f>
        <v>24600</v>
      </c>
      <c r="BC21" s="3">
        <f>IF(ISNUMBER('KN 2022'!BC165),'KN 2022'!BC165,"")</f>
        <v>22558</v>
      </c>
      <c r="BD21" s="3">
        <f>IF(ISNUMBER('KN 2022'!BD165),'KN 2022'!BD165,"")</f>
        <v>24500</v>
      </c>
      <c r="BE21" s="3">
        <f>IF(ISNUMBER('KN 2022'!BE165),'KN 2022'!BE165,"")</f>
        <v>23302</v>
      </c>
      <c r="BF21" s="3">
        <f>IF(ISNUMBER('KN 2022'!BF165),'KN 2022'!BF165,"")</f>
        <v>24262</v>
      </c>
      <c r="BG21" s="3">
        <f>IF(ISNUMBER('KN 2022'!BG165),'KN 2022'!BG165,"")</f>
        <v>24021</v>
      </c>
      <c r="BH21" s="3">
        <f>IF(ISNUMBER('KN 2022'!BH165),'KN 2022'!BH165,"")</f>
        <v>23250</v>
      </c>
      <c r="BI21" s="3">
        <f>IF(ISNUMBER('KN 2022'!BI165),'KN 2022'!BI165,"")</f>
        <v>21911</v>
      </c>
      <c r="BJ21" s="3">
        <f>IF(ISNUMBER('KN 2022'!BJ165),'KN 2022'!BJ165,"")</f>
        <v>23300</v>
      </c>
      <c r="BK21" s="3">
        <f>IF(ISNUMBER('KN 2022'!BK165),'KN 2022'!BK165,"")</f>
        <v>23500</v>
      </c>
      <c r="BL21" s="3">
        <f>IF(ISNUMBER('KN 2022'!BL165),'KN 2022'!BL165,"")</f>
        <v>23700.285714285714</v>
      </c>
    </row>
    <row r="22" spans="1:64" x14ac:dyDescent="0.25">
      <c r="A22" s="5">
        <v>170</v>
      </c>
      <c r="B22" s="3">
        <f>IF(ISNUMBER('KN 2022'!B175),'KN 2022'!B175,"")</f>
        <v>68</v>
      </c>
      <c r="C22" s="3">
        <f>IF(ISNUMBER('KN 2022'!C175),'KN 2022'!C175,"")</f>
        <v>83</v>
      </c>
      <c r="D22" s="3">
        <f>IF(ISNUMBER('KN 2022'!D175),'KN 2022'!D175,"")</f>
        <v>76</v>
      </c>
      <c r="E22" s="3">
        <f>IF(ISNUMBER('KN 2022'!E175),'KN 2022'!E175,"")</f>
        <v>75</v>
      </c>
      <c r="F22" s="3">
        <f>IF(ISNUMBER('KN 2022'!F175),'KN 2022'!F175,"")</f>
        <v>60</v>
      </c>
      <c r="G22" s="3">
        <f>IF(ISNUMBER('KN 2022'!G175),'KN 2022'!G175,"")</f>
        <v>60</v>
      </c>
      <c r="H22" s="3">
        <f>IF(ISNUMBER('KN 2022'!H175),'KN 2022'!H175,"")</f>
        <v>58</v>
      </c>
      <c r="I22" s="3">
        <f>IF(ISNUMBER('KN 2022'!I175),'KN 2022'!I175,"")</f>
        <v>61</v>
      </c>
      <c r="J22" s="3">
        <f>IF(ISNUMBER('KN 2022'!J175),'KN 2022'!J175,"")</f>
        <v>60</v>
      </c>
      <c r="K22" s="3">
        <f>IF(ISNUMBER('KN 2022'!K175),'KN 2022'!K175,"")</f>
        <v>75</v>
      </c>
      <c r="L22" s="3">
        <f>IF(ISNUMBER('KN 2022'!L175),'KN 2022'!L175,"")</f>
        <v>65</v>
      </c>
      <c r="M22" s="3">
        <f>IF(ISNUMBER('KN 2022'!M175),'KN 2022'!M175,"")</f>
        <v>82</v>
      </c>
      <c r="N22" s="3">
        <f>IF(ISNUMBER('KN 2022'!N175),'KN 2022'!N175,"")</f>
        <v>63</v>
      </c>
      <c r="O22" s="3">
        <f>IF(ISNUMBER('KN 2022'!O175),'KN 2022'!O175,"")</f>
        <v>70</v>
      </c>
      <c r="P22" s="4">
        <f>IF(ISNUMBER('KN 2022'!P175),'KN 2022'!P175,"")</f>
        <v>68.285714285714292</v>
      </c>
      <c r="R22" s="3">
        <f>IF(ISNUMBER('KN 2022'!R175),'KN 2022'!R175,"")</f>
        <v>5828.2546201232035</v>
      </c>
      <c r="S22" s="3">
        <f>IF(ISNUMBER('KN 2022'!S175),'KN 2022'!S175,"")</f>
        <v>6892.951875710497</v>
      </c>
      <c r="T22" s="3">
        <f>IF(ISNUMBER('KN 2022'!T175),'KN 2022'!T175,"")</f>
        <v>6938.5915492957747</v>
      </c>
      <c r="U22" s="3">
        <f>IF(ISNUMBER('KN 2022'!U175),'KN 2022'!U175,"")</f>
        <v>7263.6981132075471</v>
      </c>
      <c r="V22" s="3">
        <f>IF(ISNUMBER('KN 2022'!V175),'KN 2022'!V175,"")</f>
        <v>7067.2731625568586</v>
      </c>
      <c r="W22" s="3">
        <f>IF(ISNUMBER('KN 2022'!W175),'KN 2022'!W175,"")</f>
        <v>6767.4</v>
      </c>
      <c r="X22" s="3">
        <f>IF(ISNUMBER('KN 2022'!X175),'KN 2022'!X175,"")</f>
        <v>6913.7753446305369</v>
      </c>
      <c r="Y22" s="3">
        <f>IF(ISNUMBER('KN 2022'!Y175),'KN 2022'!Y175,"")</f>
        <v>6236.039250669045</v>
      </c>
      <c r="Z22" s="3">
        <f>IF(ISNUMBER('KN 2022'!Z175),'KN 2022'!Z175,"")</f>
        <v>7304.8795598874794</v>
      </c>
      <c r="AA22" s="3">
        <f>IF(ISNUMBER('KN 2022'!AA175),'KN 2022'!AA175,"")</f>
        <v>6231.6672431684538</v>
      </c>
      <c r="AB22" s="3">
        <f>IF(ISNUMBER('KN 2022'!AB175),'KN 2022'!AB175,"")</f>
        <v>6838.2352941176478</v>
      </c>
      <c r="AC22" s="3">
        <f>IF(ISNUMBER('KN 2022'!AC175),'KN 2022'!AC175,"")</f>
        <v>6263.2682229633165</v>
      </c>
      <c r="AD22" s="3">
        <f>IF(ISNUMBER('KN 2022'!AD175),'KN 2022'!AD175,"")</f>
        <v>6263.4408602150534</v>
      </c>
      <c r="AE22" s="3">
        <f>IF(ISNUMBER('KN 2022'!AE175),'KN 2022'!AE175,"")</f>
        <v>6881.4055636896055</v>
      </c>
      <c r="AF22" s="4">
        <f>IF(ISNUMBER('KN 2022'!AF175),'KN 2022'!AF175,"")</f>
        <v>6692.2057614453588</v>
      </c>
      <c r="AH22" s="8">
        <f>IF(ISNUMBER('KN 2022'!AH175),'KN 2022'!AH175,"")</f>
        <v>48.7</v>
      </c>
      <c r="AI22" s="8">
        <f>IF(ISNUMBER('KN 2022'!AI175),'KN 2022'!AI175,"")</f>
        <v>42.223999999999997</v>
      </c>
      <c r="AJ22" s="8">
        <f>IF(ISNUMBER('KN 2022'!AJ175),'KN 2022'!AJ175,"")</f>
        <v>42.6</v>
      </c>
      <c r="AK22" s="8">
        <f>IF(ISNUMBER('KN 2022'!AK175),'KN 2022'!AK175,"")</f>
        <v>39.75</v>
      </c>
      <c r="AL22" s="9">
        <f>IF(ISNUMBER('KN 2022'!AL175),'KN 2022'!AL175,"")</f>
        <v>41.77</v>
      </c>
      <c r="AM22" s="9">
        <f>IF(ISNUMBER('KN 2022'!AM175),'KN 2022'!AM175,"")</f>
        <v>40</v>
      </c>
      <c r="AN22" s="8">
        <f>IF(ISNUMBER('KN 2022'!AN175),'KN 2022'!AN175,"")</f>
        <v>42.523799999999994</v>
      </c>
      <c r="AO22" s="9">
        <f>IF(ISNUMBER('KN 2022'!AO175),'KN 2022'!AO175,"")</f>
        <v>44.84</v>
      </c>
      <c r="AP22" s="8">
        <f>IF(ISNUMBER('KN 2022'!AP175),'KN 2022'!AP175,"")</f>
        <v>39.856098600000003</v>
      </c>
      <c r="AQ22" s="9">
        <f>IF(ISNUMBER('KN 2022'!AQ175),'KN 2022'!AQ175,"")</f>
        <v>46.256</v>
      </c>
      <c r="AR22" s="9">
        <f>IF(ISNUMBER('KN 2022'!AR175),'KN 2022'!AR175,"")</f>
        <v>40.799999999999997</v>
      </c>
      <c r="AS22" s="8">
        <f>IF(ISNUMBER('KN 2022'!AS175),'KN 2022'!AS175,"")</f>
        <v>41.98</v>
      </c>
      <c r="AT22" s="9">
        <f>IF(ISNUMBER('KN 2022'!AT175),'KN 2022'!AT175,"")</f>
        <v>44.64</v>
      </c>
      <c r="AU22" s="8">
        <f>IF(ISNUMBER('KN 2022'!AU175),'KN 2022'!AU175,"")</f>
        <v>40.98</v>
      </c>
      <c r="AV22" s="9">
        <f>IF(ISNUMBER('KN 2022'!AV175),'KN 2022'!AV175,"")</f>
        <v>42.637135614285725</v>
      </c>
      <c r="AX22" s="3">
        <f>IF(ISNUMBER('KN 2022'!AX175),'KN 2022'!AX175,"")</f>
        <v>23653</v>
      </c>
      <c r="AY22" s="3">
        <f>IF(ISNUMBER('KN 2022'!AY175),'KN 2022'!AY175,"")</f>
        <v>24254</v>
      </c>
      <c r="AZ22" s="3">
        <f>IF(ISNUMBER('KN 2022'!AZ175),'KN 2022'!AZ175,"")</f>
        <v>24632</v>
      </c>
      <c r="BA22" s="3">
        <f>IF(ISNUMBER('KN 2022'!BA175),'KN 2022'!BA175,"")</f>
        <v>24061</v>
      </c>
      <c r="BB22" s="3">
        <f>IF(ISNUMBER('KN 2022'!BB175),'KN 2022'!BB175,"")</f>
        <v>24600</v>
      </c>
      <c r="BC22" s="3">
        <f>IF(ISNUMBER('KN 2022'!BC175),'KN 2022'!BC175,"")</f>
        <v>22558</v>
      </c>
      <c r="BD22" s="3">
        <f>IF(ISNUMBER('KN 2022'!BD175),'KN 2022'!BD175,"")</f>
        <v>24500</v>
      </c>
      <c r="BE22" s="3">
        <f>IF(ISNUMBER('KN 2022'!BE175),'KN 2022'!BE175,"")</f>
        <v>23302</v>
      </c>
      <c r="BF22" s="3">
        <f>IF(ISNUMBER('KN 2022'!BF175),'KN 2022'!BF175,"")</f>
        <v>24262</v>
      </c>
      <c r="BG22" s="3">
        <f>IF(ISNUMBER('KN 2022'!BG175),'KN 2022'!BG175,"")</f>
        <v>24021</v>
      </c>
      <c r="BH22" s="3">
        <f>IF(ISNUMBER('KN 2022'!BH175),'KN 2022'!BH175,"")</f>
        <v>23250</v>
      </c>
      <c r="BI22" s="3">
        <f>IF(ISNUMBER('KN 2022'!BI175),'KN 2022'!BI175,"")</f>
        <v>21911</v>
      </c>
      <c r="BJ22" s="3">
        <f>IF(ISNUMBER('KN 2022'!BJ175),'KN 2022'!BJ175,"")</f>
        <v>23300</v>
      </c>
      <c r="BK22" s="3">
        <f>IF(ISNUMBER('KN 2022'!BK175),'KN 2022'!BK175,"")</f>
        <v>23500</v>
      </c>
      <c r="BL22" s="3">
        <f>IF(ISNUMBER('KN 2022'!BL175),'KN 2022'!BL175,"")</f>
        <v>23700.285714285714</v>
      </c>
    </row>
    <row r="23" spans="1:64" x14ac:dyDescent="0.25">
      <c r="A23" s="5">
        <v>180</v>
      </c>
      <c r="B23" s="3">
        <f>IF(ISNUMBER('KN 2022'!B185),'KN 2022'!B185,"")</f>
        <v>68</v>
      </c>
      <c r="C23" s="3">
        <f>IF(ISNUMBER('KN 2022'!C185),'KN 2022'!C185,"")</f>
        <v>83</v>
      </c>
      <c r="D23" s="3">
        <f>IF(ISNUMBER('KN 2022'!D185),'KN 2022'!D185,"")</f>
        <v>76</v>
      </c>
      <c r="E23" s="3">
        <f>IF(ISNUMBER('KN 2022'!E185),'KN 2022'!E185,"")</f>
        <v>75</v>
      </c>
      <c r="F23" s="3">
        <f>IF(ISNUMBER('KN 2022'!F185),'KN 2022'!F185,"")</f>
        <v>60</v>
      </c>
      <c r="G23" s="3">
        <f>IF(ISNUMBER('KN 2022'!G185),'KN 2022'!G185,"")</f>
        <v>60</v>
      </c>
      <c r="H23" s="3">
        <f>IF(ISNUMBER('KN 2022'!H185),'KN 2022'!H185,"")</f>
        <v>58</v>
      </c>
      <c r="I23" s="3">
        <f>IF(ISNUMBER('KN 2022'!I185),'KN 2022'!I185,"")</f>
        <v>61</v>
      </c>
      <c r="J23" s="3">
        <f>IF(ISNUMBER('KN 2022'!J185),'KN 2022'!J185,"")</f>
        <v>60</v>
      </c>
      <c r="K23" s="3">
        <f>IF(ISNUMBER('KN 2022'!K185),'KN 2022'!K185,"")</f>
        <v>75</v>
      </c>
      <c r="L23" s="3">
        <f>IF(ISNUMBER('KN 2022'!L185),'KN 2022'!L185,"")</f>
        <v>65</v>
      </c>
      <c r="M23" s="3">
        <f>IF(ISNUMBER('KN 2022'!M185),'KN 2022'!M185,"")</f>
        <v>82</v>
      </c>
      <c r="N23" s="3">
        <f>IF(ISNUMBER('KN 2022'!N185),'KN 2022'!N185,"")</f>
        <v>63</v>
      </c>
      <c r="O23" s="3">
        <f>IF(ISNUMBER('KN 2022'!O185),'KN 2022'!O185,"")</f>
        <v>70</v>
      </c>
      <c r="P23" s="4">
        <f>IF(ISNUMBER('KN 2022'!P185),'KN 2022'!P185,"")</f>
        <v>68.285714285714292</v>
      </c>
      <c r="R23" s="3">
        <f>IF(ISNUMBER('KN 2022'!R185),'KN 2022'!R185,"")</f>
        <v>5797.3039215686276</v>
      </c>
      <c r="S23" s="3">
        <f>IF(ISNUMBER('KN 2022'!S185),'KN 2022'!S185,"")</f>
        <v>6892.951875710497</v>
      </c>
      <c r="T23" s="3">
        <f>IF(ISNUMBER('KN 2022'!T185),'KN 2022'!T185,"")</f>
        <v>6938.5915492957747</v>
      </c>
      <c r="U23" s="3">
        <f>IF(ISNUMBER('KN 2022'!U185),'KN 2022'!U185,"")</f>
        <v>7263.6981132075471</v>
      </c>
      <c r="V23" s="3">
        <f>IF(ISNUMBER('KN 2022'!V185),'KN 2022'!V185,"")</f>
        <v>7067.2731625568586</v>
      </c>
      <c r="W23" s="3">
        <f>IF(ISNUMBER('KN 2022'!W185),'KN 2022'!W185,"")</f>
        <v>6767.4</v>
      </c>
      <c r="X23" s="3">
        <f>IF(ISNUMBER('KN 2022'!X185),'KN 2022'!X185,"")</f>
        <v>6905.3086393258491</v>
      </c>
      <c r="Y23" s="3">
        <f>IF(ISNUMBER('KN 2022'!Y185),'KN 2022'!Y185,"")</f>
        <v>6145.5824175824173</v>
      </c>
      <c r="Z23" s="3">
        <f>IF(ISNUMBER('KN 2022'!Z185),'KN 2022'!Z185,"")</f>
        <v>7304.8795598874794</v>
      </c>
      <c r="AA23" s="3">
        <f>IF(ISNUMBER('KN 2022'!AA185),'KN 2022'!AA185,"")</f>
        <v>6231.6672431684538</v>
      </c>
      <c r="AB23" s="3">
        <f>IF(ISNUMBER('KN 2022'!AB185),'KN 2022'!AB185,"")</f>
        <v>6838.2352941176478</v>
      </c>
      <c r="AC23" s="3">
        <f>IF(ISNUMBER('KN 2022'!AC185),'KN 2022'!AC185,"")</f>
        <v>6263.2682229633165</v>
      </c>
      <c r="AD23" s="3">
        <f>IF(ISNUMBER('KN 2022'!AD185),'KN 2022'!AD185,"")</f>
        <v>6263.4408602150534</v>
      </c>
      <c r="AE23" s="3">
        <f>IF(ISNUMBER('KN 2022'!AE185),'KN 2022'!AE185,"")</f>
        <v>6881.4055636896055</v>
      </c>
      <c r="AF23" s="4">
        <f>IF(ISNUMBER('KN 2022'!AF185),'KN 2022'!AF185,"")</f>
        <v>6682.9290302349382</v>
      </c>
      <c r="AH23" s="8">
        <f>IF(ISNUMBER('KN 2022'!AH185),'KN 2022'!AH185,"")</f>
        <v>48.96</v>
      </c>
      <c r="AI23" s="8">
        <f>IF(ISNUMBER('KN 2022'!AI185),'KN 2022'!AI185,"")</f>
        <v>42.223999999999997</v>
      </c>
      <c r="AJ23" s="8">
        <f>IF(ISNUMBER('KN 2022'!AJ185),'KN 2022'!AJ185,"")</f>
        <v>42.6</v>
      </c>
      <c r="AK23" s="8">
        <f>IF(ISNUMBER('KN 2022'!AK185),'KN 2022'!AK185,"")</f>
        <v>39.75</v>
      </c>
      <c r="AL23" s="9">
        <f>IF(ISNUMBER('KN 2022'!AL185),'KN 2022'!AL185,"")</f>
        <v>41.77</v>
      </c>
      <c r="AM23" s="9">
        <f>IF(ISNUMBER('KN 2022'!AM185),'KN 2022'!AM185,"")</f>
        <v>40</v>
      </c>
      <c r="AN23" s="8">
        <f>IF(ISNUMBER('KN 2022'!AN185),'KN 2022'!AN185,"")</f>
        <v>42.575939086294426</v>
      </c>
      <c r="AO23" s="9">
        <f>IF(ISNUMBER('KN 2022'!AO185),'KN 2022'!AO185,"")</f>
        <v>45.5</v>
      </c>
      <c r="AP23" s="8">
        <f>IF(ISNUMBER('KN 2022'!AP185),'KN 2022'!AP185,"")</f>
        <v>39.856098600000003</v>
      </c>
      <c r="AQ23" s="9">
        <f>IF(ISNUMBER('KN 2022'!AQ185),'KN 2022'!AQ185,"")</f>
        <v>46.256</v>
      </c>
      <c r="AR23" s="9">
        <f>IF(ISNUMBER('KN 2022'!AR185),'KN 2022'!AR185,"")</f>
        <v>40.799999999999997</v>
      </c>
      <c r="AS23" s="8">
        <f>IF(ISNUMBER('KN 2022'!AS185),'KN 2022'!AS185,"")</f>
        <v>41.98</v>
      </c>
      <c r="AT23" s="9">
        <f>IF(ISNUMBER('KN 2022'!AT185),'KN 2022'!AT185,"")</f>
        <v>44.64</v>
      </c>
      <c r="AU23" s="8">
        <f>IF(ISNUMBER('KN 2022'!AU185),'KN 2022'!AU185,"")</f>
        <v>40.98</v>
      </c>
      <c r="AV23" s="9">
        <f>IF(ISNUMBER('KN 2022'!AV185),'KN 2022'!AV185,"")</f>
        <v>42.706574120449602</v>
      </c>
      <c r="AX23" s="3">
        <f>IF(ISNUMBER('KN 2022'!AX185),'KN 2022'!AX185,"")</f>
        <v>23653</v>
      </c>
      <c r="AY23" s="3">
        <f>IF(ISNUMBER('KN 2022'!AY185),'KN 2022'!AY185,"")</f>
        <v>24254</v>
      </c>
      <c r="AZ23" s="3">
        <f>IF(ISNUMBER('KN 2022'!AZ185),'KN 2022'!AZ185,"")</f>
        <v>24632</v>
      </c>
      <c r="BA23" s="3">
        <f>IF(ISNUMBER('KN 2022'!BA185),'KN 2022'!BA185,"")</f>
        <v>24061</v>
      </c>
      <c r="BB23" s="3">
        <f>IF(ISNUMBER('KN 2022'!BB185),'KN 2022'!BB185,"")</f>
        <v>24600</v>
      </c>
      <c r="BC23" s="3">
        <f>IF(ISNUMBER('KN 2022'!BC185),'KN 2022'!BC185,"")</f>
        <v>22558</v>
      </c>
      <c r="BD23" s="3">
        <f>IF(ISNUMBER('KN 2022'!BD185),'KN 2022'!BD185,"")</f>
        <v>24500</v>
      </c>
      <c r="BE23" s="3">
        <f>IF(ISNUMBER('KN 2022'!BE185),'KN 2022'!BE185,"")</f>
        <v>23302</v>
      </c>
      <c r="BF23" s="3">
        <f>IF(ISNUMBER('KN 2022'!BF185),'KN 2022'!BF185,"")</f>
        <v>24262</v>
      </c>
      <c r="BG23" s="3">
        <f>IF(ISNUMBER('KN 2022'!BG185),'KN 2022'!BG185,"")</f>
        <v>24021</v>
      </c>
      <c r="BH23" s="3">
        <f>IF(ISNUMBER('KN 2022'!BH185),'KN 2022'!BH185,"")</f>
        <v>23250</v>
      </c>
      <c r="BI23" s="3">
        <f>IF(ISNUMBER('KN 2022'!BI185),'KN 2022'!BI185,"")</f>
        <v>21911</v>
      </c>
      <c r="BJ23" s="3">
        <f>IF(ISNUMBER('KN 2022'!BJ185),'KN 2022'!BJ185,"")</f>
        <v>23300</v>
      </c>
      <c r="BK23" s="3">
        <f>IF(ISNUMBER('KN 2022'!BK185),'KN 2022'!BK185,"")</f>
        <v>23500</v>
      </c>
      <c r="BL23" s="3">
        <f>IF(ISNUMBER('KN 2022'!BL185),'KN 2022'!BL185,"")</f>
        <v>23700.285714285714</v>
      </c>
    </row>
    <row r="24" spans="1:64" x14ac:dyDescent="0.25">
      <c r="A24" s="5">
        <v>190</v>
      </c>
      <c r="B24" s="3">
        <f>IF(ISNUMBER('KN 2022'!B195),'KN 2022'!B195,"")</f>
        <v>68</v>
      </c>
      <c r="C24" s="3">
        <f>IF(ISNUMBER('KN 2022'!C195),'KN 2022'!C195,"")</f>
        <v>83</v>
      </c>
      <c r="D24" s="3">
        <f>IF(ISNUMBER('KN 2022'!D195),'KN 2022'!D195,"")</f>
        <v>76</v>
      </c>
      <c r="E24" s="3">
        <f>IF(ISNUMBER('KN 2022'!E195),'KN 2022'!E195,"")</f>
        <v>75</v>
      </c>
      <c r="F24" s="3">
        <f>IF(ISNUMBER('KN 2022'!F195),'KN 2022'!F195,"")</f>
        <v>60</v>
      </c>
      <c r="G24" s="3">
        <f>IF(ISNUMBER('KN 2022'!G195),'KN 2022'!G195,"")</f>
        <v>60</v>
      </c>
      <c r="H24" s="3">
        <f>IF(ISNUMBER('KN 2022'!H195),'KN 2022'!H195,"")</f>
        <v>58</v>
      </c>
      <c r="I24" s="3">
        <f>IF(ISNUMBER('KN 2022'!I195),'KN 2022'!I195,"")</f>
        <v>61</v>
      </c>
      <c r="J24" s="3">
        <f>IF(ISNUMBER('KN 2022'!J195),'KN 2022'!J195,"")</f>
        <v>60</v>
      </c>
      <c r="K24" s="3">
        <f>IF(ISNUMBER('KN 2022'!K195),'KN 2022'!K195,"")</f>
        <v>75</v>
      </c>
      <c r="L24" s="3">
        <f>IF(ISNUMBER('KN 2022'!L195),'KN 2022'!L195,"")</f>
        <v>65</v>
      </c>
      <c r="M24" s="3">
        <f>IF(ISNUMBER('KN 2022'!M195),'KN 2022'!M195,"")</f>
        <v>82</v>
      </c>
      <c r="N24" s="3">
        <f>IF(ISNUMBER('KN 2022'!N195),'KN 2022'!N195,"")</f>
        <v>63</v>
      </c>
      <c r="O24" s="3">
        <f>IF(ISNUMBER('KN 2022'!O195),'KN 2022'!O195,"")</f>
        <v>70</v>
      </c>
      <c r="P24" s="4">
        <f>IF(ISNUMBER('KN 2022'!P195),'KN 2022'!P195,"")</f>
        <v>68.285714285714292</v>
      </c>
      <c r="R24" s="3">
        <f>IF(ISNUMBER('KN 2022'!R195),'KN 2022'!R195,"")</f>
        <v>5785.4871585813289</v>
      </c>
      <c r="S24" s="3">
        <f>IF(ISNUMBER('KN 2022'!S195),'KN 2022'!S195,"")</f>
        <v>6892.951875710497</v>
      </c>
      <c r="T24" s="3">
        <f>IF(ISNUMBER('KN 2022'!T195),'KN 2022'!T195,"")</f>
        <v>6938.5915492957747</v>
      </c>
      <c r="U24" s="3">
        <f>IF(ISNUMBER('KN 2022'!U195),'KN 2022'!U195,"")</f>
        <v>7263.6981132075471</v>
      </c>
      <c r="V24" s="3">
        <f>IF(ISNUMBER('KN 2022'!V195),'KN 2022'!V195,"")</f>
        <v>7067.2731625568586</v>
      </c>
      <c r="W24" s="3">
        <f>IF(ISNUMBER('KN 2022'!W195),'KN 2022'!W195,"")</f>
        <v>6767.4</v>
      </c>
      <c r="X24" s="3">
        <f>IF(ISNUMBER('KN 2022'!X195),'KN 2022'!X195,"")</f>
        <v>6896.9212852151677</v>
      </c>
      <c r="Y24" s="3">
        <f>IF(ISNUMBER('KN 2022'!Y195),'KN 2022'!Y195,"")</f>
        <v>6049.8485504110777</v>
      </c>
      <c r="Z24" s="3">
        <f>IF(ISNUMBER('KN 2022'!Z195),'KN 2022'!Z195,"")</f>
        <v>7304.8795598874794</v>
      </c>
      <c r="AA24" s="3">
        <f>IF(ISNUMBER('KN 2022'!AA195),'KN 2022'!AA195,"")</f>
        <v>6231.6672431684538</v>
      </c>
      <c r="AB24" s="3">
        <f>IF(ISNUMBER('KN 2022'!AB195),'KN 2022'!AB195,"")</f>
        <v>6838.2352941176478</v>
      </c>
      <c r="AC24" s="3">
        <f>IF(ISNUMBER('KN 2022'!AC195),'KN 2022'!AC195,"")</f>
        <v>6263.2682229633165</v>
      </c>
      <c r="AD24" s="3">
        <f>IF(ISNUMBER('KN 2022'!AD195),'KN 2022'!AD195,"")</f>
        <v>6263.4408602150534</v>
      </c>
      <c r="AE24" s="3">
        <f>IF(ISNUMBER('KN 2022'!AE195),'KN 2022'!AE195,"")</f>
        <v>6881.4055636896055</v>
      </c>
      <c r="AF24" s="4">
        <f>IF(ISNUMBER('KN 2022'!AF195),'KN 2022'!AF195,"")</f>
        <v>6674.6477456442726</v>
      </c>
      <c r="AH24" s="8">
        <f>IF(ISNUMBER('KN 2022'!AH195),'KN 2022'!AH195,"")</f>
        <v>49.06</v>
      </c>
      <c r="AI24" s="8">
        <f>IF(ISNUMBER('KN 2022'!AI195),'KN 2022'!AI195,"")</f>
        <v>42.223999999999997</v>
      </c>
      <c r="AJ24" s="8">
        <f>IF(ISNUMBER('KN 2022'!AJ195),'KN 2022'!AJ195,"")</f>
        <v>42.6</v>
      </c>
      <c r="AK24" s="8">
        <f>IF(ISNUMBER('KN 2022'!AK195),'KN 2022'!AK195,"")</f>
        <v>39.75</v>
      </c>
      <c r="AL24" s="9">
        <f>IF(ISNUMBER('KN 2022'!AL195),'KN 2022'!AL195,"")</f>
        <v>41.77</v>
      </c>
      <c r="AM24" s="9">
        <f>IF(ISNUMBER('KN 2022'!AM195),'KN 2022'!AM195,"")</f>
        <v>40</v>
      </c>
      <c r="AN24" s="8">
        <f>IF(ISNUMBER('KN 2022'!AN195),'KN 2022'!AN195,"")</f>
        <v>42.627715736040606</v>
      </c>
      <c r="AO24" s="9">
        <f>IF(ISNUMBER('KN 2022'!AO195),'KN 2022'!AO195,"")</f>
        <v>46.22</v>
      </c>
      <c r="AP24" s="8">
        <f>IF(ISNUMBER('KN 2022'!AP195),'KN 2022'!AP195,"")</f>
        <v>39.856098600000003</v>
      </c>
      <c r="AQ24" s="9">
        <f>IF(ISNUMBER('KN 2022'!AQ195),'KN 2022'!AQ195,"")</f>
        <v>46.256</v>
      </c>
      <c r="AR24" s="9">
        <f>IF(ISNUMBER('KN 2022'!AR195),'KN 2022'!AR195,"")</f>
        <v>40.799999999999997</v>
      </c>
      <c r="AS24" s="8">
        <f>IF(ISNUMBER('KN 2022'!AS195),'KN 2022'!AS195,"")</f>
        <v>41.98</v>
      </c>
      <c r="AT24" s="9">
        <f>IF(ISNUMBER('KN 2022'!AT195),'KN 2022'!AT195,"")</f>
        <v>44.64</v>
      </c>
      <c r="AU24" s="8">
        <f>IF(ISNUMBER('KN 2022'!AU195),'KN 2022'!AU195,"")</f>
        <v>40.98</v>
      </c>
      <c r="AV24" s="9">
        <f>IF(ISNUMBER('KN 2022'!AV195),'KN 2022'!AV195,"")</f>
        <v>42.768843881145756</v>
      </c>
      <c r="AX24" s="3">
        <f>IF(ISNUMBER('KN 2022'!AX195),'KN 2022'!AX195,"")</f>
        <v>23653</v>
      </c>
      <c r="AY24" s="3">
        <f>IF(ISNUMBER('KN 2022'!AY195),'KN 2022'!AY195,"")</f>
        <v>24254</v>
      </c>
      <c r="AZ24" s="3">
        <f>IF(ISNUMBER('KN 2022'!AZ195),'KN 2022'!AZ195,"")</f>
        <v>24632</v>
      </c>
      <c r="BA24" s="3">
        <f>IF(ISNUMBER('KN 2022'!BA195),'KN 2022'!BA195,"")</f>
        <v>24061</v>
      </c>
      <c r="BB24" s="3">
        <f>IF(ISNUMBER('KN 2022'!BB195),'KN 2022'!BB195,"")</f>
        <v>24600</v>
      </c>
      <c r="BC24" s="3">
        <f>IF(ISNUMBER('KN 2022'!BC195),'KN 2022'!BC195,"")</f>
        <v>22558</v>
      </c>
      <c r="BD24" s="3">
        <f>IF(ISNUMBER('KN 2022'!BD195),'KN 2022'!BD195,"")</f>
        <v>24500</v>
      </c>
      <c r="BE24" s="3">
        <f>IF(ISNUMBER('KN 2022'!BE195),'KN 2022'!BE195,"")</f>
        <v>23302</v>
      </c>
      <c r="BF24" s="3">
        <f>IF(ISNUMBER('KN 2022'!BF195),'KN 2022'!BF195,"")</f>
        <v>24262</v>
      </c>
      <c r="BG24" s="3">
        <f>IF(ISNUMBER('KN 2022'!BG195),'KN 2022'!BG195,"")</f>
        <v>24021</v>
      </c>
      <c r="BH24" s="3">
        <f>IF(ISNUMBER('KN 2022'!BH195),'KN 2022'!BH195,"")</f>
        <v>23250</v>
      </c>
      <c r="BI24" s="3">
        <f>IF(ISNUMBER('KN 2022'!BI195),'KN 2022'!BI195,"")</f>
        <v>21911</v>
      </c>
      <c r="BJ24" s="3">
        <f>IF(ISNUMBER('KN 2022'!BJ195),'KN 2022'!BJ195,"")</f>
        <v>23300</v>
      </c>
      <c r="BK24" s="3">
        <f>IF(ISNUMBER('KN 2022'!BK195),'KN 2022'!BK195,"")</f>
        <v>23500</v>
      </c>
      <c r="BL24" s="3">
        <f>IF(ISNUMBER('KN 2022'!BL195),'KN 2022'!BL195,"")</f>
        <v>23700.285714285714</v>
      </c>
    </row>
    <row r="25" spans="1:64" x14ac:dyDescent="0.25">
      <c r="A25" s="5">
        <v>200</v>
      </c>
      <c r="B25" s="3">
        <f>IF(ISNUMBER('KN 2022'!B205),'KN 2022'!B205,"")</f>
        <v>68</v>
      </c>
      <c r="C25" s="3">
        <f>IF(ISNUMBER('KN 2022'!C205),'KN 2022'!C205,"")</f>
        <v>83</v>
      </c>
      <c r="D25" s="3">
        <f>IF(ISNUMBER('KN 2022'!D205),'KN 2022'!D205,"")</f>
        <v>76</v>
      </c>
      <c r="E25" s="3">
        <f>IF(ISNUMBER('KN 2022'!E205),'KN 2022'!E205,"")</f>
        <v>75</v>
      </c>
      <c r="F25" s="3">
        <f>IF(ISNUMBER('KN 2022'!F205),'KN 2022'!F205,"")</f>
        <v>60</v>
      </c>
      <c r="G25" s="3">
        <f>IF(ISNUMBER('KN 2022'!G205),'KN 2022'!G205,"")</f>
        <v>60</v>
      </c>
      <c r="H25" s="3">
        <f>IF(ISNUMBER('KN 2022'!H205),'KN 2022'!H205,"")</f>
        <v>58</v>
      </c>
      <c r="I25" s="3">
        <f>IF(ISNUMBER('KN 2022'!I205),'KN 2022'!I205,"")</f>
        <v>61</v>
      </c>
      <c r="J25" s="3">
        <f>IF(ISNUMBER('KN 2022'!J205),'KN 2022'!J205,"")</f>
        <v>60</v>
      </c>
      <c r="K25" s="3">
        <f>IF(ISNUMBER('KN 2022'!K205),'KN 2022'!K205,"")</f>
        <v>75</v>
      </c>
      <c r="L25" s="3">
        <f>IF(ISNUMBER('KN 2022'!L205),'KN 2022'!L205,"")</f>
        <v>65</v>
      </c>
      <c r="M25" s="3">
        <f>IF(ISNUMBER('KN 2022'!M205),'KN 2022'!M205,"")</f>
        <v>82</v>
      </c>
      <c r="N25" s="3">
        <f>IF(ISNUMBER('KN 2022'!N205),'KN 2022'!N205,"")</f>
        <v>63</v>
      </c>
      <c r="O25" s="3">
        <f>IF(ISNUMBER('KN 2022'!O205),'KN 2022'!O205,"")</f>
        <v>70</v>
      </c>
      <c r="P25" s="4">
        <f>IF(ISNUMBER('KN 2022'!P205),'KN 2022'!P205,"")</f>
        <v>68.285714285714292</v>
      </c>
      <c r="R25" s="3">
        <f>IF(ISNUMBER('KN 2022'!R205),'KN 2022'!R205,"")</f>
        <v>5785.4871585813289</v>
      </c>
      <c r="S25" s="3">
        <f>IF(ISNUMBER('KN 2022'!S205),'KN 2022'!S205,"")</f>
        <v>6892.951875710497</v>
      </c>
      <c r="T25" s="3">
        <f>IF(ISNUMBER('KN 2022'!T205),'KN 2022'!T205,"")</f>
        <v>6938.5915492957747</v>
      </c>
      <c r="U25" s="3">
        <f>IF(ISNUMBER('KN 2022'!U205),'KN 2022'!U205,"")</f>
        <v>7263.6981132075471</v>
      </c>
      <c r="V25" s="3">
        <f>IF(ISNUMBER('KN 2022'!V205),'KN 2022'!V205,"")</f>
        <v>7067.2731625568586</v>
      </c>
      <c r="W25" s="3">
        <f>IF(ISNUMBER('KN 2022'!W205),'KN 2022'!W205,"")</f>
        <v>6767.4</v>
      </c>
      <c r="X25" s="3">
        <f>IF(ISNUMBER('KN 2022'!X205),'KN 2022'!X205,"")</f>
        <v>6888.5542813510201</v>
      </c>
      <c r="Y25" s="3">
        <f>IF(ISNUMBER('KN 2022'!Y205),'KN 2022'!Y205,"")</f>
        <v>5943.124335812965</v>
      </c>
      <c r="Z25" s="3">
        <f>IF(ISNUMBER('KN 2022'!Z205),'KN 2022'!Z205,"")</f>
        <v>7304.8795598874794</v>
      </c>
      <c r="AA25" s="3">
        <f>IF(ISNUMBER('KN 2022'!AA205),'KN 2022'!AA205,"")</f>
        <v>6231.6672431684538</v>
      </c>
      <c r="AB25" s="3">
        <f>IF(ISNUMBER('KN 2022'!AB205),'KN 2022'!AB205,"")</f>
        <v>6838.2352941176478</v>
      </c>
      <c r="AC25" s="3">
        <f>IF(ISNUMBER('KN 2022'!AC205),'KN 2022'!AC205,"")</f>
        <v>6263.2682229633165</v>
      </c>
      <c r="AD25" s="3">
        <f>IF(ISNUMBER('KN 2022'!AD205),'KN 2022'!AD205,"")</f>
        <v>6263.4408602150534</v>
      </c>
      <c r="AE25" s="3">
        <f>IF(ISNUMBER('KN 2022'!AE205),'KN 2022'!AE205,"")</f>
        <v>6881.4055636896055</v>
      </c>
      <c r="AF25" s="4">
        <f>IF(ISNUMBER('KN 2022'!AF205),'KN 2022'!AF205,"")</f>
        <v>6666.4269443255398</v>
      </c>
      <c r="AH25" s="8">
        <f>IF(ISNUMBER('KN 2022'!AH205),'KN 2022'!AH205,"")</f>
        <v>49.06</v>
      </c>
      <c r="AI25" s="8">
        <f>IF(ISNUMBER('KN 2022'!AI205),'KN 2022'!AI205,"")</f>
        <v>42.223999999999997</v>
      </c>
      <c r="AJ25" s="8">
        <f>IF(ISNUMBER('KN 2022'!AJ205),'KN 2022'!AJ205,"")</f>
        <v>42.6</v>
      </c>
      <c r="AK25" s="8">
        <f>IF(ISNUMBER('KN 2022'!AK205),'KN 2022'!AK205,"")</f>
        <v>39.75</v>
      </c>
      <c r="AL25" s="9">
        <f>IF(ISNUMBER('KN 2022'!AL205),'KN 2022'!AL205,"")</f>
        <v>41.77</v>
      </c>
      <c r="AM25" s="9">
        <f>IF(ISNUMBER('KN 2022'!AM205),'KN 2022'!AM205,"")</f>
        <v>40</v>
      </c>
      <c r="AN25" s="8">
        <f>IF(ISNUMBER('KN 2022'!AN205),'KN 2022'!AN205,"")</f>
        <v>42.679492385786808</v>
      </c>
      <c r="AO25" s="9">
        <f>IF(ISNUMBER('KN 2022'!AO205),'KN 2022'!AO205,"")</f>
        <v>47.05</v>
      </c>
      <c r="AP25" s="8">
        <f>IF(ISNUMBER('KN 2022'!AP205),'KN 2022'!AP205,"")</f>
        <v>39.856098600000003</v>
      </c>
      <c r="AQ25" s="9">
        <f>IF(ISNUMBER('KN 2022'!AQ205),'KN 2022'!AQ205,"")</f>
        <v>46.256</v>
      </c>
      <c r="AR25" s="9">
        <f>IF(ISNUMBER('KN 2022'!AR205),'KN 2022'!AR205,"")</f>
        <v>40.799999999999997</v>
      </c>
      <c r="AS25" s="8">
        <f>IF(ISNUMBER('KN 2022'!AS205),'KN 2022'!AS205,"")</f>
        <v>41.98</v>
      </c>
      <c r="AT25" s="9">
        <f>IF(ISNUMBER('KN 2022'!AT205),'KN 2022'!AT205,"")</f>
        <v>44.64</v>
      </c>
      <c r="AU25" s="8">
        <f>IF(ISNUMBER('KN 2022'!AU205),'KN 2022'!AU205,"")</f>
        <v>40.98</v>
      </c>
      <c r="AV25" s="9">
        <f>IF(ISNUMBER('KN 2022'!AV205),'KN 2022'!AV205,"")</f>
        <v>42.831827927556205</v>
      </c>
      <c r="AX25" s="3">
        <f>IF(ISNUMBER('KN 2022'!AX205),'KN 2022'!AX205,"")</f>
        <v>23653</v>
      </c>
      <c r="AY25" s="3">
        <f>IF(ISNUMBER('KN 2022'!AY205),'KN 2022'!AY205,"")</f>
        <v>24254</v>
      </c>
      <c r="AZ25" s="3">
        <f>IF(ISNUMBER('KN 2022'!AZ205),'KN 2022'!AZ205,"")</f>
        <v>24632</v>
      </c>
      <c r="BA25" s="3">
        <f>IF(ISNUMBER('KN 2022'!BA205),'KN 2022'!BA205,"")</f>
        <v>24061</v>
      </c>
      <c r="BB25" s="3">
        <f>IF(ISNUMBER('KN 2022'!BB205),'KN 2022'!BB205,"")</f>
        <v>24600</v>
      </c>
      <c r="BC25" s="3">
        <f>IF(ISNUMBER('KN 2022'!BC205),'KN 2022'!BC205,"")</f>
        <v>22558</v>
      </c>
      <c r="BD25" s="3">
        <f>IF(ISNUMBER('KN 2022'!BD205),'KN 2022'!BD205,"")</f>
        <v>24500</v>
      </c>
      <c r="BE25" s="3">
        <f>IF(ISNUMBER('KN 2022'!BE205),'KN 2022'!BE205,"")</f>
        <v>23302</v>
      </c>
      <c r="BF25" s="3">
        <f>IF(ISNUMBER('KN 2022'!BF205),'KN 2022'!BF205,"")</f>
        <v>24262</v>
      </c>
      <c r="BG25" s="3">
        <f>IF(ISNUMBER('KN 2022'!BG205),'KN 2022'!BG205,"")</f>
        <v>24021</v>
      </c>
      <c r="BH25" s="3">
        <f>IF(ISNUMBER('KN 2022'!BH205),'KN 2022'!BH205,"")</f>
        <v>23250</v>
      </c>
      <c r="BI25" s="3">
        <f>IF(ISNUMBER('KN 2022'!BI205),'KN 2022'!BI205,"")</f>
        <v>21911</v>
      </c>
      <c r="BJ25" s="3">
        <f>IF(ISNUMBER('KN 2022'!BJ205),'KN 2022'!BJ205,"")</f>
        <v>23300</v>
      </c>
      <c r="BK25" s="3">
        <f>IF(ISNUMBER('KN 2022'!BK205),'KN 2022'!BK205,"")</f>
        <v>23500</v>
      </c>
      <c r="BL25" s="3">
        <f>IF(ISNUMBER('KN 2022'!BL205),'KN 2022'!BL205,"")</f>
        <v>23700.285714285714</v>
      </c>
    </row>
    <row r="26" spans="1:64" x14ac:dyDescent="0.25">
      <c r="A26" s="5">
        <v>210</v>
      </c>
      <c r="B26" s="3">
        <f>IF(ISNUMBER('KN 2022'!B215),'KN 2022'!B215,"")</f>
        <v>68</v>
      </c>
      <c r="C26" s="3">
        <f>IF(ISNUMBER('KN 2022'!C215),'KN 2022'!C215,"")</f>
        <v>83</v>
      </c>
      <c r="D26" s="3">
        <f>IF(ISNUMBER('KN 2022'!D215),'KN 2022'!D215,"")</f>
        <v>76</v>
      </c>
      <c r="E26" s="3">
        <f>IF(ISNUMBER('KN 2022'!E215),'KN 2022'!E215,"")</f>
        <v>75</v>
      </c>
      <c r="F26" s="3">
        <f>IF(ISNUMBER('KN 2022'!F215),'KN 2022'!F215,"")</f>
        <v>60</v>
      </c>
      <c r="G26" s="3">
        <f>IF(ISNUMBER('KN 2022'!G215),'KN 2022'!G215,"")</f>
        <v>60</v>
      </c>
      <c r="H26" s="3">
        <f>IF(ISNUMBER('KN 2022'!H215),'KN 2022'!H215,"")</f>
        <v>58</v>
      </c>
      <c r="I26" s="3">
        <f>IF(ISNUMBER('KN 2022'!I215),'KN 2022'!I215,"")</f>
        <v>61</v>
      </c>
      <c r="J26" s="3">
        <f>IF(ISNUMBER('KN 2022'!J215),'KN 2022'!J215,"")</f>
        <v>60</v>
      </c>
      <c r="K26" s="3">
        <f>IF(ISNUMBER('KN 2022'!K215),'KN 2022'!K215,"")</f>
        <v>75</v>
      </c>
      <c r="L26" s="3">
        <f>IF(ISNUMBER('KN 2022'!L215),'KN 2022'!L215,"")</f>
        <v>65</v>
      </c>
      <c r="M26" s="3">
        <f>IF(ISNUMBER('KN 2022'!M215),'KN 2022'!M215,"")</f>
        <v>82</v>
      </c>
      <c r="N26" s="3">
        <f>IF(ISNUMBER('KN 2022'!N215),'KN 2022'!N215,"")</f>
        <v>63</v>
      </c>
      <c r="O26" s="3">
        <f>IF(ISNUMBER('KN 2022'!O215),'KN 2022'!O215,"")</f>
        <v>70</v>
      </c>
      <c r="P26" s="4">
        <f>IF(ISNUMBER('KN 2022'!P215),'KN 2022'!P215,"")</f>
        <v>68.285714285714292</v>
      </c>
      <c r="R26" s="3">
        <f>IF(ISNUMBER('KN 2022'!R215),'KN 2022'!R215,"")</f>
        <v>5785.4871585813289</v>
      </c>
      <c r="S26" s="3">
        <f>IF(ISNUMBER('KN 2022'!S215),'KN 2022'!S215,"")</f>
        <v>6892.951875710497</v>
      </c>
      <c r="T26" s="3">
        <f>IF(ISNUMBER('KN 2022'!T215),'KN 2022'!T215,"")</f>
        <v>6938.5915492957747</v>
      </c>
      <c r="U26" s="3">
        <f>IF(ISNUMBER('KN 2022'!U215),'KN 2022'!U215,"")</f>
        <v>7263.6981132075471</v>
      </c>
      <c r="V26" s="3">
        <f>IF(ISNUMBER('KN 2022'!V215),'KN 2022'!V215,"")</f>
        <v>7067.2731625568586</v>
      </c>
      <c r="W26" s="3">
        <f>IF(ISNUMBER('KN 2022'!W215),'KN 2022'!W215,"")</f>
        <v>6767.4</v>
      </c>
      <c r="X26" s="3">
        <f>IF(ISNUMBER('KN 2022'!X215),'KN 2022'!X215,"")</f>
        <v>6880.2075537594174</v>
      </c>
      <c r="Y26" s="3">
        <f>IF(ISNUMBER('KN 2022'!Y215),'KN 2022'!Y215,"")</f>
        <v>5824.2866069568845</v>
      </c>
      <c r="Z26" s="3">
        <f>IF(ISNUMBER('KN 2022'!Z215),'KN 2022'!Z215,"")</f>
        <v>7304.8795598874794</v>
      </c>
      <c r="AA26" s="3">
        <f>IF(ISNUMBER('KN 2022'!AA215),'KN 2022'!AA215,"")</f>
        <v>6231.6672431684538</v>
      </c>
      <c r="AB26" s="3">
        <f>IF(ISNUMBER('KN 2022'!AB215),'KN 2022'!AB215,"")</f>
        <v>6838.2352941176478</v>
      </c>
      <c r="AC26" s="3">
        <f>IF(ISNUMBER('KN 2022'!AC215),'KN 2022'!AC215,"")</f>
        <v>6263.2682229633165</v>
      </c>
      <c r="AD26" s="3">
        <f>IF(ISNUMBER('KN 2022'!AD215),'KN 2022'!AD215,"")</f>
        <v>6263.4408602150534</v>
      </c>
      <c r="AE26" s="3">
        <f>IF(ISNUMBER('KN 2022'!AE215),'KN 2022'!AE215,"")</f>
        <v>6881.4055636896055</v>
      </c>
      <c r="AF26" s="4">
        <f>IF(ISNUMBER('KN 2022'!AF215),'KN 2022'!AF215,"")</f>
        <v>6657.3423402935614</v>
      </c>
      <c r="AH26" s="8">
        <f>IF(ISNUMBER('KN 2022'!AH215),'KN 2022'!AH215,"")</f>
        <v>49.06</v>
      </c>
      <c r="AI26" s="8">
        <f>IF(ISNUMBER('KN 2022'!AI215),'KN 2022'!AI215,"")</f>
        <v>42.223999999999997</v>
      </c>
      <c r="AJ26" s="8">
        <f>IF(ISNUMBER('KN 2022'!AJ215),'KN 2022'!AJ215,"")</f>
        <v>42.6</v>
      </c>
      <c r="AK26" s="8">
        <f>IF(ISNUMBER('KN 2022'!AK215),'KN 2022'!AK215,"")</f>
        <v>39.75</v>
      </c>
      <c r="AL26" s="8">
        <f>IF(ISNUMBER('KN 2022'!AL215),'KN 2022'!AL215,"")</f>
        <v>41.77</v>
      </c>
      <c r="AM26" s="8">
        <f>IF(ISNUMBER('KN 2022'!AM215),'KN 2022'!AM215,"")</f>
        <v>40</v>
      </c>
      <c r="AN26" s="8">
        <f>IF(ISNUMBER('KN 2022'!AN215),'KN 2022'!AN215,"")</f>
        <v>42.731269035532996</v>
      </c>
      <c r="AO26" s="9">
        <f>IF(ISNUMBER('KN 2022'!AO215),'KN 2022'!AO215,"")</f>
        <v>48.01</v>
      </c>
      <c r="AP26" s="8">
        <f>IF(ISNUMBER('KN 2022'!AP215),'KN 2022'!AP215,"")</f>
        <v>39.856098600000003</v>
      </c>
      <c r="AQ26" s="9">
        <f>IF(ISNUMBER('KN 2022'!AQ215),'KN 2022'!AQ215,"")</f>
        <v>46.256</v>
      </c>
      <c r="AR26" s="9">
        <f>IF(ISNUMBER('KN 2022'!AR215),'KN 2022'!AR215,"")</f>
        <v>40.799999999999997</v>
      </c>
      <c r="AS26" s="8">
        <f>IF(ISNUMBER('KN 2022'!AS215),'KN 2022'!AS215,"")</f>
        <v>41.98</v>
      </c>
      <c r="AT26" s="9">
        <f>IF(ISNUMBER('KN 2022'!AT215),'KN 2022'!AT215,"")</f>
        <v>44.64</v>
      </c>
      <c r="AU26" s="8">
        <f>IF(ISNUMBER('KN 2022'!AU215),'KN 2022'!AU215,"")</f>
        <v>40.98</v>
      </c>
      <c r="AV26" s="9">
        <f>IF(ISNUMBER('KN 2022'!AV215),'KN 2022'!AV215,"")</f>
        <v>42.904097688252357</v>
      </c>
      <c r="AX26" s="3">
        <f>IF(ISNUMBER('KN 2022'!AX215),'KN 2022'!AX215,"")</f>
        <v>23653</v>
      </c>
      <c r="AY26" s="3">
        <f>IF(ISNUMBER('KN 2022'!AY215),'KN 2022'!AY215,"")</f>
        <v>24254</v>
      </c>
      <c r="AZ26" s="3">
        <f>IF(ISNUMBER('KN 2022'!AZ215),'KN 2022'!AZ215,"")</f>
        <v>24632</v>
      </c>
      <c r="BA26" s="3">
        <f>IF(ISNUMBER('KN 2022'!BA215),'KN 2022'!BA215,"")</f>
        <v>24061</v>
      </c>
      <c r="BB26" s="3">
        <f>IF(ISNUMBER('KN 2022'!BB215),'KN 2022'!BB215,"")</f>
        <v>24600</v>
      </c>
      <c r="BC26" s="3">
        <f>IF(ISNUMBER('KN 2022'!BC215),'KN 2022'!BC215,"")</f>
        <v>22558</v>
      </c>
      <c r="BD26" s="3">
        <f>IF(ISNUMBER('KN 2022'!BD215),'KN 2022'!BD215,"")</f>
        <v>24500</v>
      </c>
      <c r="BE26" s="3">
        <f>IF(ISNUMBER('KN 2022'!BE215),'KN 2022'!BE215,"")</f>
        <v>23302</v>
      </c>
      <c r="BF26" s="3">
        <f>IF(ISNUMBER('KN 2022'!BF215),'KN 2022'!BF215,"")</f>
        <v>24262</v>
      </c>
      <c r="BG26" s="3">
        <f>IF(ISNUMBER('KN 2022'!BG215),'KN 2022'!BG215,"")</f>
        <v>24021</v>
      </c>
      <c r="BH26" s="3">
        <f>IF(ISNUMBER('KN 2022'!BH215),'KN 2022'!BH215,"")</f>
        <v>23250</v>
      </c>
      <c r="BI26" s="3">
        <f>IF(ISNUMBER('KN 2022'!BI215),'KN 2022'!BI215,"")</f>
        <v>21911</v>
      </c>
      <c r="BJ26" s="3">
        <f>IF(ISNUMBER('KN 2022'!BJ215),'KN 2022'!BJ215,"")</f>
        <v>23300</v>
      </c>
      <c r="BK26" s="3">
        <f>IF(ISNUMBER('KN 2022'!BK215),'KN 2022'!BK215,"")</f>
        <v>23500</v>
      </c>
      <c r="BL26" s="3">
        <f>IF(ISNUMBER('KN 2022'!BL215),'KN 2022'!BL215,"")</f>
        <v>23700.285714285714</v>
      </c>
    </row>
    <row r="27" spans="1:64" x14ac:dyDescent="0.25">
      <c r="A27" s="5">
        <v>220</v>
      </c>
      <c r="B27" s="3">
        <f>IF(ISNUMBER('KN 2022'!B225),'KN 2022'!B225,"")</f>
        <v>68</v>
      </c>
      <c r="C27" s="3">
        <f>IF(ISNUMBER('KN 2022'!C225),'KN 2022'!C225,"")</f>
        <v>83</v>
      </c>
      <c r="D27" s="3">
        <f>IF(ISNUMBER('KN 2022'!D225),'KN 2022'!D225,"")</f>
        <v>76</v>
      </c>
      <c r="E27" s="3">
        <f>IF(ISNUMBER('KN 2022'!E225),'KN 2022'!E225,"")</f>
        <v>75</v>
      </c>
      <c r="F27" s="3">
        <f>IF(ISNUMBER('KN 2022'!F225),'KN 2022'!F225,"")</f>
        <v>60</v>
      </c>
      <c r="G27" s="3">
        <f>IF(ISNUMBER('KN 2022'!G225),'KN 2022'!G225,"")</f>
        <v>60</v>
      </c>
      <c r="H27" s="3">
        <f>IF(ISNUMBER('KN 2022'!H225),'KN 2022'!H225,"")</f>
        <v>58</v>
      </c>
      <c r="I27" s="3">
        <f>IF(ISNUMBER('KN 2022'!I225),'KN 2022'!I225,"")</f>
        <v>61</v>
      </c>
      <c r="J27" s="3">
        <f>IF(ISNUMBER('KN 2022'!J225),'KN 2022'!J225,"")</f>
        <v>60</v>
      </c>
      <c r="K27" s="3">
        <f>IF(ISNUMBER('KN 2022'!K225),'KN 2022'!K225,"")</f>
        <v>75</v>
      </c>
      <c r="L27" s="3">
        <f>IF(ISNUMBER('KN 2022'!L225),'KN 2022'!L225,"")</f>
        <v>65</v>
      </c>
      <c r="M27" s="3">
        <f>IF(ISNUMBER('KN 2022'!M225),'KN 2022'!M225,"")</f>
        <v>82</v>
      </c>
      <c r="N27" s="3">
        <f>IF(ISNUMBER('KN 2022'!N225),'KN 2022'!N225,"")</f>
        <v>63</v>
      </c>
      <c r="O27" s="3">
        <f>IF(ISNUMBER('KN 2022'!O225),'KN 2022'!O225,"")</f>
        <v>70</v>
      </c>
      <c r="P27" s="4">
        <f>IF(ISNUMBER('KN 2022'!P225),'KN 2022'!P225,"")</f>
        <v>68.285714285714292</v>
      </c>
      <c r="R27" s="3">
        <f>IF(ISNUMBER('KN 2022'!R225),'KN 2022'!R225,"")</f>
        <v>5785.4871585813289</v>
      </c>
      <c r="S27" s="3">
        <f>IF(ISNUMBER('KN 2022'!S225),'KN 2022'!S225,"")</f>
        <v>6892.951875710497</v>
      </c>
      <c r="T27" s="3">
        <f>IF(ISNUMBER('KN 2022'!T225),'KN 2022'!T225,"")</f>
        <v>6938.5915492957747</v>
      </c>
      <c r="U27" s="3">
        <f>IF(ISNUMBER('KN 2022'!U225),'KN 2022'!U225,"")</f>
        <v>7263.6981132075471</v>
      </c>
      <c r="V27" s="3">
        <f>IF(ISNUMBER('KN 2022'!V225),'KN 2022'!V225,"")</f>
        <v>7067.2731625568586</v>
      </c>
      <c r="W27" s="3">
        <f>IF(ISNUMBER('KN 2022'!W225),'KN 2022'!W225,"")</f>
        <v>6767.4</v>
      </c>
      <c r="X27" s="3">
        <f>IF(ISNUMBER('KN 2022'!X225),'KN 2022'!X225,"")</f>
        <v>6871.8810288244558</v>
      </c>
      <c r="Y27" s="3">
        <f>IF(ISNUMBER('KN 2022'!Y225),'KN 2022'!Y225,"")</f>
        <v>5692.671009771987</v>
      </c>
      <c r="Z27" s="3">
        <f>IF(ISNUMBER('KN 2022'!Z225),'KN 2022'!Z225,"")</f>
        <v>7304.8795598874794</v>
      </c>
      <c r="AA27" s="3">
        <f>IF(ISNUMBER('KN 2022'!AA225),'KN 2022'!AA225,"")</f>
        <v>6231.6672431684538</v>
      </c>
      <c r="AB27" s="3">
        <f>IF(ISNUMBER('KN 2022'!AB225),'KN 2022'!AB225,"")</f>
        <v>6838.2352941176478</v>
      </c>
      <c r="AC27" s="3">
        <f>IF(ISNUMBER('KN 2022'!AC225),'KN 2022'!AC225,"")</f>
        <v>6263.2682229633165</v>
      </c>
      <c r="AD27" s="3">
        <f>IF(ISNUMBER('KN 2022'!AD225),'KN 2022'!AD225,"")</f>
        <v>6263.4408602150534</v>
      </c>
      <c r="AE27" s="3">
        <f>IF(ISNUMBER('KN 2022'!AE225),'KN 2022'!AE225,"")</f>
        <v>6881.4055636896055</v>
      </c>
      <c r="AF27" s="4">
        <f>IF(ISNUMBER('KN 2022'!AF225),'KN 2022'!AF225,"")</f>
        <v>6647.3464744278581</v>
      </c>
      <c r="AH27" s="8">
        <f>IF(ISNUMBER('KN 2022'!AH225),'KN 2022'!AH225,"")</f>
        <v>49.06</v>
      </c>
      <c r="AI27" s="8">
        <f>IF(ISNUMBER('KN 2022'!AI225),'KN 2022'!AI225,"")</f>
        <v>42.223999999999997</v>
      </c>
      <c r="AJ27" s="8">
        <f>IF(ISNUMBER('KN 2022'!AJ225),'KN 2022'!AJ225,"")</f>
        <v>42.6</v>
      </c>
      <c r="AK27" s="8">
        <f>IF(ISNUMBER('KN 2022'!AK225),'KN 2022'!AK225,"")</f>
        <v>39.75</v>
      </c>
      <c r="AL27" s="8">
        <f>IF(ISNUMBER('KN 2022'!AL225),'KN 2022'!AL225,"")</f>
        <v>41.77</v>
      </c>
      <c r="AM27" s="8">
        <f>IF(ISNUMBER('KN 2022'!AM225),'KN 2022'!AM225,"")</f>
        <v>40</v>
      </c>
      <c r="AN27" s="8">
        <f>IF(ISNUMBER('KN 2022'!AN225),'KN 2022'!AN225,"")</f>
        <v>42.783045685279184</v>
      </c>
      <c r="AO27" s="9">
        <f>IF(ISNUMBER('KN 2022'!AO225),'KN 2022'!AO225,"")</f>
        <v>49.12</v>
      </c>
      <c r="AP27" s="8">
        <f>IF(ISNUMBER('KN 2022'!AP225),'KN 2022'!AP225,"")</f>
        <v>39.856098600000003</v>
      </c>
      <c r="AQ27" s="9">
        <f>IF(ISNUMBER('KN 2022'!AQ225),'KN 2022'!AQ225,"")</f>
        <v>46.256</v>
      </c>
      <c r="AR27" s="9">
        <f>IF(ISNUMBER('KN 2022'!AR225),'KN 2022'!AR225,"")</f>
        <v>40.799999999999997</v>
      </c>
      <c r="AS27" s="8">
        <f>IF(ISNUMBER('KN 2022'!AS225),'KN 2022'!AS225,"")</f>
        <v>41.98</v>
      </c>
      <c r="AT27" s="9">
        <f>IF(ISNUMBER('KN 2022'!AT225),'KN 2022'!AT225,"")</f>
        <v>44.64</v>
      </c>
      <c r="AU27" s="8">
        <f>IF(ISNUMBER('KN 2022'!AU225),'KN 2022'!AU225,"")</f>
        <v>40.98</v>
      </c>
      <c r="AV27" s="9">
        <f>IF(ISNUMBER('KN 2022'!AV225),'KN 2022'!AV225,"")</f>
        <v>42.987081734662802</v>
      </c>
      <c r="AX27" s="3">
        <f>IF(ISNUMBER('KN 2022'!AX225),'KN 2022'!AX225,"")</f>
        <v>23653</v>
      </c>
      <c r="AY27" s="3">
        <f>IF(ISNUMBER('KN 2022'!AY225),'KN 2022'!AY225,"")</f>
        <v>24254</v>
      </c>
      <c r="AZ27" s="3">
        <f>IF(ISNUMBER('KN 2022'!AZ225),'KN 2022'!AZ225,"")</f>
        <v>24632</v>
      </c>
      <c r="BA27" s="3">
        <f>IF(ISNUMBER('KN 2022'!BA225),'KN 2022'!BA225,"")</f>
        <v>24061</v>
      </c>
      <c r="BB27" s="3">
        <f>IF(ISNUMBER('KN 2022'!BB225),'KN 2022'!BB225,"")</f>
        <v>24600</v>
      </c>
      <c r="BC27" s="3">
        <f>IF(ISNUMBER('KN 2022'!BC225),'KN 2022'!BC225,"")</f>
        <v>22558</v>
      </c>
      <c r="BD27" s="3">
        <f>IF(ISNUMBER('KN 2022'!BD225),'KN 2022'!BD225,"")</f>
        <v>24500</v>
      </c>
      <c r="BE27" s="3">
        <f>IF(ISNUMBER('KN 2022'!BE225),'KN 2022'!BE225,"")</f>
        <v>23302</v>
      </c>
      <c r="BF27" s="3">
        <f>IF(ISNUMBER('KN 2022'!BF225),'KN 2022'!BF225,"")</f>
        <v>24262</v>
      </c>
      <c r="BG27" s="3">
        <f>IF(ISNUMBER('KN 2022'!BG225),'KN 2022'!BG225,"")</f>
        <v>24021</v>
      </c>
      <c r="BH27" s="3">
        <f>IF(ISNUMBER('KN 2022'!BH225),'KN 2022'!BH225,"")</f>
        <v>23250</v>
      </c>
      <c r="BI27" s="3">
        <f>IF(ISNUMBER('KN 2022'!BI225),'KN 2022'!BI225,"")</f>
        <v>21911</v>
      </c>
      <c r="BJ27" s="3">
        <f>IF(ISNUMBER('KN 2022'!BJ225),'KN 2022'!BJ225,"")</f>
        <v>23300</v>
      </c>
      <c r="BK27" s="3">
        <f>IF(ISNUMBER('KN 2022'!BK225),'KN 2022'!BK225,"")</f>
        <v>23500</v>
      </c>
      <c r="BL27" s="3">
        <f>IF(ISNUMBER('KN 2022'!BL225),'KN 2022'!BL225,"")</f>
        <v>23700.285714285714</v>
      </c>
    </row>
    <row r="28" spans="1:64" x14ac:dyDescent="0.25">
      <c r="A28" s="5">
        <v>230</v>
      </c>
      <c r="B28" s="3">
        <f>IF(ISNUMBER('KN 2022'!B235),'KN 2022'!B235,"")</f>
        <v>68</v>
      </c>
      <c r="C28" s="3">
        <f>IF(ISNUMBER('KN 2022'!C235),'KN 2022'!C235,"")</f>
        <v>83</v>
      </c>
      <c r="D28" s="3">
        <f>IF(ISNUMBER('KN 2022'!D235),'KN 2022'!D235,"")</f>
        <v>76</v>
      </c>
      <c r="E28" s="3">
        <f>IF(ISNUMBER('KN 2022'!E235),'KN 2022'!E235,"")</f>
        <v>75</v>
      </c>
      <c r="F28" s="3">
        <f>IF(ISNUMBER('KN 2022'!F235),'KN 2022'!F235,"")</f>
        <v>60</v>
      </c>
      <c r="G28" s="3">
        <f>IF(ISNUMBER('KN 2022'!G235),'KN 2022'!G235,"")</f>
        <v>60</v>
      </c>
      <c r="H28" s="3">
        <f>IF(ISNUMBER('KN 2022'!H235),'KN 2022'!H235,"")</f>
        <v>58</v>
      </c>
      <c r="I28" s="3">
        <f>IF(ISNUMBER('KN 2022'!I235),'KN 2022'!I235,"")</f>
        <v>61</v>
      </c>
      <c r="J28" s="3">
        <f>IF(ISNUMBER('KN 2022'!J235),'KN 2022'!J235,"")</f>
        <v>60</v>
      </c>
      <c r="K28" s="3">
        <f>IF(ISNUMBER('KN 2022'!K235),'KN 2022'!K235,"")</f>
        <v>75</v>
      </c>
      <c r="L28" s="3">
        <f>IF(ISNUMBER('KN 2022'!L235),'KN 2022'!L235,"")</f>
        <v>65</v>
      </c>
      <c r="M28" s="3">
        <f>IF(ISNUMBER('KN 2022'!M235),'KN 2022'!M235,"")</f>
        <v>82</v>
      </c>
      <c r="N28" s="3">
        <f>IF(ISNUMBER('KN 2022'!N235),'KN 2022'!N235,"")</f>
        <v>63</v>
      </c>
      <c r="O28" s="3">
        <f>IF(ISNUMBER('KN 2022'!O235),'KN 2022'!O235,"")</f>
        <v>70</v>
      </c>
      <c r="P28" s="4">
        <f>IF(ISNUMBER('KN 2022'!P235),'KN 2022'!P235,"")</f>
        <v>68.285714285714292</v>
      </c>
      <c r="R28" s="3">
        <f>IF(ISNUMBER('KN 2022'!R235),'KN 2022'!R235,"")</f>
        <v>5785.4871585813289</v>
      </c>
      <c r="S28" s="3">
        <f>IF(ISNUMBER('KN 2022'!S235),'KN 2022'!S235,"")</f>
        <v>6892.951875710497</v>
      </c>
      <c r="T28" s="3">
        <f>IF(ISNUMBER('KN 2022'!T235),'KN 2022'!T235,"")</f>
        <v>6938.5915492957747</v>
      </c>
      <c r="U28" s="3">
        <f>IF(ISNUMBER('KN 2022'!U235),'KN 2022'!U235,"")</f>
        <v>7263.6981132075471</v>
      </c>
      <c r="V28" s="3">
        <f>IF(ISNUMBER('KN 2022'!V235),'KN 2022'!V235,"")</f>
        <v>7067.2731625568586</v>
      </c>
      <c r="W28" s="3">
        <f>IF(ISNUMBER('KN 2022'!W235),'KN 2022'!W235,"")</f>
        <v>6767.4</v>
      </c>
      <c r="X28" s="3">
        <f>IF(ISNUMBER('KN 2022'!X235),'KN 2022'!X235,"")</f>
        <v>6863.574633286169</v>
      </c>
      <c r="Y28" s="3">
        <f>IF(ISNUMBER('KN 2022'!Y235),'KN 2022'!Y235,"")</f>
        <v>5544.7947650208207</v>
      </c>
      <c r="Z28" s="3">
        <f>IF(ISNUMBER('KN 2022'!Z235),'KN 2022'!Z235,"")</f>
        <v>7304.8795598874794</v>
      </c>
      <c r="AA28" s="3">
        <f>IF(ISNUMBER('KN 2022'!AA235),'KN 2022'!AA235,"")</f>
        <v>6231.6672431684538</v>
      </c>
      <c r="AB28" s="3">
        <f>IF(ISNUMBER('KN 2022'!AB235),'KN 2022'!AB235,"")</f>
        <v>6838.2352941176478</v>
      </c>
      <c r="AC28" s="3">
        <f>IF(ISNUMBER('KN 2022'!AC235),'KN 2022'!AC235,"")</f>
        <v>6263.2682229633165</v>
      </c>
      <c r="AD28" s="3">
        <f>IF(ISNUMBER('KN 2022'!AD235),'KN 2022'!AD235,"")</f>
        <v>6263.4408602150534</v>
      </c>
      <c r="AE28" s="3">
        <f>IF(ISNUMBER('KN 2022'!AE235),'KN 2022'!AE235,"")</f>
        <v>6881.4055636896055</v>
      </c>
      <c r="AF28" s="4">
        <f>IF(ISNUMBER('KN 2022'!AF235),'KN 2022'!AF235,"")</f>
        <v>6636.1905715500397</v>
      </c>
      <c r="AH28" s="8">
        <f>IF(ISNUMBER('KN 2022'!AH235),'KN 2022'!AH235,"")</f>
        <v>49.06</v>
      </c>
      <c r="AI28" s="8">
        <f>IF(ISNUMBER('KN 2022'!AI235),'KN 2022'!AI235,"")</f>
        <v>42.223999999999997</v>
      </c>
      <c r="AJ28" s="8">
        <f>IF(ISNUMBER('KN 2022'!AJ235),'KN 2022'!AJ235,"")</f>
        <v>42.6</v>
      </c>
      <c r="AK28" s="8">
        <f>IF(ISNUMBER('KN 2022'!AK235),'KN 2022'!AK235,"")</f>
        <v>39.75</v>
      </c>
      <c r="AL28" s="8">
        <f>IF(ISNUMBER('KN 2022'!AL235),'KN 2022'!AL235,"")</f>
        <v>41.77</v>
      </c>
      <c r="AM28" s="8">
        <f>IF(ISNUMBER('KN 2022'!AM235),'KN 2022'!AM235,"")</f>
        <v>40</v>
      </c>
      <c r="AN28" s="8">
        <f>IF(ISNUMBER('KN 2022'!AN235),'KN 2022'!AN235,"")</f>
        <v>42.834822335025379</v>
      </c>
      <c r="AO28" s="9">
        <f>IF(ISNUMBER('KN 2022'!AO235),'KN 2022'!AO235,"")</f>
        <v>50.43</v>
      </c>
      <c r="AP28" s="8">
        <f>IF(ISNUMBER('KN 2022'!AP235),'KN 2022'!AP235,"")</f>
        <v>39.856098600000003</v>
      </c>
      <c r="AQ28" s="9">
        <f>IF(ISNUMBER('KN 2022'!AQ235),'KN 2022'!AQ235,"")</f>
        <v>46.256</v>
      </c>
      <c r="AR28" s="8">
        <f>IF(ISNUMBER('KN 2022'!AR235),'KN 2022'!AR235,"")</f>
        <v>40.799999999999997</v>
      </c>
      <c r="AS28" s="8">
        <f>IF(ISNUMBER('KN 2022'!AS235),'KN 2022'!AS235,"")</f>
        <v>41.98</v>
      </c>
      <c r="AT28" s="8">
        <f>IF(ISNUMBER('KN 2022'!AT235),'KN 2022'!AT235,"")</f>
        <v>44.64</v>
      </c>
      <c r="AU28" s="8">
        <f>IF(ISNUMBER('KN 2022'!AU235),'KN 2022'!AU235,"")</f>
        <v>40.98</v>
      </c>
      <c r="AV28" s="9">
        <f>IF(ISNUMBER('KN 2022'!AV235),'KN 2022'!AV235,"")</f>
        <v>43.084351495358952</v>
      </c>
      <c r="AX28" s="3">
        <f>IF(ISNUMBER('KN 2022'!AX235),'KN 2022'!AX235,"")</f>
        <v>23653</v>
      </c>
      <c r="AY28" s="3">
        <f>IF(ISNUMBER('KN 2022'!AY235),'KN 2022'!AY235,"")</f>
        <v>24254</v>
      </c>
      <c r="AZ28" s="3">
        <f>IF(ISNUMBER('KN 2022'!AZ235),'KN 2022'!AZ235,"")</f>
        <v>24632</v>
      </c>
      <c r="BA28" s="3">
        <f>IF(ISNUMBER('KN 2022'!BA235),'KN 2022'!BA235,"")</f>
        <v>24061</v>
      </c>
      <c r="BB28" s="3">
        <f>IF(ISNUMBER('KN 2022'!BB235),'KN 2022'!BB235,"")</f>
        <v>24600</v>
      </c>
      <c r="BC28" s="3">
        <f>IF(ISNUMBER('KN 2022'!BC235),'KN 2022'!BC235,"")</f>
        <v>22558</v>
      </c>
      <c r="BD28" s="3">
        <f>IF(ISNUMBER('KN 2022'!BD235),'KN 2022'!BD235,"")</f>
        <v>24500</v>
      </c>
      <c r="BE28" s="3">
        <f>IF(ISNUMBER('KN 2022'!BE235),'KN 2022'!BE235,"")</f>
        <v>23302</v>
      </c>
      <c r="BF28" s="3">
        <f>IF(ISNUMBER('KN 2022'!BF235),'KN 2022'!BF235,"")</f>
        <v>24262</v>
      </c>
      <c r="BG28" s="3">
        <f>IF(ISNUMBER('KN 2022'!BG235),'KN 2022'!BG235,"")</f>
        <v>24021</v>
      </c>
      <c r="BH28" s="3">
        <f>IF(ISNUMBER('KN 2022'!BH235),'KN 2022'!BH235,"")</f>
        <v>23250</v>
      </c>
      <c r="BI28" s="3">
        <f>IF(ISNUMBER('KN 2022'!BI235),'KN 2022'!BI235,"")</f>
        <v>21911</v>
      </c>
      <c r="BJ28" s="3">
        <f>IF(ISNUMBER('KN 2022'!BJ235),'KN 2022'!BJ235,"")</f>
        <v>23300</v>
      </c>
      <c r="BK28" s="3">
        <f>IF(ISNUMBER('KN 2022'!BK235),'KN 2022'!BK235,"")</f>
        <v>23500</v>
      </c>
      <c r="BL28" s="3">
        <f>IF(ISNUMBER('KN 2022'!BL235),'KN 2022'!BL235,"")</f>
        <v>23700.285714285714</v>
      </c>
    </row>
    <row r="29" spans="1:64" x14ac:dyDescent="0.25">
      <c r="A29" s="5">
        <v>240</v>
      </c>
      <c r="B29" s="3">
        <f>IF(ISNUMBER('KN 2022'!B245),'KN 2022'!B245,"")</f>
        <v>68</v>
      </c>
      <c r="C29" s="3">
        <f>IF(ISNUMBER('KN 2022'!C245),'KN 2022'!C245,"")</f>
        <v>83</v>
      </c>
      <c r="D29" s="3">
        <f>IF(ISNUMBER('KN 2022'!D245),'KN 2022'!D245,"")</f>
        <v>76</v>
      </c>
      <c r="E29" s="3">
        <f>IF(ISNUMBER('KN 2022'!E245),'KN 2022'!E245,"")</f>
        <v>75</v>
      </c>
      <c r="F29" s="3">
        <f>IF(ISNUMBER('KN 2022'!F245),'KN 2022'!F245,"")</f>
        <v>60</v>
      </c>
      <c r="G29" s="3">
        <f>IF(ISNUMBER('KN 2022'!G245),'KN 2022'!G245,"")</f>
        <v>60</v>
      </c>
      <c r="H29" s="3">
        <f>IF(ISNUMBER('KN 2022'!H245),'KN 2022'!H245,"")</f>
        <v>58</v>
      </c>
      <c r="I29" s="3">
        <f>IF(ISNUMBER('KN 2022'!I245),'KN 2022'!I245,"")</f>
        <v>61</v>
      </c>
      <c r="J29" s="3">
        <f>IF(ISNUMBER('KN 2022'!J245),'KN 2022'!J245,"")</f>
        <v>60</v>
      </c>
      <c r="K29" s="3">
        <f>IF(ISNUMBER('KN 2022'!K245),'KN 2022'!K245,"")</f>
        <v>75</v>
      </c>
      <c r="L29" s="3">
        <f>IF(ISNUMBER('KN 2022'!L245),'KN 2022'!L245,"")</f>
        <v>65</v>
      </c>
      <c r="M29" s="3">
        <f>IF(ISNUMBER('KN 2022'!M245),'KN 2022'!M245,"")</f>
        <v>82</v>
      </c>
      <c r="N29" s="3">
        <f>IF(ISNUMBER('KN 2022'!N245),'KN 2022'!N245,"")</f>
        <v>63</v>
      </c>
      <c r="O29" s="3">
        <f>IF(ISNUMBER('KN 2022'!O245),'KN 2022'!O245,"")</f>
        <v>70</v>
      </c>
      <c r="P29" s="4">
        <f>IF(ISNUMBER('KN 2022'!P245),'KN 2022'!P245,"")</f>
        <v>68.285714285714292</v>
      </c>
      <c r="R29" s="3">
        <f>IF(ISNUMBER('KN 2022'!R245),'KN 2022'!R245,"")</f>
        <v>5785.4871585813289</v>
      </c>
      <c r="S29" s="3">
        <f>IF(ISNUMBER('KN 2022'!S245),'KN 2022'!S245,"")</f>
        <v>6892.951875710497</v>
      </c>
      <c r="T29" s="3">
        <f>IF(ISNUMBER('KN 2022'!T245),'KN 2022'!T245,"")</f>
        <v>6938.5915492957747</v>
      </c>
      <c r="U29" s="3">
        <f>IF(ISNUMBER('KN 2022'!U245),'KN 2022'!U245,"")</f>
        <v>7263.6981132075471</v>
      </c>
      <c r="V29" s="3">
        <f>IF(ISNUMBER('KN 2022'!V245),'KN 2022'!V245,"")</f>
        <v>7067.2731625568586</v>
      </c>
      <c r="W29" s="3">
        <f>IF(ISNUMBER('KN 2022'!W245),'KN 2022'!W245,"")</f>
        <v>6767.4</v>
      </c>
      <c r="X29" s="3">
        <f>IF(ISNUMBER('KN 2022'!X245),'KN 2022'!X245,"")</f>
        <v>6855.2882942383758</v>
      </c>
      <c r="Y29" s="3">
        <f>IF(ISNUMBER('KN 2022'!Y245),'KN 2022'!Y245,"")</f>
        <v>5383.5964574509053</v>
      </c>
      <c r="Z29" s="3">
        <f>IF(ISNUMBER('KN 2022'!Z245),'KN 2022'!Z245,"")</f>
        <v>7304.8795598874794</v>
      </c>
      <c r="AA29" s="3">
        <f>IF(ISNUMBER('KN 2022'!AA245),'KN 2022'!AA245,"")</f>
        <v>6231.6672431684538</v>
      </c>
      <c r="AB29" s="3">
        <f>IF(ISNUMBER('KN 2022'!AB245),'KN 2022'!AB245,"")</f>
        <v>6838.2352941176478</v>
      </c>
      <c r="AC29" s="3">
        <f>IF(ISNUMBER('KN 2022'!AC245),'KN 2022'!AC245,"")</f>
        <v>6263.2682229633165</v>
      </c>
      <c r="AD29" s="3">
        <f>IF(ISNUMBER('KN 2022'!AD245),'KN 2022'!AD245,"")</f>
        <v>6263.4408602150534</v>
      </c>
      <c r="AE29" s="3">
        <f>IF(ISNUMBER('KN 2022'!AE245),'KN 2022'!AE245,"")</f>
        <v>6881.4055636896055</v>
      </c>
      <c r="AF29" s="4">
        <f>IF(ISNUMBER('KN 2022'!AF245),'KN 2022'!AF245,"")</f>
        <v>6624.0845253630605</v>
      </c>
      <c r="AH29" s="8">
        <f>IF(ISNUMBER('KN 2022'!AH245),'KN 2022'!AH245,"")</f>
        <v>49.06</v>
      </c>
      <c r="AI29" s="8">
        <f>IF(ISNUMBER('KN 2022'!AI245),'KN 2022'!AI245,"")</f>
        <v>42.223999999999997</v>
      </c>
      <c r="AJ29" s="8">
        <f>IF(ISNUMBER('KN 2022'!AJ245),'KN 2022'!AJ245,"")</f>
        <v>42.6</v>
      </c>
      <c r="AK29" s="8">
        <f>IF(ISNUMBER('KN 2022'!AK245),'KN 2022'!AK245,"")</f>
        <v>39.75</v>
      </c>
      <c r="AL29" s="8">
        <f>IF(ISNUMBER('KN 2022'!AL245),'KN 2022'!AL245,"")</f>
        <v>41.77</v>
      </c>
      <c r="AM29" s="8">
        <f>IF(ISNUMBER('KN 2022'!AM245),'KN 2022'!AM245,"")</f>
        <v>40</v>
      </c>
      <c r="AN29" s="8">
        <f>IF(ISNUMBER('KN 2022'!AN245),'KN 2022'!AN245,"")</f>
        <v>42.886598984771574</v>
      </c>
      <c r="AO29" s="9">
        <f>IF(ISNUMBER('KN 2022'!AO245),'KN 2022'!AO245,"")</f>
        <v>51.94</v>
      </c>
      <c r="AP29" s="8">
        <f>IF(ISNUMBER('KN 2022'!AP245),'KN 2022'!AP245,"")</f>
        <v>39.856098600000003</v>
      </c>
      <c r="AQ29" s="9">
        <f>IF(ISNUMBER('KN 2022'!AQ245),'KN 2022'!AQ245,"")</f>
        <v>46.256</v>
      </c>
      <c r="AR29" s="8">
        <f>IF(ISNUMBER('KN 2022'!AR245),'KN 2022'!AR245,"")</f>
        <v>40.799999999999997</v>
      </c>
      <c r="AS29" s="8">
        <f>IF(ISNUMBER('KN 2022'!AS245),'KN 2022'!AS245,"")</f>
        <v>41.98</v>
      </c>
      <c r="AT29" s="8">
        <f>IF(ISNUMBER('KN 2022'!AT245),'KN 2022'!AT245,"")</f>
        <v>44.64</v>
      </c>
      <c r="AU29" s="8">
        <f>IF(ISNUMBER('KN 2022'!AU245),'KN 2022'!AU245,"")</f>
        <v>40.98</v>
      </c>
      <c r="AV29" s="9">
        <f>IF(ISNUMBER('KN 2022'!AV245),'KN 2022'!AV245,"")</f>
        <v>43.195906970340829</v>
      </c>
      <c r="AX29" s="3">
        <f>IF(ISNUMBER('KN 2022'!AX245),'KN 2022'!AX245,"")</f>
        <v>23653</v>
      </c>
      <c r="AY29" s="3">
        <f>IF(ISNUMBER('KN 2022'!AY245),'KN 2022'!AY245,"")</f>
        <v>24254</v>
      </c>
      <c r="AZ29" s="3">
        <f>IF(ISNUMBER('KN 2022'!AZ245),'KN 2022'!AZ245,"")</f>
        <v>24632</v>
      </c>
      <c r="BA29" s="3">
        <f>IF(ISNUMBER('KN 2022'!BA245),'KN 2022'!BA245,"")</f>
        <v>24061</v>
      </c>
      <c r="BB29" s="3">
        <f>IF(ISNUMBER('KN 2022'!BB245),'KN 2022'!BB245,"")</f>
        <v>24600</v>
      </c>
      <c r="BC29" s="3">
        <f>IF(ISNUMBER('KN 2022'!BC245),'KN 2022'!BC245,"")</f>
        <v>22558</v>
      </c>
      <c r="BD29" s="3">
        <f>IF(ISNUMBER('KN 2022'!BD245),'KN 2022'!BD245,"")</f>
        <v>24500</v>
      </c>
      <c r="BE29" s="3">
        <f>IF(ISNUMBER('KN 2022'!BE245),'KN 2022'!BE245,"")</f>
        <v>23302</v>
      </c>
      <c r="BF29" s="3">
        <f>IF(ISNUMBER('KN 2022'!BF245),'KN 2022'!BF245,"")</f>
        <v>24262</v>
      </c>
      <c r="BG29" s="3">
        <f>IF(ISNUMBER('KN 2022'!BG245),'KN 2022'!BG245,"")</f>
        <v>24021</v>
      </c>
      <c r="BH29" s="3">
        <f>IF(ISNUMBER('KN 2022'!BH245),'KN 2022'!BH245,"")</f>
        <v>23250</v>
      </c>
      <c r="BI29" s="3">
        <f>IF(ISNUMBER('KN 2022'!BI245),'KN 2022'!BI245,"")</f>
        <v>21911</v>
      </c>
      <c r="BJ29" s="3">
        <f>IF(ISNUMBER('KN 2022'!BJ245),'KN 2022'!BJ245,"")</f>
        <v>23300</v>
      </c>
      <c r="BK29" s="3">
        <f>IF(ISNUMBER('KN 2022'!BK245),'KN 2022'!BK245,"")</f>
        <v>23500</v>
      </c>
      <c r="BL29" s="3">
        <f>IF(ISNUMBER('KN 2022'!BL245),'KN 2022'!BL245,"")</f>
        <v>23700.285714285714</v>
      </c>
    </row>
    <row r="30" spans="1:64" x14ac:dyDescent="0.25">
      <c r="A30" s="5">
        <v>250</v>
      </c>
      <c r="B30" s="3">
        <f>IF(ISNUMBER('KN 2022'!B255),'KN 2022'!B255,"")</f>
        <v>68</v>
      </c>
      <c r="C30" s="3">
        <f>IF(ISNUMBER('KN 2022'!C255),'KN 2022'!C255,"")</f>
        <v>83</v>
      </c>
      <c r="D30" s="3">
        <f>IF(ISNUMBER('KN 2022'!D255),'KN 2022'!D255,"")</f>
        <v>76</v>
      </c>
      <c r="E30" s="3">
        <f>IF(ISNUMBER('KN 2022'!E255),'KN 2022'!E255,"")</f>
        <v>75</v>
      </c>
      <c r="F30" s="3">
        <f>IF(ISNUMBER('KN 2022'!F255),'KN 2022'!F255,"")</f>
        <v>60</v>
      </c>
      <c r="G30" s="3">
        <f>IF(ISNUMBER('KN 2022'!G255),'KN 2022'!G255,"")</f>
        <v>60</v>
      </c>
      <c r="H30" s="3">
        <f>IF(ISNUMBER('KN 2022'!H255),'KN 2022'!H255,"")</f>
        <v>58</v>
      </c>
      <c r="I30" s="3">
        <f>IF(ISNUMBER('KN 2022'!I255),'KN 2022'!I255,"")</f>
        <v>61</v>
      </c>
      <c r="J30" s="3">
        <f>IF(ISNUMBER('KN 2022'!J255),'KN 2022'!J255,"")</f>
        <v>60</v>
      </c>
      <c r="K30" s="3">
        <f>IF(ISNUMBER('KN 2022'!K255),'KN 2022'!K255,"")</f>
        <v>75</v>
      </c>
      <c r="L30" s="3">
        <f>IF(ISNUMBER('KN 2022'!L255),'KN 2022'!L255,"")</f>
        <v>65</v>
      </c>
      <c r="M30" s="3">
        <f>IF(ISNUMBER('KN 2022'!M255),'KN 2022'!M255,"")</f>
        <v>82</v>
      </c>
      <c r="N30" s="3">
        <f>IF(ISNUMBER('KN 2022'!N255),'KN 2022'!N255,"")</f>
        <v>63</v>
      </c>
      <c r="O30" s="3">
        <f>IF(ISNUMBER('KN 2022'!O255),'KN 2022'!O255,"")</f>
        <v>70</v>
      </c>
      <c r="P30" s="4">
        <f>IF(ISNUMBER('KN 2022'!P255),'KN 2022'!P255,"")</f>
        <v>68.285714285714292</v>
      </c>
      <c r="R30" s="3">
        <f>IF(ISNUMBER('KN 2022'!R255),'KN 2022'!R255,"")</f>
        <v>5785.4871585813289</v>
      </c>
      <c r="S30" s="3">
        <f>IF(ISNUMBER('KN 2022'!S255),'KN 2022'!S255,"")</f>
        <v>6892.951875710497</v>
      </c>
      <c r="T30" s="3">
        <f>IF(ISNUMBER('KN 2022'!T255),'KN 2022'!T255,"")</f>
        <v>6938.5915492957747</v>
      </c>
      <c r="U30" s="3">
        <f>IF(ISNUMBER('KN 2022'!U255),'KN 2022'!U255,"")</f>
        <v>7263.6981132075471</v>
      </c>
      <c r="V30" s="3">
        <f>IF(ISNUMBER('KN 2022'!V255),'KN 2022'!V255,"")</f>
        <v>7067.2731625568586</v>
      </c>
      <c r="W30" s="3">
        <f>IF(ISNUMBER('KN 2022'!W255),'KN 2022'!W255,"")</f>
        <v>6767.4</v>
      </c>
      <c r="X30" s="3">
        <f>IF(ISNUMBER('KN 2022'!X255),'KN 2022'!X255,"")</f>
        <v>6847.0219391265482</v>
      </c>
      <c r="Y30" s="3">
        <f>IF(ISNUMBER('KN 2022'!Y255),'KN 2022'!Y255,"")</f>
        <v>5206.1813442561906</v>
      </c>
      <c r="Z30" s="3">
        <f>IF(ISNUMBER('KN 2022'!Z255),'KN 2022'!Z255,"")</f>
        <v>7304.8795598874794</v>
      </c>
      <c r="AA30" s="3">
        <f>IF(ISNUMBER('KN 2022'!AA255),'KN 2022'!AA255,"")</f>
        <v>6231.6672431684538</v>
      </c>
      <c r="AB30" s="3">
        <f>IF(ISNUMBER('KN 2022'!AB255),'KN 2022'!AB255,"")</f>
        <v>6838.2352941176478</v>
      </c>
      <c r="AC30" s="3">
        <f>IF(ISNUMBER('KN 2022'!AC255),'KN 2022'!AC255,"")</f>
        <v>6263.2682229633165</v>
      </c>
      <c r="AD30" s="3">
        <f>IF(ISNUMBER('KN 2022'!AD255),'KN 2022'!AD255,"")</f>
        <v>6263.4408602150534</v>
      </c>
      <c r="AE30" s="3">
        <f>IF(ISNUMBER('KN 2022'!AE255),'KN 2022'!AE255,"")</f>
        <v>6881.4055636896055</v>
      </c>
      <c r="AF30" s="4">
        <f>IF(ISNUMBER('KN 2022'!AF255),'KN 2022'!AF255,"")</f>
        <v>6610.8215633411655</v>
      </c>
      <c r="AH30" s="8">
        <f>IF(ISNUMBER('KN 2022'!AH255),'KN 2022'!AH255,"")</f>
        <v>49.06</v>
      </c>
      <c r="AI30" s="8">
        <f>IF(ISNUMBER('KN 2022'!AI255),'KN 2022'!AI255,"")</f>
        <v>42.223999999999997</v>
      </c>
      <c r="AJ30" s="8">
        <f>IF(ISNUMBER('KN 2022'!AJ255),'KN 2022'!AJ255,"")</f>
        <v>42.6</v>
      </c>
      <c r="AK30" s="8">
        <f>IF(ISNUMBER('KN 2022'!AK255),'KN 2022'!AK255,"")</f>
        <v>39.75</v>
      </c>
      <c r="AL30" s="8">
        <f>IF(ISNUMBER('KN 2022'!AL255),'KN 2022'!AL255,"")</f>
        <v>41.77</v>
      </c>
      <c r="AM30" s="8">
        <f>IF(ISNUMBER('KN 2022'!AM255),'KN 2022'!AM255,"")</f>
        <v>40</v>
      </c>
      <c r="AN30" s="8">
        <f>IF(ISNUMBER('KN 2022'!AN255),'KN 2022'!AN255,"")</f>
        <v>42.938375634517769</v>
      </c>
      <c r="AO30" s="9">
        <f>IF(ISNUMBER('KN 2022'!AO255),'KN 2022'!AO255,"")</f>
        <v>53.71</v>
      </c>
      <c r="AP30" s="8">
        <f>IF(ISNUMBER('KN 2022'!AP255),'KN 2022'!AP255,"")</f>
        <v>39.856098600000003</v>
      </c>
      <c r="AQ30" s="9">
        <f>IF(ISNUMBER('KN 2022'!AQ255),'KN 2022'!AQ255,"")</f>
        <v>46.256</v>
      </c>
      <c r="AR30" s="8">
        <f>IF(ISNUMBER('KN 2022'!AR255),'KN 2022'!AR255,"")</f>
        <v>40.799999999999997</v>
      </c>
      <c r="AS30" s="8">
        <f>IF(ISNUMBER('KN 2022'!AS255),'KN 2022'!AS255,"")</f>
        <v>41.98</v>
      </c>
      <c r="AT30" s="8">
        <f>IF(ISNUMBER('KN 2022'!AT255),'KN 2022'!AT255,"")</f>
        <v>44.64</v>
      </c>
      <c r="AU30" s="8">
        <f>IF(ISNUMBER('KN 2022'!AU255),'KN 2022'!AU255,"")</f>
        <v>40.98</v>
      </c>
      <c r="AV30" s="9">
        <f>IF(ISNUMBER('KN 2022'!AV255),'KN 2022'!AV255,"")</f>
        <v>43.326033873894126</v>
      </c>
      <c r="AX30" s="3">
        <f>IF(ISNUMBER('KN 2022'!AX255),'KN 2022'!AX255,"")</f>
        <v>23653</v>
      </c>
      <c r="AY30" s="3">
        <f>IF(ISNUMBER('KN 2022'!AY255),'KN 2022'!AY255,"")</f>
        <v>24254</v>
      </c>
      <c r="AZ30" s="3">
        <f>IF(ISNUMBER('KN 2022'!AZ255),'KN 2022'!AZ255,"")</f>
        <v>24632</v>
      </c>
      <c r="BA30" s="3">
        <f>IF(ISNUMBER('KN 2022'!BA255),'KN 2022'!BA255,"")</f>
        <v>24061</v>
      </c>
      <c r="BB30" s="3">
        <f>IF(ISNUMBER('KN 2022'!BB255),'KN 2022'!BB255,"")</f>
        <v>24600</v>
      </c>
      <c r="BC30" s="3">
        <f>IF(ISNUMBER('KN 2022'!BC255),'KN 2022'!BC255,"")</f>
        <v>22558</v>
      </c>
      <c r="BD30" s="3">
        <f>IF(ISNUMBER('KN 2022'!BD255),'KN 2022'!BD255,"")</f>
        <v>24500</v>
      </c>
      <c r="BE30" s="3">
        <f>IF(ISNUMBER('KN 2022'!BE255),'KN 2022'!BE255,"")</f>
        <v>23302</v>
      </c>
      <c r="BF30" s="3">
        <f>IF(ISNUMBER('KN 2022'!BF255),'KN 2022'!BF255,"")</f>
        <v>24262</v>
      </c>
      <c r="BG30" s="3">
        <f>IF(ISNUMBER('KN 2022'!BG255),'KN 2022'!BG255,"")</f>
        <v>24021</v>
      </c>
      <c r="BH30" s="3">
        <f>IF(ISNUMBER('KN 2022'!BH255),'KN 2022'!BH255,"")</f>
        <v>23250</v>
      </c>
      <c r="BI30" s="3">
        <f>IF(ISNUMBER('KN 2022'!BI255),'KN 2022'!BI255,"")</f>
        <v>21911</v>
      </c>
      <c r="BJ30" s="3">
        <f>IF(ISNUMBER('KN 2022'!BJ255),'KN 2022'!BJ255,"")</f>
        <v>23300</v>
      </c>
      <c r="BK30" s="3">
        <f>IF(ISNUMBER('KN 2022'!BK255),'KN 2022'!BK255,"")</f>
        <v>23500</v>
      </c>
      <c r="BL30" s="3">
        <f>IF(ISNUMBER('KN 2022'!BL255),'KN 2022'!BL255,"")</f>
        <v>23700.285714285714</v>
      </c>
    </row>
    <row r="31" spans="1:64" x14ac:dyDescent="0.25">
      <c r="A31" s="5">
        <v>260</v>
      </c>
      <c r="B31" s="3">
        <f>IF(ISNUMBER('KN 2022'!B265),'KN 2022'!B265,"")</f>
        <v>68</v>
      </c>
      <c r="C31" s="3">
        <f>IF(ISNUMBER('KN 2022'!C265),'KN 2022'!C265,"")</f>
        <v>83</v>
      </c>
      <c r="D31" s="3">
        <f>IF(ISNUMBER('KN 2022'!D265),'KN 2022'!D265,"")</f>
        <v>76</v>
      </c>
      <c r="E31" s="3">
        <f>IF(ISNUMBER('KN 2022'!E265),'KN 2022'!E265,"")</f>
        <v>75</v>
      </c>
      <c r="F31" s="3">
        <f>IF(ISNUMBER('KN 2022'!F265),'KN 2022'!F265,"")</f>
        <v>60</v>
      </c>
      <c r="G31" s="3">
        <f>IF(ISNUMBER('KN 2022'!G265),'KN 2022'!G265,"")</f>
        <v>60</v>
      </c>
      <c r="H31" s="3">
        <f>IF(ISNUMBER('KN 2022'!H265),'KN 2022'!H265,"")</f>
        <v>58</v>
      </c>
      <c r="I31" s="3">
        <f>IF(ISNUMBER('KN 2022'!I265),'KN 2022'!I265,"")</f>
        <v>61</v>
      </c>
      <c r="J31" s="3">
        <f>IF(ISNUMBER('KN 2022'!J265),'KN 2022'!J265,"")</f>
        <v>60</v>
      </c>
      <c r="K31" s="3">
        <f>IF(ISNUMBER('KN 2022'!K265),'KN 2022'!K265,"")</f>
        <v>75</v>
      </c>
      <c r="L31" s="3">
        <f>IF(ISNUMBER('KN 2022'!L265),'KN 2022'!L265,"")</f>
        <v>65</v>
      </c>
      <c r="M31" s="3">
        <f>IF(ISNUMBER('KN 2022'!M265),'KN 2022'!M265,"")</f>
        <v>82</v>
      </c>
      <c r="N31" s="3">
        <f>IF(ISNUMBER('KN 2022'!N265),'KN 2022'!N265,"")</f>
        <v>63</v>
      </c>
      <c r="O31" s="3">
        <f>IF(ISNUMBER('KN 2022'!O265),'KN 2022'!O265,"")</f>
        <v>70</v>
      </c>
      <c r="P31" s="4">
        <f>IF(ISNUMBER('KN 2022'!P265),'KN 2022'!P265,"")</f>
        <v>68.285714285714292</v>
      </c>
      <c r="R31" s="3">
        <f>IF(ISNUMBER('KN 2022'!R265),'KN 2022'!R265,"")</f>
        <v>5785.4871585813289</v>
      </c>
      <c r="S31" s="3">
        <f>IF(ISNUMBER('KN 2022'!S265),'KN 2022'!S265,"")</f>
        <v>6892.951875710497</v>
      </c>
      <c r="T31" s="3">
        <f>IF(ISNUMBER('KN 2022'!T265),'KN 2022'!T265,"")</f>
        <v>6938.5915492957747</v>
      </c>
      <c r="U31" s="3">
        <f>IF(ISNUMBER('KN 2022'!U265),'KN 2022'!U265,"")</f>
        <v>7263.6981132075471</v>
      </c>
      <c r="V31" s="3">
        <f>IF(ISNUMBER('KN 2022'!V265),'KN 2022'!V265,"")</f>
        <v>7067.2731625568586</v>
      </c>
      <c r="W31" s="3">
        <f>IF(ISNUMBER('KN 2022'!W265),'KN 2022'!W265,"")</f>
        <v>6767.4</v>
      </c>
      <c r="X31" s="3">
        <f>IF(ISNUMBER('KN 2022'!X265),'KN 2022'!X265,"")</f>
        <v>6838.7754957456909</v>
      </c>
      <c r="Y31" s="3">
        <f>IF(ISNUMBER('KN 2022'!Y265),'KN 2022'!Y265,"")</f>
        <v>5206.1813442561906</v>
      </c>
      <c r="Z31" s="3">
        <f>IF(ISNUMBER('KN 2022'!Z265),'KN 2022'!Z265,"")</f>
        <v>7304.8795598874794</v>
      </c>
      <c r="AA31" s="3">
        <f>IF(ISNUMBER('KN 2022'!AA265),'KN 2022'!AA265,"")</f>
        <v>6231.6672431684538</v>
      </c>
      <c r="AB31" s="3">
        <f>IF(ISNUMBER('KN 2022'!AB265),'KN 2022'!AB265,"")</f>
        <v>6838.2352941176478</v>
      </c>
      <c r="AC31" s="3">
        <f>IF(ISNUMBER('KN 2022'!AC265),'KN 2022'!AC265,"")</f>
        <v>6263.2682229633165</v>
      </c>
      <c r="AD31" s="3">
        <f>IF(ISNUMBER('KN 2022'!AD265),'KN 2022'!AD265,"")</f>
        <v>6263.4408602150534</v>
      </c>
      <c r="AE31" s="3">
        <f>IF(ISNUMBER('KN 2022'!AE265),'KN 2022'!AE265,"")</f>
        <v>6881.4055636896055</v>
      </c>
      <c r="AF31" s="4">
        <f>IF(ISNUMBER('KN 2022'!AF265),'KN 2022'!AF265,"")</f>
        <v>6610.232531671104</v>
      </c>
      <c r="AH31" s="8">
        <f>IF(ISNUMBER('KN 2022'!AH265),'KN 2022'!AH265,"")</f>
        <v>49.06</v>
      </c>
      <c r="AI31" s="8">
        <f>IF(ISNUMBER('KN 2022'!AI265),'KN 2022'!AI265,"")</f>
        <v>42.223999999999997</v>
      </c>
      <c r="AJ31" s="8">
        <f>IF(ISNUMBER('KN 2022'!AJ265),'KN 2022'!AJ265,"")</f>
        <v>42.6</v>
      </c>
      <c r="AK31" s="8">
        <f>IF(ISNUMBER('KN 2022'!AK265),'KN 2022'!AK265,"")</f>
        <v>39.75</v>
      </c>
      <c r="AL31" s="8">
        <f>IF(ISNUMBER('KN 2022'!AL265),'KN 2022'!AL265,"")</f>
        <v>41.77</v>
      </c>
      <c r="AM31" s="8">
        <f>IF(ISNUMBER('KN 2022'!AM265),'KN 2022'!AM265,"")</f>
        <v>40</v>
      </c>
      <c r="AN31" s="8">
        <f>IF(ISNUMBER('KN 2022'!AN265),'KN 2022'!AN265,"")</f>
        <v>42.990152284263957</v>
      </c>
      <c r="AO31" s="9">
        <f>IF(ISNUMBER('KN 2022'!AO265),'KN 2022'!AO265,"")</f>
        <v>53.71</v>
      </c>
      <c r="AP31" s="8">
        <f>IF(ISNUMBER('KN 2022'!AP265),'KN 2022'!AP265,"")</f>
        <v>39.856098600000003</v>
      </c>
      <c r="AQ31" s="9">
        <f>IF(ISNUMBER('KN 2022'!AQ265),'KN 2022'!AQ265,"")</f>
        <v>46.256</v>
      </c>
      <c r="AR31" s="8">
        <f>IF(ISNUMBER('KN 2022'!AR265),'KN 2022'!AR265,"")</f>
        <v>40.799999999999997</v>
      </c>
      <c r="AS31" s="8">
        <f>IF(ISNUMBER('KN 2022'!AS265),'KN 2022'!AS265,"")</f>
        <v>41.98</v>
      </c>
      <c r="AT31" s="8">
        <f>IF(ISNUMBER('KN 2022'!AT265),'KN 2022'!AT265,"")</f>
        <v>44.64</v>
      </c>
      <c r="AU31" s="8">
        <f>IF(ISNUMBER('KN 2022'!AU265),'KN 2022'!AU265,"")</f>
        <v>40.98</v>
      </c>
      <c r="AV31" s="9">
        <f>IF(ISNUMBER('KN 2022'!AV265),'KN 2022'!AV265,"")</f>
        <v>43.329732206018846</v>
      </c>
      <c r="AX31" s="3">
        <f>IF(ISNUMBER('KN 2022'!AX265),'KN 2022'!AX265,"")</f>
        <v>23653</v>
      </c>
      <c r="AY31" s="3">
        <f>IF(ISNUMBER('KN 2022'!AY265),'KN 2022'!AY265,"")</f>
        <v>24254</v>
      </c>
      <c r="AZ31" s="3">
        <f>IF(ISNUMBER('KN 2022'!AZ265),'KN 2022'!AZ265,"")</f>
        <v>24632</v>
      </c>
      <c r="BA31" s="3">
        <f>IF(ISNUMBER('KN 2022'!BA265),'KN 2022'!BA265,"")</f>
        <v>24061</v>
      </c>
      <c r="BB31" s="3">
        <f>IF(ISNUMBER('KN 2022'!BB265),'KN 2022'!BB265,"")</f>
        <v>24600</v>
      </c>
      <c r="BC31" s="3">
        <f>IF(ISNUMBER('KN 2022'!BC265),'KN 2022'!BC265,"")</f>
        <v>22558</v>
      </c>
      <c r="BD31" s="3">
        <f>IF(ISNUMBER('KN 2022'!BD265),'KN 2022'!BD265,"")</f>
        <v>24500</v>
      </c>
      <c r="BE31" s="3">
        <f>IF(ISNUMBER('KN 2022'!BE265),'KN 2022'!BE265,"")</f>
        <v>23302</v>
      </c>
      <c r="BF31" s="3">
        <f>IF(ISNUMBER('KN 2022'!BF265),'KN 2022'!BF265,"")</f>
        <v>24262</v>
      </c>
      <c r="BG31" s="3">
        <f>IF(ISNUMBER('KN 2022'!BG265),'KN 2022'!BG265,"")</f>
        <v>24021</v>
      </c>
      <c r="BH31" s="3">
        <f>IF(ISNUMBER('KN 2022'!BH265),'KN 2022'!BH265,"")</f>
        <v>23250</v>
      </c>
      <c r="BI31" s="3">
        <f>IF(ISNUMBER('KN 2022'!BI265),'KN 2022'!BI265,"")</f>
        <v>21911</v>
      </c>
      <c r="BJ31" s="3">
        <f>IF(ISNUMBER('KN 2022'!BJ265),'KN 2022'!BJ265,"")</f>
        <v>23300</v>
      </c>
      <c r="BK31" s="3">
        <f>IF(ISNUMBER('KN 2022'!BK265),'KN 2022'!BK265,"")</f>
        <v>23500</v>
      </c>
      <c r="BL31" s="3">
        <f>IF(ISNUMBER('KN 2022'!BL265),'KN 2022'!BL265,"")</f>
        <v>23700.285714285714</v>
      </c>
    </row>
    <row r="32" spans="1:64" x14ac:dyDescent="0.25">
      <c r="A32" s="5">
        <v>270</v>
      </c>
      <c r="B32" s="3">
        <f>IF(ISNUMBER('KN 2022'!B275),'KN 2022'!B275,"")</f>
        <v>68</v>
      </c>
      <c r="C32" s="3">
        <f>IF(ISNUMBER('KN 2022'!C275),'KN 2022'!C275,"")</f>
        <v>83</v>
      </c>
      <c r="D32" s="3">
        <f>IF(ISNUMBER('KN 2022'!D275),'KN 2022'!D275,"")</f>
        <v>76</v>
      </c>
      <c r="E32" s="3">
        <f>IF(ISNUMBER('KN 2022'!E275),'KN 2022'!E275,"")</f>
        <v>75</v>
      </c>
      <c r="F32" s="3">
        <f>IF(ISNUMBER('KN 2022'!F275),'KN 2022'!F275,"")</f>
        <v>60</v>
      </c>
      <c r="G32" s="3">
        <f>IF(ISNUMBER('KN 2022'!G275),'KN 2022'!G275,"")</f>
        <v>60</v>
      </c>
      <c r="H32" s="3">
        <f>IF(ISNUMBER('KN 2022'!H275),'KN 2022'!H275,"")</f>
        <v>58</v>
      </c>
      <c r="I32" s="3">
        <f>IF(ISNUMBER('KN 2022'!I275),'KN 2022'!I275,"")</f>
        <v>61</v>
      </c>
      <c r="J32" s="3">
        <f>IF(ISNUMBER('KN 2022'!J275),'KN 2022'!J275,"")</f>
        <v>60</v>
      </c>
      <c r="K32" s="3">
        <f>IF(ISNUMBER('KN 2022'!K275),'KN 2022'!K275,"")</f>
        <v>75</v>
      </c>
      <c r="L32" s="3">
        <f>IF(ISNUMBER('KN 2022'!L275),'KN 2022'!L275,"")</f>
        <v>65</v>
      </c>
      <c r="M32" s="3">
        <f>IF(ISNUMBER('KN 2022'!M275),'KN 2022'!M275,"")</f>
        <v>82</v>
      </c>
      <c r="N32" s="3">
        <f>IF(ISNUMBER('KN 2022'!N275),'KN 2022'!N275,"")</f>
        <v>63</v>
      </c>
      <c r="O32" s="3">
        <f>IF(ISNUMBER('KN 2022'!O275),'KN 2022'!O275,"")</f>
        <v>70</v>
      </c>
      <c r="P32" s="4">
        <f>IF(ISNUMBER('KN 2022'!P275),'KN 2022'!P275,"")</f>
        <v>68.285714285714292</v>
      </c>
      <c r="R32" s="3">
        <f>IF(ISNUMBER('KN 2022'!R275),'KN 2022'!R275,"")</f>
        <v>5785.4871585813289</v>
      </c>
      <c r="S32" s="3">
        <f>IF(ISNUMBER('KN 2022'!S275),'KN 2022'!S275,"")</f>
        <v>6892.951875710497</v>
      </c>
      <c r="T32" s="3">
        <f>IF(ISNUMBER('KN 2022'!T275),'KN 2022'!T275,"")</f>
        <v>6938.5915492957747</v>
      </c>
      <c r="U32" s="3">
        <f>IF(ISNUMBER('KN 2022'!U275),'KN 2022'!U275,"")</f>
        <v>7263.6981132075471</v>
      </c>
      <c r="V32" s="3">
        <f>IF(ISNUMBER('KN 2022'!V275),'KN 2022'!V275,"")</f>
        <v>7067.2731625568586</v>
      </c>
      <c r="W32" s="3">
        <f>IF(ISNUMBER('KN 2022'!W275),'KN 2022'!W275,"")</f>
        <v>6767.4</v>
      </c>
      <c r="X32" s="3">
        <f>IF(ISNUMBER('KN 2022'!X275),'KN 2022'!X275,"")</f>
        <v>6830.5488922382383</v>
      </c>
      <c r="Y32" s="3">
        <f>IF(ISNUMBER('KN 2022'!Y275),'KN 2022'!Y275,"")</f>
        <v>5206.1813442561906</v>
      </c>
      <c r="Z32" s="3">
        <f>IF(ISNUMBER('KN 2022'!Z275),'KN 2022'!Z275,"")</f>
        <v>7304.8795598874794</v>
      </c>
      <c r="AA32" s="3">
        <f>IF(ISNUMBER('KN 2022'!AA275),'KN 2022'!AA275,"")</f>
        <v>6231.6672431684538</v>
      </c>
      <c r="AB32" s="3">
        <f>IF(ISNUMBER('KN 2022'!AB275),'KN 2022'!AB275,"")</f>
        <v>6838.2352941176478</v>
      </c>
      <c r="AC32" s="3">
        <f>IF(ISNUMBER('KN 2022'!AC275),'KN 2022'!AC275,"")</f>
        <v>6263.2682229633165</v>
      </c>
      <c r="AD32" s="3">
        <f>IF(ISNUMBER('KN 2022'!AD275),'KN 2022'!AD275,"")</f>
        <v>6263.4408602150534</v>
      </c>
      <c r="AE32" s="3">
        <f>IF(ISNUMBER('KN 2022'!AE275),'KN 2022'!AE275,"")</f>
        <v>6881.4055636896055</v>
      </c>
      <c r="AF32" s="4">
        <f>IF(ISNUMBER('KN 2022'!AF275),'KN 2022'!AF275,"")</f>
        <v>6609.6449171348568</v>
      </c>
      <c r="AH32" s="8">
        <f>IF(ISNUMBER('KN 2022'!AH275),'KN 2022'!AH275,"")</f>
        <v>49.06</v>
      </c>
      <c r="AI32" s="8">
        <f>IF(ISNUMBER('KN 2022'!AI275),'KN 2022'!AI275,"")</f>
        <v>42.223999999999997</v>
      </c>
      <c r="AJ32" s="8">
        <f>IF(ISNUMBER('KN 2022'!AJ275),'KN 2022'!AJ275,"")</f>
        <v>42.6</v>
      </c>
      <c r="AK32" s="8">
        <f>IF(ISNUMBER('KN 2022'!AK275),'KN 2022'!AK275,"")</f>
        <v>39.75</v>
      </c>
      <c r="AL32" s="8">
        <f>IF(ISNUMBER('KN 2022'!AL275),'KN 2022'!AL275,"")</f>
        <v>41.77</v>
      </c>
      <c r="AM32" s="8">
        <f>IF(ISNUMBER('KN 2022'!AM275),'KN 2022'!AM275,"")</f>
        <v>40</v>
      </c>
      <c r="AN32" s="8">
        <f>IF(ISNUMBER('KN 2022'!AN275),'KN 2022'!AN275,"")</f>
        <v>43.041928934010151</v>
      </c>
      <c r="AO32" s="9">
        <f>IF(ISNUMBER('KN 2022'!AO275),'KN 2022'!AO275,"")</f>
        <v>53.71</v>
      </c>
      <c r="AP32" s="8">
        <f>IF(ISNUMBER('KN 2022'!AP275),'KN 2022'!AP275,"")</f>
        <v>39.856098600000003</v>
      </c>
      <c r="AQ32" s="9">
        <f>IF(ISNUMBER('KN 2022'!AQ275),'KN 2022'!AQ275,"")</f>
        <v>46.256</v>
      </c>
      <c r="AR32" s="8">
        <f>IF(ISNUMBER('KN 2022'!AR275),'KN 2022'!AR275,"")</f>
        <v>40.799999999999997</v>
      </c>
      <c r="AS32" s="8">
        <f>IF(ISNUMBER('KN 2022'!AS275),'KN 2022'!AS275,"")</f>
        <v>41.98</v>
      </c>
      <c r="AT32" s="8">
        <f>IF(ISNUMBER('KN 2022'!AT275),'KN 2022'!AT275,"")</f>
        <v>44.64</v>
      </c>
      <c r="AU32" s="8">
        <f>IF(ISNUMBER('KN 2022'!AU275),'KN 2022'!AU275,"")</f>
        <v>40.98</v>
      </c>
      <c r="AV32" s="9">
        <f>IF(ISNUMBER('KN 2022'!AV275),'KN 2022'!AV275,"")</f>
        <v>43.333430538143581</v>
      </c>
      <c r="AX32" s="3">
        <f>IF(ISNUMBER('KN 2022'!AX275),'KN 2022'!AX275,"")</f>
        <v>23653</v>
      </c>
      <c r="AY32" s="3">
        <f>IF(ISNUMBER('KN 2022'!AY275),'KN 2022'!AY275,"")</f>
        <v>24254</v>
      </c>
      <c r="AZ32" s="3">
        <f>IF(ISNUMBER('KN 2022'!AZ275),'KN 2022'!AZ275,"")</f>
        <v>24632</v>
      </c>
      <c r="BA32" s="3">
        <f>IF(ISNUMBER('KN 2022'!BA275),'KN 2022'!BA275,"")</f>
        <v>24061</v>
      </c>
      <c r="BB32" s="3">
        <f>IF(ISNUMBER('KN 2022'!BB275),'KN 2022'!BB275,"")</f>
        <v>24600</v>
      </c>
      <c r="BC32" s="3">
        <f>IF(ISNUMBER('KN 2022'!BC275),'KN 2022'!BC275,"")</f>
        <v>22558</v>
      </c>
      <c r="BD32" s="3">
        <f>IF(ISNUMBER('KN 2022'!BD275),'KN 2022'!BD275,"")</f>
        <v>24500</v>
      </c>
      <c r="BE32" s="3">
        <f>IF(ISNUMBER('KN 2022'!BE275),'KN 2022'!BE275,"")</f>
        <v>23302</v>
      </c>
      <c r="BF32" s="3">
        <f>IF(ISNUMBER('KN 2022'!BF275),'KN 2022'!BF275,"")</f>
        <v>24262</v>
      </c>
      <c r="BG32" s="3">
        <f>IF(ISNUMBER('KN 2022'!BG275),'KN 2022'!BG275,"")</f>
        <v>24021</v>
      </c>
      <c r="BH32" s="3">
        <f>IF(ISNUMBER('KN 2022'!BH275),'KN 2022'!BH275,"")</f>
        <v>23250</v>
      </c>
      <c r="BI32" s="3">
        <f>IF(ISNUMBER('KN 2022'!BI275),'KN 2022'!BI275,"")</f>
        <v>21911</v>
      </c>
      <c r="BJ32" s="3">
        <f>IF(ISNUMBER('KN 2022'!BJ275),'KN 2022'!BJ275,"")</f>
        <v>23300</v>
      </c>
      <c r="BK32" s="3">
        <f>IF(ISNUMBER('KN 2022'!BK275),'KN 2022'!BK275,"")</f>
        <v>23500</v>
      </c>
      <c r="BL32" s="3">
        <f>IF(ISNUMBER('KN 2022'!BL275),'KN 2022'!BL275,"")</f>
        <v>23700.285714285714</v>
      </c>
    </row>
    <row r="33" spans="1:64" x14ac:dyDescent="0.25">
      <c r="A33" s="5">
        <v>280</v>
      </c>
      <c r="B33" s="3">
        <f>IF(ISNUMBER('KN 2022'!B285),'KN 2022'!B285,"")</f>
        <v>68</v>
      </c>
      <c r="C33" s="3">
        <f>IF(ISNUMBER('KN 2022'!C285),'KN 2022'!C285,"")</f>
        <v>83</v>
      </c>
      <c r="D33" s="3">
        <f>IF(ISNUMBER('KN 2022'!D285),'KN 2022'!D285,"")</f>
        <v>76</v>
      </c>
      <c r="E33" s="3">
        <f>IF(ISNUMBER('KN 2022'!E285),'KN 2022'!E285,"")</f>
        <v>75</v>
      </c>
      <c r="F33" s="3">
        <f>IF(ISNUMBER('KN 2022'!F285),'KN 2022'!F285,"")</f>
        <v>60</v>
      </c>
      <c r="G33" s="3">
        <f>IF(ISNUMBER('KN 2022'!G285),'KN 2022'!G285,"")</f>
        <v>60</v>
      </c>
      <c r="H33" s="3">
        <f>IF(ISNUMBER('KN 2022'!H285),'KN 2022'!H285,"")</f>
        <v>58</v>
      </c>
      <c r="I33" s="3">
        <f>IF(ISNUMBER('KN 2022'!I285),'KN 2022'!I285,"")</f>
        <v>61</v>
      </c>
      <c r="J33" s="3">
        <f>IF(ISNUMBER('KN 2022'!J285),'KN 2022'!J285,"")</f>
        <v>60</v>
      </c>
      <c r="K33" s="3">
        <f>IF(ISNUMBER('KN 2022'!K285),'KN 2022'!K285,"")</f>
        <v>75</v>
      </c>
      <c r="L33" s="3">
        <f>IF(ISNUMBER('KN 2022'!L285),'KN 2022'!L285,"")</f>
        <v>65</v>
      </c>
      <c r="M33" s="3">
        <f>IF(ISNUMBER('KN 2022'!M285),'KN 2022'!M285,"")</f>
        <v>82</v>
      </c>
      <c r="N33" s="3">
        <f>IF(ISNUMBER('KN 2022'!N285),'KN 2022'!N285,"")</f>
        <v>63</v>
      </c>
      <c r="O33" s="3">
        <f>IF(ISNUMBER('KN 2022'!O285),'KN 2022'!O285,"")</f>
        <v>70</v>
      </c>
      <c r="P33" s="4">
        <f>IF(ISNUMBER('KN 2022'!P285),'KN 2022'!P285,"")</f>
        <v>68.285714285714292</v>
      </c>
      <c r="R33" s="3">
        <f>IF(ISNUMBER('KN 2022'!R285),'KN 2022'!R285,"")</f>
        <v>5785.4871585813289</v>
      </c>
      <c r="S33" s="3">
        <f>IF(ISNUMBER('KN 2022'!S285),'KN 2022'!S285,"")</f>
        <v>6892.951875710497</v>
      </c>
      <c r="T33" s="3">
        <f>IF(ISNUMBER('KN 2022'!T285),'KN 2022'!T285,"")</f>
        <v>6938.5915492957747</v>
      </c>
      <c r="U33" s="3">
        <f>IF(ISNUMBER('KN 2022'!U285),'KN 2022'!U285,"")</f>
        <v>7263.6981132075471</v>
      </c>
      <c r="V33" s="3">
        <f>IF(ISNUMBER('KN 2022'!V285),'KN 2022'!V285,"")</f>
        <v>7067.2731625568586</v>
      </c>
      <c r="W33" s="3">
        <f>IF(ISNUMBER('KN 2022'!W285),'KN 2022'!W285,"")</f>
        <v>6767.4</v>
      </c>
      <c r="X33" s="3">
        <f>IF(ISNUMBER('KN 2022'!X285),'KN 2022'!X285,"")</f>
        <v>6822.3420570919707</v>
      </c>
      <c r="Y33" s="3">
        <f>IF(ISNUMBER('KN 2022'!Y285),'KN 2022'!Y285,"")</f>
        <v>5206.1813442561906</v>
      </c>
      <c r="Z33" s="3">
        <f>IF(ISNUMBER('KN 2022'!Z285),'KN 2022'!Z285,"")</f>
        <v>7304.8795598874794</v>
      </c>
      <c r="AA33" s="3">
        <f>IF(ISNUMBER('KN 2022'!AA285),'KN 2022'!AA285,"")</f>
        <v>6231.6672431684538</v>
      </c>
      <c r="AB33" s="3">
        <f>IF(ISNUMBER('KN 2022'!AB285),'KN 2022'!AB285,"")</f>
        <v>6838.2352941176478</v>
      </c>
      <c r="AC33" s="3">
        <f>IF(ISNUMBER('KN 2022'!AC285),'KN 2022'!AC285,"")</f>
        <v>6263.2682229633165</v>
      </c>
      <c r="AD33" s="3">
        <f>IF(ISNUMBER('KN 2022'!AD285),'KN 2022'!AD285,"")</f>
        <v>6263.4408602150534</v>
      </c>
      <c r="AE33" s="3">
        <f>IF(ISNUMBER('KN 2022'!AE285),'KN 2022'!AE285,"")</f>
        <v>6881.4055636896055</v>
      </c>
      <c r="AF33" s="4">
        <f>IF(ISNUMBER('KN 2022'!AF285),'KN 2022'!AF285,"")</f>
        <v>6609.0587146244088</v>
      </c>
      <c r="AH33" s="8">
        <f>IF(ISNUMBER('KN 2022'!AH285),'KN 2022'!AH285,"")</f>
        <v>49.06</v>
      </c>
      <c r="AI33" s="8">
        <f>IF(ISNUMBER('KN 2022'!AI285),'KN 2022'!AI285,"")</f>
        <v>42.223999999999997</v>
      </c>
      <c r="AJ33" s="8">
        <f>IF(ISNUMBER('KN 2022'!AJ285),'KN 2022'!AJ285,"")</f>
        <v>42.6</v>
      </c>
      <c r="AK33" s="8">
        <f>IF(ISNUMBER('KN 2022'!AK285),'KN 2022'!AK285,"")</f>
        <v>39.75</v>
      </c>
      <c r="AL33" s="8">
        <f>IF(ISNUMBER('KN 2022'!AL285),'KN 2022'!AL285,"")</f>
        <v>41.77</v>
      </c>
      <c r="AM33" s="8">
        <f>IF(ISNUMBER('KN 2022'!AM285),'KN 2022'!AM285,"")</f>
        <v>40</v>
      </c>
      <c r="AN33" s="8">
        <f>IF(ISNUMBER('KN 2022'!AN285),'KN 2022'!AN285,"")</f>
        <v>43.093705583756346</v>
      </c>
      <c r="AO33" s="9">
        <f>IF(ISNUMBER('KN 2022'!AO285),'KN 2022'!AO285,"")</f>
        <v>53.71</v>
      </c>
      <c r="AP33" s="8">
        <f>IF(ISNUMBER('KN 2022'!AP285),'KN 2022'!AP285,"")</f>
        <v>39.856098600000003</v>
      </c>
      <c r="AQ33" s="9">
        <f>IF(ISNUMBER('KN 2022'!AQ285),'KN 2022'!AQ285,"")</f>
        <v>46.256</v>
      </c>
      <c r="AR33" s="8">
        <f>IF(ISNUMBER('KN 2022'!AR285),'KN 2022'!AR285,"")</f>
        <v>40.799999999999997</v>
      </c>
      <c r="AS33" s="8">
        <f>IF(ISNUMBER('KN 2022'!AS285),'KN 2022'!AS285,"")</f>
        <v>41.98</v>
      </c>
      <c r="AT33" s="8">
        <f>IF(ISNUMBER('KN 2022'!AT285),'KN 2022'!AT285,"")</f>
        <v>44.64</v>
      </c>
      <c r="AU33" s="8">
        <f>IF(ISNUMBER('KN 2022'!AU285),'KN 2022'!AU285,"")</f>
        <v>40.98</v>
      </c>
      <c r="AV33" s="9">
        <f>IF(ISNUMBER('KN 2022'!AV285),'KN 2022'!AV285,"")</f>
        <v>43.337128870268309</v>
      </c>
      <c r="AX33" s="3">
        <f>IF(ISNUMBER('KN 2022'!AX285),'KN 2022'!AX285,"")</f>
        <v>23653</v>
      </c>
      <c r="AY33" s="3">
        <f>IF(ISNUMBER('KN 2022'!AY285),'KN 2022'!AY285,"")</f>
        <v>24254</v>
      </c>
      <c r="AZ33" s="3">
        <f>IF(ISNUMBER('KN 2022'!AZ285),'KN 2022'!AZ285,"")</f>
        <v>24632</v>
      </c>
      <c r="BA33" s="3">
        <f>IF(ISNUMBER('KN 2022'!BA285),'KN 2022'!BA285,"")</f>
        <v>24061</v>
      </c>
      <c r="BB33" s="3">
        <f>IF(ISNUMBER('KN 2022'!BB285),'KN 2022'!BB285,"")</f>
        <v>24600</v>
      </c>
      <c r="BC33" s="3">
        <f>IF(ISNUMBER('KN 2022'!BC285),'KN 2022'!BC285,"")</f>
        <v>22558</v>
      </c>
      <c r="BD33" s="3">
        <f>IF(ISNUMBER('KN 2022'!BD285),'KN 2022'!BD285,"")</f>
        <v>24500</v>
      </c>
      <c r="BE33" s="3">
        <f>IF(ISNUMBER('KN 2022'!BE285),'KN 2022'!BE285,"")</f>
        <v>23302</v>
      </c>
      <c r="BF33" s="3">
        <f>IF(ISNUMBER('KN 2022'!BF285),'KN 2022'!BF285,"")</f>
        <v>24262</v>
      </c>
      <c r="BG33" s="3">
        <f>IF(ISNUMBER('KN 2022'!BG285),'KN 2022'!BG285,"")</f>
        <v>24021</v>
      </c>
      <c r="BH33" s="3">
        <f>IF(ISNUMBER('KN 2022'!BH285),'KN 2022'!BH285,"")</f>
        <v>23250</v>
      </c>
      <c r="BI33" s="3">
        <f>IF(ISNUMBER('KN 2022'!BI285),'KN 2022'!BI285,"")</f>
        <v>21911</v>
      </c>
      <c r="BJ33" s="3">
        <f>IF(ISNUMBER('KN 2022'!BJ285),'KN 2022'!BJ285,"")</f>
        <v>23300</v>
      </c>
      <c r="BK33" s="3">
        <f>IF(ISNUMBER('KN 2022'!BK285),'KN 2022'!BK285,"")</f>
        <v>23500</v>
      </c>
      <c r="BL33" s="3">
        <f>IF(ISNUMBER('KN 2022'!BL285),'KN 2022'!BL285,"")</f>
        <v>23700.285714285714</v>
      </c>
    </row>
    <row r="34" spans="1:64" x14ac:dyDescent="0.25">
      <c r="A34" s="5">
        <v>290</v>
      </c>
      <c r="B34" s="3">
        <f>IF(ISNUMBER('KN 2022'!B295),'KN 2022'!B295,"")</f>
        <v>68</v>
      </c>
      <c r="C34" s="3">
        <f>IF(ISNUMBER('KN 2022'!C295),'KN 2022'!C295,"")</f>
        <v>83</v>
      </c>
      <c r="D34" s="3">
        <f>IF(ISNUMBER('KN 2022'!D295),'KN 2022'!D295,"")</f>
        <v>76</v>
      </c>
      <c r="E34" s="3">
        <f>IF(ISNUMBER('KN 2022'!E295),'KN 2022'!E295,"")</f>
        <v>75</v>
      </c>
      <c r="F34" s="3">
        <f>IF(ISNUMBER('KN 2022'!F295),'KN 2022'!F295,"")</f>
        <v>60</v>
      </c>
      <c r="G34" s="3">
        <f>IF(ISNUMBER('KN 2022'!G295),'KN 2022'!G295,"")</f>
        <v>60</v>
      </c>
      <c r="H34" s="3">
        <f>IF(ISNUMBER('KN 2022'!H295),'KN 2022'!H295,"")</f>
        <v>58</v>
      </c>
      <c r="I34" s="3">
        <f>IF(ISNUMBER('KN 2022'!I295),'KN 2022'!I295,"")</f>
        <v>61</v>
      </c>
      <c r="J34" s="3">
        <f>IF(ISNUMBER('KN 2022'!J295),'KN 2022'!J295,"")</f>
        <v>60</v>
      </c>
      <c r="K34" s="3">
        <f>IF(ISNUMBER('KN 2022'!K295),'KN 2022'!K295,"")</f>
        <v>75</v>
      </c>
      <c r="L34" s="3">
        <f>IF(ISNUMBER('KN 2022'!L295),'KN 2022'!L295,"")</f>
        <v>65</v>
      </c>
      <c r="M34" s="3">
        <f>IF(ISNUMBER('KN 2022'!M295),'KN 2022'!M295,"")</f>
        <v>82</v>
      </c>
      <c r="N34" s="3">
        <f>IF(ISNUMBER('KN 2022'!N295),'KN 2022'!N295,"")</f>
        <v>63</v>
      </c>
      <c r="O34" s="3">
        <f>IF(ISNUMBER('KN 2022'!O295),'KN 2022'!O295,"")</f>
        <v>70</v>
      </c>
      <c r="P34" s="4">
        <f>IF(ISNUMBER('KN 2022'!P295),'KN 2022'!P295,"")</f>
        <v>68.285714285714292</v>
      </c>
      <c r="R34" s="3">
        <f>IF(ISNUMBER('KN 2022'!R295),'KN 2022'!R295,"")</f>
        <v>5785.4871585813289</v>
      </c>
      <c r="S34" s="3">
        <f>IF(ISNUMBER('KN 2022'!S295),'KN 2022'!S295,"")</f>
        <v>6892.951875710497</v>
      </c>
      <c r="T34" s="3">
        <f>IF(ISNUMBER('KN 2022'!T295),'KN 2022'!T295,"")</f>
        <v>6938.5915492957747</v>
      </c>
      <c r="U34" s="3">
        <f>IF(ISNUMBER('KN 2022'!U295),'KN 2022'!U295,"")</f>
        <v>7263.6981132075471</v>
      </c>
      <c r="V34" s="3">
        <f>IF(ISNUMBER('KN 2022'!V295),'KN 2022'!V295,"")</f>
        <v>7067.2731625568586</v>
      </c>
      <c r="W34" s="3">
        <f>IF(ISNUMBER('KN 2022'!W295),'KN 2022'!W295,"")</f>
        <v>6767.4</v>
      </c>
      <c r="X34" s="3">
        <f>IF(ISNUMBER('KN 2022'!X295),'KN 2022'!X295,"")</f>
        <v>6814.1549191379427</v>
      </c>
      <c r="Y34" s="3">
        <f>IF(ISNUMBER('KN 2022'!Y295),'KN 2022'!Y295,"")</f>
        <v>5206.1813442561906</v>
      </c>
      <c r="Z34" s="3">
        <f>IF(ISNUMBER('KN 2022'!Z295),'KN 2022'!Z295,"")</f>
        <v>7304.8795598874794</v>
      </c>
      <c r="AA34" s="3">
        <f>IF(ISNUMBER('KN 2022'!AA295),'KN 2022'!AA295,"")</f>
        <v>6231.6672431684538</v>
      </c>
      <c r="AB34" s="3">
        <f>IF(ISNUMBER('KN 2022'!AB295),'KN 2022'!AB295,"")</f>
        <v>6838.2352941176478</v>
      </c>
      <c r="AC34" s="3">
        <f>IF(ISNUMBER('KN 2022'!AC295),'KN 2022'!AC295,"")</f>
        <v>6263.2682229633165</v>
      </c>
      <c r="AD34" s="3">
        <f>IF(ISNUMBER('KN 2022'!AD295),'KN 2022'!AD295,"")</f>
        <v>6263.4408602150534</v>
      </c>
      <c r="AE34" s="3">
        <f>IF(ISNUMBER('KN 2022'!AE295),'KN 2022'!AE295,"")</f>
        <v>6881.4055636896055</v>
      </c>
      <c r="AF34" s="4">
        <f>IF(ISNUMBER('KN 2022'!AF295),'KN 2022'!AF295,"")</f>
        <v>6608.4739190562641</v>
      </c>
      <c r="AH34" s="8">
        <f>IF(ISNUMBER('KN 2022'!AH295),'KN 2022'!AH295,"")</f>
        <v>49.06</v>
      </c>
      <c r="AI34" s="8">
        <f>IF(ISNUMBER('KN 2022'!AI295),'KN 2022'!AI295,"")</f>
        <v>42.223999999999997</v>
      </c>
      <c r="AJ34" s="8">
        <f>IF(ISNUMBER('KN 2022'!AJ295),'KN 2022'!AJ295,"")</f>
        <v>42.6</v>
      </c>
      <c r="AK34" s="8">
        <f>IF(ISNUMBER('KN 2022'!AK295),'KN 2022'!AK295,"")</f>
        <v>39.75</v>
      </c>
      <c r="AL34" s="8">
        <f>IF(ISNUMBER('KN 2022'!AL295),'KN 2022'!AL295,"")</f>
        <v>41.77</v>
      </c>
      <c r="AM34" s="8">
        <f>IF(ISNUMBER('KN 2022'!AM295),'KN 2022'!AM295,"")</f>
        <v>40</v>
      </c>
      <c r="AN34" s="8">
        <f>IF(ISNUMBER('KN 2022'!AN295),'KN 2022'!AN295,"")</f>
        <v>43.145482233502534</v>
      </c>
      <c r="AO34" s="9">
        <f>IF(ISNUMBER('KN 2022'!AO295),'KN 2022'!AO295,"")</f>
        <v>53.71</v>
      </c>
      <c r="AP34" s="8">
        <f>IF(ISNUMBER('KN 2022'!AP295),'KN 2022'!AP295,"")</f>
        <v>39.856098600000003</v>
      </c>
      <c r="AQ34" s="9">
        <f>IF(ISNUMBER('KN 2022'!AQ295),'KN 2022'!AQ295,"")</f>
        <v>46.256</v>
      </c>
      <c r="AR34" s="8">
        <f>IF(ISNUMBER('KN 2022'!AR295),'KN 2022'!AR295,"")</f>
        <v>40.799999999999997</v>
      </c>
      <c r="AS34" s="8">
        <f>IF(ISNUMBER('KN 2022'!AS295),'KN 2022'!AS295,"")</f>
        <v>41.98</v>
      </c>
      <c r="AT34" s="8">
        <f>IF(ISNUMBER('KN 2022'!AT295),'KN 2022'!AT295,"")</f>
        <v>44.64</v>
      </c>
      <c r="AU34" s="8">
        <f>IF(ISNUMBER('KN 2022'!AU295),'KN 2022'!AU295,"")</f>
        <v>40.98</v>
      </c>
      <c r="AV34" s="9">
        <f>IF(ISNUMBER('KN 2022'!AV295),'KN 2022'!AV295,"")</f>
        <v>43.340827202393037</v>
      </c>
      <c r="AX34" s="3">
        <f>IF(ISNUMBER('KN 2022'!AX295),'KN 2022'!AX295,"")</f>
        <v>23653</v>
      </c>
      <c r="AY34" s="3">
        <f>IF(ISNUMBER('KN 2022'!AY295),'KN 2022'!AY295,"")</f>
        <v>24254</v>
      </c>
      <c r="AZ34" s="3">
        <f>IF(ISNUMBER('KN 2022'!AZ295),'KN 2022'!AZ295,"")</f>
        <v>24632</v>
      </c>
      <c r="BA34" s="3">
        <f>IF(ISNUMBER('KN 2022'!BA295),'KN 2022'!BA295,"")</f>
        <v>24061</v>
      </c>
      <c r="BB34" s="3">
        <f>IF(ISNUMBER('KN 2022'!BB295),'KN 2022'!BB295,"")</f>
        <v>24600</v>
      </c>
      <c r="BC34" s="3">
        <f>IF(ISNUMBER('KN 2022'!BC295),'KN 2022'!BC295,"")</f>
        <v>22558</v>
      </c>
      <c r="BD34" s="3">
        <f>IF(ISNUMBER('KN 2022'!BD295),'KN 2022'!BD295,"")</f>
        <v>24500</v>
      </c>
      <c r="BE34" s="3">
        <f>IF(ISNUMBER('KN 2022'!BE295),'KN 2022'!BE295,"")</f>
        <v>23302</v>
      </c>
      <c r="BF34" s="3">
        <f>IF(ISNUMBER('KN 2022'!BF295),'KN 2022'!BF295,"")</f>
        <v>24262</v>
      </c>
      <c r="BG34" s="3">
        <f>IF(ISNUMBER('KN 2022'!BG295),'KN 2022'!BG295,"")</f>
        <v>24021</v>
      </c>
      <c r="BH34" s="3">
        <f>IF(ISNUMBER('KN 2022'!BH295),'KN 2022'!BH295,"")</f>
        <v>23250</v>
      </c>
      <c r="BI34" s="3">
        <f>IF(ISNUMBER('KN 2022'!BI295),'KN 2022'!BI295,"")</f>
        <v>21911</v>
      </c>
      <c r="BJ34" s="3">
        <f>IF(ISNUMBER('KN 2022'!BJ295),'KN 2022'!BJ295,"")</f>
        <v>23300</v>
      </c>
      <c r="BK34" s="3">
        <f>IF(ISNUMBER('KN 2022'!BK295),'KN 2022'!BK295,"")</f>
        <v>23500</v>
      </c>
      <c r="BL34" s="3">
        <f>IF(ISNUMBER('KN 2022'!BL295),'KN 2022'!BL295,"")</f>
        <v>23700.285714285714</v>
      </c>
    </row>
    <row r="35" spans="1:64" x14ac:dyDescent="0.25">
      <c r="A35" s="5">
        <v>300</v>
      </c>
      <c r="B35" s="3">
        <f>IF(ISNUMBER('KN 2022'!B305),'KN 2022'!B305,"")</f>
        <v>68</v>
      </c>
      <c r="C35" s="3">
        <f>IF(ISNUMBER('KN 2022'!C305),'KN 2022'!C305,"")</f>
        <v>83</v>
      </c>
      <c r="D35" s="3">
        <f>IF(ISNUMBER('KN 2022'!D305),'KN 2022'!D305,"")</f>
        <v>76</v>
      </c>
      <c r="E35" s="3">
        <f>IF(ISNUMBER('KN 2022'!E305),'KN 2022'!E305,"")</f>
        <v>75</v>
      </c>
      <c r="F35" s="3">
        <f>IF(ISNUMBER('KN 2022'!F305),'KN 2022'!F305,"")</f>
        <v>60</v>
      </c>
      <c r="G35" s="3">
        <f>IF(ISNUMBER('KN 2022'!G305),'KN 2022'!G305,"")</f>
        <v>60</v>
      </c>
      <c r="H35" s="3">
        <f>IF(ISNUMBER('KN 2022'!H305),'KN 2022'!H305,"")</f>
        <v>58</v>
      </c>
      <c r="I35" s="3">
        <f>IF(ISNUMBER('KN 2022'!I305),'KN 2022'!I305,"")</f>
        <v>61</v>
      </c>
      <c r="J35" s="3">
        <f>IF(ISNUMBER('KN 2022'!J305),'KN 2022'!J305,"")</f>
        <v>60</v>
      </c>
      <c r="K35" s="3">
        <f>IF(ISNUMBER('KN 2022'!K305),'KN 2022'!K305,"")</f>
        <v>75</v>
      </c>
      <c r="L35" s="3">
        <f>IF(ISNUMBER('KN 2022'!L305),'KN 2022'!L305,"")</f>
        <v>65</v>
      </c>
      <c r="M35" s="3">
        <f>IF(ISNUMBER('KN 2022'!M305),'KN 2022'!M305,"")</f>
        <v>82</v>
      </c>
      <c r="N35" s="3">
        <f>IF(ISNUMBER('KN 2022'!N305),'KN 2022'!N305,"")</f>
        <v>63</v>
      </c>
      <c r="O35" s="3">
        <f>IF(ISNUMBER('KN 2022'!O305),'KN 2022'!O305,"")</f>
        <v>70</v>
      </c>
      <c r="P35" s="4">
        <f>IF(ISNUMBER('KN 2022'!P305),'KN 2022'!P305,"")</f>
        <v>68.285714285714292</v>
      </c>
      <c r="R35" s="3">
        <f>IF(ISNUMBER('KN 2022'!R305),'KN 2022'!R305,"")</f>
        <v>5785.4871585813289</v>
      </c>
      <c r="S35" s="3">
        <f>IF(ISNUMBER('KN 2022'!S305),'KN 2022'!S305,"")</f>
        <v>6892.951875710497</v>
      </c>
      <c r="T35" s="3">
        <f>IF(ISNUMBER('KN 2022'!T305),'KN 2022'!T305,"")</f>
        <v>6938.5915492957747</v>
      </c>
      <c r="U35" s="3">
        <f>IF(ISNUMBER('KN 2022'!U305),'KN 2022'!U305,"")</f>
        <v>7263.6981132075471</v>
      </c>
      <c r="V35" s="3">
        <f>IF(ISNUMBER('KN 2022'!V305),'KN 2022'!V305,"")</f>
        <v>7067.2731625568586</v>
      </c>
      <c r="W35" s="3">
        <f>IF(ISNUMBER('KN 2022'!W305),'KN 2022'!W305,"")</f>
        <v>6767.4</v>
      </c>
      <c r="X35" s="3">
        <f>IF(ISNUMBER('KN 2022'!X305),'KN 2022'!X305,"")</f>
        <v>6805.9874075484195</v>
      </c>
      <c r="Y35" s="3">
        <f>IF(ISNUMBER('KN 2022'!Y305),'KN 2022'!Y305,"")</f>
        <v>5206.1813442561906</v>
      </c>
      <c r="Z35" s="3">
        <f>IF(ISNUMBER('KN 2022'!Z305),'KN 2022'!Z305,"")</f>
        <v>7304.8795598874794</v>
      </c>
      <c r="AA35" s="3">
        <f>IF(ISNUMBER('KN 2022'!AA305),'KN 2022'!AA305,"")</f>
        <v>6231.6672431684538</v>
      </c>
      <c r="AB35" s="3">
        <f>IF(ISNUMBER('KN 2022'!AB305),'KN 2022'!AB305,"")</f>
        <v>6838.2352941176478</v>
      </c>
      <c r="AC35" s="3">
        <f>IF(ISNUMBER('KN 2022'!AC305),'KN 2022'!AC305,"")</f>
        <v>6263.2682229633165</v>
      </c>
      <c r="AD35" s="3">
        <f>IF(ISNUMBER('KN 2022'!AD305),'KN 2022'!AD305,"")</f>
        <v>6263.4408602150534</v>
      </c>
      <c r="AE35" s="3">
        <f>IF(ISNUMBER('KN 2022'!AE305),'KN 2022'!AE305,"")</f>
        <v>6881.4055636896055</v>
      </c>
      <c r="AF35" s="4">
        <f>IF(ISNUMBER('KN 2022'!AF305),'KN 2022'!AF305,"")</f>
        <v>6607.8905253712992</v>
      </c>
      <c r="AH35" s="8">
        <f>IF(ISNUMBER('KN 2022'!AH305),'KN 2022'!AH305,"")</f>
        <v>49.06</v>
      </c>
      <c r="AI35" s="8">
        <f>IF(ISNUMBER('KN 2022'!AI305),'KN 2022'!AI305,"")</f>
        <v>42.223999999999997</v>
      </c>
      <c r="AJ35" s="8">
        <f>IF(ISNUMBER('KN 2022'!AJ305),'KN 2022'!AJ305,"")</f>
        <v>42.6</v>
      </c>
      <c r="AK35" s="8">
        <f>IF(ISNUMBER('KN 2022'!AK305),'KN 2022'!AK305,"")</f>
        <v>39.75</v>
      </c>
      <c r="AL35" s="8">
        <f>IF(ISNUMBER('KN 2022'!AL305),'KN 2022'!AL305,"")</f>
        <v>41.77</v>
      </c>
      <c r="AM35" s="8">
        <f>IF(ISNUMBER('KN 2022'!AM305),'KN 2022'!AM305,"")</f>
        <v>40</v>
      </c>
      <c r="AN35" s="8">
        <f>IF(ISNUMBER('KN 2022'!AN305),'KN 2022'!AN305,"")</f>
        <v>43.197258883248736</v>
      </c>
      <c r="AO35" s="9">
        <f>IF(ISNUMBER('KN 2022'!AO305),'KN 2022'!AO305,"")</f>
        <v>53.71</v>
      </c>
      <c r="AP35" s="8">
        <f>IF(ISNUMBER('KN 2022'!AP305),'KN 2022'!AP305,"")</f>
        <v>39.856098600000003</v>
      </c>
      <c r="AQ35" s="9">
        <f>IF(ISNUMBER('KN 2022'!AQ305),'KN 2022'!AQ305,"")</f>
        <v>46.256</v>
      </c>
      <c r="AR35" s="8">
        <f>IF(ISNUMBER('KN 2022'!AR305),'KN 2022'!AR305,"")</f>
        <v>40.799999999999997</v>
      </c>
      <c r="AS35" s="8">
        <f>IF(ISNUMBER('KN 2022'!AS305),'KN 2022'!AS305,"")</f>
        <v>41.98</v>
      </c>
      <c r="AT35" s="8">
        <f>IF(ISNUMBER('KN 2022'!AT305),'KN 2022'!AT305,"")</f>
        <v>44.64</v>
      </c>
      <c r="AU35" s="8">
        <f>IF(ISNUMBER('KN 2022'!AU305),'KN 2022'!AU305,"")</f>
        <v>40.98</v>
      </c>
      <c r="AV35" s="9">
        <f>IF(ISNUMBER('KN 2022'!AV305),'KN 2022'!AV305,"")</f>
        <v>43.344525534517764</v>
      </c>
      <c r="AX35" s="3">
        <f>IF(ISNUMBER('KN 2022'!AX305),'KN 2022'!AX305,"")</f>
        <v>23653</v>
      </c>
      <c r="AY35" s="3">
        <f>IF(ISNUMBER('KN 2022'!AY305),'KN 2022'!AY305,"")</f>
        <v>24254</v>
      </c>
      <c r="AZ35" s="3">
        <f>IF(ISNUMBER('KN 2022'!AZ305),'KN 2022'!AZ305,"")</f>
        <v>24632</v>
      </c>
      <c r="BA35" s="3">
        <f>IF(ISNUMBER('KN 2022'!BA305),'KN 2022'!BA305,"")</f>
        <v>24061</v>
      </c>
      <c r="BB35" s="3">
        <f>IF(ISNUMBER('KN 2022'!BB305),'KN 2022'!BB305,"")</f>
        <v>24600</v>
      </c>
      <c r="BC35" s="3">
        <f>IF(ISNUMBER('KN 2022'!BC305),'KN 2022'!BC305,"")</f>
        <v>22558</v>
      </c>
      <c r="BD35" s="3">
        <f>IF(ISNUMBER('KN 2022'!BD305),'KN 2022'!BD305,"")</f>
        <v>24500</v>
      </c>
      <c r="BE35" s="3">
        <f>IF(ISNUMBER('KN 2022'!BE305),'KN 2022'!BE305,"")</f>
        <v>23302</v>
      </c>
      <c r="BF35" s="3">
        <f>IF(ISNUMBER('KN 2022'!BF305),'KN 2022'!BF305,"")</f>
        <v>24262</v>
      </c>
      <c r="BG35" s="3">
        <f>IF(ISNUMBER('KN 2022'!BG305),'KN 2022'!BG305,"")</f>
        <v>24021</v>
      </c>
      <c r="BH35" s="3">
        <f>IF(ISNUMBER('KN 2022'!BH305),'KN 2022'!BH305,"")</f>
        <v>23250</v>
      </c>
      <c r="BI35" s="3">
        <f>IF(ISNUMBER('KN 2022'!BI305),'KN 2022'!BI305,"")</f>
        <v>21911</v>
      </c>
      <c r="BJ35" s="3">
        <f>IF(ISNUMBER('KN 2022'!BJ305),'KN 2022'!BJ305,"")</f>
        <v>23300</v>
      </c>
      <c r="BK35" s="3">
        <f>IF(ISNUMBER('KN 2022'!BK305),'KN 2022'!BK305,"")</f>
        <v>23500</v>
      </c>
      <c r="BL35" s="3">
        <f>IF(ISNUMBER('KN 2022'!BL305),'KN 2022'!BL305,"")</f>
        <v>23700.285714285714</v>
      </c>
    </row>
  </sheetData>
  <mergeCells count="12">
    <mergeCell ref="AW2:BL2"/>
    <mergeCell ref="B1:P1"/>
    <mergeCell ref="R1:AF1"/>
    <mergeCell ref="AH1:AV1"/>
    <mergeCell ref="AX1:BL1"/>
    <mergeCell ref="B2:P2"/>
    <mergeCell ref="R2:AF2"/>
    <mergeCell ref="A4:A5"/>
    <mergeCell ref="B4:O4"/>
    <mergeCell ref="R4:AE4"/>
    <mergeCell ref="AH4:AU4"/>
    <mergeCell ref="AX4:BK4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">
    <tabColor theme="8" tint="0.59999389629810485"/>
  </sheetPr>
  <dimension ref="A1:CB505"/>
  <sheetViews>
    <sheetView zoomScaleNormal="100" workbookViewId="0">
      <pane xSplit="1" ySplit="5" topLeftCell="U6" activePane="bottomRight" state="frozen"/>
      <selection activeCell="S39" sqref="S39"/>
      <selection pane="topRight" activeCell="S39" sqref="S39"/>
      <selection pane="bottomLeft" activeCell="S39" sqref="S39"/>
      <selection pane="bottomRight" activeCell="S39" sqref="S39"/>
    </sheetView>
  </sheetViews>
  <sheetFormatPr defaultColWidth="9.140625" defaultRowHeight="15" x14ac:dyDescent="0.25"/>
  <cols>
    <col min="1" max="1" width="4.140625" customWidth="1"/>
    <col min="2" max="16" width="6.140625" customWidth="1"/>
    <col min="18" max="32" width="7.85546875" customWidth="1"/>
    <col min="34" max="48" width="6.85546875" style="10" customWidth="1"/>
    <col min="50" max="64" width="7.7109375" customWidth="1"/>
  </cols>
  <sheetData>
    <row r="1" spans="1:80" ht="18.75" x14ac:dyDescent="0.3">
      <c r="B1" s="57" t="str">
        <f>'KN 2022 po 10'!$B$1:$P$1</f>
        <v>Krajské normativy školní jídelny v mateřské škole v roce 2022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R1" s="57" t="str">
        <f>$B$1</f>
        <v>Krajské normativy školní jídelny v mateřské škole v roce 2022</v>
      </c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H1" s="57" t="str">
        <f>$B$1</f>
        <v>Krajské normativy školní jídelny v mateřské škole v roce 2022</v>
      </c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X1" s="57" t="str">
        <f>$B$1</f>
        <v>Krajské normativy školní jídelny v mateřské škole v roce 2022</v>
      </c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</row>
    <row r="2" spans="1:80" ht="15.75" x14ac:dyDescent="0.25">
      <c r="B2" s="51" t="s">
        <v>27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R2" s="51" t="s">
        <v>27</v>
      </c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51" t="s">
        <v>21</v>
      </c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8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80" s="2" customFormat="1" ht="15.75" x14ac:dyDescent="0.25">
      <c r="A4" s="52" t="s">
        <v>15</v>
      </c>
      <c r="B4" s="60" t="s">
        <v>16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"/>
      <c r="R4" s="61" t="s">
        <v>17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20"/>
      <c r="AH4" s="62" t="s">
        <v>18</v>
      </c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14"/>
      <c r="AX4" s="63" t="s">
        <v>19</v>
      </c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17"/>
      <c r="BN4" s="64" t="s">
        <v>30</v>
      </c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43"/>
    </row>
    <row r="5" spans="1:80" s="13" customFormat="1" ht="60.75" customHeight="1" x14ac:dyDescent="0.25">
      <c r="A5" s="52"/>
      <c r="B5" s="46" t="s">
        <v>0</v>
      </c>
      <c r="C5" s="46" t="s">
        <v>1</v>
      </c>
      <c r="D5" s="46" t="s">
        <v>2</v>
      </c>
      <c r="E5" s="46" t="s">
        <v>3</v>
      </c>
      <c r="F5" s="46" t="s">
        <v>4</v>
      </c>
      <c r="G5" s="46" t="s">
        <v>5</v>
      </c>
      <c r="H5" s="46" t="s">
        <v>6</v>
      </c>
      <c r="I5" s="46" t="s">
        <v>7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13</v>
      </c>
      <c r="P5" s="12" t="s">
        <v>14</v>
      </c>
      <c r="R5" s="49" t="s">
        <v>0</v>
      </c>
      <c r="S5" s="49" t="s">
        <v>1</v>
      </c>
      <c r="T5" s="49" t="s">
        <v>2</v>
      </c>
      <c r="U5" s="49" t="s">
        <v>3</v>
      </c>
      <c r="V5" s="49" t="s">
        <v>4</v>
      </c>
      <c r="W5" s="49" t="s">
        <v>5</v>
      </c>
      <c r="X5" s="49" t="s">
        <v>6</v>
      </c>
      <c r="Y5" s="49" t="s">
        <v>7</v>
      </c>
      <c r="Z5" s="49" t="s">
        <v>8</v>
      </c>
      <c r="AA5" s="49" t="s">
        <v>9</v>
      </c>
      <c r="AB5" s="49" t="s">
        <v>10</v>
      </c>
      <c r="AC5" s="49" t="s">
        <v>11</v>
      </c>
      <c r="AD5" s="49" t="s">
        <v>12</v>
      </c>
      <c r="AE5" s="49" t="s">
        <v>13</v>
      </c>
      <c r="AF5" s="22" t="s">
        <v>14</v>
      </c>
      <c r="AH5" s="47" t="s">
        <v>0</v>
      </c>
      <c r="AI5" s="47" t="s">
        <v>1</v>
      </c>
      <c r="AJ5" s="47" t="s">
        <v>2</v>
      </c>
      <c r="AK5" s="47" t="s">
        <v>3</v>
      </c>
      <c r="AL5" s="47" t="s">
        <v>4</v>
      </c>
      <c r="AM5" s="47" t="s">
        <v>5</v>
      </c>
      <c r="AN5" s="47" t="s">
        <v>6</v>
      </c>
      <c r="AO5" s="47" t="s">
        <v>7</v>
      </c>
      <c r="AP5" s="47" t="s">
        <v>8</v>
      </c>
      <c r="AQ5" s="47" t="s">
        <v>9</v>
      </c>
      <c r="AR5" s="47" t="s">
        <v>10</v>
      </c>
      <c r="AS5" s="47" t="s">
        <v>11</v>
      </c>
      <c r="AT5" s="47" t="s">
        <v>12</v>
      </c>
      <c r="AU5" s="47" t="s">
        <v>13</v>
      </c>
      <c r="AV5" s="16" t="s">
        <v>14</v>
      </c>
      <c r="AX5" s="48" t="s">
        <v>0</v>
      </c>
      <c r="AY5" s="48" t="s">
        <v>1</v>
      </c>
      <c r="AZ5" s="48" t="s">
        <v>2</v>
      </c>
      <c r="BA5" s="48" t="s">
        <v>3</v>
      </c>
      <c r="BB5" s="48" t="s">
        <v>4</v>
      </c>
      <c r="BC5" s="48" t="s">
        <v>5</v>
      </c>
      <c r="BD5" s="48" t="s">
        <v>6</v>
      </c>
      <c r="BE5" s="48" t="s">
        <v>7</v>
      </c>
      <c r="BF5" s="48" t="s">
        <v>8</v>
      </c>
      <c r="BG5" s="48" t="s">
        <v>9</v>
      </c>
      <c r="BH5" s="48" t="s">
        <v>10</v>
      </c>
      <c r="BI5" s="48" t="s">
        <v>11</v>
      </c>
      <c r="BJ5" s="48" t="s">
        <v>12</v>
      </c>
      <c r="BK5" s="48" t="s">
        <v>13</v>
      </c>
      <c r="BL5" s="19" t="s">
        <v>14</v>
      </c>
      <c r="BN5" s="44" t="s">
        <v>0</v>
      </c>
      <c r="BO5" s="44" t="s">
        <v>1</v>
      </c>
      <c r="BP5" s="44" t="s">
        <v>2</v>
      </c>
      <c r="BQ5" s="44" t="s">
        <v>3</v>
      </c>
      <c r="BR5" s="44" t="s">
        <v>4</v>
      </c>
      <c r="BS5" s="44" t="s">
        <v>5</v>
      </c>
      <c r="BT5" s="44" t="s">
        <v>6</v>
      </c>
      <c r="BU5" s="44" t="s">
        <v>7</v>
      </c>
      <c r="BV5" s="44" t="s">
        <v>8</v>
      </c>
      <c r="BW5" s="44" t="s">
        <v>9</v>
      </c>
      <c r="BX5" s="44" t="s">
        <v>10</v>
      </c>
      <c r="BY5" s="44" t="s">
        <v>11</v>
      </c>
      <c r="BZ5" s="44" t="s">
        <v>12</v>
      </c>
      <c r="CA5" s="44" t="s">
        <v>13</v>
      </c>
      <c r="CB5" s="45" t="s">
        <v>14</v>
      </c>
    </row>
    <row r="6" spans="1:80" x14ac:dyDescent="0.25">
      <c r="A6" s="5">
        <v>1</v>
      </c>
      <c r="B6" s="3">
        <v>68</v>
      </c>
      <c r="C6" s="3">
        <v>83</v>
      </c>
      <c r="D6" s="3">
        <v>76</v>
      </c>
      <c r="E6" s="3">
        <v>75</v>
      </c>
      <c r="F6" s="3">
        <v>60</v>
      </c>
      <c r="G6" s="3">
        <v>60</v>
      </c>
      <c r="H6" s="3">
        <v>58</v>
      </c>
      <c r="I6" s="3">
        <v>61</v>
      </c>
      <c r="J6" s="3">
        <v>60</v>
      </c>
      <c r="K6" s="3">
        <v>75</v>
      </c>
      <c r="L6" s="3">
        <v>65</v>
      </c>
      <c r="M6" s="3">
        <v>82</v>
      </c>
      <c r="N6" s="3">
        <v>63</v>
      </c>
      <c r="O6" s="3">
        <v>70</v>
      </c>
      <c r="P6" s="4">
        <f>IF(ISNUMBER(SUMIF(B6:O6,"&gt;0")/COUNTIF(B6:O6,"&gt;0")),SUMIF(B6:O6,"&gt;0")/COUNTIF(B6:O6,"&gt;0"),"")</f>
        <v>68.285714285714292</v>
      </c>
      <c r="R6" s="36">
        <v>174132.51533742331</v>
      </c>
      <c r="S6" s="36">
        <f t="shared" ref="S6:AE21" si="0">IF(ISNUMBER(12*AY6/AI6),12*AY6/AI6,"")</f>
        <v>13474.444444444443</v>
      </c>
      <c r="T6" s="36">
        <f t="shared" si="0"/>
        <v>239423.04</v>
      </c>
      <c r="U6" s="36">
        <f t="shared" si="0"/>
        <v>240610</v>
      </c>
      <c r="V6" s="36">
        <f t="shared" si="0"/>
        <v>13079.308817013734</v>
      </c>
      <c r="W6" s="36">
        <f t="shared" si="0"/>
        <v>216556.79999999999</v>
      </c>
      <c r="X6" s="36">
        <f t="shared" si="0"/>
        <v>12770.984872739973</v>
      </c>
      <c r="Y6" s="36">
        <f t="shared" si="0"/>
        <v>12903.737886479003</v>
      </c>
      <c r="Z6" s="36">
        <f t="shared" si="0"/>
        <v>13519.043828821445</v>
      </c>
      <c r="AA6" s="36">
        <f t="shared" si="0"/>
        <v>11532.847883492039</v>
      </c>
      <c r="AB6" s="36">
        <f t="shared" si="0"/>
        <v>11842.105263157895</v>
      </c>
      <c r="AC6" s="36">
        <f t="shared" si="0"/>
        <v>11593.121693121693</v>
      </c>
      <c r="AD6" s="36">
        <f t="shared" si="0"/>
        <v>10994.974400113253</v>
      </c>
      <c r="AE6" s="36">
        <f t="shared" si="0"/>
        <v>225600</v>
      </c>
      <c r="AF6" s="4">
        <f>IF(ISNUMBER(SUMIF(R6:AE6,"&gt;0")/COUNTIF(R6:AE6,"&gt;0")),SUMIF(R6:AE6,"&gt;0")/COUNTIF(R6:AE6,"&gt;0"),"")</f>
        <v>86288.066030486181</v>
      </c>
      <c r="AH6" s="8">
        <v>1.63</v>
      </c>
      <c r="AI6" s="8">
        <v>21.6</v>
      </c>
      <c r="AJ6" s="8">
        <v>1.2345679012345678</v>
      </c>
      <c r="AK6" s="8">
        <v>1.2</v>
      </c>
      <c r="AL6" s="8">
        <v>22.57</v>
      </c>
      <c r="AM6" s="9">
        <v>1.25</v>
      </c>
      <c r="AN6" s="8">
        <v>23.020934010152285</v>
      </c>
      <c r="AO6" s="9">
        <v>21.67</v>
      </c>
      <c r="AP6" s="8">
        <v>21.535842600000002</v>
      </c>
      <c r="AQ6" s="9">
        <v>24.994</v>
      </c>
      <c r="AR6" s="9">
        <v>23.56</v>
      </c>
      <c r="AS6" s="8">
        <v>22.68</v>
      </c>
      <c r="AT6" s="8">
        <v>25.4298</v>
      </c>
      <c r="AU6" s="8">
        <v>1.25</v>
      </c>
      <c r="AV6" s="9">
        <f>IF(ISNUMBER(SUMIF(AH6:AU6,"&gt;0")/COUNTIF(AH6:AU6,"&gt;0")),SUMIF(AH6:AU6,"&gt;0")/COUNTIF(AH6:AU6,"&gt;0"),"")</f>
        <v>15.258938893670491</v>
      </c>
      <c r="AX6" s="3">
        <v>23653</v>
      </c>
      <c r="AY6" s="3">
        <v>24254</v>
      </c>
      <c r="AZ6" s="3">
        <v>24632</v>
      </c>
      <c r="BA6" s="3">
        <v>24061</v>
      </c>
      <c r="BB6" s="3">
        <v>24600</v>
      </c>
      <c r="BC6" s="3">
        <v>22558</v>
      </c>
      <c r="BD6" s="3">
        <v>24500</v>
      </c>
      <c r="BE6" s="3">
        <v>23302</v>
      </c>
      <c r="BF6" s="3">
        <v>24262</v>
      </c>
      <c r="BG6" s="3">
        <v>24021</v>
      </c>
      <c r="BH6" s="4">
        <v>23250</v>
      </c>
      <c r="BI6" s="3">
        <v>21911</v>
      </c>
      <c r="BJ6" s="3">
        <v>23300</v>
      </c>
      <c r="BK6" s="3">
        <v>23500</v>
      </c>
      <c r="BL6" s="4">
        <f>IF(ISNUMBER(SUMIF(AX6:BK6,"&gt;0")/COUNTIF(AX6:BK6,"&gt;0")),SUMIF(AX6:BK6,"&gt;0")/COUNTIF(AX6:BK6,"&gt;0"),"")</f>
        <v>23700.285714285714</v>
      </c>
      <c r="BN6" s="39">
        <f>$A6*(1/AH6)</f>
        <v>0.61349693251533743</v>
      </c>
      <c r="BO6" s="39">
        <f>$A6*(1/AI6)</f>
        <v>4.6296296296296294E-2</v>
      </c>
      <c r="BP6" s="39">
        <f t="shared" ref="BP6:CA6" si="1">$A6*(1/AJ6)</f>
        <v>0.81</v>
      </c>
      <c r="BQ6" s="39">
        <f t="shared" si="1"/>
        <v>0.83333333333333337</v>
      </c>
      <c r="BR6" s="39">
        <f t="shared" si="1"/>
        <v>4.4306601683650866E-2</v>
      </c>
      <c r="BS6" s="39">
        <f t="shared" si="1"/>
        <v>0.8</v>
      </c>
      <c r="BT6" s="39">
        <f t="shared" si="1"/>
        <v>4.3438724056938688E-2</v>
      </c>
      <c r="BU6" s="39">
        <f t="shared" si="1"/>
        <v>4.6146746654360866E-2</v>
      </c>
      <c r="BV6" s="39">
        <f t="shared" si="1"/>
        <v>4.6434217530917497E-2</v>
      </c>
      <c r="BW6" s="39">
        <f t="shared" si="1"/>
        <v>4.0009602304553096E-2</v>
      </c>
      <c r="BX6" s="39">
        <f t="shared" si="1"/>
        <v>4.2444821731748732E-2</v>
      </c>
      <c r="BY6" s="39">
        <f t="shared" si="1"/>
        <v>4.4091710758377423E-2</v>
      </c>
      <c r="BZ6" s="39">
        <f t="shared" si="1"/>
        <v>3.9323942775798475E-2</v>
      </c>
      <c r="CA6" s="39">
        <f t="shared" si="1"/>
        <v>0.8</v>
      </c>
      <c r="CB6" s="40">
        <f>IF(ISNUMBER(SUMIF(BN6:CA6,"&gt;0")/COUNTIF(BN6:CA6,"&gt;0")),SUMIF(BN6:CA6,"&gt;0")/COUNTIF(BN6:CA6,"&gt;0"),"")</f>
        <v>0.3035230664029509</v>
      </c>
    </row>
    <row r="7" spans="1:80" x14ac:dyDescent="0.25">
      <c r="A7" s="5">
        <v>2</v>
      </c>
      <c r="B7" s="3">
        <v>68</v>
      </c>
      <c r="C7" s="3">
        <v>83</v>
      </c>
      <c r="D7" s="3">
        <v>76</v>
      </c>
      <c r="E7" s="3">
        <v>75</v>
      </c>
      <c r="F7" s="3">
        <v>60</v>
      </c>
      <c r="G7" s="3">
        <v>60</v>
      </c>
      <c r="H7" s="3">
        <v>58</v>
      </c>
      <c r="I7" s="3">
        <v>61</v>
      </c>
      <c r="J7" s="3">
        <v>60</v>
      </c>
      <c r="K7" s="3">
        <v>75</v>
      </c>
      <c r="L7" s="3">
        <v>65</v>
      </c>
      <c r="M7" s="3">
        <v>82</v>
      </c>
      <c r="N7" s="3">
        <v>63</v>
      </c>
      <c r="O7" s="3">
        <v>70</v>
      </c>
      <c r="P7" s="4">
        <f t="shared" ref="P7:P70" si="2">IF(ISNUMBER(SUMIF(B7:O7,"&gt;0")/COUNTIF(B7:O7,"&gt;0")),SUMIF(B7:O7,"&gt;0")/COUNTIF(B7:O7,"&gt;0"),"")</f>
        <v>68.285714285714292</v>
      </c>
      <c r="R7" s="36">
        <v>87334.153846153844</v>
      </c>
      <c r="S7" s="36">
        <f t="shared" si="0"/>
        <v>13474.444444444443</v>
      </c>
      <c r="T7" s="36">
        <f t="shared" si="0"/>
        <v>119711.52</v>
      </c>
      <c r="U7" s="36">
        <f t="shared" si="0"/>
        <v>120305</v>
      </c>
      <c r="V7" s="36">
        <f t="shared" si="0"/>
        <v>13079.308817013734</v>
      </c>
      <c r="W7" s="36">
        <f t="shared" si="0"/>
        <v>111809.20037686083</v>
      </c>
      <c r="X7" s="36">
        <f t="shared" si="0"/>
        <v>12770.984872739973</v>
      </c>
      <c r="Y7" s="36">
        <f t="shared" si="0"/>
        <v>12903.737886479003</v>
      </c>
      <c r="Z7" s="36">
        <f t="shared" si="0"/>
        <v>13519.043828821445</v>
      </c>
      <c r="AA7" s="36">
        <f t="shared" si="0"/>
        <v>11532.847883492039</v>
      </c>
      <c r="AB7" s="36">
        <f t="shared" si="0"/>
        <v>11842.105263157895</v>
      </c>
      <c r="AC7" s="36">
        <f t="shared" si="0"/>
        <v>11593.121693121693</v>
      </c>
      <c r="AD7" s="36">
        <f t="shared" si="0"/>
        <v>10994.974400113253</v>
      </c>
      <c r="AE7" s="36">
        <f t="shared" si="0"/>
        <v>112800</v>
      </c>
      <c r="AF7" s="4">
        <f t="shared" ref="AF7:AF70" si="3">IF(ISNUMBER(SUMIF(R7:AE7,"&gt;0")/COUNTIF(R7:AE7,"&gt;0")),SUMIF(R7:AE7,"&gt;0")/COUNTIF(R7:AE7,"&gt;0"),"")</f>
        <v>47405.0316651713</v>
      </c>
      <c r="AH7" s="8">
        <v>3.25</v>
      </c>
      <c r="AI7" s="8">
        <v>21.6</v>
      </c>
      <c r="AJ7" s="8">
        <v>2.4691358024691357</v>
      </c>
      <c r="AK7" s="8">
        <v>2.4</v>
      </c>
      <c r="AL7" s="8">
        <v>22.57</v>
      </c>
      <c r="AM7" s="9">
        <v>2.4210529999999997</v>
      </c>
      <c r="AN7" s="8">
        <v>23.020934010152285</v>
      </c>
      <c r="AO7" s="9">
        <v>21.67</v>
      </c>
      <c r="AP7" s="8">
        <v>21.535842600000002</v>
      </c>
      <c r="AQ7" s="9">
        <v>24.994</v>
      </c>
      <c r="AR7" s="9">
        <v>23.56</v>
      </c>
      <c r="AS7" s="8">
        <v>22.68</v>
      </c>
      <c r="AT7" s="8">
        <v>25.4298</v>
      </c>
      <c r="AU7" s="8">
        <v>2.5</v>
      </c>
      <c r="AV7" s="9">
        <f t="shared" ref="AV7:AV70" si="4">IF(ISNUMBER(SUMIF(AH7:AU7,"&gt;0")/COUNTIF(AH7:AU7,"&gt;0")),SUMIF(AH7:AU7,"&gt;0")/COUNTIF(AH7:AU7,"&gt;0"),"")</f>
        <v>15.721483243758673</v>
      </c>
      <c r="AX7" s="3">
        <v>23653</v>
      </c>
      <c r="AY7" s="3">
        <v>24254</v>
      </c>
      <c r="AZ7" s="3">
        <v>24632</v>
      </c>
      <c r="BA7" s="3">
        <v>24061</v>
      </c>
      <c r="BB7" s="3">
        <v>24600</v>
      </c>
      <c r="BC7" s="3">
        <v>22558</v>
      </c>
      <c r="BD7" s="3">
        <v>24500</v>
      </c>
      <c r="BE7" s="3">
        <v>23302</v>
      </c>
      <c r="BF7" s="3">
        <v>24262</v>
      </c>
      <c r="BG7" s="3">
        <v>24021</v>
      </c>
      <c r="BH7" s="4">
        <v>23250</v>
      </c>
      <c r="BI7" s="3">
        <v>21911</v>
      </c>
      <c r="BJ7" s="3">
        <v>23300</v>
      </c>
      <c r="BK7" s="3">
        <v>23500</v>
      </c>
      <c r="BL7" s="4">
        <f t="shared" ref="BL7:BL70" si="5">IF(ISNUMBER(SUMIF(AX7:BK7,"&gt;0")/COUNTIF(AX7:BK7,"&gt;0")),SUMIF(AX7:BK7,"&gt;0")/COUNTIF(AX7:BK7,"&gt;0"),"")</f>
        <v>23700.285714285714</v>
      </c>
      <c r="BN7" s="39">
        <f t="shared" ref="BN7:BN70" si="6">$A7*(1/AH7)</f>
        <v>0.61538461538461542</v>
      </c>
      <c r="BO7" s="39">
        <f t="shared" ref="BO7:BO70" si="7">$A7*(1/AI7)</f>
        <v>9.2592592592592587E-2</v>
      </c>
      <c r="BP7" s="39">
        <f t="shared" ref="BP7:BP70" si="8">$A7*(1/AJ7)</f>
        <v>0.81</v>
      </c>
      <c r="BQ7" s="39">
        <f t="shared" ref="BQ7:BQ70" si="9">$A7*(1/AK7)</f>
        <v>0.83333333333333337</v>
      </c>
      <c r="BR7" s="39">
        <f t="shared" ref="BR7:BR70" si="10">$A7*(1/AL7)</f>
        <v>8.8613203367301732E-2</v>
      </c>
      <c r="BS7" s="39">
        <f t="shared" ref="BS7:BS70" si="11">$A7*(1/AM7)</f>
        <v>0.82608683081287371</v>
      </c>
      <c r="BT7" s="39">
        <f t="shared" ref="BT7:BT70" si="12">$A7*(1/AN7)</f>
        <v>8.6877448113877376E-2</v>
      </c>
      <c r="BU7" s="39">
        <f t="shared" ref="BU7:BU70" si="13">$A7*(1/AO7)</f>
        <v>9.2293493308721733E-2</v>
      </c>
      <c r="BV7" s="39">
        <f t="shared" ref="BV7:BV70" si="14">$A7*(1/AP7)</f>
        <v>9.2868435061834995E-2</v>
      </c>
      <c r="BW7" s="39">
        <f t="shared" ref="BW7:BW70" si="15">$A7*(1/AQ7)</f>
        <v>8.0019204609106193E-2</v>
      </c>
      <c r="BX7" s="39">
        <f t="shared" ref="BX7:BX70" si="16">$A7*(1/AR7)</f>
        <v>8.4889643463497463E-2</v>
      </c>
      <c r="BY7" s="39">
        <f t="shared" ref="BY7:BY70" si="17">$A7*(1/AS7)</f>
        <v>8.8183421516754845E-2</v>
      </c>
      <c r="BZ7" s="39">
        <f t="shared" ref="BZ7:BZ70" si="18">$A7*(1/AT7)</f>
        <v>7.8647885551596949E-2</v>
      </c>
      <c r="CA7" s="39">
        <f t="shared" ref="CA7:CA70" si="19">$A7*(1/AU7)</f>
        <v>0.8</v>
      </c>
      <c r="CB7" s="40">
        <f t="shared" ref="CB7:CB70" si="20">IF(ISNUMBER(SUMIF(BN7:CA7,"&gt;0")/COUNTIF(BN7:CA7,"&gt;0")),SUMIF(BN7:CA7,"&gt;0")/COUNTIF(BN7:CA7,"&gt;0"),"")</f>
        <v>0.33355643622257908</v>
      </c>
    </row>
    <row r="8" spans="1:80" x14ac:dyDescent="0.25">
      <c r="A8" s="5">
        <v>3</v>
      </c>
      <c r="B8" s="3">
        <v>68</v>
      </c>
      <c r="C8" s="3">
        <v>83</v>
      </c>
      <c r="D8" s="3">
        <v>76</v>
      </c>
      <c r="E8" s="3">
        <v>75</v>
      </c>
      <c r="F8" s="3">
        <v>60</v>
      </c>
      <c r="G8" s="3">
        <v>60</v>
      </c>
      <c r="H8" s="3">
        <v>58</v>
      </c>
      <c r="I8" s="3">
        <v>61</v>
      </c>
      <c r="J8" s="3">
        <v>60</v>
      </c>
      <c r="K8" s="3">
        <v>75</v>
      </c>
      <c r="L8" s="3">
        <v>65</v>
      </c>
      <c r="M8" s="3">
        <v>82</v>
      </c>
      <c r="N8" s="3">
        <v>63</v>
      </c>
      <c r="O8" s="3">
        <v>70</v>
      </c>
      <c r="P8" s="4">
        <f t="shared" si="2"/>
        <v>68.285714285714292</v>
      </c>
      <c r="R8" s="36">
        <v>58163.114754098366</v>
      </c>
      <c r="S8" s="36">
        <f t="shared" si="0"/>
        <v>13474.444444444443</v>
      </c>
      <c r="T8" s="36">
        <f t="shared" si="0"/>
        <v>79807.680000000008</v>
      </c>
      <c r="U8" s="36">
        <f t="shared" si="0"/>
        <v>80203.333333333328</v>
      </c>
      <c r="V8" s="36">
        <f t="shared" si="0"/>
        <v>13079.308817013734</v>
      </c>
      <c r="W8" s="36">
        <f t="shared" si="0"/>
        <v>75358.577948423568</v>
      </c>
      <c r="X8" s="36">
        <f t="shared" si="0"/>
        <v>12770.984872739973</v>
      </c>
      <c r="Y8" s="36">
        <f t="shared" si="0"/>
        <v>12903.737886479003</v>
      </c>
      <c r="Z8" s="36">
        <f t="shared" si="0"/>
        <v>13519.043828821445</v>
      </c>
      <c r="AA8" s="36">
        <f t="shared" si="0"/>
        <v>11532.847883492039</v>
      </c>
      <c r="AB8" s="36">
        <f t="shared" si="0"/>
        <v>11842.105263157895</v>
      </c>
      <c r="AC8" s="36">
        <f t="shared" si="0"/>
        <v>11593.121693121693</v>
      </c>
      <c r="AD8" s="36">
        <f t="shared" si="0"/>
        <v>10994.974400113253</v>
      </c>
      <c r="AE8" s="36">
        <f t="shared" si="0"/>
        <v>75200</v>
      </c>
      <c r="AF8" s="4">
        <f t="shared" si="3"/>
        <v>34317.376794659918</v>
      </c>
      <c r="AH8" s="8">
        <v>4.88</v>
      </c>
      <c r="AI8" s="8">
        <v>21.6</v>
      </c>
      <c r="AJ8" s="8">
        <v>3.7037037037037033</v>
      </c>
      <c r="AK8" s="8">
        <v>3.6</v>
      </c>
      <c r="AL8" s="8">
        <v>22.57</v>
      </c>
      <c r="AM8" s="9">
        <v>3.5921059999999998</v>
      </c>
      <c r="AN8" s="8">
        <v>23.020934010152285</v>
      </c>
      <c r="AO8" s="9">
        <v>21.67</v>
      </c>
      <c r="AP8" s="8">
        <v>21.535842600000002</v>
      </c>
      <c r="AQ8" s="9">
        <v>24.994</v>
      </c>
      <c r="AR8" s="9">
        <v>23.56</v>
      </c>
      <c r="AS8" s="8">
        <v>22.68</v>
      </c>
      <c r="AT8" s="8">
        <v>25.4298</v>
      </c>
      <c r="AU8" s="8">
        <v>3.75</v>
      </c>
      <c r="AV8" s="9">
        <f t="shared" si="4"/>
        <v>16.184741879561141</v>
      </c>
      <c r="AX8" s="3">
        <v>23653</v>
      </c>
      <c r="AY8" s="3">
        <v>24254</v>
      </c>
      <c r="AZ8" s="3">
        <v>24632</v>
      </c>
      <c r="BA8" s="3">
        <v>24061</v>
      </c>
      <c r="BB8" s="3">
        <v>24600</v>
      </c>
      <c r="BC8" s="3">
        <v>22558</v>
      </c>
      <c r="BD8" s="3">
        <v>24500</v>
      </c>
      <c r="BE8" s="3">
        <v>23302</v>
      </c>
      <c r="BF8" s="3">
        <v>24262</v>
      </c>
      <c r="BG8" s="3">
        <v>24021</v>
      </c>
      <c r="BH8" s="4">
        <v>23250</v>
      </c>
      <c r="BI8" s="3">
        <v>21911</v>
      </c>
      <c r="BJ8" s="3">
        <v>23300</v>
      </c>
      <c r="BK8" s="3">
        <v>23500</v>
      </c>
      <c r="BL8" s="4">
        <f t="shared" si="5"/>
        <v>23700.285714285714</v>
      </c>
      <c r="BN8" s="39">
        <f t="shared" si="6"/>
        <v>0.61475409836065575</v>
      </c>
      <c r="BO8" s="39">
        <f t="shared" si="7"/>
        <v>0.1388888888888889</v>
      </c>
      <c r="BP8" s="39">
        <f t="shared" si="8"/>
        <v>0.81</v>
      </c>
      <c r="BQ8" s="39">
        <f t="shared" si="9"/>
        <v>0.83333333333333337</v>
      </c>
      <c r="BR8" s="39">
        <f t="shared" si="10"/>
        <v>0.13291980505095261</v>
      </c>
      <c r="BS8" s="39">
        <f t="shared" si="11"/>
        <v>0.83516466384900667</v>
      </c>
      <c r="BT8" s="39">
        <f t="shared" si="12"/>
        <v>0.13031617217081606</v>
      </c>
      <c r="BU8" s="39">
        <f t="shared" si="13"/>
        <v>0.13844023996308261</v>
      </c>
      <c r="BV8" s="39">
        <f t="shared" si="14"/>
        <v>0.13930265259275249</v>
      </c>
      <c r="BW8" s="39">
        <f t="shared" si="15"/>
        <v>0.12002880691365929</v>
      </c>
      <c r="BX8" s="39">
        <f t="shared" si="16"/>
        <v>0.12733446519524619</v>
      </c>
      <c r="BY8" s="39">
        <f t="shared" si="17"/>
        <v>0.13227513227513227</v>
      </c>
      <c r="BZ8" s="39">
        <f t="shared" si="18"/>
        <v>0.11797182832739542</v>
      </c>
      <c r="CA8" s="39">
        <f t="shared" si="19"/>
        <v>0.8</v>
      </c>
      <c r="CB8" s="40">
        <f t="shared" si="20"/>
        <v>0.36219500620863732</v>
      </c>
    </row>
    <row r="9" spans="1:80" x14ac:dyDescent="0.25">
      <c r="A9" s="5">
        <v>4</v>
      </c>
      <c r="B9" s="3">
        <v>68</v>
      </c>
      <c r="C9" s="3">
        <v>83</v>
      </c>
      <c r="D9" s="3">
        <v>76</v>
      </c>
      <c r="E9" s="3">
        <v>75</v>
      </c>
      <c r="F9" s="3">
        <v>60</v>
      </c>
      <c r="G9" s="3">
        <v>60</v>
      </c>
      <c r="H9" s="3">
        <v>58</v>
      </c>
      <c r="I9" s="3">
        <v>61</v>
      </c>
      <c r="J9" s="3">
        <v>60</v>
      </c>
      <c r="K9" s="3">
        <v>75</v>
      </c>
      <c r="L9" s="3">
        <v>65</v>
      </c>
      <c r="M9" s="3">
        <v>82</v>
      </c>
      <c r="N9" s="3">
        <v>63</v>
      </c>
      <c r="O9" s="3">
        <v>70</v>
      </c>
      <c r="P9" s="4">
        <f t="shared" si="2"/>
        <v>68.285714285714292</v>
      </c>
      <c r="R9" s="36">
        <v>43667.076923076922</v>
      </c>
      <c r="S9" s="36">
        <f t="shared" si="0"/>
        <v>13474.444444444443</v>
      </c>
      <c r="T9" s="36">
        <f t="shared" si="0"/>
        <v>59855.76</v>
      </c>
      <c r="U9" s="36">
        <f t="shared" si="0"/>
        <v>60152.5</v>
      </c>
      <c r="V9" s="36">
        <f t="shared" si="0"/>
        <v>13079.308817013734</v>
      </c>
      <c r="W9" s="36">
        <f t="shared" si="0"/>
        <v>56831.191232541263</v>
      </c>
      <c r="X9" s="36">
        <f t="shared" si="0"/>
        <v>12770.984872739973</v>
      </c>
      <c r="Y9" s="36">
        <f t="shared" si="0"/>
        <v>12903.737886479003</v>
      </c>
      <c r="Z9" s="36">
        <f t="shared" si="0"/>
        <v>13519.043828821445</v>
      </c>
      <c r="AA9" s="36">
        <f t="shared" si="0"/>
        <v>11532.847883492039</v>
      </c>
      <c r="AB9" s="36">
        <f t="shared" si="0"/>
        <v>11842.105263157895</v>
      </c>
      <c r="AC9" s="36">
        <f t="shared" si="0"/>
        <v>11593.121693121693</v>
      </c>
      <c r="AD9" s="36">
        <f t="shared" si="0"/>
        <v>10994.974400113253</v>
      </c>
      <c r="AE9" s="36">
        <f t="shared" si="0"/>
        <v>56400</v>
      </c>
      <c r="AF9" s="4">
        <f t="shared" si="3"/>
        <v>27758.364088928698</v>
      </c>
      <c r="AH9" s="8">
        <v>6.5</v>
      </c>
      <c r="AI9" s="8">
        <v>21.6</v>
      </c>
      <c r="AJ9" s="8">
        <v>4.9382716049382713</v>
      </c>
      <c r="AK9" s="8">
        <v>4.8</v>
      </c>
      <c r="AL9" s="8">
        <v>22.57</v>
      </c>
      <c r="AM9" s="9">
        <v>4.7631589999999999</v>
      </c>
      <c r="AN9" s="8">
        <v>23.020934010152285</v>
      </c>
      <c r="AO9" s="9">
        <v>21.67</v>
      </c>
      <c r="AP9" s="8">
        <v>21.535842600000002</v>
      </c>
      <c r="AQ9" s="9">
        <v>24.994</v>
      </c>
      <c r="AR9" s="9">
        <v>23.56</v>
      </c>
      <c r="AS9" s="8">
        <v>22.68</v>
      </c>
      <c r="AT9" s="8">
        <v>25.4298</v>
      </c>
      <c r="AU9" s="8">
        <v>5</v>
      </c>
      <c r="AV9" s="9">
        <f t="shared" si="4"/>
        <v>16.647286229649328</v>
      </c>
      <c r="AX9" s="3">
        <v>23653</v>
      </c>
      <c r="AY9" s="3">
        <v>24254</v>
      </c>
      <c r="AZ9" s="3">
        <v>24632</v>
      </c>
      <c r="BA9" s="3">
        <v>24061</v>
      </c>
      <c r="BB9" s="3">
        <v>24600</v>
      </c>
      <c r="BC9" s="3">
        <v>22558</v>
      </c>
      <c r="BD9" s="3">
        <v>24500</v>
      </c>
      <c r="BE9" s="3">
        <v>23302</v>
      </c>
      <c r="BF9" s="3">
        <v>24262</v>
      </c>
      <c r="BG9" s="3">
        <v>24021</v>
      </c>
      <c r="BH9" s="4">
        <v>23250</v>
      </c>
      <c r="BI9" s="3">
        <v>21911</v>
      </c>
      <c r="BJ9" s="3">
        <v>23300</v>
      </c>
      <c r="BK9" s="3">
        <v>23500</v>
      </c>
      <c r="BL9" s="4">
        <f t="shared" si="5"/>
        <v>23700.285714285714</v>
      </c>
      <c r="BN9" s="39">
        <f t="shared" si="6"/>
        <v>0.61538461538461542</v>
      </c>
      <c r="BO9" s="39">
        <f t="shared" si="7"/>
        <v>0.18518518518518517</v>
      </c>
      <c r="BP9" s="39">
        <f t="shared" si="8"/>
        <v>0.81</v>
      </c>
      <c r="BQ9" s="39">
        <f t="shared" si="9"/>
        <v>0.83333333333333337</v>
      </c>
      <c r="BR9" s="39">
        <f t="shared" si="10"/>
        <v>0.17722640673460346</v>
      </c>
      <c r="BS9" s="39">
        <f t="shared" si="11"/>
        <v>0.83977881065906057</v>
      </c>
      <c r="BT9" s="39">
        <f t="shared" si="12"/>
        <v>0.17375489622775475</v>
      </c>
      <c r="BU9" s="39">
        <f t="shared" si="13"/>
        <v>0.18458698661744347</v>
      </c>
      <c r="BV9" s="39">
        <f t="shared" si="14"/>
        <v>0.18573687012366999</v>
      </c>
      <c r="BW9" s="39">
        <f t="shared" si="15"/>
        <v>0.16003840921821239</v>
      </c>
      <c r="BX9" s="39">
        <f t="shared" si="16"/>
        <v>0.16977928692699493</v>
      </c>
      <c r="BY9" s="39">
        <f t="shared" si="17"/>
        <v>0.17636684303350969</v>
      </c>
      <c r="BZ9" s="39">
        <f t="shared" si="18"/>
        <v>0.1572957711031939</v>
      </c>
      <c r="CA9" s="39">
        <f t="shared" si="19"/>
        <v>0.8</v>
      </c>
      <c r="CB9" s="40">
        <f t="shared" si="20"/>
        <v>0.39060481532482699</v>
      </c>
    </row>
    <row r="10" spans="1:80" x14ac:dyDescent="0.25">
      <c r="A10" s="5">
        <v>5</v>
      </c>
      <c r="B10" s="3">
        <v>68</v>
      </c>
      <c r="C10" s="3">
        <v>83</v>
      </c>
      <c r="D10" s="3">
        <v>76</v>
      </c>
      <c r="E10" s="3">
        <v>75</v>
      </c>
      <c r="F10" s="3">
        <v>60</v>
      </c>
      <c r="G10" s="3">
        <v>60</v>
      </c>
      <c r="H10" s="3">
        <v>58</v>
      </c>
      <c r="I10" s="3">
        <v>61</v>
      </c>
      <c r="J10" s="3">
        <v>60</v>
      </c>
      <c r="K10" s="3">
        <v>75</v>
      </c>
      <c r="L10" s="3">
        <v>65</v>
      </c>
      <c r="M10" s="3">
        <v>82</v>
      </c>
      <c r="N10" s="3">
        <v>63</v>
      </c>
      <c r="O10" s="3">
        <v>70</v>
      </c>
      <c r="P10" s="4">
        <f t="shared" si="2"/>
        <v>68.285714285714292</v>
      </c>
      <c r="R10" s="36">
        <v>34912.177121771216</v>
      </c>
      <c r="S10" s="36">
        <f t="shared" si="0"/>
        <v>13474.444444444443</v>
      </c>
      <c r="T10" s="36">
        <f t="shared" si="0"/>
        <v>47884.608</v>
      </c>
      <c r="U10" s="36">
        <f t="shared" si="0"/>
        <v>48122</v>
      </c>
      <c r="V10" s="36">
        <f t="shared" si="0"/>
        <v>13079.308817013734</v>
      </c>
      <c r="W10" s="36">
        <f t="shared" si="0"/>
        <v>45616.166055408874</v>
      </c>
      <c r="X10" s="36">
        <f t="shared" si="0"/>
        <v>12770.984872739973</v>
      </c>
      <c r="Y10" s="36">
        <f t="shared" si="0"/>
        <v>12903.737886479003</v>
      </c>
      <c r="Z10" s="36">
        <f t="shared" si="0"/>
        <v>13519.043828821445</v>
      </c>
      <c r="AA10" s="36">
        <f t="shared" si="0"/>
        <v>11532.847883492039</v>
      </c>
      <c r="AB10" s="36">
        <f t="shared" si="0"/>
        <v>11842.105263157895</v>
      </c>
      <c r="AC10" s="36">
        <f t="shared" si="0"/>
        <v>11593.121693121693</v>
      </c>
      <c r="AD10" s="36">
        <f t="shared" si="0"/>
        <v>10994.974400113253</v>
      </c>
      <c r="AE10" s="36">
        <f t="shared" si="0"/>
        <v>45120</v>
      </c>
      <c r="AF10" s="4">
        <f t="shared" si="3"/>
        <v>23811.822876183116</v>
      </c>
      <c r="AH10" s="8">
        <v>8.1300000000000008</v>
      </c>
      <c r="AI10" s="8">
        <v>21.6</v>
      </c>
      <c r="AJ10" s="8">
        <v>6.1728395061728394</v>
      </c>
      <c r="AK10" s="8">
        <v>6</v>
      </c>
      <c r="AL10" s="8">
        <v>22.57</v>
      </c>
      <c r="AM10" s="9">
        <v>5.9342119999999996</v>
      </c>
      <c r="AN10" s="8">
        <v>23.020934010152285</v>
      </c>
      <c r="AO10" s="9">
        <v>21.67</v>
      </c>
      <c r="AP10" s="8">
        <v>21.535842600000002</v>
      </c>
      <c r="AQ10" s="9">
        <v>24.994</v>
      </c>
      <c r="AR10" s="9">
        <v>23.56</v>
      </c>
      <c r="AS10" s="8">
        <v>22.68</v>
      </c>
      <c r="AT10" s="8">
        <v>25.4298</v>
      </c>
      <c r="AU10" s="8">
        <v>6.25</v>
      </c>
      <c r="AV10" s="9">
        <f t="shared" si="4"/>
        <v>17.110544865451796</v>
      </c>
      <c r="AX10" s="3">
        <v>23653</v>
      </c>
      <c r="AY10" s="3">
        <v>24254</v>
      </c>
      <c r="AZ10" s="3">
        <v>24632</v>
      </c>
      <c r="BA10" s="3">
        <v>24061</v>
      </c>
      <c r="BB10" s="3">
        <v>24600</v>
      </c>
      <c r="BC10" s="3">
        <v>22558</v>
      </c>
      <c r="BD10" s="3">
        <v>24500</v>
      </c>
      <c r="BE10" s="3">
        <v>23302</v>
      </c>
      <c r="BF10" s="3">
        <v>24262</v>
      </c>
      <c r="BG10" s="3">
        <v>24021</v>
      </c>
      <c r="BH10" s="4">
        <v>23250</v>
      </c>
      <c r="BI10" s="3">
        <v>21911</v>
      </c>
      <c r="BJ10" s="3">
        <v>23300</v>
      </c>
      <c r="BK10" s="3">
        <v>23500</v>
      </c>
      <c r="BL10" s="4">
        <f t="shared" si="5"/>
        <v>23700.285714285714</v>
      </c>
      <c r="BN10" s="39">
        <f t="shared" si="6"/>
        <v>0.6150061500615005</v>
      </c>
      <c r="BO10" s="39">
        <f t="shared" si="7"/>
        <v>0.23148148148148145</v>
      </c>
      <c r="BP10" s="39">
        <f t="shared" si="8"/>
        <v>0.81</v>
      </c>
      <c r="BQ10" s="39">
        <f t="shared" si="9"/>
        <v>0.83333333333333326</v>
      </c>
      <c r="BR10" s="39">
        <f t="shared" si="10"/>
        <v>0.22153300841825432</v>
      </c>
      <c r="BS10" s="39">
        <f t="shared" si="11"/>
        <v>0.84257185284246683</v>
      </c>
      <c r="BT10" s="39">
        <f t="shared" si="12"/>
        <v>0.21719362028469344</v>
      </c>
      <c r="BU10" s="39">
        <f t="shared" si="13"/>
        <v>0.23073373327180433</v>
      </c>
      <c r="BV10" s="39">
        <f t="shared" si="14"/>
        <v>0.23217108765458749</v>
      </c>
      <c r="BW10" s="39">
        <f t="shared" si="15"/>
        <v>0.20004801152276547</v>
      </c>
      <c r="BX10" s="39">
        <f t="shared" si="16"/>
        <v>0.21222410865874367</v>
      </c>
      <c r="BY10" s="39">
        <f t="shared" si="17"/>
        <v>0.22045855379188711</v>
      </c>
      <c r="BZ10" s="39">
        <f t="shared" si="18"/>
        <v>0.19661971387899238</v>
      </c>
      <c r="CA10" s="39">
        <f t="shared" si="19"/>
        <v>0.8</v>
      </c>
      <c r="CB10" s="40">
        <f t="shared" si="20"/>
        <v>0.41881247537146499</v>
      </c>
    </row>
    <row r="11" spans="1:80" x14ac:dyDescent="0.25">
      <c r="A11" s="5">
        <v>6</v>
      </c>
      <c r="B11" s="3">
        <v>68</v>
      </c>
      <c r="C11" s="3">
        <v>83</v>
      </c>
      <c r="D11" s="3">
        <v>76</v>
      </c>
      <c r="E11" s="3">
        <v>75</v>
      </c>
      <c r="F11" s="3">
        <v>60</v>
      </c>
      <c r="G11" s="3">
        <v>60</v>
      </c>
      <c r="H11" s="3">
        <v>58</v>
      </c>
      <c r="I11" s="3">
        <v>61</v>
      </c>
      <c r="J11" s="3">
        <v>60</v>
      </c>
      <c r="K11" s="3">
        <v>75</v>
      </c>
      <c r="L11" s="3">
        <v>65</v>
      </c>
      <c r="M11" s="3">
        <v>82</v>
      </c>
      <c r="N11" s="3">
        <v>63</v>
      </c>
      <c r="O11" s="3">
        <v>70</v>
      </c>
      <c r="P11" s="4">
        <f t="shared" si="2"/>
        <v>68.285714285714292</v>
      </c>
      <c r="R11" s="36">
        <v>29111.384615384613</v>
      </c>
      <c r="S11" s="36">
        <f t="shared" si="0"/>
        <v>13474.444444444443</v>
      </c>
      <c r="T11" s="36">
        <f t="shared" si="0"/>
        <v>39903.840000000004</v>
      </c>
      <c r="U11" s="36">
        <f t="shared" si="0"/>
        <v>40101.666666666664</v>
      </c>
      <c r="V11" s="36">
        <f t="shared" si="0"/>
        <v>13079.308817013734</v>
      </c>
      <c r="W11" s="36">
        <f t="shared" si="0"/>
        <v>38097.945678310381</v>
      </c>
      <c r="X11" s="36">
        <f t="shared" si="0"/>
        <v>12770.984872739973</v>
      </c>
      <c r="Y11" s="36">
        <f t="shared" si="0"/>
        <v>12903.737886479003</v>
      </c>
      <c r="Z11" s="36">
        <f t="shared" si="0"/>
        <v>13519.043828821445</v>
      </c>
      <c r="AA11" s="36">
        <f t="shared" si="0"/>
        <v>11532.847883492039</v>
      </c>
      <c r="AB11" s="36">
        <f t="shared" si="0"/>
        <v>11842.105263157895</v>
      </c>
      <c r="AC11" s="36">
        <f t="shared" si="0"/>
        <v>11593.121693121693</v>
      </c>
      <c r="AD11" s="36">
        <f t="shared" si="0"/>
        <v>10994.974400113253</v>
      </c>
      <c r="AE11" s="36">
        <f t="shared" si="0"/>
        <v>37600</v>
      </c>
      <c r="AF11" s="4">
        <f t="shared" si="3"/>
        <v>21180.386146410368</v>
      </c>
      <c r="AH11" s="8">
        <v>9.75</v>
      </c>
      <c r="AI11" s="8">
        <v>21.6</v>
      </c>
      <c r="AJ11" s="8">
        <v>7.4074074074074066</v>
      </c>
      <c r="AK11" s="8">
        <v>7.2</v>
      </c>
      <c r="AL11" s="8">
        <v>22.57</v>
      </c>
      <c r="AM11" s="9">
        <v>7.1052650000000002</v>
      </c>
      <c r="AN11" s="8">
        <v>23.020934010152285</v>
      </c>
      <c r="AO11" s="9">
        <v>21.67</v>
      </c>
      <c r="AP11" s="8">
        <v>21.535842600000002</v>
      </c>
      <c r="AQ11" s="9">
        <v>24.994</v>
      </c>
      <c r="AR11" s="9">
        <v>23.56</v>
      </c>
      <c r="AS11" s="8">
        <v>22.68</v>
      </c>
      <c r="AT11" s="8">
        <v>25.4298</v>
      </c>
      <c r="AU11" s="8">
        <v>7.5</v>
      </c>
      <c r="AV11" s="9">
        <f t="shared" si="4"/>
        <v>17.57308921553998</v>
      </c>
      <c r="AX11" s="3">
        <v>23653</v>
      </c>
      <c r="AY11" s="3">
        <v>24254</v>
      </c>
      <c r="AZ11" s="3">
        <v>24632</v>
      </c>
      <c r="BA11" s="3">
        <v>24061</v>
      </c>
      <c r="BB11" s="3">
        <v>24600</v>
      </c>
      <c r="BC11" s="3">
        <v>22558</v>
      </c>
      <c r="BD11" s="3">
        <v>24500</v>
      </c>
      <c r="BE11" s="3">
        <v>23302</v>
      </c>
      <c r="BF11" s="3">
        <v>24262</v>
      </c>
      <c r="BG11" s="3">
        <v>24021</v>
      </c>
      <c r="BH11" s="4">
        <v>23250</v>
      </c>
      <c r="BI11" s="3">
        <v>21911</v>
      </c>
      <c r="BJ11" s="3">
        <v>23300</v>
      </c>
      <c r="BK11" s="3">
        <v>23500</v>
      </c>
      <c r="BL11" s="4">
        <f t="shared" si="5"/>
        <v>23700.285714285714</v>
      </c>
      <c r="BN11" s="39">
        <f t="shared" si="6"/>
        <v>0.61538461538461542</v>
      </c>
      <c r="BO11" s="39">
        <f t="shared" si="7"/>
        <v>0.27777777777777779</v>
      </c>
      <c r="BP11" s="39">
        <f t="shared" si="8"/>
        <v>0.81</v>
      </c>
      <c r="BQ11" s="39">
        <f t="shared" si="9"/>
        <v>0.83333333333333337</v>
      </c>
      <c r="BR11" s="39">
        <f t="shared" si="10"/>
        <v>0.26583961010190521</v>
      </c>
      <c r="BS11" s="39">
        <f t="shared" si="11"/>
        <v>0.84444422551445997</v>
      </c>
      <c r="BT11" s="39">
        <f t="shared" si="12"/>
        <v>0.26063234434163213</v>
      </c>
      <c r="BU11" s="39">
        <f t="shared" si="13"/>
        <v>0.27688047992616521</v>
      </c>
      <c r="BV11" s="39">
        <f t="shared" si="14"/>
        <v>0.27860530518550497</v>
      </c>
      <c r="BW11" s="39">
        <f t="shared" si="15"/>
        <v>0.24005761382731858</v>
      </c>
      <c r="BX11" s="39">
        <f t="shared" si="16"/>
        <v>0.25466893039049238</v>
      </c>
      <c r="BY11" s="39">
        <f t="shared" si="17"/>
        <v>0.26455026455026454</v>
      </c>
      <c r="BZ11" s="39">
        <f t="shared" si="18"/>
        <v>0.23594365665479083</v>
      </c>
      <c r="CA11" s="39">
        <f t="shared" si="19"/>
        <v>0.8</v>
      </c>
      <c r="CB11" s="40">
        <f t="shared" si="20"/>
        <v>0.44700843978487576</v>
      </c>
    </row>
    <row r="12" spans="1:80" x14ac:dyDescent="0.25">
      <c r="A12" s="5">
        <v>7</v>
      </c>
      <c r="B12" s="3">
        <v>68</v>
      </c>
      <c r="C12" s="3">
        <v>83</v>
      </c>
      <c r="D12" s="3">
        <v>76</v>
      </c>
      <c r="E12" s="3">
        <v>75</v>
      </c>
      <c r="F12" s="3">
        <v>60</v>
      </c>
      <c r="G12" s="3">
        <v>60</v>
      </c>
      <c r="H12" s="3">
        <v>58</v>
      </c>
      <c r="I12" s="3">
        <v>61</v>
      </c>
      <c r="J12" s="3">
        <v>60</v>
      </c>
      <c r="K12" s="3">
        <v>75</v>
      </c>
      <c r="L12" s="3">
        <v>65</v>
      </c>
      <c r="M12" s="3">
        <v>82</v>
      </c>
      <c r="N12" s="3">
        <v>63</v>
      </c>
      <c r="O12" s="3">
        <v>70</v>
      </c>
      <c r="P12" s="4">
        <f t="shared" si="2"/>
        <v>68.285714285714292</v>
      </c>
      <c r="R12" s="36">
        <v>24941.652021089627</v>
      </c>
      <c r="S12" s="36">
        <f t="shared" si="0"/>
        <v>13474.444444444443</v>
      </c>
      <c r="T12" s="36">
        <f t="shared" si="0"/>
        <v>34203.291428571429</v>
      </c>
      <c r="U12" s="36">
        <f t="shared" si="0"/>
        <v>34372.857142857145</v>
      </c>
      <c r="V12" s="36">
        <f t="shared" si="0"/>
        <v>13079.308817013734</v>
      </c>
      <c r="W12" s="36">
        <f t="shared" si="0"/>
        <v>32707.298100435492</v>
      </c>
      <c r="X12" s="36">
        <f t="shared" si="0"/>
        <v>12770.984872739973</v>
      </c>
      <c r="Y12" s="36">
        <f t="shared" si="0"/>
        <v>12903.737886479003</v>
      </c>
      <c r="Z12" s="36">
        <f t="shared" si="0"/>
        <v>13519.043828821445</v>
      </c>
      <c r="AA12" s="36">
        <f t="shared" si="0"/>
        <v>11532.847883492039</v>
      </c>
      <c r="AB12" s="36">
        <f t="shared" si="0"/>
        <v>11842.105263157895</v>
      </c>
      <c r="AC12" s="36">
        <f t="shared" si="0"/>
        <v>11593.121693121693</v>
      </c>
      <c r="AD12" s="36">
        <f t="shared" si="0"/>
        <v>10994.974400113253</v>
      </c>
      <c r="AE12" s="36">
        <f t="shared" si="0"/>
        <v>32228.571428571428</v>
      </c>
      <c r="AF12" s="4">
        <f t="shared" si="3"/>
        <v>19297.445657922042</v>
      </c>
      <c r="AH12" s="8">
        <v>11.38</v>
      </c>
      <c r="AI12" s="8">
        <v>21.6</v>
      </c>
      <c r="AJ12" s="8">
        <v>8.6419753086419746</v>
      </c>
      <c r="AK12" s="8">
        <v>8.4</v>
      </c>
      <c r="AL12" s="8">
        <v>22.57</v>
      </c>
      <c r="AM12" s="9">
        <v>8.2763179999999981</v>
      </c>
      <c r="AN12" s="8">
        <v>23.020934010152285</v>
      </c>
      <c r="AO12" s="9">
        <v>21.67</v>
      </c>
      <c r="AP12" s="8">
        <v>21.535842600000002</v>
      </c>
      <c r="AQ12" s="9">
        <v>24.994</v>
      </c>
      <c r="AR12" s="9">
        <v>23.56</v>
      </c>
      <c r="AS12" s="8">
        <v>22.68</v>
      </c>
      <c r="AT12" s="8">
        <v>25.4298</v>
      </c>
      <c r="AU12" s="8">
        <v>8.75</v>
      </c>
      <c r="AV12" s="9">
        <f t="shared" si="4"/>
        <v>18.036347851342448</v>
      </c>
      <c r="AX12" s="3">
        <v>23653</v>
      </c>
      <c r="AY12" s="3">
        <v>24254</v>
      </c>
      <c r="AZ12" s="3">
        <v>24632</v>
      </c>
      <c r="BA12" s="3">
        <v>24061</v>
      </c>
      <c r="BB12" s="3">
        <v>24600</v>
      </c>
      <c r="BC12" s="3">
        <v>22558</v>
      </c>
      <c r="BD12" s="3">
        <v>24500</v>
      </c>
      <c r="BE12" s="3">
        <v>23302</v>
      </c>
      <c r="BF12" s="3">
        <v>24262</v>
      </c>
      <c r="BG12" s="3">
        <v>24021</v>
      </c>
      <c r="BH12" s="4">
        <v>23250</v>
      </c>
      <c r="BI12" s="3">
        <v>21911</v>
      </c>
      <c r="BJ12" s="3">
        <v>23300</v>
      </c>
      <c r="BK12" s="3">
        <v>23500</v>
      </c>
      <c r="BL12" s="4">
        <f t="shared" si="5"/>
        <v>23700.285714285714</v>
      </c>
      <c r="BN12" s="39">
        <f t="shared" si="6"/>
        <v>0.61511423550087863</v>
      </c>
      <c r="BO12" s="39">
        <f t="shared" si="7"/>
        <v>0.32407407407407407</v>
      </c>
      <c r="BP12" s="39">
        <f t="shared" si="8"/>
        <v>0.81</v>
      </c>
      <c r="BQ12" s="39">
        <f t="shared" si="9"/>
        <v>0.83333333333333326</v>
      </c>
      <c r="BR12" s="39">
        <f t="shared" si="10"/>
        <v>0.31014621178555607</v>
      </c>
      <c r="BS12" s="39">
        <f t="shared" si="11"/>
        <v>0.84578673753231826</v>
      </c>
      <c r="BT12" s="39">
        <f t="shared" si="12"/>
        <v>0.30407106839857079</v>
      </c>
      <c r="BU12" s="39">
        <f t="shared" si="13"/>
        <v>0.32302722658052607</v>
      </c>
      <c r="BV12" s="39">
        <f t="shared" si="14"/>
        <v>0.3250395227164225</v>
      </c>
      <c r="BW12" s="39">
        <f t="shared" si="15"/>
        <v>0.28006721613187169</v>
      </c>
      <c r="BX12" s="39">
        <f t="shared" si="16"/>
        <v>0.29711375212224111</v>
      </c>
      <c r="BY12" s="39">
        <f t="shared" si="17"/>
        <v>0.30864197530864196</v>
      </c>
      <c r="BZ12" s="39">
        <f t="shared" si="18"/>
        <v>0.27526759943058932</v>
      </c>
      <c r="CA12" s="39">
        <f t="shared" si="19"/>
        <v>0.79999999999999993</v>
      </c>
      <c r="CB12" s="40">
        <f t="shared" si="20"/>
        <v>0.47512021092250167</v>
      </c>
    </row>
    <row r="13" spans="1:80" x14ac:dyDescent="0.25">
      <c r="A13" s="5">
        <v>8</v>
      </c>
      <c r="B13" s="3">
        <v>68</v>
      </c>
      <c r="C13" s="3">
        <v>83</v>
      </c>
      <c r="D13" s="3">
        <v>76</v>
      </c>
      <c r="E13" s="3">
        <v>75</v>
      </c>
      <c r="F13" s="3">
        <v>60</v>
      </c>
      <c r="G13" s="3">
        <v>60</v>
      </c>
      <c r="H13" s="3">
        <v>58</v>
      </c>
      <c r="I13" s="3">
        <v>61</v>
      </c>
      <c r="J13" s="3">
        <v>60</v>
      </c>
      <c r="K13" s="3">
        <v>75</v>
      </c>
      <c r="L13" s="3">
        <v>65</v>
      </c>
      <c r="M13" s="3">
        <v>82</v>
      </c>
      <c r="N13" s="3">
        <v>63</v>
      </c>
      <c r="O13" s="3">
        <v>70</v>
      </c>
      <c r="P13" s="4">
        <f t="shared" si="2"/>
        <v>68.285714285714292</v>
      </c>
      <c r="R13" s="36">
        <v>21833.538461538461</v>
      </c>
      <c r="S13" s="36">
        <f t="shared" si="0"/>
        <v>13474.444444444443</v>
      </c>
      <c r="T13" s="36">
        <f t="shared" si="0"/>
        <v>29927.88</v>
      </c>
      <c r="U13" s="36">
        <f t="shared" si="0"/>
        <v>30076.25</v>
      </c>
      <c r="V13" s="36">
        <f t="shared" si="0"/>
        <v>13079.308817013734</v>
      </c>
      <c r="W13" s="36">
        <f t="shared" si="0"/>
        <v>28653.050674097591</v>
      </c>
      <c r="X13" s="36">
        <f t="shared" si="0"/>
        <v>12770.984872739973</v>
      </c>
      <c r="Y13" s="36">
        <f t="shared" si="0"/>
        <v>12903.737886479003</v>
      </c>
      <c r="Z13" s="36">
        <f t="shared" si="0"/>
        <v>13519.043828821445</v>
      </c>
      <c r="AA13" s="36">
        <f t="shared" si="0"/>
        <v>11532.847883492039</v>
      </c>
      <c r="AB13" s="36">
        <f t="shared" si="0"/>
        <v>11842.105263157895</v>
      </c>
      <c r="AC13" s="36">
        <f t="shared" si="0"/>
        <v>11593.121693121693</v>
      </c>
      <c r="AD13" s="36">
        <f t="shared" si="0"/>
        <v>10994.974400113253</v>
      </c>
      <c r="AE13" s="36">
        <f t="shared" si="0"/>
        <v>28200</v>
      </c>
      <c r="AF13" s="4">
        <f t="shared" si="3"/>
        <v>17885.80630178711</v>
      </c>
      <c r="AH13" s="8">
        <v>13</v>
      </c>
      <c r="AI13" s="8">
        <v>21.6</v>
      </c>
      <c r="AJ13" s="8">
        <v>9.8765432098765427</v>
      </c>
      <c r="AK13" s="8">
        <v>9.6</v>
      </c>
      <c r="AL13" s="8">
        <v>22.57</v>
      </c>
      <c r="AM13" s="9">
        <v>9.4473709999999986</v>
      </c>
      <c r="AN13" s="8">
        <v>23.020934010152285</v>
      </c>
      <c r="AO13" s="9">
        <v>21.67</v>
      </c>
      <c r="AP13" s="8">
        <v>21.535842600000002</v>
      </c>
      <c r="AQ13" s="9">
        <v>24.994</v>
      </c>
      <c r="AR13" s="9">
        <v>23.56</v>
      </c>
      <c r="AS13" s="8">
        <v>22.68</v>
      </c>
      <c r="AT13" s="8">
        <v>25.4298</v>
      </c>
      <c r="AU13" s="8">
        <v>10</v>
      </c>
      <c r="AV13" s="9">
        <f t="shared" si="4"/>
        <v>18.498892201430632</v>
      </c>
      <c r="AX13" s="3">
        <v>23653</v>
      </c>
      <c r="AY13" s="3">
        <v>24254</v>
      </c>
      <c r="AZ13" s="3">
        <v>24632</v>
      </c>
      <c r="BA13" s="3">
        <v>24061</v>
      </c>
      <c r="BB13" s="3">
        <v>24600</v>
      </c>
      <c r="BC13" s="3">
        <v>22558</v>
      </c>
      <c r="BD13" s="3">
        <v>24500</v>
      </c>
      <c r="BE13" s="3">
        <v>23302</v>
      </c>
      <c r="BF13" s="3">
        <v>24262</v>
      </c>
      <c r="BG13" s="3">
        <v>24021</v>
      </c>
      <c r="BH13" s="4">
        <v>23250</v>
      </c>
      <c r="BI13" s="3">
        <v>21911</v>
      </c>
      <c r="BJ13" s="3">
        <v>23300</v>
      </c>
      <c r="BK13" s="3">
        <v>23500</v>
      </c>
      <c r="BL13" s="4">
        <f t="shared" si="5"/>
        <v>23700.285714285714</v>
      </c>
      <c r="BN13" s="39">
        <f t="shared" si="6"/>
        <v>0.61538461538461542</v>
      </c>
      <c r="BO13" s="39">
        <f t="shared" si="7"/>
        <v>0.37037037037037035</v>
      </c>
      <c r="BP13" s="39">
        <f t="shared" si="8"/>
        <v>0.81</v>
      </c>
      <c r="BQ13" s="39">
        <f t="shared" si="9"/>
        <v>0.83333333333333337</v>
      </c>
      <c r="BR13" s="39">
        <f t="shared" si="10"/>
        <v>0.35445281346920693</v>
      </c>
      <c r="BS13" s="39">
        <f t="shared" si="11"/>
        <v>0.84679642622270268</v>
      </c>
      <c r="BT13" s="39">
        <f t="shared" si="12"/>
        <v>0.3475097924555095</v>
      </c>
      <c r="BU13" s="39">
        <f t="shared" si="13"/>
        <v>0.36917397323488693</v>
      </c>
      <c r="BV13" s="39">
        <f t="shared" si="14"/>
        <v>0.37147374024733998</v>
      </c>
      <c r="BW13" s="39">
        <f t="shared" si="15"/>
        <v>0.32007681843642477</v>
      </c>
      <c r="BX13" s="39">
        <f t="shared" si="16"/>
        <v>0.33955857385398985</v>
      </c>
      <c r="BY13" s="39">
        <f t="shared" si="17"/>
        <v>0.35273368606701938</v>
      </c>
      <c r="BZ13" s="39">
        <f t="shared" si="18"/>
        <v>0.3145915422063878</v>
      </c>
      <c r="CA13" s="39">
        <f t="shared" si="19"/>
        <v>0.8</v>
      </c>
      <c r="CB13" s="40">
        <f t="shared" si="20"/>
        <v>0.5032468346629847</v>
      </c>
    </row>
    <row r="14" spans="1:80" x14ac:dyDescent="0.25">
      <c r="A14" s="5">
        <v>9</v>
      </c>
      <c r="B14" s="3">
        <v>68</v>
      </c>
      <c r="C14" s="3">
        <v>83</v>
      </c>
      <c r="D14" s="3">
        <v>76</v>
      </c>
      <c r="E14" s="3">
        <v>75</v>
      </c>
      <c r="F14" s="3">
        <v>60</v>
      </c>
      <c r="G14" s="3">
        <v>60</v>
      </c>
      <c r="H14" s="3">
        <v>58</v>
      </c>
      <c r="I14" s="3">
        <v>61</v>
      </c>
      <c r="J14" s="3">
        <v>60</v>
      </c>
      <c r="K14" s="3">
        <v>75</v>
      </c>
      <c r="L14" s="3">
        <v>65</v>
      </c>
      <c r="M14" s="3">
        <v>82</v>
      </c>
      <c r="N14" s="3">
        <v>63</v>
      </c>
      <c r="O14" s="3">
        <v>70</v>
      </c>
      <c r="P14" s="4">
        <f t="shared" si="2"/>
        <v>68.285714285714292</v>
      </c>
      <c r="R14" s="36">
        <v>19400.956937799041</v>
      </c>
      <c r="S14" s="36">
        <f t="shared" si="0"/>
        <v>13474.444444444443</v>
      </c>
      <c r="T14" s="36">
        <f t="shared" si="0"/>
        <v>26602.560000000001</v>
      </c>
      <c r="U14" s="36">
        <f t="shared" si="0"/>
        <v>26734.444444444442</v>
      </c>
      <c r="V14" s="36">
        <f t="shared" si="0"/>
        <v>13079.308817013734</v>
      </c>
      <c r="W14" s="36">
        <f t="shared" si="0"/>
        <v>25493.048685944355</v>
      </c>
      <c r="X14" s="36">
        <f t="shared" si="0"/>
        <v>12770.984872739973</v>
      </c>
      <c r="Y14" s="36">
        <f t="shared" si="0"/>
        <v>12903.737886479003</v>
      </c>
      <c r="Z14" s="36">
        <f t="shared" si="0"/>
        <v>13519.043828821445</v>
      </c>
      <c r="AA14" s="36">
        <f t="shared" si="0"/>
        <v>11532.847883492039</v>
      </c>
      <c r="AB14" s="36">
        <f t="shared" si="0"/>
        <v>11842.105263157895</v>
      </c>
      <c r="AC14" s="36">
        <f t="shared" si="0"/>
        <v>11593.121693121693</v>
      </c>
      <c r="AD14" s="36">
        <f t="shared" si="0"/>
        <v>10994.974400113253</v>
      </c>
      <c r="AE14" s="36">
        <f t="shared" si="0"/>
        <v>25066.666666666668</v>
      </c>
      <c r="AF14" s="4">
        <f t="shared" si="3"/>
        <v>16786.303273159858</v>
      </c>
      <c r="AH14" s="8">
        <v>14.63</v>
      </c>
      <c r="AI14" s="8">
        <v>21.6</v>
      </c>
      <c r="AJ14" s="8">
        <v>11.111111111111111</v>
      </c>
      <c r="AK14" s="8">
        <v>10.8</v>
      </c>
      <c r="AL14" s="8">
        <v>22.57</v>
      </c>
      <c r="AM14" s="9">
        <v>10.618423999999999</v>
      </c>
      <c r="AN14" s="8">
        <v>23.020934010152285</v>
      </c>
      <c r="AO14" s="9">
        <v>21.67</v>
      </c>
      <c r="AP14" s="8">
        <v>21.535842600000002</v>
      </c>
      <c r="AQ14" s="9">
        <v>24.994</v>
      </c>
      <c r="AR14" s="9">
        <v>23.56</v>
      </c>
      <c r="AS14" s="8">
        <v>22.68</v>
      </c>
      <c r="AT14" s="8">
        <v>25.4298</v>
      </c>
      <c r="AU14" s="8">
        <v>11.25</v>
      </c>
      <c r="AV14" s="9">
        <f t="shared" si="4"/>
        <v>18.9621508372331</v>
      </c>
      <c r="AX14" s="3">
        <v>23653</v>
      </c>
      <c r="AY14" s="3">
        <v>24254</v>
      </c>
      <c r="AZ14" s="3">
        <v>24632</v>
      </c>
      <c r="BA14" s="3">
        <v>24061</v>
      </c>
      <c r="BB14" s="3">
        <v>24600</v>
      </c>
      <c r="BC14" s="3">
        <v>22558</v>
      </c>
      <c r="BD14" s="3">
        <v>24500</v>
      </c>
      <c r="BE14" s="3">
        <v>23302</v>
      </c>
      <c r="BF14" s="3">
        <v>24262</v>
      </c>
      <c r="BG14" s="3">
        <v>24021</v>
      </c>
      <c r="BH14" s="4">
        <v>23250</v>
      </c>
      <c r="BI14" s="3">
        <v>21911</v>
      </c>
      <c r="BJ14" s="3">
        <v>23300</v>
      </c>
      <c r="BK14" s="3">
        <v>23500</v>
      </c>
      <c r="BL14" s="4">
        <f t="shared" si="5"/>
        <v>23700.285714285714</v>
      </c>
      <c r="BN14" s="39">
        <f t="shared" si="6"/>
        <v>0.6151742993848256</v>
      </c>
      <c r="BO14" s="39">
        <f t="shared" si="7"/>
        <v>0.41666666666666663</v>
      </c>
      <c r="BP14" s="39">
        <f t="shared" si="8"/>
        <v>0.80999999999999994</v>
      </c>
      <c r="BQ14" s="39">
        <f t="shared" si="9"/>
        <v>0.83333333333333326</v>
      </c>
      <c r="BR14" s="39">
        <f t="shared" si="10"/>
        <v>0.39875941515285779</v>
      </c>
      <c r="BS14" s="39">
        <f t="shared" si="11"/>
        <v>0.84758340785788933</v>
      </c>
      <c r="BT14" s="39">
        <f t="shared" si="12"/>
        <v>0.39094851651244822</v>
      </c>
      <c r="BU14" s="39">
        <f t="shared" si="13"/>
        <v>0.41532071988924779</v>
      </c>
      <c r="BV14" s="39">
        <f t="shared" si="14"/>
        <v>0.41790795777825746</v>
      </c>
      <c r="BW14" s="39">
        <f t="shared" si="15"/>
        <v>0.36008642074097785</v>
      </c>
      <c r="BX14" s="39">
        <f t="shared" si="16"/>
        <v>0.38200339558573859</v>
      </c>
      <c r="BY14" s="39">
        <f t="shared" si="17"/>
        <v>0.3968253968253968</v>
      </c>
      <c r="BZ14" s="39">
        <f t="shared" si="18"/>
        <v>0.35391548498218628</v>
      </c>
      <c r="CA14" s="39">
        <f t="shared" si="19"/>
        <v>0.8</v>
      </c>
      <c r="CB14" s="40">
        <f t="shared" si="20"/>
        <v>0.53132321533641613</v>
      </c>
    </row>
    <row r="15" spans="1:80" x14ac:dyDescent="0.25">
      <c r="A15" s="5">
        <v>10</v>
      </c>
      <c r="B15" s="3">
        <v>68</v>
      </c>
      <c r="C15" s="3">
        <v>83</v>
      </c>
      <c r="D15" s="3">
        <v>76</v>
      </c>
      <c r="E15" s="3">
        <v>75</v>
      </c>
      <c r="F15" s="3">
        <v>60</v>
      </c>
      <c r="G15" s="3">
        <v>60</v>
      </c>
      <c r="H15" s="3">
        <v>58</v>
      </c>
      <c r="I15" s="3">
        <v>61</v>
      </c>
      <c r="J15" s="3">
        <v>60</v>
      </c>
      <c r="K15" s="3">
        <v>75</v>
      </c>
      <c r="L15" s="3">
        <v>65</v>
      </c>
      <c r="M15" s="3">
        <v>82</v>
      </c>
      <c r="N15" s="3">
        <v>63</v>
      </c>
      <c r="O15" s="3">
        <v>70</v>
      </c>
      <c r="P15" s="4">
        <f t="shared" si="2"/>
        <v>68.285714285714292</v>
      </c>
      <c r="R15" s="36">
        <v>17466.830769230772</v>
      </c>
      <c r="S15" s="36">
        <f t="shared" si="0"/>
        <v>13474.444444444443</v>
      </c>
      <c r="T15" s="36">
        <f t="shared" si="0"/>
        <v>23942.304</v>
      </c>
      <c r="U15" s="36">
        <f t="shared" si="0"/>
        <v>24061</v>
      </c>
      <c r="V15" s="36">
        <f t="shared" si="0"/>
        <v>13079.308817013734</v>
      </c>
      <c r="W15" s="36">
        <f t="shared" si="0"/>
        <v>22960.814970842221</v>
      </c>
      <c r="X15" s="36">
        <f t="shared" si="0"/>
        <v>12770.984872739973</v>
      </c>
      <c r="Y15" s="36">
        <f t="shared" si="0"/>
        <v>12903.737886479003</v>
      </c>
      <c r="Z15" s="36">
        <f t="shared" si="0"/>
        <v>13519.043828821445</v>
      </c>
      <c r="AA15" s="36">
        <f t="shared" si="0"/>
        <v>11532.847883492039</v>
      </c>
      <c r="AB15" s="36">
        <f t="shared" si="0"/>
        <v>11842.105263157895</v>
      </c>
      <c r="AC15" s="36">
        <f t="shared" si="0"/>
        <v>11593.121693121693</v>
      </c>
      <c r="AD15" s="36">
        <f t="shared" si="0"/>
        <v>10994.974400113253</v>
      </c>
      <c r="AE15" s="36">
        <f t="shared" si="0"/>
        <v>22560</v>
      </c>
      <c r="AF15" s="4">
        <f t="shared" si="3"/>
        <v>15907.251344961176</v>
      </c>
      <c r="AH15" s="8">
        <v>16.25</v>
      </c>
      <c r="AI15" s="8">
        <v>21.6</v>
      </c>
      <c r="AJ15" s="8">
        <v>12.345679012345679</v>
      </c>
      <c r="AK15" s="8">
        <v>12</v>
      </c>
      <c r="AL15" s="8">
        <v>22.57</v>
      </c>
      <c r="AM15" s="9">
        <v>11.789476999999998</v>
      </c>
      <c r="AN15" s="8">
        <v>23.020934010152285</v>
      </c>
      <c r="AO15" s="9">
        <v>21.67</v>
      </c>
      <c r="AP15" s="8">
        <v>21.535842600000002</v>
      </c>
      <c r="AQ15" s="9">
        <v>24.994</v>
      </c>
      <c r="AR15" s="9">
        <v>23.56</v>
      </c>
      <c r="AS15" s="8">
        <v>22.68</v>
      </c>
      <c r="AT15" s="8">
        <v>25.4298</v>
      </c>
      <c r="AU15" s="8">
        <v>12.5</v>
      </c>
      <c r="AV15" s="9">
        <f t="shared" si="4"/>
        <v>19.424695187321284</v>
      </c>
      <c r="AX15" s="3">
        <v>23653</v>
      </c>
      <c r="AY15" s="3">
        <v>24254</v>
      </c>
      <c r="AZ15" s="3">
        <v>24632</v>
      </c>
      <c r="BA15" s="3">
        <v>24061</v>
      </c>
      <c r="BB15" s="3">
        <v>24600</v>
      </c>
      <c r="BC15" s="3">
        <v>22558</v>
      </c>
      <c r="BD15" s="3">
        <v>24500</v>
      </c>
      <c r="BE15" s="3">
        <v>23302</v>
      </c>
      <c r="BF15" s="3">
        <v>24262</v>
      </c>
      <c r="BG15" s="3">
        <v>24021</v>
      </c>
      <c r="BH15" s="4">
        <v>23250</v>
      </c>
      <c r="BI15" s="3">
        <v>21911</v>
      </c>
      <c r="BJ15" s="3">
        <v>23300</v>
      </c>
      <c r="BK15" s="3">
        <v>23500</v>
      </c>
      <c r="BL15" s="4">
        <f t="shared" si="5"/>
        <v>23700.285714285714</v>
      </c>
      <c r="BN15" s="39">
        <f t="shared" si="6"/>
        <v>0.61538461538461542</v>
      </c>
      <c r="BO15" s="39">
        <f t="shared" si="7"/>
        <v>0.46296296296296291</v>
      </c>
      <c r="BP15" s="39">
        <f t="shared" si="8"/>
        <v>0.81</v>
      </c>
      <c r="BQ15" s="39">
        <f t="shared" si="9"/>
        <v>0.83333333333333326</v>
      </c>
      <c r="BR15" s="39">
        <f t="shared" si="10"/>
        <v>0.44306601683650865</v>
      </c>
      <c r="BS15" s="39">
        <f t="shared" si="11"/>
        <v>0.8482140471540851</v>
      </c>
      <c r="BT15" s="39">
        <f t="shared" si="12"/>
        <v>0.43438724056938688</v>
      </c>
      <c r="BU15" s="39">
        <f t="shared" si="13"/>
        <v>0.46146746654360865</v>
      </c>
      <c r="BV15" s="39">
        <f t="shared" si="14"/>
        <v>0.46434217530917499</v>
      </c>
      <c r="BW15" s="39">
        <f t="shared" si="15"/>
        <v>0.40009602304553094</v>
      </c>
      <c r="BX15" s="39">
        <f t="shared" si="16"/>
        <v>0.42444821731748733</v>
      </c>
      <c r="BY15" s="39">
        <f t="shared" si="17"/>
        <v>0.44091710758377423</v>
      </c>
      <c r="BZ15" s="39">
        <f t="shared" si="18"/>
        <v>0.39323942775798476</v>
      </c>
      <c r="CA15" s="39">
        <f t="shared" si="19"/>
        <v>0.8</v>
      </c>
      <c r="CB15" s="40">
        <f t="shared" si="20"/>
        <v>0.55941847384274668</v>
      </c>
    </row>
    <row r="16" spans="1:80" x14ac:dyDescent="0.25">
      <c r="A16" s="5">
        <v>11</v>
      </c>
      <c r="B16" s="3">
        <v>68</v>
      </c>
      <c r="C16" s="3">
        <v>83</v>
      </c>
      <c r="D16" s="3">
        <v>76</v>
      </c>
      <c r="E16" s="3">
        <v>75</v>
      </c>
      <c r="F16" s="3">
        <v>60</v>
      </c>
      <c r="G16" s="3">
        <v>60</v>
      </c>
      <c r="H16" s="3">
        <v>58</v>
      </c>
      <c r="I16" s="3">
        <v>61</v>
      </c>
      <c r="J16" s="3">
        <v>60</v>
      </c>
      <c r="K16" s="3">
        <v>75</v>
      </c>
      <c r="L16" s="3">
        <v>65</v>
      </c>
      <c r="M16" s="3">
        <v>82</v>
      </c>
      <c r="N16" s="3">
        <v>63</v>
      </c>
      <c r="O16" s="3">
        <v>70</v>
      </c>
      <c r="P16" s="4">
        <f t="shared" si="2"/>
        <v>68.285714285714292</v>
      </c>
      <c r="R16" s="36">
        <v>15874.496644295303</v>
      </c>
      <c r="S16" s="36">
        <f t="shared" si="0"/>
        <v>13474.444444444443</v>
      </c>
      <c r="T16" s="36">
        <f t="shared" si="0"/>
        <v>21765.730909090908</v>
      </c>
      <c r="U16" s="36">
        <f t="shared" si="0"/>
        <v>21873.636363636364</v>
      </c>
      <c r="V16" s="36">
        <f t="shared" si="0"/>
        <v>13079.308817013734</v>
      </c>
      <c r="W16" s="36">
        <f t="shared" si="0"/>
        <v>20886.182895298265</v>
      </c>
      <c r="X16" s="36">
        <f t="shared" si="0"/>
        <v>12770.984872739973</v>
      </c>
      <c r="Y16" s="36">
        <f t="shared" si="0"/>
        <v>12704.407087687414</v>
      </c>
      <c r="Z16" s="36">
        <f t="shared" si="0"/>
        <v>13519.043828821445</v>
      </c>
      <c r="AA16" s="36">
        <f t="shared" si="0"/>
        <v>11532.847883492039</v>
      </c>
      <c r="AB16" s="36">
        <f t="shared" si="0"/>
        <v>11757.269279393173</v>
      </c>
      <c r="AC16" s="36">
        <f t="shared" si="0"/>
        <v>11593.121693121693</v>
      </c>
      <c r="AD16" s="36">
        <f t="shared" si="0"/>
        <v>10994.974400113253</v>
      </c>
      <c r="AE16" s="36">
        <f t="shared" si="0"/>
        <v>20509.090909090908</v>
      </c>
      <c r="AF16" s="4">
        <f t="shared" si="3"/>
        <v>15166.82428773135</v>
      </c>
      <c r="AH16" s="8">
        <v>17.88</v>
      </c>
      <c r="AI16" s="8">
        <v>21.6</v>
      </c>
      <c r="AJ16" s="8">
        <v>13.580246913580247</v>
      </c>
      <c r="AK16" s="8">
        <v>13.2</v>
      </c>
      <c r="AL16" s="8">
        <v>22.57</v>
      </c>
      <c r="AM16" s="9">
        <v>12.960529999999999</v>
      </c>
      <c r="AN16" s="8">
        <v>23.020934010152285</v>
      </c>
      <c r="AO16" s="9">
        <v>22.01</v>
      </c>
      <c r="AP16" s="8">
        <v>21.535842600000002</v>
      </c>
      <c r="AQ16" s="9">
        <v>24.994</v>
      </c>
      <c r="AR16" s="9">
        <v>23.73</v>
      </c>
      <c r="AS16" s="8">
        <v>22.68</v>
      </c>
      <c r="AT16" s="8">
        <v>25.4298</v>
      </c>
      <c r="AU16" s="8">
        <v>13.75</v>
      </c>
      <c r="AV16" s="9">
        <f t="shared" si="4"/>
        <v>19.924382394552328</v>
      </c>
      <c r="AX16" s="3">
        <v>23653</v>
      </c>
      <c r="AY16" s="3">
        <v>24254</v>
      </c>
      <c r="AZ16" s="3">
        <v>24632</v>
      </c>
      <c r="BA16" s="3">
        <v>24061</v>
      </c>
      <c r="BB16" s="3">
        <v>24600</v>
      </c>
      <c r="BC16" s="3">
        <v>22558</v>
      </c>
      <c r="BD16" s="3">
        <v>24500</v>
      </c>
      <c r="BE16" s="3">
        <v>23302</v>
      </c>
      <c r="BF16" s="3">
        <v>24262</v>
      </c>
      <c r="BG16" s="3">
        <v>24021</v>
      </c>
      <c r="BH16" s="4">
        <v>23250</v>
      </c>
      <c r="BI16" s="3">
        <v>21911</v>
      </c>
      <c r="BJ16" s="3">
        <v>23300</v>
      </c>
      <c r="BK16" s="3">
        <v>23500</v>
      </c>
      <c r="BL16" s="4">
        <f t="shared" si="5"/>
        <v>23700.285714285714</v>
      </c>
      <c r="BN16" s="39">
        <f t="shared" si="6"/>
        <v>0.61521252796420589</v>
      </c>
      <c r="BO16" s="39">
        <f t="shared" si="7"/>
        <v>0.50925925925925919</v>
      </c>
      <c r="BP16" s="39">
        <f t="shared" si="8"/>
        <v>0.81</v>
      </c>
      <c r="BQ16" s="39">
        <f t="shared" si="9"/>
        <v>0.83333333333333337</v>
      </c>
      <c r="BR16" s="39">
        <f t="shared" si="10"/>
        <v>0.48737261852015951</v>
      </c>
      <c r="BS16" s="39">
        <f t="shared" si="11"/>
        <v>0.84873072320344933</v>
      </c>
      <c r="BT16" s="39">
        <f t="shared" si="12"/>
        <v>0.47782596462632554</v>
      </c>
      <c r="BU16" s="39">
        <f t="shared" si="13"/>
        <v>0.49977283053157651</v>
      </c>
      <c r="BV16" s="39">
        <f t="shared" si="14"/>
        <v>0.51077639284009246</v>
      </c>
      <c r="BW16" s="39">
        <f t="shared" si="15"/>
        <v>0.44010562535008407</v>
      </c>
      <c r="BX16" s="39">
        <f t="shared" si="16"/>
        <v>0.46354825115887066</v>
      </c>
      <c r="BY16" s="39">
        <f t="shared" si="17"/>
        <v>0.48500881834215165</v>
      </c>
      <c r="BZ16" s="39">
        <f t="shared" si="18"/>
        <v>0.43256337053378324</v>
      </c>
      <c r="CA16" s="39">
        <f t="shared" si="19"/>
        <v>0.79999999999999993</v>
      </c>
      <c r="CB16" s="40">
        <f t="shared" si="20"/>
        <v>0.58667926540452087</v>
      </c>
    </row>
    <row r="17" spans="1:80" x14ac:dyDescent="0.25">
      <c r="A17" s="5">
        <v>12</v>
      </c>
      <c r="B17" s="3">
        <v>68</v>
      </c>
      <c r="C17" s="3">
        <v>83</v>
      </c>
      <c r="D17" s="3">
        <v>76</v>
      </c>
      <c r="E17" s="3">
        <v>75</v>
      </c>
      <c r="F17" s="3">
        <v>60</v>
      </c>
      <c r="G17" s="3">
        <v>60</v>
      </c>
      <c r="H17" s="3">
        <v>58</v>
      </c>
      <c r="I17" s="3">
        <v>61</v>
      </c>
      <c r="J17" s="3">
        <v>60</v>
      </c>
      <c r="K17" s="3">
        <v>75</v>
      </c>
      <c r="L17" s="3">
        <v>65</v>
      </c>
      <c r="M17" s="3">
        <v>82</v>
      </c>
      <c r="N17" s="3">
        <v>63</v>
      </c>
      <c r="O17" s="3">
        <v>70</v>
      </c>
      <c r="P17" s="4">
        <f t="shared" si="2"/>
        <v>68.285714285714292</v>
      </c>
      <c r="R17" s="36">
        <v>14555.692307692307</v>
      </c>
      <c r="S17" s="36">
        <f t="shared" si="0"/>
        <v>13474.444444444443</v>
      </c>
      <c r="T17" s="36">
        <f t="shared" si="0"/>
        <v>19951.920000000002</v>
      </c>
      <c r="U17" s="36">
        <f t="shared" si="0"/>
        <v>20050.833333333332</v>
      </c>
      <c r="V17" s="36">
        <f t="shared" si="0"/>
        <v>13079.308817013734</v>
      </c>
      <c r="W17" s="36">
        <f t="shared" si="0"/>
        <v>19155.391154692297</v>
      </c>
      <c r="X17" s="36">
        <f t="shared" si="0"/>
        <v>12770.984872739973</v>
      </c>
      <c r="Y17" s="36">
        <f t="shared" si="0"/>
        <v>12511.140939597315</v>
      </c>
      <c r="Z17" s="36">
        <f t="shared" si="0"/>
        <v>13519.043828821445</v>
      </c>
      <c r="AA17" s="36">
        <f t="shared" si="0"/>
        <v>11532.847883492039</v>
      </c>
      <c r="AB17" s="36">
        <f t="shared" si="0"/>
        <v>11683.417085427136</v>
      </c>
      <c r="AC17" s="36">
        <f t="shared" si="0"/>
        <v>11593.121693121693</v>
      </c>
      <c r="AD17" s="36">
        <f t="shared" si="0"/>
        <v>10994.974400113253</v>
      </c>
      <c r="AE17" s="36">
        <f t="shared" si="0"/>
        <v>18800</v>
      </c>
      <c r="AF17" s="4">
        <f t="shared" si="3"/>
        <v>14548.080054320641</v>
      </c>
      <c r="AH17" s="8">
        <v>19.5</v>
      </c>
      <c r="AI17" s="8">
        <v>21.6</v>
      </c>
      <c r="AJ17" s="8">
        <v>14.814814814814813</v>
      </c>
      <c r="AK17" s="8">
        <v>14.4</v>
      </c>
      <c r="AL17" s="8">
        <v>22.57</v>
      </c>
      <c r="AM17" s="9">
        <v>14.131582999999999</v>
      </c>
      <c r="AN17" s="8">
        <v>23.020934010152285</v>
      </c>
      <c r="AO17" s="9">
        <v>22.35</v>
      </c>
      <c r="AP17" s="8">
        <v>21.535842600000002</v>
      </c>
      <c r="AQ17" s="9">
        <v>24.994</v>
      </c>
      <c r="AR17" s="9">
        <v>23.88</v>
      </c>
      <c r="AS17" s="8">
        <v>22.68</v>
      </c>
      <c r="AT17" s="8">
        <v>25.4298</v>
      </c>
      <c r="AU17" s="8">
        <v>15</v>
      </c>
      <c r="AV17" s="9">
        <f t="shared" si="4"/>
        <v>20.421926744640505</v>
      </c>
      <c r="AX17" s="3">
        <v>23653</v>
      </c>
      <c r="AY17" s="3">
        <v>24254</v>
      </c>
      <c r="AZ17" s="3">
        <v>24632</v>
      </c>
      <c r="BA17" s="3">
        <v>24061</v>
      </c>
      <c r="BB17" s="3">
        <v>24600</v>
      </c>
      <c r="BC17" s="3">
        <v>22558</v>
      </c>
      <c r="BD17" s="3">
        <v>24500</v>
      </c>
      <c r="BE17" s="3">
        <v>23302</v>
      </c>
      <c r="BF17" s="3">
        <v>24262</v>
      </c>
      <c r="BG17" s="3">
        <v>24021</v>
      </c>
      <c r="BH17" s="4">
        <v>23250</v>
      </c>
      <c r="BI17" s="3">
        <v>21911</v>
      </c>
      <c r="BJ17" s="3">
        <v>23300</v>
      </c>
      <c r="BK17" s="3">
        <v>23500</v>
      </c>
      <c r="BL17" s="4">
        <f t="shared" si="5"/>
        <v>23700.285714285714</v>
      </c>
      <c r="BN17" s="39">
        <f t="shared" si="6"/>
        <v>0.61538461538461542</v>
      </c>
      <c r="BO17" s="39">
        <f t="shared" si="7"/>
        <v>0.55555555555555558</v>
      </c>
      <c r="BP17" s="39">
        <f t="shared" si="8"/>
        <v>0.81</v>
      </c>
      <c r="BQ17" s="39">
        <f t="shared" si="9"/>
        <v>0.83333333333333337</v>
      </c>
      <c r="BR17" s="39">
        <f t="shared" si="10"/>
        <v>0.53167922020381042</v>
      </c>
      <c r="BS17" s="39">
        <f t="shared" si="11"/>
        <v>0.84916176765193263</v>
      </c>
      <c r="BT17" s="39">
        <f t="shared" si="12"/>
        <v>0.52126468868326425</v>
      </c>
      <c r="BU17" s="39">
        <f t="shared" si="13"/>
        <v>0.53691275167785224</v>
      </c>
      <c r="BV17" s="39">
        <f t="shared" si="14"/>
        <v>0.55721061037100994</v>
      </c>
      <c r="BW17" s="39">
        <f t="shared" si="15"/>
        <v>0.48011522765463716</v>
      </c>
      <c r="BX17" s="39">
        <f t="shared" si="16"/>
        <v>0.50251256281407042</v>
      </c>
      <c r="BY17" s="39">
        <f t="shared" si="17"/>
        <v>0.52910052910052907</v>
      </c>
      <c r="BZ17" s="39">
        <f t="shared" si="18"/>
        <v>0.47188731330958167</v>
      </c>
      <c r="CA17" s="39">
        <f t="shared" si="19"/>
        <v>0.8</v>
      </c>
      <c r="CB17" s="40">
        <f t="shared" si="20"/>
        <v>0.61386558398144231</v>
      </c>
    </row>
    <row r="18" spans="1:80" x14ac:dyDescent="0.25">
      <c r="A18" s="5">
        <v>13</v>
      </c>
      <c r="B18" s="3">
        <v>68</v>
      </c>
      <c r="C18" s="3">
        <v>83</v>
      </c>
      <c r="D18" s="3">
        <v>76</v>
      </c>
      <c r="E18" s="3">
        <v>75</v>
      </c>
      <c r="F18" s="3">
        <v>60</v>
      </c>
      <c r="G18" s="3">
        <v>60</v>
      </c>
      <c r="H18" s="3">
        <v>58</v>
      </c>
      <c r="I18" s="3">
        <v>61</v>
      </c>
      <c r="J18" s="3">
        <v>60</v>
      </c>
      <c r="K18" s="3">
        <v>75</v>
      </c>
      <c r="L18" s="3">
        <v>65</v>
      </c>
      <c r="M18" s="3">
        <v>82</v>
      </c>
      <c r="N18" s="3">
        <v>63</v>
      </c>
      <c r="O18" s="3">
        <v>70</v>
      </c>
      <c r="P18" s="4">
        <f t="shared" si="2"/>
        <v>68.285714285714292</v>
      </c>
      <c r="R18" s="36">
        <v>13432.844297207761</v>
      </c>
      <c r="S18" s="36">
        <f t="shared" si="0"/>
        <v>13259.201111129143</v>
      </c>
      <c r="T18" s="36">
        <f t="shared" si="0"/>
        <v>18417.156923076924</v>
      </c>
      <c r="U18" s="36">
        <f t="shared" si="0"/>
        <v>18508.461538461539</v>
      </c>
      <c r="V18" s="36">
        <f t="shared" si="0"/>
        <v>13079.424717985981</v>
      </c>
      <c r="W18" s="36">
        <f t="shared" si="0"/>
        <v>17689.501338200818</v>
      </c>
      <c r="X18" s="36">
        <f t="shared" si="0"/>
        <v>12770.984872739973</v>
      </c>
      <c r="Y18" s="36">
        <f t="shared" si="0"/>
        <v>12323.66681357426</v>
      </c>
      <c r="Z18" s="36">
        <f t="shared" si="0"/>
        <v>13519.043828821445</v>
      </c>
      <c r="AA18" s="36">
        <f t="shared" si="0"/>
        <v>11532.847883492039</v>
      </c>
      <c r="AB18" s="36">
        <f t="shared" si="0"/>
        <v>11605.657237936772</v>
      </c>
      <c r="AC18" s="36">
        <f t="shared" si="0"/>
        <v>11593.121693121693</v>
      </c>
      <c r="AD18" s="36">
        <f t="shared" si="0"/>
        <v>10994.974400113253</v>
      </c>
      <c r="AE18" s="36">
        <f t="shared" si="0"/>
        <v>17353.846153846152</v>
      </c>
      <c r="AF18" s="4">
        <f t="shared" si="3"/>
        <v>14005.766629264841</v>
      </c>
      <c r="AH18" s="8">
        <v>21.13</v>
      </c>
      <c r="AI18" s="8">
        <v>21.950643750000001</v>
      </c>
      <c r="AJ18" s="8">
        <v>16.049382716049383</v>
      </c>
      <c r="AK18" s="8">
        <v>15.6</v>
      </c>
      <c r="AL18" s="8">
        <v>22.569800000000001</v>
      </c>
      <c r="AM18" s="9">
        <v>15.302635999999998</v>
      </c>
      <c r="AN18" s="8">
        <v>23.020934010152285</v>
      </c>
      <c r="AO18" s="9">
        <v>22.69</v>
      </c>
      <c r="AP18" s="8">
        <v>21.535842600000002</v>
      </c>
      <c r="AQ18" s="9">
        <v>24.994</v>
      </c>
      <c r="AR18" s="9">
        <v>24.04</v>
      </c>
      <c r="AS18" s="8">
        <v>22.68</v>
      </c>
      <c r="AT18" s="8">
        <v>25.4298</v>
      </c>
      <c r="AU18" s="8">
        <v>16.25</v>
      </c>
      <c r="AV18" s="9">
        <f t="shared" si="4"/>
        <v>20.945931362585831</v>
      </c>
      <c r="AX18" s="3">
        <v>23653</v>
      </c>
      <c r="AY18" s="3">
        <v>24254</v>
      </c>
      <c r="AZ18" s="3">
        <v>24632</v>
      </c>
      <c r="BA18" s="3">
        <v>24061</v>
      </c>
      <c r="BB18" s="3">
        <v>24600</v>
      </c>
      <c r="BC18" s="3">
        <v>22558</v>
      </c>
      <c r="BD18" s="3">
        <v>24500</v>
      </c>
      <c r="BE18" s="3">
        <v>23302</v>
      </c>
      <c r="BF18" s="3">
        <v>24262</v>
      </c>
      <c r="BG18" s="3">
        <v>24021</v>
      </c>
      <c r="BH18" s="4">
        <v>23250</v>
      </c>
      <c r="BI18" s="3">
        <v>21911</v>
      </c>
      <c r="BJ18" s="3">
        <v>23300</v>
      </c>
      <c r="BK18" s="3">
        <v>23500</v>
      </c>
      <c r="BL18" s="4">
        <f t="shared" si="5"/>
        <v>23700.285714285714</v>
      </c>
      <c r="BN18" s="39">
        <f t="shared" si="6"/>
        <v>0.61523899668717463</v>
      </c>
      <c r="BO18" s="39">
        <f t="shared" si="7"/>
        <v>0.59223775612503393</v>
      </c>
      <c r="BP18" s="39">
        <f t="shared" si="8"/>
        <v>0.80999999999999994</v>
      </c>
      <c r="BQ18" s="39">
        <f t="shared" si="9"/>
        <v>0.83333333333333348</v>
      </c>
      <c r="BR18" s="39">
        <f t="shared" si="10"/>
        <v>0.57599092592756695</v>
      </c>
      <c r="BS18" s="39">
        <f t="shared" si="11"/>
        <v>0.84952683968958043</v>
      </c>
      <c r="BT18" s="39">
        <f t="shared" si="12"/>
        <v>0.56470341274020297</v>
      </c>
      <c r="BU18" s="39">
        <f t="shared" si="13"/>
        <v>0.57293962097840456</v>
      </c>
      <c r="BV18" s="39">
        <f t="shared" si="14"/>
        <v>0.60364482790192742</v>
      </c>
      <c r="BW18" s="39">
        <f t="shared" si="15"/>
        <v>0.52012482995919029</v>
      </c>
      <c r="BX18" s="39">
        <f t="shared" si="16"/>
        <v>0.54076539101497512</v>
      </c>
      <c r="BY18" s="39">
        <f t="shared" si="17"/>
        <v>0.57319223985890644</v>
      </c>
      <c r="BZ18" s="39">
        <f t="shared" si="18"/>
        <v>0.51121125608538021</v>
      </c>
      <c r="CA18" s="39">
        <f t="shared" si="19"/>
        <v>0.8</v>
      </c>
      <c r="CB18" s="40">
        <f t="shared" si="20"/>
        <v>0.64020781645011982</v>
      </c>
    </row>
    <row r="19" spans="1:80" x14ac:dyDescent="0.25">
      <c r="A19" s="5">
        <v>14</v>
      </c>
      <c r="B19" s="3">
        <v>68</v>
      </c>
      <c r="C19" s="3">
        <v>83</v>
      </c>
      <c r="D19" s="3">
        <v>76</v>
      </c>
      <c r="E19" s="3">
        <v>75</v>
      </c>
      <c r="F19" s="3">
        <v>60</v>
      </c>
      <c r="G19" s="3">
        <v>60</v>
      </c>
      <c r="H19" s="3">
        <v>58</v>
      </c>
      <c r="I19" s="3">
        <v>61</v>
      </c>
      <c r="J19" s="3">
        <v>60</v>
      </c>
      <c r="K19" s="3">
        <v>75</v>
      </c>
      <c r="L19" s="3">
        <v>65</v>
      </c>
      <c r="M19" s="3">
        <v>82</v>
      </c>
      <c r="N19" s="3">
        <v>63</v>
      </c>
      <c r="O19" s="3">
        <v>70</v>
      </c>
      <c r="P19" s="4">
        <f t="shared" si="2"/>
        <v>68.285714285714292</v>
      </c>
      <c r="R19" s="36">
        <v>12476.307692307695</v>
      </c>
      <c r="S19" s="36">
        <f t="shared" si="0"/>
        <v>13092.98281476278</v>
      </c>
      <c r="T19" s="36">
        <f t="shared" si="0"/>
        <v>17101.645714285714</v>
      </c>
      <c r="U19" s="36">
        <f t="shared" si="0"/>
        <v>17186.428571428572</v>
      </c>
      <c r="V19" s="36">
        <f t="shared" si="0"/>
        <v>12929.335400625443</v>
      </c>
      <c r="W19" s="36">
        <f t="shared" si="0"/>
        <v>16432.020781744759</v>
      </c>
      <c r="X19" s="36">
        <f t="shared" si="0"/>
        <v>12770.984872739973</v>
      </c>
      <c r="Y19" s="36">
        <f t="shared" si="0"/>
        <v>12147.002606429192</v>
      </c>
      <c r="Z19" s="36">
        <f t="shared" si="0"/>
        <v>13364.028206996383</v>
      </c>
      <c r="AA19" s="36">
        <f t="shared" si="0"/>
        <v>11400.569530137636</v>
      </c>
      <c r="AB19" s="36">
        <f t="shared" si="0"/>
        <v>11528.92561983471</v>
      </c>
      <c r="AC19" s="36">
        <f t="shared" si="0"/>
        <v>11456.732026143791</v>
      </c>
      <c r="AD19" s="36">
        <f t="shared" si="0"/>
        <v>10882.849780863933</v>
      </c>
      <c r="AE19" s="36">
        <f t="shared" si="0"/>
        <v>16114.285714285714</v>
      </c>
      <c r="AF19" s="4">
        <f t="shared" si="3"/>
        <v>13491.72138089902</v>
      </c>
      <c r="AH19" s="8">
        <v>22.75</v>
      </c>
      <c r="AI19" s="8">
        <v>22.229311999999997</v>
      </c>
      <c r="AJ19" s="8">
        <v>17.283950617283949</v>
      </c>
      <c r="AK19" s="8">
        <v>16.8</v>
      </c>
      <c r="AL19" s="8">
        <v>22.831800000000001</v>
      </c>
      <c r="AM19" s="9">
        <v>16.473688999999997</v>
      </c>
      <c r="AN19" s="8">
        <v>23.020934010152285</v>
      </c>
      <c r="AO19" s="9">
        <v>23.02</v>
      </c>
      <c r="AP19" s="8">
        <v>21.785646924000002</v>
      </c>
      <c r="AQ19" s="9">
        <v>25.283999999999999</v>
      </c>
      <c r="AR19" s="9">
        <v>24.2</v>
      </c>
      <c r="AS19" s="8">
        <v>22.95</v>
      </c>
      <c r="AT19" s="8">
        <v>25.691800000000001</v>
      </c>
      <c r="AU19" s="8">
        <v>17.5</v>
      </c>
      <c r="AV19" s="9">
        <f t="shared" si="4"/>
        <v>21.558652325102589</v>
      </c>
      <c r="AX19" s="3">
        <v>23653</v>
      </c>
      <c r="AY19" s="3">
        <v>24254</v>
      </c>
      <c r="AZ19" s="3">
        <v>24632</v>
      </c>
      <c r="BA19" s="3">
        <v>24061</v>
      </c>
      <c r="BB19" s="3">
        <v>24600</v>
      </c>
      <c r="BC19" s="3">
        <v>22558</v>
      </c>
      <c r="BD19" s="3">
        <v>24500</v>
      </c>
      <c r="BE19" s="3">
        <v>23302</v>
      </c>
      <c r="BF19" s="3">
        <v>24262</v>
      </c>
      <c r="BG19" s="3">
        <v>24021</v>
      </c>
      <c r="BH19" s="4">
        <v>23250</v>
      </c>
      <c r="BI19" s="3">
        <v>21911</v>
      </c>
      <c r="BJ19" s="3">
        <v>23300</v>
      </c>
      <c r="BK19" s="3">
        <v>23500</v>
      </c>
      <c r="BL19" s="4">
        <f t="shared" si="5"/>
        <v>23700.285714285714</v>
      </c>
      <c r="BN19" s="39">
        <f t="shared" si="6"/>
        <v>0.61538461538461542</v>
      </c>
      <c r="BO19" s="39">
        <f t="shared" si="7"/>
        <v>0.62979906890505666</v>
      </c>
      <c r="BP19" s="39">
        <f t="shared" si="8"/>
        <v>0.81</v>
      </c>
      <c r="BQ19" s="39">
        <f t="shared" si="9"/>
        <v>0.83333333333333326</v>
      </c>
      <c r="BR19" s="39">
        <f t="shared" si="10"/>
        <v>0.61317986317329343</v>
      </c>
      <c r="BS19" s="39">
        <f t="shared" si="11"/>
        <v>0.84984000851296893</v>
      </c>
      <c r="BT19" s="39">
        <f t="shared" si="12"/>
        <v>0.60814213679714157</v>
      </c>
      <c r="BU19" s="39">
        <f t="shared" si="13"/>
        <v>0.60816681146828844</v>
      </c>
      <c r="BV19" s="39">
        <f t="shared" si="14"/>
        <v>0.64262493782440777</v>
      </c>
      <c r="BW19" s="39">
        <f t="shared" si="15"/>
        <v>0.55370985603543743</v>
      </c>
      <c r="BX19" s="39">
        <f t="shared" si="16"/>
        <v>0.57851239669421495</v>
      </c>
      <c r="BY19" s="39">
        <f t="shared" si="17"/>
        <v>0.61002178649237471</v>
      </c>
      <c r="BZ19" s="39">
        <f t="shared" si="18"/>
        <v>0.5449209475396819</v>
      </c>
      <c r="CA19" s="39">
        <f t="shared" si="19"/>
        <v>0.79999999999999993</v>
      </c>
      <c r="CB19" s="40">
        <f t="shared" si="20"/>
        <v>0.66411684015434402</v>
      </c>
    </row>
    <row r="20" spans="1:80" x14ac:dyDescent="0.25">
      <c r="A20" s="5">
        <v>15</v>
      </c>
      <c r="B20" s="3">
        <v>68</v>
      </c>
      <c r="C20" s="3">
        <v>83</v>
      </c>
      <c r="D20" s="3">
        <v>76</v>
      </c>
      <c r="E20" s="3">
        <v>75</v>
      </c>
      <c r="F20" s="3">
        <v>60</v>
      </c>
      <c r="G20" s="3">
        <v>60</v>
      </c>
      <c r="H20" s="3">
        <v>58</v>
      </c>
      <c r="I20" s="3">
        <v>61</v>
      </c>
      <c r="J20" s="3">
        <v>60</v>
      </c>
      <c r="K20" s="3">
        <v>75</v>
      </c>
      <c r="L20" s="3">
        <v>65</v>
      </c>
      <c r="M20" s="3">
        <v>82</v>
      </c>
      <c r="N20" s="3">
        <v>63</v>
      </c>
      <c r="O20" s="3">
        <v>70</v>
      </c>
      <c r="P20" s="4">
        <f t="shared" si="2"/>
        <v>68.285714285714292</v>
      </c>
      <c r="R20" s="36">
        <v>11642.165709598032</v>
      </c>
      <c r="S20" s="36">
        <f t="shared" si="0"/>
        <v>12931.988392855268</v>
      </c>
      <c r="T20" s="36">
        <f t="shared" si="0"/>
        <v>15961.536</v>
      </c>
      <c r="U20" s="36">
        <f t="shared" si="0"/>
        <v>16040.666666666666</v>
      </c>
      <c r="V20" s="36">
        <f t="shared" si="0"/>
        <v>12783.648016629137</v>
      </c>
      <c r="W20" s="36">
        <f t="shared" si="0"/>
        <v>15341.454128374337</v>
      </c>
      <c r="X20" s="36">
        <f t="shared" si="0"/>
        <v>12591.092701277608</v>
      </c>
      <c r="Y20" s="36">
        <f t="shared" si="0"/>
        <v>11975.331905781584</v>
      </c>
      <c r="Z20" s="36">
        <f t="shared" si="0"/>
        <v>13213.442716806689</v>
      </c>
      <c r="AA20" s="36">
        <f t="shared" si="0"/>
        <v>11272.172688878461</v>
      </c>
      <c r="AB20" s="36">
        <f t="shared" si="0"/>
        <v>11453.20197044335</v>
      </c>
      <c r="AC20" s="36">
        <f t="shared" si="0"/>
        <v>11328.392934080137</v>
      </c>
      <c r="AD20" s="36">
        <f t="shared" si="0"/>
        <v>10773.736128236746</v>
      </c>
      <c r="AE20" s="36">
        <f t="shared" si="0"/>
        <v>15040</v>
      </c>
      <c r="AF20" s="4">
        <f t="shared" si="3"/>
        <v>13024.916425687716</v>
      </c>
      <c r="AH20" s="8">
        <v>24.38</v>
      </c>
      <c r="AI20" s="8">
        <v>22.506051750000001</v>
      </c>
      <c r="AJ20" s="8">
        <v>18.518518518518519</v>
      </c>
      <c r="AK20" s="8">
        <v>18</v>
      </c>
      <c r="AL20" s="8">
        <v>23.091999999999999</v>
      </c>
      <c r="AM20" s="9">
        <v>17.644741999999997</v>
      </c>
      <c r="AN20" s="8">
        <v>23.349840000000004</v>
      </c>
      <c r="AO20" s="9">
        <v>23.35</v>
      </c>
      <c r="AP20" s="8">
        <v>22.033924559999999</v>
      </c>
      <c r="AQ20" s="9">
        <v>25.571999999999999</v>
      </c>
      <c r="AR20" s="9">
        <v>24.36</v>
      </c>
      <c r="AS20" s="8">
        <v>23.21</v>
      </c>
      <c r="AT20" s="8">
        <v>25.951999999999998</v>
      </c>
      <c r="AU20" s="8">
        <v>18.75</v>
      </c>
      <c r="AV20" s="9">
        <f t="shared" si="4"/>
        <v>22.194219773465608</v>
      </c>
      <c r="AX20" s="3">
        <v>23653</v>
      </c>
      <c r="AY20" s="3">
        <v>24254</v>
      </c>
      <c r="AZ20" s="3">
        <v>24632</v>
      </c>
      <c r="BA20" s="3">
        <v>24061</v>
      </c>
      <c r="BB20" s="3">
        <v>24600</v>
      </c>
      <c r="BC20" s="3">
        <v>22558</v>
      </c>
      <c r="BD20" s="3">
        <v>24500</v>
      </c>
      <c r="BE20" s="3">
        <v>23302</v>
      </c>
      <c r="BF20" s="3">
        <v>24262</v>
      </c>
      <c r="BG20" s="3">
        <v>24021</v>
      </c>
      <c r="BH20" s="4">
        <v>23250</v>
      </c>
      <c r="BI20" s="3">
        <v>21911</v>
      </c>
      <c r="BJ20" s="3">
        <v>23300</v>
      </c>
      <c r="BK20" s="3">
        <v>23500</v>
      </c>
      <c r="BL20" s="4">
        <f t="shared" si="5"/>
        <v>23700.285714285714</v>
      </c>
      <c r="BN20" s="39">
        <f>$A20*(1/AH20)</f>
        <v>0.61525840853158331</v>
      </c>
      <c r="BO20" s="39">
        <f t="shared" si="7"/>
        <v>0.66648740377129889</v>
      </c>
      <c r="BP20" s="39">
        <f t="shared" si="8"/>
        <v>0.80999999999999994</v>
      </c>
      <c r="BQ20" s="39">
        <f t="shared" si="9"/>
        <v>0.83333333333333326</v>
      </c>
      <c r="BR20" s="39">
        <f t="shared" si="10"/>
        <v>0.64957561060107405</v>
      </c>
      <c r="BS20" s="39">
        <f t="shared" si="11"/>
        <v>0.85011160831935106</v>
      </c>
      <c r="BT20" s="39">
        <f t="shared" si="12"/>
        <v>0.6424026888406944</v>
      </c>
      <c r="BU20" s="39">
        <f t="shared" si="13"/>
        <v>0.64239828693790146</v>
      </c>
      <c r="BV20" s="39">
        <f t="shared" si="14"/>
        <v>0.68076841958652867</v>
      </c>
      <c r="BW20" s="39">
        <f t="shared" si="15"/>
        <v>0.58657907085875172</v>
      </c>
      <c r="BX20" s="39">
        <f t="shared" si="16"/>
        <v>0.61576354679802958</v>
      </c>
      <c r="BY20" s="39">
        <f t="shared" si="17"/>
        <v>0.64627315812149932</v>
      </c>
      <c r="BZ20" s="39">
        <f t="shared" si="18"/>
        <v>0.57799013563501855</v>
      </c>
      <c r="CA20" s="39">
        <f t="shared" si="19"/>
        <v>0.8</v>
      </c>
      <c r="CB20" s="40">
        <f t="shared" si="20"/>
        <v>0.6869244050953619</v>
      </c>
    </row>
    <row r="21" spans="1:80" x14ac:dyDescent="0.25">
      <c r="A21" s="5">
        <v>16</v>
      </c>
      <c r="B21" s="3">
        <v>68</v>
      </c>
      <c r="C21" s="3">
        <v>83</v>
      </c>
      <c r="D21" s="3">
        <v>76</v>
      </c>
      <c r="E21" s="3">
        <v>75</v>
      </c>
      <c r="F21" s="3">
        <v>60</v>
      </c>
      <c r="G21" s="3">
        <v>60</v>
      </c>
      <c r="H21" s="3">
        <v>58</v>
      </c>
      <c r="I21" s="3">
        <v>61</v>
      </c>
      <c r="J21" s="3">
        <v>60</v>
      </c>
      <c r="K21" s="3">
        <v>75</v>
      </c>
      <c r="L21" s="3">
        <v>65</v>
      </c>
      <c r="M21" s="3">
        <v>82</v>
      </c>
      <c r="N21" s="3">
        <v>63</v>
      </c>
      <c r="O21" s="3">
        <v>70</v>
      </c>
      <c r="P21" s="4">
        <f t="shared" si="2"/>
        <v>68.285714285714292</v>
      </c>
      <c r="R21" s="36">
        <v>11357.983193277312</v>
      </c>
      <c r="S21" s="36">
        <f t="shared" si="0"/>
        <v>12775.986581368757</v>
      </c>
      <c r="T21" s="36">
        <f t="shared" si="0"/>
        <v>14963.94</v>
      </c>
      <c r="U21" s="36">
        <f t="shared" si="0"/>
        <v>15038.125</v>
      </c>
      <c r="V21" s="36">
        <f t="shared" si="0"/>
        <v>12642.181718514457</v>
      </c>
      <c r="W21" s="36">
        <f t="shared" si="0"/>
        <v>14386.636333994924</v>
      </c>
      <c r="X21" s="36">
        <f t="shared" si="0"/>
        <v>12450.553516036311</v>
      </c>
      <c r="Y21" s="36">
        <f t="shared" si="0"/>
        <v>11808.445945945947</v>
      </c>
      <c r="Z21" s="36">
        <f t="shared" si="0"/>
        <v>13067.220228197377</v>
      </c>
      <c r="AA21" s="36">
        <f t="shared" si="0"/>
        <v>11147.497872998685</v>
      </c>
      <c r="AB21" s="36">
        <f t="shared" si="0"/>
        <v>11373.827965756216</v>
      </c>
      <c r="AC21" s="36">
        <f t="shared" si="0"/>
        <v>11202.897315722199</v>
      </c>
      <c r="AD21" s="36">
        <f t="shared" si="0"/>
        <v>10667.521289259226</v>
      </c>
      <c r="AE21" s="36">
        <f t="shared" si="0"/>
        <v>14100</v>
      </c>
      <c r="AF21" s="4">
        <f t="shared" si="3"/>
        <v>12641.629782933671</v>
      </c>
      <c r="AH21" s="8">
        <v>24.99</v>
      </c>
      <c r="AI21" s="8">
        <v>22.780863</v>
      </c>
      <c r="AJ21" s="8">
        <v>19.753086419753085</v>
      </c>
      <c r="AK21" s="8">
        <v>19.2</v>
      </c>
      <c r="AL21" s="8">
        <v>23.3504</v>
      </c>
      <c r="AM21" s="9">
        <v>18.815794999999998</v>
      </c>
      <c r="AN21" s="8">
        <v>23.613408000000003</v>
      </c>
      <c r="AO21" s="9">
        <v>23.68</v>
      </c>
      <c r="AP21" s="8">
        <v>22.280484672</v>
      </c>
      <c r="AQ21" s="9">
        <v>25.858000000000001</v>
      </c>
      <c r="AR21" s="9">
        <v>24.53</v>
      </c>
      <c r="AS21" s="8">
        <v>23.47</v>
      </c>
      <c r="AT21" s="8">
        <v>26.2104</v>
      </c>
      <c r="AU21" s="8">
        <v>20</v>
      </c>
      <c r="AV21" s="9">
        <f t="shared" si="4"/>
        <v>22.752316935125219</v>
      </c>
      <c r="AX21" s="3">
        <v>23653</v>
      </c>
      <c r="AY21" s="3">
        <v>24254</v>
      </c>
      <c r="AZ21" s="3">
        <v>24632</v>
      </c>
      <c r="BA21" s="3">
        <v>24061</v>
      </c>
      <c r="BB21" s="3">
        <v>24600</v>
      </c>
      <c r="BC21" s="3">
        <v>22558</v>
      </c>
      <c r="BD21" s="3">
        <v>24500</v>
      </c>
      <c r="BE21" s="3">
        <v>23302</v>
      </c>
      <c r="BF21" s="3">
        <v>24262</v>
      </c>
      <c r="BG21" s="3">
        <v>24021</v>
      </c>
      <c r="BH21" s="4">
        <v>23250</v>
      </c>
      <c r="BI21" s="3">
        <v>21911</v>
      </c>
      <c r="BJ21" s="3">
        <v>23300</v>
      </c>
      <c r="BK21" s="3">
        <v>23500</v>
      </c>
      <c r="BL21" s="4">
        <f t="shared" si="5"/>
        <v>23700.285714285714</v>
      </c>
      <c r="BN21" s="39">
        <f t="shared" si="6"/>
        <v>0.64025610244097642</v>
      </c>
      <c r="BO21" s="39">
        <f t="shared" si="7"/>
        <v>0.70234389276648557</v>
      </c>
      <c r="BP21" s="39">
        <f t="shared" si="8"/>
        <v>0.81</v>
      </c>
      <c r="BQ21" s="39">
        <f t="shared" si="9"/>
        <v>0.83333333333333337</v>
      </c>
      <c r="BR21" s="39">
        <f t="shared" si="10"/>
        <v>0.68521310127449631</v>
      </c>
      <c r="BS21" s="39">
        <f t="shared" si="11"/>
        <v>0.85034940059667963</v>
      </c>
      <c r="BT21" s="39">
        <f t="shared" si="12"/>
        <v>0.67758114372986733</v>
      </c>
      <c r="BU21" s="39">
        <f t="shared" si="13"/>
        <v>0.67567567567567566</v>
      </c>
      <c r="BV21" s="39">
        <f t="shared" si="14"/>
        <v>0.71811723288530083</v>
      </c>
      <c r="BW21" s="39">
        <f t="shared" si="15"/>
        <v>0.61876401887230259</v>
      </c>
      <c r="BX21" s="39">
        <f t="shared" si="16"/>
        <v>0.65226253567060744</v>
      </c>
      <c r="BY21" s="39">
        <f t="shared" si="17"/>
        <v>0.6817213463996592</v>
      </c>
      <c r="BZ21" s="39">
        <f t="shared" si="18"/>
        <v>0.61044470897048497</v>
      </c>
      <c r="CA21" s="39">
        <f t="shared" si="19"/>
        <v>0.8</v>
      </c>
      <c r="CB21" s="40">
        <f t="shared" si="20"/>
        <v>0.71114732090113364</v>
      </c>
    </row>
    <row r="22" spans="1:80" x14ac:dyDescent="0.25">
      <c r="A22" s="5">
        <v>17</v>
      </c>
      <c r="B22" s="3">
        <v>68</v>
      </c>
      <c r="C22" s="3">
        <v>83</v>
      </c>
      <c r="D22" s="3">
        <v>76</v>
      </c>
      <c r="E22" s="3">
        <v>75</v>
      </c>
      <c r="F22" s="3">
        <v>60</v>
      </c>
      <c r="G22" s="3">
        <v>60</v>
      </c>
      <c r="H22" s="3">
        <v>58</v>
      </c>
      <c r="I22" s="3">
        <v>61</v>
      </c>
      <c r="J22" s="3">
        <v>60</v>
      </c>
      <c r="K22" s="3">
        <v>75</v>
      </c>
      <c r="L22" s="3">
        <v>65</v>
      </c>
      <c r="M22" s="3">
        <v>82</v>
      </c>
      <c r="N22" s="3">
        <v>63</v>
      </c>
      <c r="O22" s="3">
        <v>70</v>
      </c>
      <c r="P22" s="4">
        <f t="shared" si="2"/>
        <v>68.285714285714292</v>
      </c>
      <c r="R22" s="36">
        <v>11232.132963988919</v>
      </c>
      <c r="S22" s="36">
        <f t="shared" ref="S22:S85" si="21">IF(ISNUMBER(12*AY22/AI22),12*AY22/AI22,"")</f>
        <v>12624.759687913189</v>
      </c>
      <c r="T22" s="36">
        <f t="shared" ref="T22:T85" si="22">IF(ISNUMBER(12*AZ22/AJ22),12*AZ22/AJ22,"")</f>
        <v>14083.70823529412</v>
      </c>
      <c r="U22" s="36">
        <f t="shared" ref="U22:U85" si="23">IF(ISNUMBER(12*BA22/AK22),12*BA22/AK22,"")</f>
        <v>14153.529411764706</v>
      </c>
      <c r="V22" s="36">
        <f t="shared" ref="V22:V85" si="24">IF(ISNUMBER(12*BB22/AL22),12*BB22/AL22,"")</f>
        <v>12504.765535646207</v>
      </c>
      <c r="W22" s="36">
        <f t="shared" ref="W22:W85" si="25">IF(ISNUMBER(12*BC22/AM22),12*BC22/AM22,"")</f>
        <v>13543.706341290033</v>
      </c>
      <c r="X22" s="36">
        <f t="shared" ref="X22:X85" si="26">IF(ISNUMBER(12*BD22/AN22),12*BD22/AN22,"")</f>
        <v>12314.063917530955</v>
      </c>
      <c r="Y22" s="36">
        <f t="shared" ref="Y22:Z85" si="27">IF(ISNUMBER(12*BE22/AO22),12*BE22/AO22,"")</f>
        <v>11651</v>
      </c>
      <c r="Z22" s="36">
        <f t="shared" si="27"/>
        <v>12925.184022387428</v>
      </c>
      <c r="AA22" s="36">
        <f t="shared" ref="AA22:AA85" si="28">IF(ISNUMBER(12*BG22/AQ22),12*BG22/AQ22,"")</f>
        <v>11026.394308010098</v>
      </c>
      <c r="AB22" s="36">
        <f t="shared" ref="AB22:AB85" si="29">IF(ISNUMBER(12*BH22/AR22),12*BH22/AR22,"")</f>
        <v>11300.121506682866</v>
      </c>
      <c r="AC22" s="36">
        <f t="shared" ref="AC22:AC85" si="30">IF(ISNUMBER(12*BI22/AS22),12*BI22/AS22,"")</f>
        <v>11080.151706700379</v>
      </c>
      <c r="AD22" s="36">
        <f t="shared" ref="AD22:AD85" si="31">IF(ISNUMBER(12*BJ22/AT22),12*BJ22/AT22,"")</f>
        <v>10564.098688933389</v>
      </c>
      <c r="AE22" s="36">
        <f t="shared" ref="AE22:AE85" si="32">IF(ISNUMBER(12*BK22/AU22),12*BK22/AU22,"")</f>
        <v>13270.588235294117</v>
      </c>
      <c r="AF22" s="4">
        <f t="shared" si="3"/>
        <v>12305.300325816888</v>
      </c>
      <c r="AH22" s="8">
        <v>25.27</v>
      </c>
      <c r="AI22" s="8">
        <v>23.053745750000001</v>
      </c>
      <c r="AJ22" s="8">
        <v>20.987654320987652</v>
      </c>
      <c r="AK22" s="8">
        <v>20.399999999999999</v>
      </c>
      <c r="AL22" s="8">
        <v>23.606999999999999</v>
      </c>
      <c r="AM22" s="9">
        <v>19.986847999999998</v>
      </c>
      <c r="AN22" s="8">
        <v>23.875139999999998</v>
      </c>
      <c r="AO22" s="9">
        <v>24</v>
      </c>
      <c r="AP22" s="8">
        <v>22.525327260000001</v>
      </c>
      <c r="AQ22" s="9">
        <v>26.141999999999999</v>
      </c>
      <c r="AR22" s="9">
        <v>24.69</v>
      </c>
      <c r="AS22" s="8">
        <v>23.73</v>
      </c>
      <c r="AT22" s="8">
        <v>26.466999999999999</v>
      </c>
      <c r="AU22" s="8">
        <v>21.25</v>
      </c>
      <c r="AV22" s="9">
        <f t="shared" si="4"/>
        <v>23.284622523641975</v>
      </c>
      <c r="AX22" s="3">
        <v>23653</v>
      </c>
      <c r="AY22" s="3">
        <v>24254</v>
      </c>
      <c r="AZ22" s="3">
        <v>24632</v>
      </c>
      <c r="BA22" s="3">
        <v>24061</v>
      </c>
      <c r="BB22" s="3">
        <v>24600</v>
      </c>
      <c r="BC22" s="3">
        <v>22558</v>
      </c>
      <c r="BD22" s="3">
        <v>24500</v>
      </c>
      <c r="BE22" s="3">
        <v>23302</v>
      </c>
      <c r="BF22" s="3">
        <v>24262</v>
      </c>
      <c r="BG22" s="3">
        <v>24021</v>
      </c>
      <c r="BH22" s="4">
        <v>23250</v>
      </c>
      <c r="BI22" s="3">
        <v>21911</v>
      </c>
      <c r="BJ22" s="3">
        <v>23300</v>
      </c>
      <c r="BK22" s="3">
        <v>23500</v>
      </c>
      <c r="BL22" s="4">
        <f t="shared" si="5"/>
        <v>23700.285714285714</v>
      </c>
      <c r="BN22" s="39">
        <f t="shared" si="6"/>
        <v>0.67273446774831824</v>
      </c>
      <c r="BO22" s="39">
        <f t="shared" si="7"/>
        <v>0.73740728228513575</v>
      </c>
      <c r="BP22" s="39">
        <f t="shared" si="8"/>
        <v>0.81</v>
      </c>
      <c r="BQ22" s="39">
        <f t="shared" si="9"/>
        <v>0.83333333333333348</v>
      </c>
      <c r="BR22" s="39">
        <f t="shared" si="10"/>
        <v>0.72012538653789127</v>
      </c>
      <c r="BS22" s="39">
        <f t="shared" si="11"/>
        <v>0.85055932781397059</v>
      </c>
      <c r="BT22" s="39">
        <f t="shared" si="12"/>
        <v>0.712037709517096</v>
      </c>
      <c r="BU22" s="39">
        <f t="shared" si="13"/>
        <v>0.70833333333333326</v>
      </c>
      <c r="BV22" s="39">
        <f t="shared" si="14"/>
        <v>0.75470601620018363</v>
      </c>
      <c r="BW22" s="39">
        <f t="shared" si="15"/>
        <v>0.65029454517634455</v>
      </c>
      <c r="BX22" s="39">
        <f t="shared" si="16"/>
        <v>0.68853786958282703</v>
      </c>
      <c r="BY22" s="39">
        <f t="shared" si="17"/>
        <v>0.71639275179098194</v>
      </c>
      <c r="BZ22" s="39">
        <f t="shared" si="18"/>
        <v>0.64230929081497723</v>
      </c>
      <c r="CA22" s="39">
        <f t="shared" si="19"/>
        <v>0.8</v>
      </c>
      <c r="CB22" s="40">
        <f t="shared" si="20"/>
        <v>0.73548366529531373</v>
      </c>
    </row>
    <row r="23" spans="1:80" x14ac:dyDescent="0.25">
      <c r="A23" s="5">
        <v>18</v>
      </c>
      <c r="B23" s="3">
        <v>68</v>
      </c>
      <c r="C23" s="3">
        <v>83</v>
      </c>
      <c r="D23" s="3">
        <v>76</v>
      </c>
      <c r="E23" s="3">
        <v>75</v>
      </c>
      <c r="F23" s="3">
        <v>60</v>
      </c>
      <c r="G23" s="3">
        <v>60</v>
      </c>
      <c r="H23" s="3">
        <v>58</v>
      </c>
      <c r="I23" s="3">
        <v>61</v>
      </c>
      <c r="J23" s="3">
        <v>60</v>
      </c>
      <c r="K23" s="3">
        <v>75</v>
      </c>
      <c r="L23" s="3">
        <v>65</v>
      </c>
      <c r="M23" s="3">
        <v>82</v>
      </c>
      <c r="N23" s="3">
        <v>63</v>
      </c>
      <c r="O23" s="3">
        <v>70</v>
      </c>
      <c r="P23" s="4">
        <f t="shared" si="2"/>
        <v>68.285714285714292</v>
      </c>
      <c r="R23" s="36">
        <v>11113.390759592796</v>
      </c>
      <c r="S23" s="36">
        <f t="shared" si="21"/>
        <v>12478.102612252249</v>
      </c>
      <c r="T23" s="36">
        <f t="shared" si="22"/>
        <v>13301.28</v>
      </c>
      <c r="U23" s="36">
        <f t="shared" si="23"/>
        <v>13367.222222222221</v>
      </c>
      <c r="V23" s="36">
        <f t="shared" si="24"/>
        <v>12371.237710482863</v>
      </c>
      <c r="W23" s="36">
        <f t="shared" si="25"/>
        <v>12794.085764934811</v>
      </c>
      <c r="X23" s="36">
        <f t="shared" si="26"/>
        <v>12181.461009629322</v>
      </c>
      <c r="Y23" s="36">
        <f t="shared" si="27"/>
        <v>11497.697368421053</v>
      </c>
      <c r="Z23" s="36">
        <f t="shared" si="27"/>
        <v>12787.166903439809</v>
      </c>
      <c r="AA23" s="36">
        <f t="shared" si="28"/>
        <v>10908.306527909177</v>
      </c>
      <c r="AB23" s="36">
        <f t="shared" si="29"/>
        <v>11222.847948511666</v>
      </c>
      <c r="AC23" s="36">
        <f t="shared" si="30"/>
        <v>10964.637197664721</v>
      </c>
      <c r="AD23" s="36">
        <f t="shared" si="31"/>
        <v>10463.366988750759</v>
      </c>
      <c r="AE23" s="36">
        <f t="shared" si="32"/>
        <v>12533.333333333334</v>
      </c>
      <c r="AF23" s="4">
        <f t="shared" si="3"/>
        <v>11998.866881938915</v>
      </c>
      <c r="AH23" s="8">
        <v>25.54</v>
      </c>
      <c r="AI23" s="8">
        <v>23.324699999999996</v>
      </c>
      <c r="AJ23" s="8">
        <v>22.222222222222221</v>
      </c>
      <c r="AK23" s="8">
        <v>21.6</v>
      </c>
      <c r="AL23" s="8">
        <v>23.861800000000002</v>
      </c>
      <c r="AM23" s="9">
        <v>21.157900999999999</v>
      </c>
      <c r="AN23" s="8">
        <v>24.135035999999999</v>
      </c>
      <c r="AO23" s="9">
        <v>24.32</v>
      </c>
      <c r="AP23" s="8">
        <v>22.768452323999998</v>
      </c>
      <c r="AQ23" s="9">
        <v>26.425000000000001</v>
      </c>
      <c r="AR23" s="9">
        <v>24.86</v>
      </c>
      <c r="AS23" s="8">
        <v>23.98</v>
      </c>
      <c r="AT23" s="8">
        <v>26.721799999999998</v>
      </c>
      <c r="AU23" s="8">
        <v>22.5</v>
      </c>
      <c r="AV23" s="9">
        <f t="shared" si="4"/>
        <v>23.815493681873019</v>
      </c>
      <c r="AX23" s="3">
        <v>23653</v>
      </c>
      <c r="AY23" s="3">
        <v>24254</v>
      </c>
      <c r="AZ23" s="3">
        <v>24632</v>
      </c>
      <c r="BA23" s="3">
        <v>24061</v>
      </c>
      <c r="BB23" s="3">
        <v>24600</v>
      </c>
      <c r="BC23" s="3">
        <v>22558</v>
      </c>
      <c r="BD23" s="3">
        <v>24500</v>
      </c>
      <c r="BE23" s="3">
        <v>23302</v>
      </c>
      <c r="BF23" s="3">
        <v>24262</v>
      </c>
      <c r="BG23" s="3">
        <v>24021</v>
      </c>
      <c r="BH23" s="4">
        <v>23250</v>
      </c>
      <c r="BI23" s="3">
        <v>21911</v>
      </c>
      <c r="BJ23" s="3">
        <v>23300</v>
      </c>
      <c r="BK23" s="3">
        <v>23500</v>
      </c>
      <c r="BL23" s="4">
        <f t="shared" si="5"/>
        <v>23700.285714285714</v>
      </c>
      <c r="BN23" s="39">
        <f t="shared" si="6"/>
        <v>0.70477682067345349</v>
      </c>
      <c r="BO23" s="39">
        <f t="shared" si="7"/>
        <v>0.77171410564766119</v>
      </c>
      <c r="BP23" s="39">
        <f t="shared" si="8"/>
        <v>0.80999999999999994</v>
      </c>
      <c r="BQ23" s="39">
        <f t="shared" si="9"/>
        <v>0.83333333333333326</v>
      </c>
      <c r="BR23" s="39">
        <f t="shared" si="10"/>
        <v>0.75434376283432092</v>
      </c>
      <c r="BS23" s="39">
        <f t="shared" si="11"/>
        <v>0.85074601681896522</v>
      </c>
      <c r="BT23" s="39">
        <f t="shared" si="12"/>
        <v>0.74580373528342792</v>
      </c>
      <c r="BU23" s="39">
        <f t="shared" si="13"/>
        <v>0.74013157894736847</v>
      </c>
      <c r="BV23" s="39">
        <f t="shared" si="14"/>
        <v>0.7905675688385011</v>
      </c>
      <c r="BW23" s="39">
        <f t="shared" si="15"/>
        <v>0.68117313150425729</v>
      </c>
      <c r="BX23" s="39">
        <f t="shared" si="16"/>
        <v>0.72405470635559133</v>
      </c>
      <c r="BY23" s="39">
        <f t="shared" si="17"/>
        <v>0.75062552126772308</v>
      </c>
      <c r="BZ23" s="39">
        <f t="shared" si="18"/>
        <v>0.67360731687236641</v>
      </c>
      <c r="CA23" s="39">
        <f t="shared" si="19"/>
        <v>0.8</v>
      </c>
      <c r="CB23" s="40">
        <f t="shared" si="20"/>
        <v>0.75934839988406932</v>
      </c>
    </row>
    <row r="24" spans="1:80" x14ac:dyDescent="0.25">
      <c r="A24" s="5">
        <v>19</v>
      </c>
      <c r="B24" s="3">
        <v>68</v>
      </c>
      <c r="C24" s="3">
        <v>83</v>
      </c>
      <c r="D24" s="3">
        <v>76</v>
      </c>
      <c r="E24" s="3">
        <v>75</v>
      </c>
      <c r="F24" s="3">
        <v>60</v>
      </c>
      <c r="G24" s="3">
        <v>60</v>
      </c>
      <c r="H24" s="3">
        <v>58</v>
      </c>
      <c r="I24" s="3">
        <v>61</v>
      </c>
      <c r="J24" s="3">
        <v>60</v>
      </c>
      <c r="K24" s="3">
        <v>75</v>
      </c>
      <c r="L24" s="3">
        <v>65</v>
      </c>
      <c r="M24" s="3">
        <v>82</v>
      </c>
      <c r="N24" s="3">
        <v>63</v>
      </c>
      <c r="O24" s="3">
        <v>70</v>
      </c>
      <c r="P24" s="4">
        <f t="shared" si="2"/>
        <v>68.285714285714292</v>
      </c>
      <c r="R24" s="36">
        <v>10997.132894227045</v>
      </c>
      <c r="S24" s="36">
        <f t="shared" si="21"/>
        <v>12335.821950460706</v>
      </c>
      <c r="T24" s="36">
        <f t="shared" si="22"/>
        <v>12601.212631578948</v>
      </c>
      <c r="U24" s="36">
        <f t="shared" si="23"/>
        <v>13058.887381275441</v>
      </c>
      <c r="V24" s="36">
        <f t="shared" si="24"/>
        <v>12241.445087664006</v>
      </c>
      <c r="W24" s="36">
        <f t="shared" si="25"/>
        <v>12123.093629912088</v>
      </c>
      <c r="X24" s="36">
        <f t="shared" si="26"/>
        <v>12052.590618263463</v>
      </c>
      <c r="Y24" s="36">
        <f t="shared" si="27"/>
        <v>11352.984165651646</v>
      </c>
      <c r="Z24" s="36">
        <f t="shared" si="27"/>
        <v>12653.010566809595</v>
      </c>
      <c r="AA24" s="36">
        <f t="shared" si="28"/>
        <v>10793.933720277102</v>
      </c>
      <c r="AB24" s="36">
        <f t="shared" si="29"/>
        <v>11146.624051138633</v>
      </c>
      <c r="AC24" s="36">
        <f t="shared" si="30"/>
        <v>10847.029702970298</v>
      </c>
      <c r="AD24" s="36">
        <f t="shared" si="31"/>
        <v>10365.229770007561</v>
      </c>
      <c r="AE24" s="36">
        <f t="shared" si="32"/>
        <v>11873.684210526315</v>
      </c>
      <c r="AF24" s="4">
        <f t="shared" si="3"/>
        <v>11745.90574148306</v>
      </c>
      <c r="AH24" s="8">
        <v>25.81</v>
      </c>
      <c r="AI24" s="8">
        <v>23.593725750000001</v>
      </c>
      <c r="AJ24" s="8">
        <v>23.456790123456788</v>
      </c>
      <c r="AK24" s="8">
        <v>22.11</v>
      </c>
      <c r="AL24" s="8">
        <v>24.114800000000002</v>
      </c>
      <c r="AM24" s="9">
        <v>22.328953999999996</v>
      </c>
      <c r="AN24" s="8">
        <v>24.393096</v>
      </c>
      <c r="AO24" s="9">
        <v>24.63</v>
      </c>
      <c r="AP24" s="8">
        <v>23.009859864000003</v>
      </c>
      <c r="AQ24" s="9">
        <v>26.704999999999998</v>
      </c>
      <c r="AR24" s="9">
        <v>25.03</v>
      </c>
      <c r="AS24" s="8">
        <v>24.24</v>
      </c>
      <c r="AT24" s="8">
        <v>26.974800000000002</v>
      </c>
      <c r="AU24" s="8">
        <v>23.75</v>
      </c>
      <c r="AV24" s="9">
        <f t="shared" si="4"/>
        <v>24.296216124104056</v>
      </c>
      <c r="AX24" s="3">
        <v>23653</v>
      </c>
      <c r="AY24" s="3">
        <v>24254</v>
      </c>
      <c r="AZ24" s="3">
        <v>24632</v>
      </c>
      <c r="BA24" s="3">
        <v>24061</v>
      </c>
      <c r="BB24" s="3">
        <v>24600</v>
      </c>
      <c r="BC24" s="3">
        <v>22558</v>
      </c>
      <c r="BD24" s="3">
        <v>24500</v>
      </c>
      <c r="BE24" s="3">
        <v>23302</v>
      </c>
      <c r="BF24" s="3">
        <v>24262</v>
      </c>
      <c r="BG24" s="3">
        <v>24021</v>
      </c>
      <c r="BH24" s="4">
        <v>23250</v>
      </c>
      <c r="BI24" s="3">
        <v>21911</v>
      </c>
      <c r="BJ24" s="3">
        <v>23300</v>
      </c>
      <c r="BK24" s="3">
        <v>23500</v>
      </c>
      <c r="BL24" s="4">
        <f t="shared" si="5"/>
        <v>23700.285714285714</v>
      </c>
      <c r="BN24" s="39">
        <f t="shared" si="6"/>
        <v>0.73614877954281288</v>
      </c>
      <c r="BO24" s="39">
        <f t="shared" si="7"/>
        <v>0.80529884094291471</v>
      </c>
      <c r="BP24" s="39">
        <f t="shared" si="8"/>
        <v>0.81</v>
      </c>
      <c r="BQ24" s="39">
        <f t="shared" si="9"/>
        <v>0.85933966530981465</v>
      </c>
      <c r="BR24" s="39">
        <f t="shared" si="10"/>
        <v>0.78789788843365893</v>
      </c>
      <c r="BS24" s="39">
        <f t="shared" si="11"/>
        <v>0.85091312383016249</v>
      </c>
      <c r="BT24" s="39">
        <f t="shared" si="12"/>
        <v>0.77890891750682245</v>
      </c>
      <c r="BU24" s="39">
        <f t="shared" si="13"/>
        <v>0.77141697117336583</v>
      </c>
      <c r="BV24" s="39">
        <f t="shared" si="14"/>
        <v>0.82573297326883699</v>
      </c>
      <c r="BW24" s="39">
        <f t="shared" si="15"/>
        <v>0.71147725145103913</v>
      </c>
      <c r="BX24" s="39">
        <f t="shared" si="16"/>
        <v>0.75908909308829398</v>
      </c>
      <c r="BY24" s="39">
        <f t="shared" si="17"/>
        <v>0.78382838283828382</v>
      </c>
      <c r="BZ24" s="39">
        <f t="shared" si="18"/>
        <v>0.70436110740394742</v>
      </c>
      <c r="CA24" s="39">
        <f t="shared" si="19"/>
        <v>0.79999999999999993</v>
      </c>
      <c r="CB24" s="40">
        <f t="shared" si="20"/>
        <v>0.7846009281992824</v>
      </c>
    </row>
    <row r="25" spans="1:80" x14ac:dyDescent="0.25">
      <c r="A25" s="5">
        <v>20</v>
      </c>
      <c r="B25" s="3">
        <v>68</v>
      </c>
      <c r="C25" s="3">
        <v>83</v>
      </c>
      <c r="D25" s="3">
        <v>76</v>
      </c>
      <c r="E25" s="3">
        <v>75</v>
      </c>
      <c r="F25" s="3">
        <v>60</v>
      </c>
      <c r="G25" s="3">
        <v>60</v>
      </c>
      <c r="H25" s="3">
        <v>58</v>
      </c>
      <c r="I25" s="3">
        <v>61</v>
      </c>
      <c r="J25" s="3">
        <v>60</v>
      </c>
      <c r="K25" s="3">
        <v>75</v>
      </c>
      <c r="L25" s="3">
        <v>65</v>
      </c>
      <c r="M25" s="3">
        <v>82</v>
      </c>
      <c r="N25" s="3">
        <v>63</v>
      </c>
      <c r="O25" s="3">
        <v>70</v>
      </c>
      <c r="P25" s="4">
        <f t="shared" si="2"/>
        <v>68.285714285714292</v>
      </c>
      <c r="R25" s="36">
        <v>10883.282208588957</v>
      </c>
      <c r="S25" s="36">
        <f t="shared" si="21"/>
        <v>12197.735174515983</v>
      </c>
      <c r="T25" s="36">
        <f t="shared" si="22"/>
        <v>11971.152</v>
      </c>
      <c r="U25" s="36">
        <f t="shared" si="23"/>
        <v>12912.880143112701</v>
      </c>
      <c r="V25" s="36">
        <f t="shared" si="24"/>
        <v>12115.242551095789</v>
      </c>
      <c r="W25" s="36">
        <f t="shared" si="25"/>
        <v>11518.975292220128</v>
      </c>
      <c r="X25" s="36">
        <f t="shared" si="26"/>
        <v>11927.306716777583</v>
      </c>
      <c r="Y25" s="36">
        <f t="shared" si="27"/>
        <v>11211.868484362469</v>
      </c>
      <c r="Z25" s="36">
        <f t="shared" si="27"/>
        <v>12522.565017503901</v>
      </c>
      <c r="AA25" s="36">
        <f t="shared" si="28"/>
        <v>10682.726160916132</v>
      </c>
      <c r="AB25" s="36">
        <f t="shared" si="29"/>
        <v>11067.036890122967</v>
      </c>
      <c r="AC25" s="36">
        <f t="shared" si="30"/>
        <v>10736.30053082891</v>
      </c>
      <c r="AD25" s="36">
        <f t="shared" si="31"/>
        <v>10269.595239844266</v>
      </c>
      <c r="AE25" s="36">
        <f t="shared" si="32"/>
        <v>11386.578373576678</v>
      </c>
      <c r="AF25" s="4">
        <f t="shared" si="3"/>
        <v>11528.803198819034</v>
      </c>
      <c r="AH25" s="8">
        <v>26.08</v>
      </c>
      <c r="AI25" s="8">
        <v>23.860823</v>
      </c>
      <c r="AJ25" s="8">
        <v>24.691358024691358</v>
      </c>
      <c r="AK25" s="8">
        <v>22.36</v>
      </c>
      <c r="AL25" s="8">
        <v>24.366</v>
      </c>
      <c r="AM25" s="9">
        <v>23.500006999999997</v>
      </c>
      <c r="AN25" s="8">
        <v>24.649319999999999</v>
      </c>
      <c r="AO25" s="9">
        <v>24.94</v>
      </c>
      <c r="AP25" s="8">
        <v>23.24954988</v>
      </c>
      <c r="AQ25" s="9">
        <v>26.983000000000001</v>
      </c>
      <c r="AR25" s="9">
        <v>25.21</v>
      </c>
      <c r="AS25" s="8">
        <v>24.49</v>
      </c>
      <c r="AT25" s="8">
        <v>27.225999999999999</v>
      </c>
      <c r="AU25" s="8">
        <v>24.765999999999998</v>
      </c>
      <c r="AV25" s="9">
        <f t="shared" si="4"/>
        <v>24.740861278906525</v>
      </c>
      <c r="AX25" s="3">
        <v>23653</v>
      </c>
      <c r="AY25" s="3">
        <v>24254</v>
      </c>
      <c r="AZ25" s="3">
        <v>24632</v>
      </c>
      <c r="BA25" s="3">
        <v>24061</v>
      </c>
      <c r="BB25" s="3">
        <v>24600</v>
      </c>
      <c r="BC25" s="3">
        <v>22558</v>
      </c>
      <c r="BD25" s="3">
        <v>24500</v>
      </c>
      <c r="BE25" s="3">
        <v>23302</v>
      </c>
      <c r="BF25" s="3">
        <v>24262</v>
      </c>
      <c r="BG25" s="3">
        <v>24021</v>
      </c>
      <c r="BH25" s="4">
        <v>23250</v>
      </c>
      <c r="BI25" s="3">
        <v>21911</v>
      </c>
      <c r="BJ25" s="3">
        <v>23300</v>
      </c>
      <c r="BK25" s="3">
        <v>23500</v>
      </c>
      <c r="BL25" s="4">
        <f t="shared" si="5"/>
        <v>23700.285714285714</v>
      </c>
      <c r="BN25" s="39">
        <f t="shared" si="6"/>
        <v>0.76687116564417179</v>
      </c>
      <c r="BO25" s="39">
        <f t="shared" si="7"/>
        <v>0.83819405558643134</v>
      </c>
      <c r="BP25" s="39">
        <f t="shared" si="8"/>
        <v>0.81</v>
      </c>
      <c r="BQ25" s="39">
        <f t="shared" si="9"/>
        <v>0.89445438282647594</v>
      </c>
      <c r="BR25" s="39">
        <f t="shared" si="10"/>
        <v>0.82081589099564967</v>
      </c>
      <c r="BS25" s="39">
        <f t="shared" si="11"/>
        <v>0.85106357627893481</v>
      </c>
      <c r="BT25" s="39">
        <f t="shared" si="12"/>
        <v>0.81138140930459746</v>
      </c>
      <c r="BU25" s="39">
        <f t="shared" si="13"/>
        <v>0.80192461908580592</v>
      </c>
      <c r="BV25" s="39">
        <f t="shared" si="14"/>
        <v>0.86023170784930481</v>
      </c>
      <c r="BW25" s="39">
        <f t="shared" si="15"/>
        <v>0.74120742689841757</v>
      </c>
      <c r="BX25" s="39">
        <f t="shared" si="16"/>
        <v>0.79333597778659248</v>
      </c>
      <c r="BY25" s="39">
        <f t="shared" si="17"/>
        <v>0.81665986116782374</v>
      </c>
      <c r="BZ25" s="39">
        <f t="shared" si="18"/>
        <v>0.73459193418056279</v>
      </c>
      <c r="CA25" s="39">
        <f t="shared" si="19"/>
        <v>0.80755874989905529</v>
      </c>
      <c r="CB25" s="40">
        <f t="shared" si="20"/>
        <v>0.81059219696455886</v>
      </c>
    </row>
    <row r="26" spans="1:80" x14ac:dyDescent="0.25">
      <c r="A26" s="5">
        <v>21</v>
      </c>
      <c r="B26" s="3">
        <v>68</v>
      </c>
      <c r="C26" s="3">
        <v>83</v>
      </c>
      <c r="D26" s="3">
        <v>76</v>
      </c>
      <c r="E26" s="3">
        <v>75</v>
      </c>
      <c r="F26" s="3">
        <v>60</v>
      </c>
      <c r="G26" s="3">
        <v>60</v>
      </c>
      <c r="H26" s="3">
        <v>58</v>
      </c>
      <c r="I26" s="3">
        <v>61</v>
      </c>
      <c r="J26" s="3">
        <v>60</v>
      </c>
      <c r="K26" s="3">
        <v>75</v>
      </c>
      <c r="L26" s="3">
        <v>65</v>
      </c>
      <c r="M26" s="3">
        <v>82</v>
      </c>
      <c r="N26" s="3">
        <v>63</v>
      </c>
      <c r="O26" s="3">
        <v>70</v>
      </c>
      <c r="P26" s="4">
        <f t="shared" si="2"/>
        <v>68.285714285714292</v>
      </c>
      <c r="R26" s="36">
        <v>10771.764705882353</v>
      </c>
      <c r="S26" s="36">
        <f t="shared" si="21"/>
        <v>12063.669880016434</v>
      </c>
      <c r="T26" s="36">
        <f t="shared" si="22"/>
        <v>11724.949497282238</v>
      </c>
      <c r="U26" s="36">
        <f t="shared" si="23"/>
        <v>12770.101724900487</v>
      </c>
      <c r="V26" s="36">
        <f t="shared" si="24"/>
        <v>11992.492504692184</v>
      </c>
      <c r="W26" s="36">
        <f t="shared" si="25"/>
        <v>11445.919661733617</v>
      </c>
      <c r="X26" s="36">
        <f t="shared" si="26"/>
        <v>11805.470896141249</v>
      </c>
      <c r="Y26" s="36">
        <f t="shared" si="27"/>
        <v>11074.217821782178</v>
      </c>
      <c r="Z26" s="36">
        <f t="shared" si="27"/>
        <v>12395.688033365292</v>
      </c>
      <c r="AA26" s="36">
        <f t="shared" si="28"/>
        <v>10574.56252980667</v>
      </c>
      <c r="AB26" s="36">
        <f t="shared" si="29"/>
        <v>10992.90780141844</v>
      </c>
      <c r="AC26" s="36">
        <f t="shared" si="30"/>
        <v>10627.809215844787</v>
      </c>
      <c r="AD26" s="36">
        <f t="shared" si="31"/>
        <v>10176.375958129818</v>
      </c>
      <c r="AE26" s="36">
        <f t="shared" si="32"/>
        <v>11280.022560045121</v>
      </c>
      <c r="AF26" s="4">
        <f t="shared" si="3"/>
        <v>11406.853770788633</v>
      </c>
      <c r="AH26" s="8">
        <v>26.35</v>
      </c>
      <c r="AI26" s="8">
        <v>24.125991750000001</v>
      </c>
      <c r="AJ26" s="8">
        <v>25.209831400000002</v>
      </c>
      <c r="AK26" s="8">
        <v>22.61</v>
      </c>
      <c r="AL26" s="8">
        <v>24.615400000000001</v>
      </c>
      <c r="AM26" s="9">
        <v>23.65</v>
      </c>
      <c r="AN26" s="8">
        <v>24.903708000000002</v>
      </c>
      <c r="AO26" s="9">
        <v>25.25</v>
      </c>
      <c r="AP26" s="8">
        <v>23.487522372000001</v>
      </c>
      <c r="AQ26" s="9">
        <v>27.259</v>
      </c>
      <c r="AR26" s="9">
        <v>25.38</v>
      </c>
      <c r="AS26" s="8">
        <v>24.74</v>
      </c>
      <c r="AT26" s="8">
        <v>27.4754</v>
      </c>
      <c r="AU26" s="8">
        <v>24.999949999999998</v>
      </c>
      <c r="AV26" s="9">
        <f t="shared" si="4"/>
        <v>25.004057394428571</v>
      </c>
      <c r="AX26" s="3">
        <v>23653</v>
      </c>
      <c r="AY26" s="3">
        <v>24254</v>
      </c>
      <c r="AZ26" s="3">
        <v>24632</v>
      </c>
      <c r="BA26" s="3">
        <v>24061</v>
      </c>
      <c r="BB26" s="3">
        <v>24600</v>
      </c>
      <c r="BC26" s="3">
        <v>22558</v>
      </c>
      <c r="BD26" s="3">
        <v>24500</v>
      </c>
      <c r="BE26" s="3">
        <v>23302</v>
      </c>
      <c r="BF26" s="3">
        <v>24262</v>
      </c>
      <c r="BG26" s="3">
        <v>24021</v>
      </c>
      <c r="BH26" s="4">
        <v>23250</v>
      </c>
      <c r="BI26" s="3">
        <v>21911</v>
      </c>
      <c r="BJ26" s="3">
        <v>23300</v>
      </c>
      <c r="BK26" s="3">
        <v>23500</v>
      </c>
      <c r="BL26" s="4">
        <f t="shared" si="5"/>
        <v>23700.285714285714</v>
      </c>
      <c r="BN26" s="39">
        <f t="shared" si="6"/>
        <v>0.79696394686907013</v>
      </c>
      <c r="BO26" s="39">
        <f t="shared" si="7"/>
        <v>0.87043053888137056</v>
      </c>
      <c r="BP26" s="39">
        <f t="shared" si="8"/>
        <v>0.83300834768771981</v>
      </c>
      <c r="BQ26" s="39">
        <f t="shared" si="9"/>
        <v>0.92879256965944268</v>
      </c>
      <c r="BR26" s="39">
        <f t="shared" si="10"/>
        <v>0.85312446679720821</v>
      </c>
      <c r="BS26" s="39">
        <f t="shared" si="11"/>
        <v>0.88794926004228325</v>
      </c>
      <c r="BT26" s="39">
        <f t="shared" si="12"/>
        <v>0.84324792115294633</v>
      </c>
      <c r="BU26" s="39">
        <f t="shared" si="13"/>
        <v>0.83168316831683164</v>
      </c>
      <c r="BV26" s="39">
        <f t="shared" si="14"/>
        <v>0.89409175081976999</v>
      </c>
      <c r="BW26" s="39">
        <f t="shared" si="15"/>
        <v>0.77038776184012614</v>
      </c>
      <c r="BX26" s="39">
        <f t="shared" si="16"/>
        <v>0.82742316784869985</v>
      </c>
      <c r="BY26" s="39">
        <f t="shared" si="17"/>
        <v>0.84882780921584478</v>
      </c>
      <c r="BZ26" s="39">
        <f t="shared" si="18"/>
        <v>0.76432008269215368</v>
      </c>
      <c r="CA26" s="39">
        <f t="shared" si="19"/>
        <v>0.84000168000336006</v>
      </c>
      <c r="CB26" s="40">
        <f t="shared" si="20"/>
        <v>0.84216089084477341</v>
      </c>
    </row>
    <row r="27" spans="1:80" x14ac:dyDescent="0.25">
      <c r="A27" s="5">
        <v>22</v>
      </c>
      <c r="B27" s="3">
        <v>68</v>
      </c>
      <c r="C27" s="3">
        <v>83</v>
      </c>
      <c r="D27" s="3">
        <v>76</v>
      </c>
      <c r="E27" s="3">
        <v>75</v>
      </c>
      <c r="F27" s="3">
        <v>60</v>
      </c>
      <c r="G27" s="3">
        <v>60</v>
      </c>
      <c r="H27" s="3">
        <v>58</v>
      </c>
      <c r="I27" s="3">
        <v>61</v>
      </c>
      <c r="J27" s="3">
        <v>60</v>
      </c>
      <c r="K27" s="3">
        <v>75</v>
      </c>
      <c r="L27" s="3">
        <v>65</v>
      </c>
      <c r="M27" s="3">
        <v>82</v>
      </c>
      <c r="N27" s="3">
        <v>63</v>
      </c>
      <c r="O27" s="3">
        <v>70</v>
      </c>
      <c r="P27" s="4">
        <f t="shared" si="2"/>
        <v>68.285714285714292</v>
      </c>
      <c r="R27" s="36">
        <v>10666.516347237879</v>
      </c>
      <c r="S27" s="36">
        <f t="shared" si="21"/>
        <v>11933.463095516907</v>
      </c>
      <c r="T27" s="36">
        <f t="shared" si="22"/>
        <v>11586.179958887687</v>
      </c>
      <c r="U27" s="36">
        <f t="shared" si="23"/>
        <v>12630.446194225722</v>
      </c>
      <c r="V27" s="36">
        <f t="shared" si="24"/>
        <v>11873.064392872944</v>
      </c>
      <c r="W27" s="36">
        <f t="shared" si="25"/>
        <v>11373.781512605041</v>
      </c>
      <c r="X27" s="36">
        <f t="shared" si="26"/>
        <v>11686.951875994286</v>
      </c>
      <c r="Y27" s="36">
        <f t="shared" si="27"/>
        <v>10944.187866927592</v>
      </c>
      <c r="Z27" s="36">
        <f t="shared" si="27"/>
        <v>12272.244669448579</v>
      </c>
      <c r="AA27" s="36">
        <f t="shared" si="28"/>
        <v>10469.327715831911</v>
      </c>
      <c r="AB27" s="36">
        <f t="shared" si="29"/>
        <v>10915.492957746479</v>
      </c>
      <c r="AC27" s="36">
        <f t="shared" si="30"/>
        <v>10521.488595438175</v>
      </c>
      <c r="AD27" s="36">
        <f t="shared" si="31"/>
        <v>10085.488583486636</v>
      </c>
      <c r="AE27" s="36">
        <f t="shared" si="32"/>
        <v>11176.195496231006</v>
      </c>
      <c r="AF27" s="4">
        <f t="shared" si="3"/>
        <v>11295.344947317917</v>
      </c>
      <c r="AH27" s="8">
        <v>26.61</v>
      </c>
      <c r="AI27" s="8">
        <v>24.389232</v>
      </c>
      <c r="AJ27" s="8">
        <v>25.511773600000001</v>
      </c>
      <c r="AK27" s="8">
        <v>22.86</v>
      </c>
      <c r="AL27" s="8">
        <v>24.863</v>
      </c>
      <c r="AM27" s="9">
        <v>23.8</v>
      </c>
      <c r="AN27" s="8">
        <v>25.15626</v>
      </c>
      <c r="AO27" s="9">
        <v>25.55</v>
      </c>
      <c r="AP27" s="8">
        <v>23.723777340000002</v>
      </c>
      <c r="AQ27" s="9">
        <v>27.533000000000001</v>
      </c>
      <c r="AR27" s="9">
        <v>25.56</v>
      </c>
      <c r="AS27" s="8">
        <v>24.99</v>
      </c>
      <c r="AT27" s="8">
        <v>27.722999999999999</v>
      </c>
      <c r="AU27" s="8">
        <v>25.232199999999999</v>
      </c>
      <c r="AV27" s="9">
        <f t="shared" si="4"/>
        <v>25.250160210000001</v>
      </c>
      <c r="AX27" s="3">
        <v>23653</v>
      </c>
      <c r="AY27" s="3">
        <v>24254</v>
      </c>
      <c r="AZ27" s="3">
        <v>24632</v>
      </c>
      <c r="BA27" s="3">
        <v>24061</v>
      </c>
      <c r="BB27" s="3">
        <v>24600</v>
      </c>
      <c r="BC27" s="3">
        <v>22558</v>
      </c>
      <c r="BD27" s="3">
        <v>24500</v>
      </c>
      <c r="BE27" s="3">
        <v>23302</v>
      </c>
      <c r="BF27" s="3">
        <v>24262</v>
      </c>
      <c r="BG27" s="3">
        <v>24021</v>
      </c>
      <c r="BH27" s="4">
        <v>23250</v>
      </c>
      <c r="BI27" s="3">
        <v>21911</v>
      </c>
      <c r="BJ27" s="3">
        <v>23300</v>
      </c>
      <c r="BK27" s="3">
        <v>23500</v>
      </c>
      <c r="BL27" s="4">
        <f t="shared" si="5"/>
        <v>23700.285714285714</v>
      </c>
      <c r="BN27" s="39">
        <f t="shared" si="6"/>
        <v>0.8267568583239383</v>
      </c>
      <c r="BO27" s="39">
        <f t="shared" si="7"/>
        <v>0.90203742372863571</v>
      </c>
      <c r="BP27" s="39">
        <f t="shared" si="8"/>
        <v>0.8623469440007886</v>
      </c>
      <c r="BQ27" s="39">
        <f t="shared" si="9"/>
        <v>0.96237970253718297</v>
      </c>
      <c r="BR27" s="39">
        <f t="shared" si="10"/>
        <v>0.88484897236857984</v>
      </c>
      <c r="BS27" s="39">
        <f t="shared" si="11"/>
        <v>0.9243697478991596</v>
      </c>
      <c r="BT27" s="39">
        <f t="shared" si="12"/>
        <v>0.87453381384991258</v>
      </c>
      <c r="BU27" s="39">
        <f t="shared" si="13"/>
        <v>0.86105675146771032</v>
      </c>
      <c r="BV27" s="39">
        <f t="shared" si="14"/>
        <v>0.92733967633840553</v>
      </c>
      <c r="BW27" s="39">
        <f t="shared" si="15"/>
        <v>0.79904115061925685</v>
      </c>
      <c r="BX27" s="39">
        <f t="shared" si="16"/>
        <v>0.86071987480438195</v>
      </c>
      <c r="BY27" s="39">
        <f t="shared" si="17"/>
        <v>0.88035214085634261</v>
      </c>
      <c r="BZ27" s="39">
        <f t="shared" si="18"/>
        <v>0.79356491000252505</v>
      </c>
      <c r="CA27" s="39">
        <f t="shared" si="19"/>
        <v>0.87190177630170984</v>
      </c>
      <c r="CB27" s="40">
        <f t="shared" si="20"/>
        <v>0.87366069593560913</v>
      </c>
    </row>
    <row r="28" spans="1:80" x14ac:dyDescent="0.25">
      <c r="A28" s="5">
        <v>23</v>
      </c>
      <c r="B28" s="3">
        <v>68</v>
      </c>
      <c r="C28" s="3">
        <v>83</v>
      </c>
      <c r="D28" s="3">
        <v>76</v>
      </c>
      <c r="E28" s="3">
        <v>75</v>
      </c>
      <c r="F28" s="3">
        <v>60</v>
      </c>
      <c r="G28" s="3">
        <v>60</v>
      </c>
      <c r="H28" s="3">
        <v>58</v>
      </c>
      <c r="I28" s="3">
        <v>61</v>
      </c>
      <c r="J28" s="3">
        <v>60</v>
      </c>
      <c r="K28" s="3">
        <v>75</v>
      </c>
      <c r="L28" s="3">
        <v>65</v>
      </c>
      <c r="M28" s="3">
        <v>82</v>
      </c>
      <c r="N28" s="3">
        <v>63</v>
      </c>
      <c r="O28" s="3">
        <v>70</v>
      </c>
      <c r="P28" s="4">
        <f t="shared" si="2"/>
        <v>68.285714285714292</v>
      </c>
      <c r="R28" s="36">
        <v>10563.304800893187</v>
      </c>
      <c r="S28" s="36">
        <f t="shared" si="21"/>
        <v>11806.960647673339</v>
      </c>
      <c r="T28" s="36">
        <f t="shared" si="22"/>
        <v>11452.133770053641</v>
      </c>
      <c r="U28" s="36">
        <f t="shared" si="23"/>
        <v>12493.812202509736</v>
      </c>
      <c r="V28" s="36">
        <f t="shared" si="24"/>
        <v>11756.834257312177</v>
      </c>
      <c r="W28" s="36">
        <f t="shared" si="25"/>
        <v>11302.546972860126</v>
      </c>
      <c r="X28" s="36">
        <f t="shared" si="26"/>
        <v>11571.625052898857</v>
      </c>
      <c r="Y28" s="36">
        <f t="shared" si="27"/>
        <v>10817.176015473888</v>
      </c>
      <c r="Z28" s="36">
        <f t="shared" si="27"/>
        <v>12152.106799866979</v>
      </c>
      <c r="AA28" s="36">
        <f t="shared" si="28"/>
        <v>10366.539595770697</v>
      </c>
      <c r="AB28" s="36">
        <f t="shared" si="29"/>
        <v>10839.160839160841</v>
      </c>
      <c r="AC28" s="36">
        <f t="shared" si="30"/>
        <v>10421.40309155767</v>
      </c>
      <c r="AD28" s="36">
        <f t="shared" si="31"/>
        <v>9996.8536369096983</v>
      </c>
      <c r="AE28" s="36">
        <f t="shared" si="32"/>
        <v>11075.001718196188</v>
      </c>
      <c r="AF28" s="4">
        <f t="shared" si="3"/>
        <v>11186.818528652644</v>
      </c>
      <c r="AH28" s="8">
        <v>26.87</v>
      </c>
      <c r="AI28" s="8">
        <v>24.650543750000001</v>
      </c>
      <c r="AJ28" s="8">
        <v>25.810386600000005</v>
      </c>
      <c r="AK28" s="8">
        <v>23.11</v>
      </c>
      <c r="AL28" s="8">
        <v>25.108800000000002</v>
      </c>
      <c r="AM28" s="9">
        <v>23.95</v>
      </c>
      <c r="AN28" s="8">
        <v>25.406976</v>
      </c>
      <c r="AO28" s="9">
        <v>25.85</v>
      </c>
      <c r="AP28" s="8">
        <v>23.958314784000002</v>
      </c>
      <c r="AQ28" s="9">
        <v>27.806000000000001</v>
      </c>
      <c r="AR28" s="9">
        <v>25.74</v>
      </c>
      <c r="AS28" s="8">
        <v>25.23</v>
      </c>
      <c r="AT28" s="8">
        <v>27.968800000000002</v>
      </c>
      <c r="AU28" s="8">
        <v>25.46275</v>
      </c>
      <c r="AV28" s="9">
        <f t="shared" si="4"/>
        <v>25.494469366714288</v>
      </c>
      <c r="AX28" s="3">
        <v>23653</v>
      </c>
      <c r="AY28" s="3">
        <v>24254</v>
      </c>
      <c r="AZ28" s="3">
        <v>24632</v>
      </c>
      <c r="BA28" s="3">
        <v>24061</v>
      </c>
      <c r="BB28" s="3">
        <v>24600</v>
      </c>
      <c r="BC28" s="3">
        <v>22558</v>
      </c>
      <c r="BD28" s="3">
        <v>24500</v>
      </c>
      <c r="BE28" s="3">
        <v>23302</v>
      </c>
      <c r="BF28" s="3">
        <v>24262</v>
      </c>
      <c r="BG28" s="3">
        <v>24021</v>
      </c>
      <c r="BH28" s="4">
        <v>23250</v>
      </c>
      <c r="BI28" s="3">
        <v>21911</v>
      </c>
      <c r="BJ28" s="3">
        <v>23300</v>
      </c>
      <c r="BK28" s="3">
        <v>23500</v>
      </c>
      <c r="BL28" s="4">
        <f t="shared" si="5"/>
        <v>23700.285714285714</v>
      </c>
      <c r="BN28" s="39">
        <f t="shared" si="6"/>
        <v>0.85597320431708224</v>
      </c>
      <c r="BO28" s="39">
        <f t="shared" si="7"/>
        <v>0.93304229850913523</v>
      </c>
      <c r="BP28" s="39">
        <f t="shared" si="8"/>
        <v>0.89111412225030362</v>
      </c>
      <c r="BQ28" s="39">
        <f t="shared" si="9"/>
        <v>0.99524015577671998</v>
      </c>
      <c r="BR28" s="39">
        <f t="shared" si="10"/>
        <v>0.91601350920792712</v>
      </c>
      <c r="BS28" s="39">
        <f t="shared" si="11"/>
        <v>0.9603340292275574</v>
      </c>
      <c r="BT28" s="39">
        <f t="shared" si="12"/>
        <v>0.90526318441045484</v>
      </c>
      <c r="BU28" s="39">
        <f t="shared" si="13"/>
        <v>0.88974854932301728</v>
      </c>
      <c r="BV28" s="39">
        <f t="shared" si="14"/>
        <v>0.96000074326429707</v>
      </c>
      <c r="BW28" s="39">
        <f t="shared" si="15"/>
        <v>0.82715960584046611</v>
      </c>
      <c r="BX28" s="39">
        <f t="shared" si="16"/>
        <v>0.89355089355089368</v>
      </c>
      <c r="BY28" s="39">
        <f t="shared" si="17"/>
        <v>0.91161315893777251</v>
      </c>
      <c r="BZ28" s="39">
        <f t="shared" si="18"/>
        <v>0.82234489860129867</v>
      </c>
      <c r="CA28" s="39">
        <f t="shared" si="19"/>
        <v>0.90328028198054022</v>
      </c>
      <c r="CB28" s="40">
        <f t="shared" si="20"/>
        <v>0.90461990251410473</v>
      </c>
    </row>
    <row r="29" spans="1:80" x14ac:dyDescent="0.25">
      <c r="A29" s="5">
        <v>24</v>
      </c>
      <c r="B29" s="3">
        <v>68</v>
      </c>
      <c r="C29" s="3">
        <v>83</v>
      </c>
      <c r="D29" s="3">
        <v>76</v>
      </c>
      <c r="E29" s="3">
        <v>75</v>
      </c>
      <c r="F29" s="3">
        <v>60</v>
      </c>
      <c r="G29" s="3">
        <v>60</v>
      </c>
      <c r="H29" s="3">
        <v>58</v>
      </c>
      <c r="I29" s="3">
        <v>61</v>
      </c>
      <c r="J29" s="3">
        <v>60</v>
      </c>
      <c r="K29" s="3">
        <v>75</v>
      </c>
      <c r="L29" s="3">
        <v>65</v>
      </c>
      <c r="M29" s="3">
        <v>82</v>
      </c>
      <c r="N29" s="3">
        <v>63</v>
      </c>
      <c r="O29" s="3">
        <v>70</v>
      </c>
      <c r="P29" s="4">
        <f t="shared" si="2"/>
        <v>68.285714285714292</v>
      </c>
      <c r="R29" s="36">
        <v>10458.216654384672</v>
      </c>
      <c r="S29" s="36">
        <f t="shared" si="21"/>
        <v>11684.016577005625</v>
      </c>
      <c r="T29" s="36">
        <f t="shared" si="22"/>
        <v>11322.597561026432</v>
      </c>
      <c r="U29" s="36">
        <f t="shared" si="23"/>
        <v>12365.396145610277</v>
      </c>
      <c r="V29" s="36">
        <f t="shared" si="24"/>
        <v>11643.684326780472</v>
      </c>
      <c r="W29" s="36">
        <f t="shared" si="25"/>
        <v>11232.199170124481</v>
      </c>
      <c r="X29" s="36">
        <f t="shared" si="26"/>
        <v>11459.372082537413</v>
      </c>
      <c r="Y29" s="36">
        <f t="shared" si="27"/>
        <v>10697.16908951798</v>
      </c>
      <c r="Z29" s="36">
        <f t="shared" si="27"/>
        <v>12035.152693844466</v>
      </c>
      <c r="AA29" s="36">
        <f t="shared" si="28"/>
        <v>10266.847129220687</v>
      </c>
      <c r="AB29" s="36">
        <f t="shared" si="29"/>
        <v>10763.888888888889</v>
      </c>
      <c r="AC29" s="36">
        <f t="shared" si="30"/>
        <v>10319.152276295134</v>
      </c>
      <c r="AD29" s="36">
        <f t="shared" si="31"/>
        <v>9910.3952815743196</v>
      </c>
      <c r="AE29" s="36">
        <f t="shared" si="32"/>
        <v>10976.350246773263</v>
      </c>
      <c r="AF29" s="4">
        <f t="shared" si="3"/>
        <v>11081.031294541723</v>
      </c>
      <c r="AH29" s="8">
        <v>27.14</v>
      </c>
      <c r="AI29" s="8">
        <v>24.909927</v>
      </c>
      <c r="AJ29" s="8">
        <v>26.105670400000005</v>
      </c>
      <c r="AK29" s="8">
        <v>23.35</v>
      </c>
      <c r="AL29" s="8">
        <v>25.352800000000002</v>
      </c>
      <c r="AM29" s="9">
        <v>24.1</v>
      </c>
      <c r="AN29" s="8">
        <v>25.655856</v>
      </c>
      <c r="AO29" s="9">
        <v>26.14</v>
      </c>
      <c r="AP29" s="8">
        <v>24.191134704000003</v>
      </c>
      <c r="AQ29" s="9">
        <v>28.076000000000001</v>
      </c>
      <c r="AR29" s="9">
        <v>25.92</v>
      </c>
      <c r="AS29" s="8">
        <v>25.48</v>
      </c>
      <c r="AT29" s="8">
        <v>28.212800000000001</v>
      </c>
      <c r="AU29" s="8">
        <v>25.691600000000001</v>
      </c>
      <c r="AV29" s="9">
        <f t="shared" si="4"/>
        <v>25.737556293142859</v>
      </c>
      <c r="AX29" s="3">
        <v>23653</v>
      </c>
      <c r="AY29" s="3">
        <v>24254</v>
      </c>
      <c r="AZ29" s="3">
        <v>24632</v>
      </c>
      <c r="BA29" s="3">
        <v>24061</v>
      </c>
      <c r="BB29" s="3">
        <v>24600</v>
      </c>
      <c r="BC29" s="3">
        <v>22558</v>
      </c>
      <c r="BD29" s="3">
        <v>24500</v>
      </c>
      <c r="BE29" s="3">
        <v>23302</v>
      </c>
      <c r="BF29" s="3">
        <v>24262</v>
      </c>
      <c r="BG29" s="3">
        <v>24021</v>
      </c>
      <c r="BH29" s="4">
        <v>23250</v>
      </c>
      <c r="BI29" s="3">
        <v>21911</v>
      </c>
      <c r="BJ29" s="3">
        <v>23300</v>
      </c>
      <c r="BK29" s="3">
        <v>23500</v>
      </c>
      <c r="BL29" s="4">
        <f t="shared" si="5"/>
        <v>23700.285714285714</v>
      </c>
      <c r="BN29" s="39">
        <f t="shared" si="6"/>
        <v>0.8843036109064113</v>
      </c>
      <c r="BO29" s="39">
        <f t="shared" si="7"/>
        <v>0.96347131005241393</v>
      </c>
      <c r="BP29" s="39">
        <f t="shared" si="8"/>
        <v>0.91934049699792408</v>
      </c>
      <c r="BQ29" s="39">
        <f t="shared" si="9"/>
        <v>1.0278372591006424</v>
      </c>
      <c r="BR29" s="39">
        <f t="shared" si="10"/>
        <v>0.9466410021772742</v>
      </c>
      <c r="BS29" s="39">
        <f t="shared" si="11"/>
        <v>0.99585062240663902</v>
      </c>
      <c r="BT29" s="39">
        <f t="shared" si="12"/>
        <v>0.93545894551325826</v>
      </c>
      <c r="BU29" s="39">
        <f t="shared" si="13"/>
        <v>0.91813312930374891</v>
      </c>
      <c r="BV29" s="39">
        <f t="shared" si="14"/>
        <v>0.99209897731798424</v>
      </c>
      <c r="BW29" s="39">
        <f t="shared" si="15"/>
        <v>0.85482262430545652</v>
      </c>
      <c r="BX29" s="39">
        <f t="shared" si="16"/>
        <v>0.92592592592592582</v>
      </c>
      <c r="BY29" s="39">
        <f t="shared" si="17"/>
        <v>0.9419152276295133</v>
      </c>
      <c r="BZ29" s="39">
        <f t="shared" si="18"/>
        <v>0.85067770657290298</v>
      </c>
      <c r="CA29" s="39">
        <f t="shared" si="19"/>
        <v>0.93415746781049047</v>
      </c>
      <c r="CB29" s="40">
        <f t="shared" si="20"/>
        <v>0.93504530757289872</v>
      </c>
    </row>
    <row r="30" spans="1:80" x14ac:dyDescent="0.25">
      <c r="A30" s="5">
        <v>25</v>
      </c>
      <c r="B30" s="3">
        <v>68</v>
      </c>
      <c r="C30" s="3">
        <v>83</v>
      </c>
      <c r="D30" s="3">
        <v>76</v>
      </c>
      <c r="E30" s="3">
        <v>75</v>
      </c>
      <c r="F30" s="3">
        <v>60</v>
      </c>
      <c r="G30" s="3">
        <v>60</v>
      </c>
      <c r="H30" s="3">
        <v>58</v>
      </c>
      <c r="I30" s="3">
        <v>61</v>
      </c>
      <c r="J30" s="3">
        <v>60</v>
      </c>
      <c r="K30" s="3">
        <v>75</v>
      </c>
      <c r="L30" s="3">
        <v>65</v>
      </c>
      <c r="M30" s="3">
        <v>82</v>
      </c>
      <c r="N30" s="3">
        <v>63</v>
      </c>
      <c r="O30" s="3">
        <v>70</v>
      </c>
      <c r="P30" s="4">
        <f t="shared" si="2"/>
        <v>68.285714285714292</v>
      </c>
      <c r="R30" s="36">
        <v>10358.978102189783</v>
      </c>
      <c r="S30" s="36">
        <f t="shared" si="21"/>
        <v>11564.492599632458</v>
      </c>
      <c r="T30" s="36">
        <f t="shared" si="22"/>
        <v>11197.370975608601</v>
      </c>
      <c r="U30" s="36">
        <f t="shared" si="23"/>
        <v>12239.593047901653</v>
      </c>
      <c r="V30" s="36">
        <f t="shared" si="24"/>
        <v>11533.502637233836</v>
      </c>
      <c r="W30" s="36">
        <f t="shared" si="25"/>
        <v>11162.721649484536</v>
      </c>
      <c r="X30" s="36">
        <f t="shared" si="26"/>
        <v>11350.080492917781</v>
      </c>
      <c r="Y30" s="36">
        <f t="shared" si="27"/>
        <v>10575.794251134645</v>
      </c>
      <c r="Z30" s="36">
        <f t="shared" si="27"/>
        <v>11921.266623031843</v>
      </c>
      <c r="AA30" s="36">
        <f t="shared" si="28"/>
        <v>10169.771380186283</v>
      </c>
      <c r="AB30" s="36">
        <f t="shared" si="29"/>
        <v>10689.655172413792</v>
      </c>
      <c r="AC30" s="36">
        <f t="shared" si="30"/>
        <v>10222.861586314153</v>
      </c>
      <c r="AD30" s="36">
        <f t="shared" si="31"/>
        <v>9826.0411175540339</v>
      </c>
      <c r="AE30" s="36">
        <f t="shared" si="32"/>
        <v>10880.154328430192</v>
      </c>
      <c r="AF30" s="4">
        <f t="shared" si="3"/>
        <v>10978.020283145257</v>
      </c>
      <c r="AH30" s="8">
        <v>27.4</v>
      </c>
      <c r="AI30" s="8">
        <v>25.167381750000001</v>
      </c>
      <c r="AJ30" s="8">
        <v>26.397625000000001</v>
      </c>
      <c r="AK30" s="8">
        <v>23.59</v>
      </c>
      <c r="AL30" s="8">
        <v>25.594999999999999</v>
      </c>
      <c r="AM30" s="9">
        <v>24.25</v>
      </c>
      <c r="AN30" s="8">
        <v>25.902899999999999</v>
      </c>
      <c r="AO30" s="9">
        <v>26.44</v>
      </c>
      <c r="AP30" s="8">
        <v>24.4222371</v>
      </c>
      <c r="AQ30" s="9">
        <v>28.344000000000001</v>
      </c>
      <c r="AR30" s="9">
        <v>26.1</v>
      </c>
      <c r="AS30" s="8">
        <v>25.72</v>
      </c>
      <c r="AT30" s="8">
        <v>28.454999999999998</v>
      </c>
      <c r="AU30" s="8">
        <v>25.918749999999999</v>
      </c>
      <c r="AV30" s="9">
        <f t="shared" si="4"/>
        <v>25.978778132142857</v>
      </c>
      <c r="AX30" s="3">
        <v>23653</v>
      </c>
      <c r="AY30" s="3">
        <v>24254</v>
      </c>
      <c r="AZ30" s="3">
        <v>24632</v>
      </c>
      <c r="BA30" s="3">
        <v>24061</v>
      </c>
      <c r="BB30" s="3">
        <v>24600</v>
      </c>
      <c r="BC30" s="3">
        <v>22558</v>
      </c>
      <c r="BD30" s="3">
        <v>24500</v>
      </c>
      <c r="BE30" s="3">
        <v>23302</v>
      </c>
      <c r="BF30" s="3">
        <v>24262</v>
      </c>
      <c r="BG30" s="3">
        <v>24021</v>
      </c>
      <c r="BH30" s="4">
        <v>23250</v>
      </c>
      <c r="BI30" s="3">
        <v>21911</v>
      </c>
      <c r="BJ30" s="3">
        <v>23300</v>
      </c>
      <c r="BK30" s="3">
        <v>23500</v>
      </c>
      <c r="BL30" s="4">
        <f t="shared" si="5"/>
        <v>23700.285714285714</v>
      </c>
      <c r="BN30" s="39">
        <f t="shared" si="6"/>
        <v>0.9124087591240877</v>
      </c>
      <c r="BO30" s="39">
        <f t="shared" si="7"/>
        <v>0.99334925850997591</v>
      </c>
      <c r="BP30" s="39">
        <f t="shared" si="8"/>
        <v>0.94705489603704862</v>
      </c>
      <c r="BQ30" s="39">
        <f t="shared" si="9"/>
        <v>1.0597710894446799</v>
      </c>
      <c r="BR30" s="39">
        <f t="shared" si="10"/>
        <v>0.97675327212346164</v>
      </c>
      <c r="BS30" s="39">
        <f t="shared" si="11"/>
        <v>1.0309278350515463</v>
      </c>
      <c r="BT30" s="39">
        <f t="shared" si="12"/>
        <v>0.96514289905763451</v>
      </c>
      <c r="BU30" s="39">
        <f t="shared" si="13"/>
        <v>0.94553706505294999</v>
      </c>
      <c r="BV30" s="39">
        <f t="shared" si="14"/>
        <v>1.0236572471896934</v>
      </c>
      <c r="BW30" s="39">
        <f t="shared" si="15"/>
        <v>0.88202088625458641</v>
      </c>
      <c r="BX30" s="39">
        <f t="shared" si="16"/>
        <v>0.95785440613026818</v>
      </c>
      <c r="BY30" s="39">
        <f t="shared" si="17"/>
        <v>0.97200622083981336</v>
      </c>
      <c r="BZ30" s="39">
        <f t="shared" si="18"/>
        <v>0.87858021437357237</v>
      </c>
      <c r="CA30" s="39">
        <f t="shared" si="19"/>
        <v>0.96455268869061972</v>
      </c>
      <c r="CB30" s="40">
        <f t="shared" si="20"/>
        <v>0.96497262413428131</v>
      </c>
    </row>
    <row r="31" spans="1:80" x14ac:dyDescent="0.25">
      <c r="A31" s="5">
        <v>26</v>
      </c>
      <c r="B31" s="3">
        <v>68</v>
      </c>
      <c r="C31" s="3">
        <v>83</v>
      </c>
      <c r="D31" s="3">
        <v>76</v>
      </c>
      <c r="E31" s="3">
        <v>75</v>
      </c>
      <c r="F31" s="3">
        <v>60</v>
      </c>
      <c r="G31" s="3">
        <v>60</v>
      </c>
      <c r="H31" s="3">
        <v>58</v>
      </c>
      <c r="I31" s="3">
        <v>61</v>
      </c>
      <c r="J31" s="3">
        <v>60</v>
      </c>
      <c r="K31" s="3">
        <v>75</v>
      </c>
      <c r="L31" s="3">
        <v>65</v>
      </c>
      <c r="M31" s="3">
        <v>82</v>
      </c>
      <c r="N31" s="3">
        <v>63</v>
      </c>
      <c r="O31" s="3">
        <v>70</v>
      </c>
      <c r="P31" s="4">
        <f t="shared" si="2"/>
        <v>68.285714285714292</v>
      </c>
      <c r="R31" s="36">
        <v>10261.605206073753</v>
      </c>
      <c r="S31" s="36">
        <f t="shared" si="21"/>
        <v>11448.257610813052</v>
      </c>
      <c r="T31" s="36">
        <f t="shared" si="22"/>
        <v>11076.265701231672</v>
      </c>
      <c r="U31" s="36">
        <f t="shared" si="23"/>
        <v>12116.323961393202</v>
      </c>
      <c r="V31" s="36">
        <f t="shared" si="24"/>
        <v>11426.182679579182</v>
      </c>
      <c r="W31" s="36">
        <f t="shared" si="25"/>
        <v>11094.098360655738</v>
      </c>
      <c r="X31" s="36">
        <f t="shared" si="26"/>
        <v>11243.643325933945</v>
      </c>
      <c r="Y31" s="36">
        <f t="shared" si="27"/>
        <v>10464.970059880239</v>
      </c>
      <c r="Z31" s="36">
        <f t="shared" si="27"/>
        <v>11810.338497429884</v>
      </c>
      <c r="AA31" s="36">
        <f t="shared" si="28"/>
        <v>10075.218455085635</v>
      </c>
      <c r="AB31" s="36">
        <f t="shared" si="29"/>
        <v>10616.438356164383</v>
      </c>
      <c r="AC31" s="36">
        <f t="shared" si="30"/>
        <v>10128.351309707241</v>
      </c>
      <c r="AD31" s="36">
        <f t="shared" si="31"/>
        <v>9743.7219902841571</v>
      </c>
      <c r="AE31" s="36">
        <f t="shared" si="32"/>
        <v>10786.331193916816</v>
      </c>
      <c r="AF31" s="4">
        <f t="shared" si="3"/>
        <v>10877.981907724921</v>
      </c>
      <c r="AH31" s="8">
        <v>27.66</v>
      </c>
      <c r="AI31" s="8">
        <v>25.422907999999996</v>
      </c>
      <c r="AJ31" s="8">
        <v>26.686250400000002</v>
      </c>
      <c r="AK31" s="8">
        <v>23.83</v>
      </c>
      <c r="AL31" s="8">
        <v>25.8354</v>
      </c>
      <c r="AM31" s="9">
        <v>24.4</v>
      </c>
      <c r="AN31" s="8">
        <v>26.148108000000001</v>
      </c>
      <c r="AO31" s="9">
        <v>26.72</v>
      </c>
      <c r="AP31" s="8">
        <v>24.651621972000001</v>
      </c>
      <c r="AQ31" s="9">
        <v>28.61</v>
      </c>
      <c r="AR31" s="9">
        <v>26.28</v>
      </c>
      <c r="AS31" s="8">
        <v>25.96</v>
      </c>
      <c r="AT31" s="8">
        <v>28.695399999999999</v>
      </c>
      <c r="AU31" s="8">
        <v>26.144199999999998</v>
      </c>
      <c r="AV31" s="9">
        <f t="shared" si="4"/>
        <v>26.217420598</v>
      </c>
      <c r="AX31" s="3">
        <v>23653</v>
      </c>
      <c r="AY31" s="3">
        <v>24254</v>
      </c>
      <c r="AZ31" s="3">
        <v>24632</v>
      </c>
      <c r="BA31" s="3">
        <v>24061</v>
      </c>
      <c r="BB31" s="3">
        <v>24600</v>
      </c>
      <c r="BC31" s="3">
        <v>22558</v>
      </c>
      <c r="BD31" s="3">
        <v>24500</v>
      </c>
      <c r="BE31" s="3">
        <v>23302</v>
      </c>
      <c r="BF31" s="3">
        <v>24262</v>
      </c>
      <c r="BG31" s="3">
        <v>24021</v>
      </c>
      <c r="BH31" s="4">
        <v>23250</v>
      </c>
      <c r="BI31" s="3">
        <v>21911</v>
      </c>
      <c r="BJ31" s="3">
        <v>23300</v>
      </c>
      <c r="BK31" s="3">
        <v>23500</v>
      </c>
      <c r="BL31" s="4">
        <f t="shared" si="5"/>
        <v>23700.285714285714</v>
      </c>
      <c r="BN31" s="39">
        <f t="shared" si="6"/>
        <v>0.93998553868402024</v>
      </c>
      <c r="BO31" s="39">
        <f t="shared" si="7"/>
        <v>1.0226996848668928</v>
      </c>
      <c r="BP31" s="39">
        <f t="shared" si="8"/>
        <v>0.97428449520956295</v>
      </c>
      <c r="BQ31" s="39">
        <f t="shared" si="9"/>
        <v>1.0910616869492238</v>
      </c>
      <c r="BR31" s="39">
        <f t="shared" si="10"/>
        <v>1.0063711032149687</v>
      </c>
      <c r="BS31" s="39">
        <f t="shared" si="11"/>
        <v>1.0655737704918034</v>
      </c>
      <c r="BT31" s="39">
        <f t="shared" si="12"/>
        <v>0.99433580433429447</v>
      </c>
      <c r="BU31" s="39">
        <f t="shared" si="13"/>
        <v>0.97305389221556893</v>
      </c>
      <c r="BV31" s="39">
        <f t="shared" si="14"/>
        <v>1.0546973351096949</v>
      </c>
      <c r="BW31" s="39">
        <f t="shared" si="15"/>
        <v>0.90877315623907728</v>
      </c>
      <c r="BX31" s="39">
        <f t="shared" si="16"/>
        <v>0.98934550989345504</v>
      </c>
      <c r="BY31" s="39">
        <f t="shared" si="17"/>
        <v>1.0015408320493067</v>
      </c>
      <c r="BZ31" s="39">
        <f t="shared" si="18"/>
        <v>0.90606856848135942</v>
      </c>
      <c r="CA31" s="39">
        <f t="shared" si="19"/>
        <v>0.99448443631857175</v>
      </c>
      <c r="CB31" s="40">
        <f t="shared" si="20"/>
        <v>0.99444827243270006</v>
      </c>
    </row>
    <row r="32" spans="1:80" x14ac:dyDescent="0.25">
      <c r="A32" s="5">
        <v>27</v>
      </c>
      <c r="B32" s="3">
        <v>68</v>
      </c>
      <c r="C32" s="3">
        <v>83</v>
      </c>
      <c r="D32" s="3">
        <v>76</v>
      </c>
      <c r="E32" s="3">
        <v>75</v>
      </c>
      <c r="F32" s="3">
        <v>60</v>
      </c>
      <c r="G32" s="3">
        <v>60</v>
      </c>
      <c r="H32" s="3">
        <v>58</v>
      </c>
      <c r="I32" s="3">
        <v>61</v>
      </c>
      <c r="J32" s="3">
        <v>60</v>
      </c>
      <c r="K32" s="3">
        <v>75</v>
      </c>
      <c r="L32" s="3">
        <v>65</v>
      </c>
      <c r="M32" s="3">
        <v>82</v>
      </c>
      <c r="N32" s="3">
        <v>63</v>
      </c>
      <c r="O32" s="3">
        <v>70</v>
      </c>
      <c r="P32" s="4">
        <f t="shared" si="2"/>
        <v>68.285714285714292</v>
      </c>
      <c r="R32" s="36">
        <v>10169.688283769259</v>
      </c>
      <c r="S32" s="36">
        <f t="shared" si="21"/>
        <v>11335.187226556323</v>
      </c>
      <c r="T32" s="36">
        <f t="shared" si="22"/>
        <v>10959.104584681103</v>
      </c>
      <c r="U32" s="36">
        <f t="shared" si="23"/>
        <v>11995.513086830078</v>
      </c>
      <c r="V32" s="36">
        <f t="shared" si="24"/>
        <v>11321.62307279282</v>
      </c>
      <c r="W32" s="36">
        <f t="shared" si="25"/>
        <v>11026.313645621181</v>
      </c>
      <c r="X32" s="36">
        <f t="shared" si="26"/>
        <v>11139.958804887032</v>
      </c>
      <c r="Y32" s="36">
        <f t="shared" si="27"/>
        <v>10352.610144390967</v>
      </c>
      <c r="Z32" s="36">
        <f t="shared" si="27"/>
        <v>11702.263527517836</v>
      </c>
      <c r="AA32" s="36">
        <f t="shared" si="28"/>
        <v>9982.7532467532474</v>
      </c>
      <c r="AB32" s="36">
        <f t="shared" si="29"/>
        <v>10540.234227427276</v>
      </c>
      <c r="AC32" s="36">
        <f t="shared" si="30"/>
        <v>10035.572519083969</v>
      </c>
      <c r="AD32" s="36">
        <f t="shared" si="31"/>
        <v>9663.3718117094086</v>
      </c>
      <c r="AE32" s="36">
        <f t="shared" si="32"/>
        <v>10694.801833286243</v>
      </c>
      <c r="AF32" s="4">
        <f t="shared" si="3"/>
        <v>10779.928286807624</v>
      </c>
      <c r="AH32" s="8">
        <v>27.91</v>
      </c>
      <c r="AI32" s="8">
        <v>25.67650575</v>
      </c>
      <c r="AJ32" s="8">
        <v>26.9715466</v>
      </c>
      <c r="AK32" s="8">
        <v>24.07</v>
      </c>
      <c r="AL32" s="8">
        <v>26.074000000000002</v>
      </c>
      <c r="AM32" s="9">
        <v>24.55</v>
      </c>
      <c r="AN32" s="8">
        <v>26.391480000000001</v>
      </c>
      <c r="AO32" s="9">
        <v>27.01</v>
      </c>
      <c r="AP32" s="8">
        <v>24.879289319999998</v>
      </c>
      <c r="AQ32" s="9">
        <v>28.875</v>
      </c>
      <c r="AR32" s="9">
        <v>26.47</v>
      </c>
      <c r="AS32" s="8">
        <v>26.2</v>
      </c>
      <c r="AT32" s="8">
        <v>28.933999999999997</v>
      </c>
      <c r="AU32" s="8">
        <v>26.36795</v>
      </c>
      <c r="AV32" s="9">
        <f t="shared" si="4"/>
        <v>26.455697976428574</v>
      </c>
      <c r="AX32" s="3">
        <v>23653</v>
      </c>
      <c r="AY32" s="3">
        <v>24254</v>
      </c>
      <c r="AZ32" s="3">
        <v>24632</v>
      </c>
      <c r="BA32" s="3">
        <v>24061</v>
      </c>
      <c r="BB32" s="3">
        <v>24600</v>
      </c>
      <c r="BC32" s="3">
        <v>22558</v>
      </c>
      <c r="BD32" s="3">
        <v>24500</v>
      </c>
      <c r="BE32" s="3">
        <v>23302</v>
      </c>
      <c r="BF32" s="3">
        <v>24262</v>
      </c>
      <c r="BG32" s="3">
        <v>24021</v>
      </c>
      <c r="BH32" s="4">
        <v>23250</v>
      </c>
      <c r="BI32" s="3">
        <v>21911</v>
      </c>
      <c r="BJ32" s="3">
        <v>23300</v>
      </c>
      <c r="BK32" s="3">
        <v>23500</v>
      </c>
      <c r="BL32" s="4">
        <f t="shared" si="5"/>
        <v>23700.285714285714</v>
      </c>
      <c r="BN32" s="39">
        <f t="shared" si="6"/>
        <v>0.96739519885345759</v>
      </c>
      <c r="BO32" s="39">
        <f t="shared" si="7"/>
        <v>1.0515449517502979</v>
      </c>
      <c r="BP32" s="39">
        <f t="shared" si="8"/>
        <v>1.0010549413580903</v>
      </c>
      <c r="BQ32" s="39">
        <f t="shared" si="9"/>
        <v>1.1217282924802658</v>
      </c>
      <c r="BR32" s="39">
        <f t="shared" si="10"/>
        <v>1.0355143054383675</v>
      </c>
      <c r="BS32" s="39">
        <f t="shared" si="11"/>
        <v>1.0997963340122201</v>
      </c>
      <c r="BT32" s="39">
        <f t="shared" si="12"/>
        <v>1.0230574412651354</v>
      </c>
      <c r="BU32" s="39">
        <f t="shared" si="13"/>
        <v>0.99962976675305437</v>
      </c>
      <c r="BV32" s="39">
        <f t="shared" si="14"/>
        <v>1.085240002345855</v>
      </c>
      <c r="BW32" s="39">
        <f t="shared" si="15"/>
        <v>0.93506493506493504</v>
      </c>
      <c r="BX32" s="39">
        <f t="shared" si="16"/>
        <v>1.0200226671703816</v>
      </c>
      <c r="BY32" s="39">
        <f t="shared" si="17"/>
        <v>1.0305343511450382</v>
      </c>
      <c r="BZ32" s="39">
        <f t="shared" si="18"/>
        <v>0.93315822216077982</v>
      </c>
      <c r="CA32" s="39">
        <f t="shared" si="19"/>
        <v>1.0239703882933637</v>
      </c>
      <c r="CB32" s="40">
        <f t="shared" si="20"/>
        <v>1.0234079855779459</v>
      </c>
    </row>
    <row r="33" spans="1:80" x14ac:dyDescent="0.25">
      <c r="A33" s="5">
        <v>28</v>
      </c>
      <c r="B33" s="3">
        <v>68</v>
      </c>
      <c r="C33" s="3">
        <v>83</v>
      </c>
      <c r="D33" s="3">
        <v>76</v>
      </c>
      <c r="E33" s="3">
        <v>75</v>
      </c>
      <c r="F33" s="3">
        <v>60</v>
      </c>
      <c r="G33" s="3">
        <v>60</v>
      </c>
      <c r="H33" s="3">
        <v>58</v>
      </c>
      <c r="I33" s="3">
        <v>61</v>
      </c>
      <c r="J33" s="3">
        <v>60</v>
      </c>
      <c r="K33" s="3">
        <v>75</v>
      </c>
      <c r="L33" s="3">
        <v>65</v>
      </c>
      <c r="M33" s="3">
        <v>82</v>
      </c>
      <c r="N33" s="3">
        <v>63</v>
      </c>
      <c r="O33" s="3">
        <v>70</v>
      </c>
      <c r="P33" s="4">
        <f t="shared" si="2"/>
        <v>68.285714285714292</v>
      </c>
      <c r="R33" s="36">
        <v>10075.825346112886</v>
      </c>
      <c r="S33" s="36">
        <f t="shared" si="21"/>
        <v>11225.163359935668</v>
      </c>
      <c r="T33" s="36">
        <f t="shared" si="22"/>
        <v>10845.72082478202</v>
      </c>
      <c r="U33" s="36">
        <f t="shared" si="23"/>
        <v>11877.08761826409</v>
      </c>
      <c r="V33" s="36">
        <f t="shared" si="24"/>
        <v>11219.727260288551</v>
      </c>
      <c r="W33" s="36">
        <f t="shared" si="25"/>
        <v>10959.352226720648</v>
      </c>
      <c r="X33" s="36">
        <f t="shared" si="26"/>
        <v>11038.930025799558</v>
      </c>
      <c r="Y33" s="36">
        <f t="shared" si="27"/>
        <v>10246.39061927446</v>
      </c>
      <c r="Z33" s="36">
        <f t="shared" si="27"/>
        <v>11596.941910413214</v>
      </c>
      <c r="AA33" s="36">
        <f t="shared" si="28"/>
        <v>9893.3278418451409</v>
      </c>
      <c r="AB33" s="36">
        <f t="shared" si="29"/>
        <v>10465.116279069767</v>
      </c>
      <c r="AC33" s="36">
        <f t="shared" si="30"/>
        <v>9944.4780635400912</v>
      </c>
      <c r="AD33" s="36">
        <f t="shared" si="31"/>
        <v>9584.9273931465705</v>
      </c>
      <c r="AE33" s="36">
        <f t="shared" si="32"/>
        <v>10605.490786009777</v>
      </c>
      <c r="AF33" s="4">
        <f t="shared" si="3"/>
        <v>10684.177111085888</v>
      </c>
      <c r="AH33" s="8">
        <v>28.17</v>
      </c>
      <c r="AI33" s="8">
        <v>25.928175</v>
      </c>
      <c r="AJ33" s="8">
        <v>27.253513600000002</v>
      </c>
      <c r="AK33" s="8">
        <v>24.31</v>
      </c>
      <c r="AL33" s="8">
        <v>26.3108</v>
      </c>
      <c r="AM33" s="9">
        <v>24.7</v>
      </c>
      <c r="AN33" s="8">
        <v>26.633015999999998</v>
      </c>
      <c r="AO33" s="9">
        <v>27.29</v>
      </c>
      <c r="AP33" s="8">
        <v>25.105239144000002</v>
      </c>
      <c r="AQ33" s="9">
        <v>29.135999999999999</v>
      </c>
      <c r="AR33" s="9">
        <v>26.66</v>
      </c>
      <c r="AS33" s="8">
        <v>26.44</v>
      </c>
      <c r="AT33" s="8">
        <v>29.1708</v>
      </c>
      <c r="AU33" s="8">
        <v>26.59</v>
      </c>
      <c r="AV33" s="9">
        <f t="shared" si="4"/>
        <v>26.692681695999998</v>
      </c>
      <c r="AX33" s="3">
        <v>23653</v>
      </c>
      <c r="AY33" s="3">
        <v>24254</v>
      </c>
      <c r="AZ33" s="3">
        <v>24632</v>
      </c>
      <c r="BA33" s="3">
        <v>24061</v>
      </c>
      <c r="BB33" s="3">
        <v>24600</v>
      </c>
      <c r="BC33" s="3">
        <v>22558</v>
      </c>
      <c r="BD33" s="3">
        <v>24500</v>
      </c>
      <c r="BE33" s="3">
        <v>23302</v>
      </c>
      <c r="BF33" s="3">
        <v>24262</v>
      </c>
      <c r="BG33" s="3">
        <v>24021</v>
      </c>
      <c r="BH33" s="4">
        <v>23250</v>
      </c>
      <c r="BI33" s="3">
        <v>21911</v>
      </c>
      <c r="BJ33" s="3">
        <v>23300</v>
      </c>
      <c r="BK33" s="3">
        <v>23500</v>
      </c>
      <c r="BL33" s="4">
        <f t="shared" si="5"/>
        <v>23700.285714285714</v>
      </c>
      <c r="BN33" s="39">
        <f t="shared" si="6"/>
        <v>0.99396521121760739</v>
      </c>
      <c r="BO33" s="39">
        <f t="shared" si="7"/>
        <v>1.0799063181269024</v>
      </c>
      <c r="BP33" s="39">
        <f t="shared" si="8"/>
        <v>1.0273904646188445</v>
      </c>
      <c r="BQ33" s="39">
        <f t="shared" si="9"/>
        <v>1.1517893870835048</v>
      </c>
      <c r="BR33" s="39">
        <f t="shared" si="10"/>
        <v>1.0642017726560957</v>
      </c>
      <c r="BS33" s="39">
        <f t="shared" si="11"/>
        <v>1.1336032388663968</v>
      </c>
      <c r="BT33" s="39">
        <f t="shared" si="12"/>
        <v>1.0513266691237673</v>
      </c>
      <c r="BU33" s="39">
        <f t="shared" si="13"/>
        <v>1.0260168559912055</v>
      </c>
      <c r="BV33" s="39">
        <f t="shared" si="14"/>
        <v>1.1153050500493571</v>
      </c>
      <c r="BW33" s="39">
        <f t="shared" si="15"/>
        <v>0.96101043382756735</v>
      </c>
      <c r="BX33" s="39">
        <f t="shared" si="16"/>
        <v>1.0502625656414104</v>
      </c>
      <c r="BY33" s="39">
        <f t="shared" si="17"/>
        <v>1.059001512859304</v>
      </c>
      <c r="BZ33" s="39">
        <f t="shared" si="18"/>
        <v>0.95986397356260367</v>
      </c>
      <c r="CA33" s="39">
        <f t="shared" si="19"/>
        <v>1.053027453930049</v>
      </c>
      <c r="CB33" s="40">
        <f t="shared" si="20"/>
        <v>1.0519050648253299</v>
      </c>
    </row>
    <row r="34" spans="1:80" x14ac:dyDescent="0.25">
      <c r="A34" s="5">
        <v>29</v>
      </c>
      <c r="B34" s="3">
        <v>68</v>
      </c>
      <c r="C34" s="3">
        <v>83</v>
      </c>
      <c r="D34" s="3">
        <v>76</v>
      </c>
      <c r="E34" s="3">
        <v>75</v>
      </c>
      <c r="F34" s="3">
        <v>60</v>
      </c>
      <c r="G34" s="3">
        <v>60</v>
      </c>
      <c r="H34" s="3">
        <v>58</v>
      </c>
      <c r="I34" s="3">
        <v>61</v>
      </c>
      <c r="J34" s="3">
        <v>60</v>
      </c>
      <c r="K34" s="3">
        <v>75</v>
      </c>
      <c r="L34" s="3">
        <v>65</v>
      </c>
      <c r="M34" s="3">
        <v>82</v>
      </c>
      <c r="N34" s="3">
        <v>63</v>
      </c>
      <c r="O34" s="3">
        <v>70</v>
      </c>
      <c r="P34" s="4">
        <f t="shared" si="2"/>
        <v>68.285714285714292</v>
      </c>
      <c r="R34" s="36">
        <v>9983.6792120998944</v>
      </c>
      <c r="S34" s="36">
        <f t="shared" si="21"/>
        <v>11118.073829082439</v>
      </c>
      <c r="T34" s="36">
        <f t="shared" si="22"/>
        <v>10735.957234348201</v>
      </c>
      <c r="U34" s="36">
        <f t="shared" si="23"/>
        <v>11765.770171149145</v>
      </c>
      <c r="V34" s="36">
        <f t="shared" si="24"/>
        <v>11120.403227629229</v>
      </c>
      <c r="W34" s="36">
        <f t="shared" si="25"/>
        <v>10893.199195171026</v>
      </c>
      <c r="X34" s="36">
        <f t="shared" si="26"/>
        <v>10940.464670560283</v>
      </c>
      <c r="Y34" s="36">
        <f t="shared" si="27"/>
        <v>10142.328618063111</v>
      </c>
      <c r="Z34" s="36">
        <f t="shared" si="27"/>
        <v>11494.278538092656</v>
      </c>
      <c r="AA34" s="36">
        <f t="shared" si="28"/>
        <v>9805.4903561587926</v>
      </c>
      <c r="AB34" s="36">
        <f t="shared" si="29"/>
        <v>10391.061452513966</v>
      </c>
      <c r="AC34" s="36">
        <f t="shared" si="30"/>
        <v>9855.0224887556215</v>
      </c>
      <c r="AD34" s="36">
        <f t="shared" si="31"/>
        <v>9508.3282889770053</v>
      </c>
      <c r="AE34" s="36">
        <f t="shared" si="32"/>
        <v>10518.325945017503</v>
      </c>
      <c r="AF34" s="4">
        <f t="shared" si="3"/>
        <v>10590.884516258491</v>
      </c>
      <c r="AH34" s="8">
        <v>28.43</v>
      </c>
      <c r="AI34" s="8">
        <v>26.17791575</v>
      </c>
      <c r="AJ34" s="8">
        <v>27.532151400000004</v>
      </c>
      <c r="AK34" s="8">
        <v>24.54</v>
      </c>
      <c r="AL34" s="8">
        <v>26.5458</v>
      </c>
      <c r="AM34" s="9">
        <v>24.85</v>
      </c>
      <c r="AN34" s="8">
        <v>26.872715999999997</v>
      </c>
      <c r="AO34" s="9">
        <v>27.57</v>
      </c>
      <c r="AP34" s="8">
        <v>25.329471443999999</v>
      </c>
      <c r="AQ34" s="9">
        <v>29.396999999999998</v>
      </c>
      <c r="AR34" s="9">
        <v>26.85</v>
      </c>
      <c r="AS34" s="8">
        <v>26.68</v>
      </c>
      <c r="AT34" s="8">
        <v>29.405799999999999</v>
      </c>
      <c r="AU34" s="8">
        <v>26.81035</v>
      </c>
      <c r="AV34" s="9">
        <f t="shared" si="4"/>
        <v>26.927943185285717</v>
      </c>
      <c r="AX34" s="3">
        <v>23653</v>
      </c>
      <c r="AY34" s="3">
        <v>24254</v>
      </c>
      <c r="AZ34" s="3">
        <v>24632</v>
      </c>
      <c r="BA34" s="3">
        <v>24061</v>
      </c>
      <c r="BB34" s="3">
        <v>24600</v>
      </c>
      <c r="BC34" s="3">
        <v>22558</v>
      </c>
      <c r="BD34" s="3">
        <v>24500</v>
      </c>
      <c r="BE34" s="3">
        <v>23302</v>
      </c>
      <c r="BF34" s="3">
        <v>24262</v>
      </c>
      <c r="BG34" s="3">
        <v>24021</v>
      </c>
      <c r="BH34" s="4">
        <v>23250</v>
      </c>
      <c r="BI34" s="3">
        <v>21911</v>
      </c>
      <c r="BJ34" s="3">
        <v>23300</v>
      </c>
      <c r="BK34" s="3">
        <v>23500</v>
      </c>
      <c r="BL34" s="4">
        <f t="shared" si="5"/>
        <v>23700.285714285714</v>
      </c>
      <c r="BN34" s="39">
        <f t="shared" si="6"/>
        <v>1.0200492437565951</v>
      </c>
      <c r="BO34" s="39">
        <f t="shared" si="7"/>
        <v>1.1078040084226339</v>
      </c>
      <c r="BP34" s="39">
        <f t="shared" si="8"/>
        <v>1.0533139811224486</v>
      </c>
      <c r="BQ34" s="39">
        <f t="shared" si="9"/>
        <v>1.1817440912795436</v>
      </c>
      <c r="BR34" s="39">
        <f t="shared" si="10"/>
        <v>1.0924515365895924</v>
      </c>
      <c r="BS34" s="39">
        <f t="shared" si="11"/>
        <v>1.1670020120724347</v>
      </c>
      <c r="BT34" s="39">
        <f t="shared" si="12"/>
        <v>1.0791614811096877</v>
      </c>
      <c r="BU34" s="39">
        <f t="shared" si="13"/>
        <v>1.0518679724338049</v>
      </c>
      <c r="BV34" s="39">
        <f t="shared" si="14"/>
        <v>1.1449113758301288</v>
      </c>
      <c r="BW34" s="39">
        <f t="shared" si="15"/>
        <v>0.98649522060074168</v>
      </c>
      <c r="BX34" s="39">
        <f t="shared" si="16"/>
        <v>1.0800744878957169</v>
      </c>
      <c r="BY34" s="39">
        <f t="shared" si="17"/>
        <v>1.0869565217391304</v>
      </c>
      <c r="BZ34" s="39">
        <f t="shared" si="18"/>
        <v>0.98620000136027586</v>
      </c>
      <c r="CA34" s="39">
        <f t="shared" si="19"/>
        <v>1.0816718170408071</v>
      </c>
      <c r="CB34" s="40">
        <f t="shared" si="20"/>
        <v>1.0799788393752527</v>
      </c>
    </row>
    <row r="35" spans="1:80" x14ac:dyDescent="0.25">
      <c r="A35" s="5">
        <v>30</v>
      </c>
      <c r="B35" s="3">
        <v>68</v>
      </c>
      <c r="C35" s="3">
        <v>83</v>
      </c>
      <c r="D35" s="3">
        <v>76</v>
      </c>
      <c r="E35" s="3">
        <v>75</v>
      </c>
      <c r="F35" s="3">
        <v>60</v>
      </c>
      <c r="G35" s="3">
        <v>60</v>
      </c>
      <c r="H35" s="3">
        <v>58</v>
      </c>
      <c r="I35" s="3">
        <v>61</v>
      </c>
      <c r="J35" s="3">
        <v>60</v>
      </c>
      <c r="K35" s="3">
        <v>75</v>
      </c>
      <c r="L35" s="3">
        <v>65</v>
      </c>
      <c r="M35" s="3">
        <v>82</v>
      </c>
      <c r="N35" s="3">
        <v>63</v>
      </c>
      <c r="O35" s="3">
        <v>70</v>
      </c>
      <c r="P35" s="4">
        <f t="shared" si="2"/>
        <v>68.285714285714292</v>
      </c>
      <c r="R35" s="36">
        <v>9896.6527196652714</v>
      </c>
      <c r="S35" s="36">
        <f t="shared" si="21"/>
        <v>11013.811994129357</v>
      </c>
      <c r="T35" s="36">
        <f t="shared" si="22"/>
        <v>10629.665564564328</v>
      </c>
      <c r="U35" s="36">
        <f t="shared" si="23"/>
        <v>11651.815980629539</v>
      </c>
      <c r="V35" s="36">
        <f t="shared" si="24"/>
        <v>11023.563239852121</v>
      </c>
      <c r="W35" s="36">
        <f t="shared" si="25"/>
        <v>10827.84</v>
      </c>
      <c r="X35" s="36">
        <f t="shared" si="26"/>
        <v>10844.474740119909</v>
      </c>
      <c r="Y35" s="36">
        <f t="shared" si="27"/>
        <v>10043.965517241379</v>
      </c>
      <c r="Z35" s="36">
        <f t="shared" si="27"/>
        <v>11394.182725885958</v>
      </c>
      <c r="AA35" s="36">
        <f t="shared" si="28"/>
        <v>9720.1820940819416</v>
      </c>
      <c r="AB35" s="36">
        <f t="shared" si="29"/>
        <v>10314.232902033271</v>
      </c>
      <c r="AC35" s="36">
        <f t="shared" si="30"/>
        <v>9770.7915273132658</v>
      </c>
      <c r="AD35" s="36">
        <f t="shared" si="31"/>
        <v>9433.5166503593246</v>
      </c>
      <c r="AE35" s="36">
        <f t="shared" si="32"/>
        <v>10433.238373598728</v>
      </c>
      <c r="AF35" s="4">
        <f t="shared" si="3"/>
        <v>10499.852430676741</v>
      </c>
      <c r="AH35" s="8">
        <v>28.68</v>
      </c>
      <c r="AI35" s="8">
        <v>26.425727999999999</v>
      </c>
      <c r="AJ35" s="8">
        <v>27.807460000000003</v>
      </c>
      <c r="AK35" s="8">
        <v>24.78</v>
      </c>
      <c r="AL35" s="8">
        <v>26.779000000000003</v>
      </c>
      <c r="AM35" s="9">
        <v>25</v>
      </c>
      <c r="AN35" s="8">
        <v>27.110579999999999</v>
      </c>
      <c r="AO35" s="9">
        <v>27.84</v>
      </c>
      <c r="AP35" s="8">
        <v>25.55198622</v>
      </c>
      <c r="AQ35" s="9">
        <v>29.655000000000001</v>
      </c>
      <c r="AR35" s="9">
        <v>27.05</v>
      </c>
      <c r="AS35" s="8">
        <v>26.91</v>
      </c>
      <c r="AT35" s="8">
        <v>29.638999999999999</v>
      </c>
      <c r="AU35" s="8">
        <v>27.029</v>
      </c>
      <c r="AV35" s="9">
        <f t="shared" si="4"/>
        <v>27.161268158571431</v>
      </c>
      <c r="AX35" s="3">
        <v>23653</v>
      </c>
      <c r="AY35" s="3">
        <v>24254</v>
      </c>
      <c r="AZ35" s="3">
        <v>24632</v>
      </c>
      <c r="BA35" s="3">
        <v>24061</v>
      </c>
      <c r="BB35" s="3">
        <v>24600</v>
      </c>
      <c r="BC35" s="3">
        <v>22558</v>
      </c>
      <c r="BD35" s="3">
        <v>24500</v>
      </c>
      <c r="BE35" s="3">
        <v>23302</v>
      </c>
      <c r="BF35" s="3">
        <v>24262</v>
      </c>
      <c r="BG35" s="3">
        <v>24021</v>
      </c>
      <c r="BH35" s="4">
        <v>23250</v>
      </c>
      <c r="BI35" s="3">
        <v>21911</v>
      </c>
      <c r="BJ35" s="3">
        <v>23300</v>
      </c>
      <c r="BK35" s="3">
        <v>23500</v>
      </c>
      <c r="BL35" s="4">
        <f t="shared" si="5"/>
        <v>23700.285714285714</v>
      </c>
      <c r="BN35" s="39">
        <f t="shared" si="6"/>
        <v>1.0460251046025104</v>
      </c>
      <c r="BO35" s="39">
        <f t="shared" si="7"/>
        <v>1.1352572765450397</v>
      </c>
      <c r="BP35" s="39">
        <f t="shared" si="8"/>
        <v>1.078847187049806</v>
      </c>
      <c r="BQ35" s="39">
        <f t="shared" si="9"/>
        <v>1.2106537530266344</v>
      </c>
      <c r="BR35" s="39">
        <f t="shared" si="10"/>
        <v>1.1202808170581424</v>
      </c>
      <c r="BS35" s="39">
        <f t="shared" si="11"/>
        <v>1.2</v>
      </c>
      <c r="BT35" s="39">
        <f t="shared" si="12"/>
        <v>1.1065790551142765</v>
      </c>
      <c r="BU35" s="39">
        <f t="shared" si="13"/>
        <v>1.0775862068965516</v>
      </c>
      <c r="BV35" s="39">
        <f t="shared" si="14"/>
        <v>1.1740770264081646</v>
      </c>
      <c r="BW35" s="39">
        <f t="shared" si="15"/>
        <v>1.011633788568538</v>
      </c>
      <c r="BX35" s="39">
        <f t="shared" si="16"/>
        <v>1.1090573012939</v>
      </c>
      <c r="BY35" s="39">
        <f t="shared" si="17"/>
        <v>1.1148272017837235</v>
      </c>
      <c r="BZ35" s="39">
        <f t="shared" si="18"/>
        <v>1.0121798981072236</v>
      </c>
      <c r="CA35" s="39">
        <f t="shared" si="19"/>
        <v>1.1099189759147583</v>
      </c>
      <c r="CB35" s="40">
        <f t="shared" si="20"/>
        <v>1.1076373994549478</v>
      </c>
    </row>
    <row r="36" spans="1:80" x14ac:dyDescent="0.25">
      <c r="A36" s="5">
        <v>31</v>
      </c>
      <c r="B36" s="3">
        <v>68</v>
      </c>
      <c r="C36" s="3">
        <v>83</v>
      </c>
      <c r="D36" s="3">
        <v>76</v>
      </c>
      <c r="E36" s="3">
        <v>75</v>
      </c>
      <c r="F36" s="3">
        <v>60</v>
      </c>
      <c r="G36" s="3">
        <v>60</v>
      </c>
      <c r="H36" s="3">
        <v>58</v>
      </c>
      <c r="I36" s="3">
        <v>61</v>
      </c>
      <c r="J36" s="3">
        <v>60</v>
      </c>
      <c r="K36" s="3">
        <v>75</v>
      </c>
      <c r="L36" s="3">
        <v>65</v>
      </c>
      <c r="M36" s="3">
        <v>82</v>
      </c>
      <c r="N36" s="3">
        <v>63</v>
      </c>
      <c r="O36" s="3">
        <v>70</v>
      </c>
      <c r="P36" s="4">
        <f t="shared" si="2"/>
        <v>68.285714285714292</v>
      </c>
      <c r="R36" s="36">
        <v>9811.1303145523689</v>
      </c>
      <c r="S36" s="36">
        <f t="shared" si="21"/>
        <v>10912.276420640384</v>
      </c>
      <c r="T36" s="36">
        <f t="shared" si="22"/>
        <v>10526.705885730751</v>
      </c>
      <c r="U36" s="36">
        <f t="shared" si="23"/>
        <v>11544.662135145942</v>
      </c>
      <c r="V36" s="36">
        <f t="shared" si="24"/>
        <v>10929.123596836775</v>
      </c>
      <c r="W36" s="36">
        <f t="shared" si="25"/>
        <v>10763.260437375746</v>
      </c>
      <c r="X36" s="36">
        <f t="shared" si="26"/>
        <v>10750.876306121769</v>
      </c>
      <c r="Y36" s="36">
        <f t="shared" si="27"/>
        <v>9947.4919957310576</v>
      </c>
      <c r="Z36" s="36">
        <f t="shared" si="27"/>
        <v>11296.56795961926</v>
      </c>
      <c r="AA36" s="36">
        <f t="shared" si="28"/>
        <v>9636.9897362174452</v>
      </c>
      <c r="AB36" s="36">
        <f t="shared" si="29"/>
        <v>10249.816311535636</v>
      </c>
      <c r="AC36" s="36">
        <f t="shared" si="30"/>
        <v>9684.4198895027621</v>
      </c>
      <c r="AD36" s="36">
        <f t="shared" si="31"/>
        <v>9360.4370882211169</v>
      </c>
      <c r="AE36" s="36">
        <f t="shared" si="32"/>
        <v>10350.162134188751</v>
      </c>
      <c r="AF36" s="4">
        <f t="shared" si="3"/>
        <v>10411.708586529985</v>
      </c>
      <c r="AH36" s="8">
        <v>28.93</v>
      </c>
      <c r="AI36" s="8">
        <v>26.67161175</v>
      </c>
      <c r="AJ36" s="8">
        <v>28.079439400000005</v>
      </c>
      <c r="AK36" s="8">
        <v>25.01</v>
      </c>
      <c r="AL36" s="8">
        <v>27.010400000000001</v>
      </c>
      <c r="AM36" s="9">
        <v>25.15</v>
      </c>
      <c r="AN36" s="8">
        <v>27.346608</v>
      </c>
      <c r="AO36" s="9">
        <v>28.11</v>
      </c>
      <c r="AP36" s="8">
        <v>25.772783471999997</v>
      </c>
      <c r="AQ36" s="9">
        <v>29.911000000000001</v>
      </c>
      <c r="AR36" s="9">
        <v>27.22</v>
      </c>
      <c r="AS36" s="8">
        <v>27.15</v>
      </c>
      <c r="AT36" s="8">
        <v>29.870399999999997</v>
      </c>
      <c r="AU36" s="8">
        <v>27.245950000000001</v>
      </c>
      <c r="AV36" s="9">
        <f t="shared" si="4"/>
        <v>27.391299473000004</v>
      </c>
      <c r="AX36" s="3">
        <v>23653</v>
      </c>
      <c r="AY36" s="3">
        <v>24254</v>
      </c>
      <c r="AZ36" s="3">
        <v>24632</v>
      </c>
      <c r="BA36" s="3">
        <v>24061</v>
      </c>
      <c r="BB36" s="3">
        <v>24600</v>
      </c>
      <c r="BC36" s="3">
        <v>22558</v>
      </c>
      <c r="BD36" s="3">
        <v>24500</v>
      </c>
      <c r="BE36" s="3">
        <v>23302</v>
      </c>
      <c r="BF36" s="3">
        <v>24262</v>
      </c>
      <c r="BG36" s="3">
        <v>24021</v>
      </c>
      <c r="BH36" s="4">
        <v>23250</v>
      </c>
      <c r="BI36" s="3">
        <v>21911</v>
      </c>
      <c r="BJ36" s="3">
        <v>23300</v>
      </c>
      <c r="BK36" s="3">
        <v>23500</v>
      </c>
      <c r="BL36" s="4">
        <f t="shared" si="5"/>
        <v>23700.285714285714</v>
      </c>
      <c r="BN36" s="39">
        <f t="shared" si="6"/>
        <v>1.0715520221223644</v>
      </c>
      <c r="BO36" s="39">
        <f t="shared" si="7"/>
        <v>1.1622844652423376</v>
      </c>
      <c r="BP36" s="39">
        <f t="shared" si="8"/>
        <v>1.104010644884883</v>
      </c>
      <c r="BQ36" s="39">
        <f t="shared" si="9"/>
        <v>1.2395041983206716</v>
      </c>
      <c r="BR36" s="39">
        <f t="shared" si="10"/>
        <v>1.1477060687735094</v>
      </c>
      <c r="BS36" s="39">
        <f t="shared" si="11"/>
        <v>1.2326043737574552</v>
      </c>
      <c r="BT36" s="39">
        <f t="shared" si="12"/>
        <v>1.1335958009856288</v>
      </c>
      <c r="BU36" s="39">
        <f t="shared" si="13"/>
        <v>1.1028103877623621</v>
      </c>
      <c r="BV36" s="39">
        <f t="shared" si="14"/>
        <v>1.2028192466552534</v>
      </c>
      <c r="BW36" s="39">
        <f t="shared" si="15"/>
        <v>1.0364080104309452</v>
      </c>
      <c r="BX36" s="39">
        <f t="shared" si="16"/>
        <v>1.1388684790595152</v>
      </c>
      <c r="BY36" s="39">
        <f t="shared" si="17"/>
        <v>1.1418047882136282</v>
      </c>
      <c r="BZ36" s="39">
        <f t="shared" si="18"/>
        <v>1.0378167014837434</v>
      </c>
      <c r="CA36" s="39">
        <f t="shared" si="19"/>
        <v>1.1377837807086923</v>
      </c>
      <c r="CB36" s="40">
        <f t="shared" si="20"/>
        <v>1.1349692120286423</v>
      </c>
    </row>
    <row r="37" spans="1:80" x14ac:dyDescent="0.25">
      <c r="A37" s="5">
        <v>32</v>
      </c>
      <c r="B37" s="3">
        <v>68</v>
      </c>
      <c r="C37" s="3">
        <v>83</v>
      </c>
      <c r="D37" s="3">
        <v>76</v>
      </c>
      <c r="E37" s="3">
        <v>75</v>
      </c>
      <c r="F37" s="3">
        <v>60</v>
      </c>
      <c r="G37" s="3">
        <v>60</v>
      </c>
      <c r="H37" s="3">
        <v>58</v>
      </c>
      <c r="I37" s="3">
        <v>61</v>
      </c>
      <c r="J37" s="3">
        <v>60</v>
      </c>
      <c r="K37" s="3">
        <v>75</v>
      </c>
      <c r="L37" s="3">
        <v>65</v>
      </c>
      <c r="M37" s="3">
        <v>82</v>
      </c>
      <c r="N37" s="3">
        <v>63</v>
      </c>
      <c r="O37" s="3">
        <v>70</v>
      </c>
      <c r="P37" s="4">
        <f t="shared" si="2"/>
        <v>68.285714285714292</v>
      </c>
      <c r="R37" s="36">
        <v>9727.0733379026715</v>
      </c>
      <c r="S37" s="36">
        <f t="shared" si="21"/>
        <v>10813.370567300328</v>
      </c>
      <c r="T37" s="36">
        <f t="shared" si="22"/>
        <v>10426.946018965593</v>
      </c>
      <c r="U37" s="36">
        <f t="shared" si="23"/>
        <v>11439.461172741681</v>
      </c>
      <c r="V37" s="36">
        <f t="shared" si="24"/>
        <v>10837.004405286345</v>
      </c>
      <c r="W37" s="36">
        <f t="shared" si="25"/>
        <v>10699.446640316206</v>
      </c>
      <c r="X37" s="36">
        <f t="shared" si="26"/>
        <v>10659.589279498781</v>
      </c>
      <c r="Y37" s="36">
        <f t="shared" si="27"/>
        <v>9852.8541226215657</v>
      </c>
      <c r="Z37" s="36">
        <f t="shared" si="27"/>
        <v>11201.351659930251</v>
      </c>
      <c r="AA37" s="36">
        <f t="shared" si="28"/>
        <v>9555.8428642466442</v>
      </c>
      <c r="AB37" s="36">
        <f t="shared" si="29"/>
        <v>10186.199342825848</v>
      </c>
      <c r="AC37" s="36">
        <f t="shared" si="30"/>
        <v>9603.0679327976632</v>
      </c>
      <c r="AD37" s="36">
        <f t="shared" si="31"/>
        <v>9289.0365448504981</v>
      </c>
      <c r="AE37" s="36">
        <f t="shared" si="32"/>
        <v>10269.034128151719</v>
      </c>
      <c r="AF37" s="4">
        <f t="shared" si="3"/>
        <v>10325.734144102558</v>
      </c>
      <c r="AH37" s="8">
        <v>29.18</v>
      </c>
      <c r="AI37" s="8">
        <v>26.915566999999999</v>
      </c>
      <c r="AJ37" s="8">
        <v>28.348089600000005</v>
      </c>
      <c r="AK37" s="8">
        <v>25.24</v>
      </c>
      <c r="AL37" s="8">
        <v>27.24</v>
      </c>
      <c r="AM37" s="9">
        <v>25.3</v>
      </c>
      <c r="AN37" s="8">
        <v>27.5808</v>
      </c>
      <c r="AO37" s="9">
        <v>28.38</v>
      </c>
      <c r="AP37" s="8">
        <v>25.991863200000001</v>
      </c>
      <c r="AQ37" s="9">
        <v>30.164999999999999</v>
      </c>
      <c r="AR37" s="9">
        <v>27.39</v>
      </c>
      <c r="AS37" s="8">
        <v>27.38</v>
      </c>
      <c r="AT37" s="8">
        <v>30.1</v>
      </c>
      <c r="AU37" s="8">
        <v>27.461199999999998</v>
      </c>
      <c r="AV37" s="9">
        <f t="shared" si="4"/>
        <v>27.619465700000006</v>
      </c>
      <c r="AX37" s="3">
        <v>23653</v>
      </c>
      <c r="AY37" s="3">
        <v>24254</v>
      </c>
      <c r="AZ37" s="3">
        <v>24632</v>
      </c>
      <c r="BA37" s="3">
        <v>24061</v>
      </c>
      <c r="BB37" s="3">
        <v>24600</v>
      </c>
      <c r="BC37" s="3">
        <v>22558</v>
      </c>
      <c r="BD37" s="3">
        <v>24500</v>
      </c>
      <c r="BE37" s="3">
        <v>23302</v>
      </c>
      <c r="BF37" s="3">
        <v>24262</v>
      </c>
      <c r="BG37" s="3">
        <v>24021</v>
      </c>
      <c r="BH37" s="4">
        <v>23250</v>
      </c>
      <c r="BI37" s="3">
        <v>21911</v>
      </c>
      <c r="BJ37" s="3">
        <v>23300</v>
      </c>
      <c r="BK37" s="3">
        <v>23500</v>
      </c>
      <c r="BL37" s="4">
        <f t="shared" si="5"/>
        <v>23700.285714285714</v>
      </c>
      <c r="BN37" s="39">
        <f t="shared" si="6"/>
        <v>1.0966415352981493</v>
      </c>
      <c r="BO37" s="39">
        <f t="shared" si="7"/>
        <v>1.1889030611913174</v>
      </c>
      <c r="BP37" s="39">
        <f t="shared" si="8"/>
        <v>1.1288238626140081</v>
      </c>
      <c r="BQ37" s="39">
        <f t="shared" si="9"/>
        <v>1.2678288431061808</v>
      </c>
      <c r="BR37" s="39">
        <f t="shared" si="10"/>
        <v>1.1747430249632893</v>
      </c>
      <c r="BS37" s="39">
        <f t="shared" si="11"/>
        <v>1.2648221343873518</v>
      </c>
      <c r="BT37" s="39">
        <f t="shared" si="12"/>
        <v>1.1602274045712959</v>
      </c>
      <c r="BU37" s="39">
        <f t="shared" si="13"/>
        <v>1.1275546159267089</v>
      </c>
      <c r="BV37" s="39">
        <f t="shared" si="14"/>
        <v>1.2311545253131373</v>
      </c>
      <c r="BW37" s="39">
        <f t="shared" si="15"/>
        <v>1.0608320901707278</v>
      </c>
      <c r="BX37" s="39">
        <f t="shared" si="16"/>
        <v>1.1683096020445418</v>
      </c>
      <c r="BY37" s="39">
        <f t="shared" si="17"/>
        <v>1.1687363038714391</v>
      </c>
      <c r="BZ37" s="39">
        <f t="shared" si="18"/>
        <v>1.0631229235880397</v>
      </c>
      <c r="CA37" s="39">
        <f t="shared" si="19"/>
        <v>1.1652804684427485</v>
      </c>
      <c r="CB37" s="40">
        <f t="shared" si="20"/>
        <v>1.1619271711063524</v>
      </c>
    </row>
    <row r="38" spans="1:80" x14ac:dyDescent="0.25">
      <c r="A38" s="5">
        <v>33</v>
      </c>
      <c r="B38" s="3">
        <v>68</v>
      </c>
      <c r="C38" s="3">
        <v>83</v>
      </c>
      <c r="D38" s="3">
        <v>76</v>
      </c>
      <c r="E38" s="3">
        <v>75</v>
      </c>
      <c r="F38" s="3">
        <v>60</v>
      </c>
      <c r="G38" s="3">
        <v>60</v>
      </c>
      <c r="H38" s="3">
        <v>58</v>
      </c>
      <c r="I38" s="3">
        <v>61</v>
      </c>
      <c r="J38" s="3">
        <v>60</v>
      </c>
      <c r="K38" s="3">
        <v>75</v>
      </c>
      <c r="L38" s="3">
        <v>65</v>
      </c>
      <c r="M38" s="3">
        <v>82</v>
      </c>
      <c r="N38" s="3">
        <v>63</v>
      </c>
      <c r="O38" s="3">
        <v>70</v>
      </c>
      <c r="P38" s="4">
        <f t="shared" si="2"/>
        <v>68.285714285714292</v>
      </c>
      <c r="R38" s="36">
        <v>9644.4444444444453</v>
      </c>
      <c r="S38" s="36">
        <f t="shared" si="21"/>
        <v>10717.002495848881</v>
      </c>
      <c r="T38" s="36">
        <f t="shared" si="22"/>
        <v>10330.261014043534</v>
      </c>
      <c r="U38" s="36">
        <f t="shared" si="23"/>
        <v>11340.612725844461</v>
      </c>
      <c r="V38" s="36">
        <f t="shared" si="24"/>
        <v>10747.129366021305</v>
      </c>
      <c r="W38" s="36">
        <f t="shared" si="25"/>
        <v>10636.38506876228</v>
      </c>
      <c r="X38" s="36">
        <f t="shared" si="26"/>
        <v>10570.537194700235</v>
      </c>
      <c r="Y38" s="36">
        <f t="shared" si="27"/>
        <v>9763.4078212290497</v>
      </c>
      <c r="Z38" s="36">
        <f t="shared" si="27"/>
        <v>11108.454962410533</v>
      </c>
      <c r="AA38" s="36">
        <f t="shared" si="28"/>
        <v>9476.3626799921094</v>
      </c>
      <c r="AB38" s="36">
        <f t="shared" si="29"/>
        <v>10123.367198838898</v>
      </c>
      <c r="AC38" s="36">
        <f t="shared" si="30"/>
        <v>9523.0713509597972</v>
      </c>
      <c r="AD38" s="36">
        <f t="shared" si="31"/>
        <v>9219.2641734646095</v>
      </c>
      <c r="AE38" s="36">
        <f t="shared" si="32"/>
        <v>10189.793945744768</v>
      </c>
      <c r="AF38" s="4">
        <f t="shared" si="3"/>
        <v>10242.149603021779</v>
      </c>
      <c r="AH38" s="8">
        <v>29.43</v>
      </c>
      <c r="AI38" s="8">
        <v>27.15759375</v>
      </c>
      <c r="AJ38" s="8">
        <v>28.613410600000002</v>
      </c>
      <c r="AK38" s="8">
        <v>25.46</v>
      </c>
      <c r="AL38" s="8">
        <v>27.4678</v>
      </c>
      <c r="AM38" s="9">
        <v>25.45</v>
      </c>
      <c r="AN38" s="8">
        <v>27.813155999999999</v>
      </c>
      <c r="AO38" s="9">
        <v>28.64</v>
      </c>
      <c r="AP38" s="8">
        <v>26.209225404000001</v>
      </c>
      <c r="AQ38" s="9">
        <v>30.417999999999999</v>
      </c>
      <c r="AR38" s="9">
        <v>27.56</v>
      </c>
      <c r="AS38" s="8">
        <v>27.61</v>
      </c>
      <c r="AT38" s="8">
        <v>30.3278</v>
      </c>
      <c r="AU38" s="8">
        <v>27.67475</v>
      </c>
      <c r="AV38" s="9">
        <f t="shared" si="4"/>
        <v>27.845123982428579</v>
      </c>
      <c r="AX38" s="3">
        <v>23653</v>
      </c>
      <c r="AY38" s="3">
        <v>24254</v>
      </c>
      <c r="AZ38" s="3">
        <v>24632</v>
      </c>
      <c r="BA38" s="3">
        <v>24061</v>
      </c>
      <c r="BB38" s="3">
        <v>24600</v>
      </c>
      <c r="BC38" s="3">
        <v>22558</v>
      </c>
      <c r="BD38" s="3">
        <v>24500</v>
      </c>
      <c r="BE38" s="3">
        <v>23302</v>
      </c>
      <c r="BF38" s="3">
        <v>24262</v>
      </c>
      <c r="BG38" s="3">
        <v>24021</v>
      </c>
      <c r="BH38" s="4">
        <v>23250</v>
      </c>
      <c r="BI38" s="3">
        <v>21911</v>
      </c>
      <c r="BJ38" s="3">
        <v>23300</v>
      </c>
      <c r="BK38" s="3">
        <v>23500</v>
      </c>
      <c r="BL38" s="4">
        <f t="shared" si="5"/>
        <v>23700.285714285714</v>
      </c>
      <c r="BN38" s="39">
        <f t="shared" si="6"/>
        <v>1.1213047910295617</v>
      </c>
      <c r="BO38" s="39">
        <f t="shared" si="7"/>
        <v>1.2151297461690618</v>
      </c>
      <c r="BP38" s="39">
        <f t="shared" si="8"/>
        <v>1.1533053665402613</v>
      </c>
      <c r="BQ38" s="39">
        <f t="shared" si="9"/>
        <v>1.2961508248232521</v>
      </c>
      <c r="BR38" s="39">
        <f t="shared" si="10"/>
        <v>1.2014067380714875</v>
      </c>
      <c r="BS38" s="39">
        <f t="shared" si="11"/>
        <v>1.2966601178781925</v>
      </c>
      <c r="BT38" s="39">
        <f t="shared" si="12"/>
        <v>1.1864888687928834</v>
      </c>
      <c r="BU38" s="39">
        <f t="shared" si="13"/>
        <v>1.1522346368715084</v>
      </c>
      <c r="BV38" s="39">
        <f t="shared" si="14"/>
        <v>1.2590986376485436</v>
      </c>
      <c r="BW38" s="39">
        <f t="shared" si="15"/>
        <v>1.08488395029259</v>
      </c>
      <c r="BX38" s="39">
        <f t="shared" si="16"/>
        <v>1.1973875181422351</v>
      </c>
      <c r="BY38" s="39">
        <f t="shared" si="17"/>
        <v>1.1952191235059761</v>
      </c>
      <c r="BZ38" s="39">
        <f t="shared" si="18"/>
        <v>1.088110578413205</v>
      </c>
      <c r="CA38" s="39">
        <f t="shared" si="19"/>
        <v>1.192422695778643</v>
      </c>
      <c r="CB38" s="40">
        <f t="shared" si="20"/>
        <v>1.188557399568386</v>
      </c>
    </row>
    <row r="39" spans="1:80" x14ac:dyDescent="0.25">
      <c r="A39" s="5">
        <v>34</v>
      </c>
      <c r="B39" s="3">
        <v>68</v>
      </c>
      <c r="C39" s="3">
        <v>83</v>
      </c>
      <c r="D39" s="3">
        <v>76</v>
      </c>
      <c r="E39" s="3">
        <v>75</v>
      </c>
      <c r="F39" s="3">
        <v>60</v>
      </c>
      <c r="G39" s="3">
        <v>60</v>
      </c>
      <c r="H39" s="3">
        <v>58</v>
      </c>
      <c r="I39" s="3">
        <v>61</v>
      </c>
      <c r="J39" s="3">
        <v>60</v>
      </c>
      <c r="K39" s="3">
        <v>75</v>
      </c>
      <c r="L39" s="3">
        <v>65</v>
      </c>
      <c r="M39" s="3">
        <v>82</v>
      </c>
      <c r="N39" s="3">
        <v>63</v>
      </c>
      <c r="O39" s="3">
        <v>70</v>
      </c>
      <c r="P39" s="4">
        <f t="shared" si="2"/>
        <v>68.285714285714292</v>
      </c>
      <c r="R39" s="36">
        <v>9566.4307381193103</v>
      </c>
      <c r="S39" s="36">
        <f t="shared" si="21"/>
        <v>10623.084601432851</v>
      </c>
      <c r="T39" s="36">
        <f t="shared" si="22"/>
        <v>10236.532669065071</v>
      </c>
      <c r="U39" s="36">
        <f t="shared" si="23"/>
        <v>11239.081354612688</v>
      </c>
      <c r="V39" s="36">
        <f t="shared" si="24"/>
        <v>10659.425575399548</v>
      </c>
      <c r="W39" s="36">
        <f t="shared" si="25"/>
        <v>10574.0625</v>
      </c>
      <c r="X39" s="36">
        <f t="shared" si="26"/>
        <v>10483.647008330863</v>
      </c>
      <c r="Y39" s="36">
        <f t="shared" si="27"/>
        <v>9675.5709342560567</v>
      </c>
      <c r="Z39" s="36">
        <f t="shared" si="27"/>
        <v>11017.802512349335</v>
      </c>
      <c r="AA39" s="36">
        <f t="shared" si="28"/>
        <v>9399.1130820399121</v>
      </c>
      <c r="AB39" s="36">
        <f t="shared" si="29"/>
        <v>10061.30544536603</v>
      </c>
      <c r="AC39" s="36">
        <f t="shared" si="30"/>
        <v>9447.7901545095228</v>
      </c>
      <c r="AD39" s="36">
        <f t="shared" si="31"/>
        <v>9151.0712251831192</v>
      </c>
      <c r="AE39" s="36">
        <f t="shared" si="32"/>
        <v>10112.383725516915</v>
      </c>
      <c r="AF39" s="4">
        <f t="shared" si="3"/>
        <v>10160.521537584373</v>
      </c>
      <c r="AH39" s="8">
        <v>29.67</v>
      </c>
      <c r="AI39" s="8">
        <v>27.397691999999999</v>
      </c>
      <c r="AJ39" s="8">
        <v>28.875402400000002</v>
      </c>
      <c r="AK39" s="8">
        <v>25.69</v>
      </c>
      <c r="AL39" s="8">
        <v>27.693800000000003</v>
      </c>
      <c r="AM39" s="9">
        <v>25.6</v>
      </c>
      <c r="AN39" s="8">
        <v>28.043675999999998</v>
      </c>
      <c r="AO39" s="9">
        <v>28.9</v>
      </c>
      <c r="AP39" s="8">
        <v>26.424870084000002</v>
      </c>
      <c r="AQ39" s="9">
        <v>30.667999999999999</v>
      </c>
      <c r="AR39" s="9">
        <v>27.73</v>
      </c>
      <c r="AS39" s="8">
        <v>27.83</v>
      </c>
      <c r="AT39" s="8">
        <v>30.553799999999999</v>
      </c>
      <c r="AU39" s="8">
        <v>27.886600000000001</v>
      </c>
      <c r="AV39" s="9">
        <f t="shared" si="4"/>
        <v>28.068845748857143</v>
      </c>
      <c r="AX39" s="3">
        <v>23653</v>
      </c>
      <c r="AY39" s="3">
        <v>24254</v>
      </c>
      <c r="AZ39" s="3">
        <v>24632</v>
      </c>
      <c r="BA39" s="3">
        <v>24061</v>
      </c>
      <c r="BB39" s="3">
        <v>24600</v>
      </c>
      <c r="BC39" s="3">
        <v>22558</v>
      </c>
      <c r="BD39" s="3">
        <v>24500</v>
      </c>
      <c r="BE39" s="3">
        <v>23302</v>
      </c>
      <c r="BF39" s="3">
        <v>24262</v>
      </c>
      <c r="BG39" s="3">
        <v>24021</v>
      </c>
      <c r="BH39" s="4">
        <v>23250</v>
      </c>
      <c r="BI39" s="3">
        <v>21911</v>
      </c>
      <c r="BJ39" s="3">
        <v>23300</v>
      </c>
      <c r="BK39" s="3">
        <v>23500</v>
      </c>
      <c r="BL39" s="4">
        <f t="shared" si="5"/>
        <v>23700.285714285714</v>
      </c>
      <c r="BN39" s="39">
        <f t="shared" si="6"/>
        <v>1.1459386585776878</v>
      </c>
      <c r="BO39" s="39">
        <f t="shared" si="7"/>
        <v>1.2409804446301536</v>
      </c>
      <c r="BP39" s="39">
        <f t="shared" si="8"/>
        <v>1.1774727683102348</v>
      </c>
      <c r="BQ39" s="39">
        <f t="shared" si="9"/>
        <v>1.3234721681588164</v>
      </c>
      <c r="BR39" s="39">
        <f t="shared" si="10"/>
        <v>1.2277116177628202</v>
      </c>
      <c r="BS39" s="39">
        <f t="shared" si="11"/>
        <v>1.328125</v>
      </c>
      <c r="BT39" s="39">
        <f t="shared" si="12"/>
        <v>1.2123945519838413</v>
      </c>
      <c r="BU39" s="39">
        <f t="shared" si="13"/>
        <v>1.1764705882352942</v>
      </c>
      <c r="BV39" s="39">
        <f t="shared" si="14"/>
        <v>1.2866666852824631</v>
      </c>
      <c r="BW39" s="39">
        <f t="shared" si="15"/>
        <v>1.1086474501108647</v>
      </c>
      <c r="BX39" s="39">
        <f t="shared" si="16"/>
        <v>1.2261089073205913</v>
      </c>
      <c r="BY39" s="39">
        <f t="shared" si="17"/>
        <v>1.221703197987783</v>
      </c>
      <c r="BZ39" s="39">
        <f t="shared" si="18"/>
        <v>1.1127912076402935</v>
      </c>
      <c r="CA39" s="39">
        <f t="shared" si="19"/>
        <v>1.2192235697431741</v>
      </c>
      <c r="CB39" s="40">
        <f t="shared" si="20"/>
        <v>1.2148362011245728</v>
      </c>
    </row>
    <row r="40" spans="1:80" x14ac:dyDescent="0.25">
      <c r="A40" s="5">
        <v>35</v>
      </c>
      <c r="B40" s="3">
        <v>68</v>
      </c>
      <c r="C40" s="3">
        <v>83</v>
      </c>
      <c r="D40" s="3">
        <v>76</v>
      </c>
      <c r="E40" s="3">
        <v>75</v>
      </c>
      <c r="F40" s="3">
        <v>60</v>
      </c>
      <c r="G40" s="3">
        <v>60</v>
      </c>
      <c r="H40" s="3">
        <v>58</v>
      </c>
      <c r="I40" s="3">
        <v>61</v>
      </c>
      <c r="J40" s="3">
        <v>60</v>
      </c>
      <c r="K40" s="3">
        <v>75</v>
      </c>
      <c r="L40" s="3">
        <v>65</v>
      </c>
      <c r="M40" s="3">
        <v>82</v>
      </c>
      <c r="N40" s="3">
        <v>63</v>
      </c>
      <c r="O40" s="3">
        <v>70</v>
      </c>
      <c r="P40" s="4">
        <f t="shared" si="2"/>
        <v>68.285714285714292</v>
      </c>
      <c r="R40" s="36">
        <v>9486.4973262032072</v>
      </c>
      <c r="S40" s="36">
        <f t="shared" si="21"/>
        <v>10531.533361719759</v>
      </c>
      <c r="T40" s="36">
        <f t="shared" si="22"/>
        <v>10145.649088103566</v>
      </c>
      <c r="U40" s="36">
        <f t="shared" si="23"/>
        <v>11143.651099961406</v>
      </c>
      <c r="V40" s="36">
        <f t="shared" si="24"/>
        <v>10573.823339780787</v>
      </c>
      <c r="W40" s="36">
        <f t="shared" si="25"/>
        <v>10512.466019417476</v>
      </c>
      <c r="X40" s="36">
        <f t="shared" si="26"/>
        <v>10398.848911091964</v>
      </c>
      <c r="Y40" s="36">
        <f t="shared" si="27"/>
        <v>9589.300411522634</v>
      </c>
      <c r="Z40" s="36">
        <f t="shared" si="27"/>
        <v>10929.322272960098</v>
      </c>
      <c r="AA40" s="36">
        <f t="shared" si="28"/>
        <v>9323.7158752749383</v>
      </c>
      <c r="AB40" s="36">
        <f t="shared" si="29"/>
        <v>10000</v>
      </c>
      <c r="AC40" s="36">
        <f t="shared" si="30"/>
        <v>9370.3492516037077</v>
      </c>
      <c r="AD40" s="36">
        <f t="shared" si="31"/>
        <v>9084.410942881279</v>
      </c>
      <c r="AE40" s="36">
        <f t="shared" si="32"/>
        <v>10036.748022458114</v>
      </c>
      <c r="AF40" s="4">
        <f t="shared" si="3"/>
        <v>10080.451137355636</v>
      </c>
      <c r="AH40" s="8">
        <v>29.92</v>
      </c>
      <c r="AI40" s="8">
        <v>27.63586175</v>
      </c>
      <c r="AJ40" s="8">
        <v>29.134065</v>
      </c>
      <c r="AK40" s="8">
        <v>25.91</v>
      </c>
      <c r="AL40" s="8">
        <v>27.917999999999999</v>
      </c>
      <c r="AM40" s="9">
        <v>25.75</v>
      </c>
      <c r="AN40" s="8">
        <v>28.272359999999999</v>
      </c>
      <c r="AO40" s="9">
        <v>29.16</v>
      </c>
      <c r="AP40" s="8">
        <v>26.638797239999999</v>
      </c>
      <c r="AQ40" s="9">
        <v>30.916</v>
      </c>
      <c r="AR40" s="9">
        <v>27.9</v>
      </c>
      <c r="AS40" s="8">
        <v>28.06</v>
      </c>
      <c r="AT40" s="8">
        <v>30.777999999999999</v>
      </c>
      <c r="AU40" s="8">
        <v>28.09675</v>
      </c>
      <c r="AV40" s="9">
        <f t="shared" si="4"/>
        <v>28.292130999285714</v>
      </c>
      <c r="AX40" s="3">
        <v>23653</v>
      </c>
      <c r="AY40" s="3">
        <v>24254</v>
      </c>
      <c r="AZ40" s="3">
        <v>24632</v>
      </c>
      <c r="BA40" s="3">
        <v>24061</v>
      </c>
      <c r="BB40" s="3">
        <v>24600</v>
      </c>
      <c r="BC40" s="3">
        <v>22558</v>
      </c>
      <c r="BD40" s="3">
        <v>24500</v>
      </c>
      <c r="BE40" s="3">
        <v>23302</v>
      </c>
      <c r="BF40" s="3">
        <v>24262</v>
      </c>
      <c r="BG40" s="3">
        <v>24021</v>
      </c>
      <c r="BH40" s="4">
        <v>23250</v>
      </c>
      <c r="BI40" s="3">
        <v>21911</v>
      </c>
      <c r="BJ40" s="3">
        <v>23300</v>
      </c>
      <c r="BK40" s="3">
        <v>23500</v>
      </c>
      <c r="BL40" s="4">
        <f t="shared" si="5"/>
        <v>23700.285714285714</v>
      </c>
      <c r="BN40" s="39">
        <f t="shared" si="6"/>
        <v>1.1697860962566844</v>
      </c>
      <c r="BO40" s="39">
        <f t="shared" si="7"/>
        <v>1.2664703679811975</v>
      </c>
      <c r="BP40" s="39">
        <f t="shared" si="8"/>
        <v>1.2013428266875905</v>
      </c>
      <c r="BQ40" s="39">
        <f t="shared" si="9"/>
        <v>1.350829795445774</v>
      </c>
      <c r="BR40" s="39">
        <f t="shared" si="10"/>
        <v>1.253671466437424</v>
      </c>
      <c r="BS40" s="39">
        <f t="shared" si="11"/>
        <v>1.3592233009708736</v>
      </c>
      <c r="BT40" s="39">
        <f t="shared" si="12"/>
        <v>1.2379582037014243</v>
      </c>
      <c r="BU40" s="39">
        <f t="shared" si="13"/>
        <v>1.2002743484224967</v>
      </c>
      <c r="BV40" s="39">
        <f t="shared" si="14"/>
        <v>1.3138731334102831</v>
      </c>
      <c r="BW40" s="39">
        <f t="shared" si="15"/>
        <v>1.1320998835554406</v>
      </c>
      <c r="BX40" s="39">
        <f t="shared" si="16"/>
        <v>1.2544802867383513</v>
      </c>
      <c r="BY40" s="39">
        <f t="shared" si="17"/>
        <v>1.2473271560940842</v>
      </c>
      <c r="BZ40" s="39">
        <f t="shared" si="18"/>
        <v>1.1371759048671131</v>
      </c>
      <c r="CA40" s="39">
        <f t="shared" si="19"/>
        <v>1.2456956765462197</v>
      </c>
      <c r="CB40" s="40">
        <f t="shared" si="20"/>
        <v>1.2407291747939253</v>
      </c>
    </row>
    <row r="41" spans="1:80" x14ac:dyDescent="0.25">
      <c r="A41" s="5">
        <v>36</v>
      </c>
      <c r="B41" s="3">
        <v>68</v>
      </c>
      <c r="C41" s="3">
        <v>83</v>
      </c>
      <c r="D41" s="3">
        <v>76</v>
      </c>
      <c r="E41" s="3">
        <v>75</v>
      </c>
      <c r="F41" s="3">
        <v>60</v>
      </c>
      <c r="G41" s="3">
        <v>60</v>
      </c>
      <c r="H41" s="3">
        <v>58</v>
      </c>
      <c r="I41" s="3">
        <v>61</v>
      </c>
      <c r="J41" s="3">
        <v>60</v>
      </c>
      <c r="K41" s="3">
        <v>75</v>
      </c>
      <c r="L41" s="3">
        <v>65</v>
      </c>
      <c r="M41" s="3">
        <v>82</v>
      </c>
      <c r="N41" s="3">
        <v>63</v>
      </c>
      <c r="O41" s="3">
        <v>70</v>
      </c>
      <c r="P41" s="4">
        <f t="shared" si="2"/>
        <v>68.285714285714292</v>
      </c>
      <c r="R41" s="36">
        <v>9411.0079575596828</v>
      </c>
      <c r="S41" s="36">
        <f t="shared" si="21"/>
        <v>10442.269103267881</v>
      </c>
      <c r="T41" s="36">
        <f t="shared" si="22"/>
        <v>10057.504273377708</v>
      </c>
      <c r="U41" s="36">
        <f t="shared" si="23"/>
        <v>11045.600612088752</v>
      </c>
      <c r="V41" s="36">
        <f t="shared" si="24"/>
        <v>10490.256002046879</v>
      </c>
      <c r="W41" s="36">
        <f t="shared" si="25"/>
        <v>10451.583011583012</v>
      </c>
      <c r="X41" s="36">
        <f t="shared" si="26"/>
        <v>10316.076152010961</v>
      </c>
      <c r="Y41" s="36">
        <f t="shared" si="27"/>
        <v>9507.7864671880307</v>
      </c>
      <c r="Z41" s="36">
        <f t="shared" si="27"/>
        <v>10842.945346068287</v>
      </c>
      <c r="AA41" s="36">
        <f t="shared" si="28"/>
        <v>9250.1123162826516</v>
      </c>
      <c r="AB41" s="36">
        <f t="shared" si="29"/>
        <v>9939.4371214820094</v>
      </c>
      <c r="AC41" s="36">
        <f t="shared" si="30"/>
        <v>9297.4540311173969</v>
      </c>
      <c r="AD41" s="36">
        <f t="shared" si="31"/>
        <v>9019.2384614392067</v>
      </c>
      <c r="AE41" s="36">
        <f t="shared" si="32"/>
        <v>9962.8336842700282</v>
      </c>
      <c r="AF41" s="4">
        <f t="shared" si="3"/>
        <v>10002.436038555892</v>
      </c>
      <c r="AH41" s="8">
        <v>30.16</v>
      </c>
      <c r="AI41" s="8">
        <v>27.872102999999999</v>
      </c>
      <c r="AJ41" s="8">
        <v>29.389398400000001</v>
      </c>
      <c r="AK41" s="8">
        <v>26.14</v>
      </c>
      <c r="AL41" s="8">
        <v>28.1404</v>
      </c>
      <c r="AM41" s="9">
        <v>25.9</v>
      </c>
      <c r="AN41" s="8">
        <v>28.499207999999999</v>
      </c>
      <c r="AO41" s="9">
        <v>29.41</v>
      </c>
      <c r="AP41" s="8">
        <v>26.851006871999999</v>
      </c>
      <c r="AQ41" s="9">
        <v>31.161999999999999</v>
      </c>
      <c r="AR41" s="9">
        <v>28.07</v>
      </c>
      <c r="AS41" s="8">
        <v>28.28</v>
      </c>
      <c r="AT41" s="8">
        <v>31.000399999999999</v>
      </c>
      <c r="AU41" s="8">
        <v>28.305199999999999</v>
      </c>
      <c r="AV41" s="9">
        <f t="shared" si="4"/>
        <v>28.512836876571434</v>
      </c>
      <c r="AX41" s="3">
        <v>23653</v>
      </c>
      <c r="AY41" s="3">
        <v>24254</v>
      </c>
      <c r="AZ41" s="3">
        <v>24632</v>
      </c>
      <c r="BA41" s="3">
        <v>24061</v>
      </c>
      <c r="BB41" s="3">
        <v>24600</v>
      </c>
      <c r="BC41" s="3">
        <v>22558</v>
      </c>
      <c r="BD41" s="3">
        <v>24500</v>
      </c>
      <c r="BE41" s="3">
        <v>23302</v>
      </c>
      <c r="BF41" s="3">
        <v>24262</v>
      </c>
      <c r="BG41" s="3">
        <v>24021</v>
      </c>
      <c r="BH41" s="4">
        <v>23250</v>
      </c>
      <c r="BI41" s="3">
        <v>21911</v>
      </c>
      <c r="BJ41" s="3">
        <v>23300</v>
      </c>
      <c r="BK41" s="3">
        <v>23500</v>
      </c>
      <c r="BL41" s="4">
        <f t="shared" si="5"/>
        <v>23700.285714285714</v>
      </c>
      <c r="BN41" s="39">
        <f t="shared" si="6"/>
        <v>1.193633952254642</v>
      </c>
      <c r="BO41" s="39">
        <f t="shared" si="7"/>
        <v>1.2916140558177474</v>
      </c>
      <c r="BP41" s="39">
        <f t="shared" si="8"/>
        <v>1.2249315045523355</v>
      </c>
      <c r="BQ41" s="39">
        <f t="shared" si="9"/>
        <v>1.3771996939556235</v>
      </c>
      <c r="BR41" s="39">
        <f t="shared" si="10"/>
        <v>1.2792995124447415</v>
      </c>
      <c r="BS41" s="39">
        <f t="shared" si="11"/>
        <v>1.3899613899613898</v>
      </c>
      <c r="BT41" s="39">
        <f t="shared" si="12"/>
        <v>1.2631929982054237</v>
      </c>
      <c r="BU41" s="39">
        <f t="shared" si="13"/>
        <v>1.2240734444066645</v>
      </c>
      <c r="BV41" s="39">
        <f t="shared" si="14"/>
        <v>1.3407318456106201</v>
      </c>
      <c r="BW41" s="39">
        <f t="shared" si="15"/>
        <v>1.155253192991464</v>
      </c>
      <c r="BX41" s="39">
        <f t="shared" si="16"/>
        <v>1.2825080156750981</v>
      </c>
      <c r="BY41" s="39">
        <f t="shared" si="17"/>
        <v>1.272984441301273</v>
      </c>
      <c r="BZ41" s="39">
        <f t="shared" si="18"/>
        <v>1.1612753383827306</v>
      </c>
      <c r="CA41" s="39">
        <f t="shared" si="19"/>
        <v>1.2718511086302164</v>
      </c>
      <c r="CB41" s="40">
        <f t="shared" si="20"/>
        <v>1.2663221781564264</v>
      </c>
    </row>
    <row r="42" spans="1:80" x14ac:dyDescent="0.25">
      <c r="A42" s="5">
        <v>37</v>
      </c>
      <c r="B42" s="3">
        <v>68</v>
      </c>
      <c r="C42" s="3">
        <v>83</v>
      </c>
      <c r="D42" s="3">
        <v>76</v>
      </c>
      <c r="E42" s="3">
        <v>75</v>
      </c>
      <c r="F42" s="3">
        <v>60</v>
      </c>
      <c r="G42" s="3">
        <v>60</v>
      </c>
      <c r="H42" s="3">
        <v>58</v>
      </c>
      <c r="I42" s="3">
        <v>61</v>
      </c>
      <c r="J42" s="3">
        <v>60</v>
      </c>
      <c r="K42" s="3">
        <v>75</v>
      </c>
      <c r="L42" s="3">
        <v>65</v>
      </c>
      <c r="M42" s="3">
        <v>82</v>
      </c>
      <c r="N42" s="3">
        <v>63</v>
      </c>
      <c r="O42" s="3">
        <v>70</v>
      </c>
      <c r="P42" s="4">
        <f t="shared" si="2"/>
        <v>68.285714285714292</v>
      </c>
      <c r="R42" s="36">
        <v>9333.6402499177893</v>
      </c>
      <c r="S42" s="36">
        <f t="shared" si="21"/>
        <v>10355.215783784171</v>
      </c>
      <c r="T42" s="36">
        <f t="shared" si="22"/>
        <v>9971.9977488514669</v>
      </c>
      <c r="U42" s="36">
        <f t="shared" si="23"/>
        <v>10953.414264036419</v>
      </c>
      <c r="V42" s="36">
        <f t="shared" si="24"/>
        <v>10408.659779274356</v>
      </c>
      <c r="W42" s="36">
        <f t="shared" si="25"/>
        <v>10391.401151631477</v>
      </c>
      <c r="X42" s="36">
        <f t="shared" si="26"/>
        <v>10235.264874033131</v>
      </c>
      <c r="Y42" s="36">
        <f t="shared" si="27"/>
        <v>9427.6466621712752</v>
      </c>
      <c r="Z42" s="36">
        <f t="shared" si="27"/>
        <v>10758.605804326366</v>
      </c>
      <c r="AA42" s="36">
        <f t="shared" si="28"/>
        <v>9177.9539593084337</v>
      </c>
      <c r="AB42" s="36">
        <f t="shared" si="29"/>
        <v>9879.6033994334284</v>
      </c>
      <c r="AC42" s="36">
        <f t="shared" si="30"/>
        <v>9225.6842105263149</v>
      </c>
      <c r="AD42" s="36">
        <f t="shared" si="31"/>
        <v>8955.5107139425381</v>
      </c>
      <c r="AE42" s="36">
        <f t="shared" si="32"/>
        <v>9890.5897351812146</v>
      </c>
      <c r="AF42" s="4">
        <f t="shared" si="3"/>
        <v>9926.0848811727428</v>
      </c>
      <c r="AH42" s="8">
        <v>30.41</v>
      </c>
      <c r="AI42" s="8">
        <v>28.106415749999996</v>
      </c>
      <c r="AJ42" s="8">
        <v>29.641402599999999</v>
      </c>
      <c r="AK42" s="8">
        <v>26.36</v>
      </c>
      <c r="AL42" s="8">
        <v>28.361000000000001</v>
      </c>
      <c r="AM42" s="9">
        <v>26.05</v>
      </c>
      <c r="AN42" s="8">
        <v>28.724220000000003</v>
      </c>
      <c r="AO42" s="9">
        <v>29.66</v>
      </c>
      <c r="AP42" s="8">
        <v>27.06149898</v>
      </c>
      <c r="AQ42" s="9">
        <v>31.407</v>
      </c>
      <c r="AR42" s="9">
        <v>28.24</v>
      </c>
      <c r="AS42" s="8">
        <v>28.5</v>
      </c>
      <c r="AT42" s="8">
        <v>31.221</v>
      </c>
      <c r="AU42" s="8">
        <v>28.511949999999999</v>
      </c>
      <c r="AV42" s="9">
        <f t="shared" si="4"/>
        <v>28.732463380714286</v>
      </c>
      <c r="AX42" s="3">
        <v>23653</v>
      </c>
      <c r="AY42" s="3">
        <v>24254</v>
      </c>
      <c r="AZ42" s="3">
        <v>24632</v>
      </c>
      <c r="BA42" s="3">
        <v>24061</v>
      </c>
      <c r="BB42" s="3">
        <v>24600</v>
      </c>
      <c r="BC42" s="3">
        <v>22558</v>
      </c>
      <c r="BD42" s="3">
        <v>24500</v>
      </c>
      <c r="BE42" s="3">
        <v>23302</v>
      </c>
      <c r="BF42" s="3">
        <v>24262</v>
      </c>
      <c r="BG42" s="3">
        <v>24021</v>
      </c>
      <c r="BH42" s="4">
        <v>23250</v>
      </c>
      <c r="BI42" s="3">
        <v>21911</v>
      </c>
      <c r="BJ42" s="3">
        <v>23300</v>
      </c>
      <c r="BK42" s="3">
        <v>23500</v>
      </c>
      <c r="BL42" s="4">
        <f t="shared" si="5"/>
        <v>23700.285714285714</v>
      </c>
      <c r="BN42" s="39">
        <f t="shared" si="6"/>
        <v>1.2167050312397238</v>
      </c>
      <c r="BO42" s="39">
        <f t="shared" si="7"/>
        <v>1.3164254143646903</v>
      </c>
      <c r="BP42" s="39">
        <f t="shared" si="8"/>
        <v>1.2482540215556468</v>
      </c>
      <c r="BQ42" s="39">
        <f t="shared" si="9"/>
        <v>1.4036418816388467</v>
      </c>
      <c r="BR42" s="39">
        <f t="shared" si="10"/>
        <v>1.3046084411692114</v>
      </c>
      <c r="BS42" s="39">
        <f t="shared" si="11"/>
        <v>1.420345489443378</v>
      </c>
      <c r="BT42" s="39">
        <f t="shared" si="12"/>
        <v>1.28811156577968</v>
      </c>
      <c r="BU42" s="39">
        <f t="shared" si="13"/>
        <v>1.2474713418745784</v>
      </c>
      <c r="BV42" s="39">
        <f t="shared" si="14"/>
        <v>1.3672561164237473</v>
      </c>
      <c r="BW42" s="39">
        <f t="shared" si="15"/>
        <v>1.1780813194510777</v>
      </c>
      <c r="BX42" s="39">
        <f t="shared" si="16"/>
        <v>1.3101983002832862</v>
      </c>
      <c r="BY42" s="39">
        <f t="shared" si="17"/>
        <v>1.2982456140350878</v>
      </c>
      <c r="BZ42" s="39">
        <f t="shared" si="18"/>
        <v>1.1850997725889625</v>
      </c>
      <c r="CA42" s="39">
        <f t="shared" si="19"/>
        <v>1.2977014900769679</v>
      </c>
      <c r="CB42" s="40">
        <f t="shared" si="20"/>
        <v>1.2915818428517771</v>
      </c>
    </row>
    <row r="43" spans="1:80" x14ac:dyDescent="0.25">
      <c r="A43" s="5">
        <v>38</v>
      </c>
      <c r="B43" s="3">
        <v>68</v>
      </c>
      <c r="C43" s="3">
        <v>83</v>
      </c>
      <c r="D43" s="3">
        <v>76</v>
      </c>
      <c r="E43" s="3">
        <v>75</v>
      </c>
      <c r="F43" s="3">
        <v>60</v>
      </c>
      <c r="G43" s="3">
        <v>60</v>
      </c>
      <c r="H43" s="3">
        <v>58</v>
      </c>
      <c r="I43" s="3">
        <v>61</v>
      </c>
      <c r="J43" s="3">
        <v>60</v>
      </c>
      <c r="K43" s="3">
        <v>75</v>
      </c>
      <c r="L43" s="3">
        <v>65</v>
      </c>
      <c r="M43" s="3">
        <v>82</v>
      </c>
      <c r="N43" s="3">
        <v>63</v>
      </c>
      <c r="O43" s="3">
        <v>70</v>
      </c>
      <c r="P43" s="4">
        <f t="shared" si="2"/>
        <v>68.285714285714292</v>
      </c>
      <c r="R43" s="36">
        <v>9260.5546492659068</v>
      </c>
      <c r="S43" s="36">
        <f t="shared" si="21"/>
        <v>10270.300789024235</v>
      </c>
      <c r="T43" s="36">
        <f t="shared" si="22"/>
        <v>9889.0342124772524</v>
      </c>
      <c r="U43" s="36">
        <f t="shared" si="23"/>
        <v>10862.753950338601</v>
      </c>
      <c r="V43" s="36">
        <f t="shared" si="24"/>
        <v>10328.973610732057</v>
      </c>
      <c r="W43" s="36">
        <f t="shared" si="25"/>
        <v>10331.908396946565</v>
      </c>
      <c r="X43" s="36">
        <f t="shared" si="26"/>
        <v>10156.353960128226</v>
      </c>
      <c r="Y43" s="36">
        <f t="shared" si="27"/>
        <v>9348.8465396188567</v>
      </c>
      <c r="Z43" s="36">
        <f t="shared" si="27"/>
        <v>10676.240534101009</v>
      </c>
      <c r="AA43" s="36">
        <f t="shared" si="28"/>
        <v>9107.7759170905865</v>
      </c>
      <c r="AB43" s="36">
        <f t="shared" si="29"/>
        <v>9820.4857444561767</v>
      </c>
      <c r="AC43" s="36">
        <f t="shared" si="30"/>
        <v>9155.0139275766014</v>
      </c>
      <c r="AD43" s="36">
        <f t="shared" si="31"/>
        <v>8893.186343424577</v>
      </c>
      <c r="AE43" s="36">
        <f t="shared" si="32"/>
        <v>9819.9672667757786</v>
      </c>
      <c r="AF43" s="4">
        <f t="shared" si="3"/>
        <v>9851.52827442546</v>
      </c>
      <c r="AH43" s="8">
        <v>30.65</v>
      </c>
      <c r="AI43" s="8">
        <v>28.338799999999999</v>
      </c>
      <c r="AJ43" s="8">
        <v>29.890077600000005</v>
      </c>
      <c r="AK43" s="8">
        <v>26.58</v>
      </c>
      <c r="AL43" s="8">
        <v>28.579799999999999</v>
      </c>
      <c r="AM43" s="9">
        <v>26.2</v>
      </c>
      <c r="AN43" s="8">
        <v>28.947396000000001</v>
      </c>
      <c r="AO43" s="9">
        <v>29.91</v>
      </c>
      <c r="AP43" s="8">
        <v>27.270273564</v>
      </c>
      <c r="AQ43" s="9">
        <v>31.649000000000001</v>
      </c>
      <c r="AR43" s="9">
        <v>28.41</v>
      </c>
      <c r="AS43" s="8">
        <v>28.72</v>
      </c>
      <c r="AT43" s="8">
        <v>31.439799999999998</v>
      </c>
      <c r="AU43" s="8">
        <v>28.716999999999999</v>
      </c>
      <c r="AV43" s="9">
        <f t="shared" si="4"/>
        <v>28.950153368857141</v>
      </c>
      <c r="AX43" s="3">
        <v>23653</v>
      </c>
      <c r="AY43" s="3">
        <v>24254</v>
      </c>
      <c r="AZ43" s="3">
        <v>24632</v>
      </c>
      <c r="BA43" s="3">
        <v>24061</v>
      </c>
      <c r="BB43" s="3">
        <v>24600</v>
      </c>
      <c r="BC43" s="3">
        <v>22558</v>
      </c>
      <c r="BD43" s="3">
        <v>24500</v>
      </c>
      <c r="BE43" s="3">
        <v>23302</v>
      </c>
      <c r="BF43" s="3">
        <v>24262</v>
      </c>
      <c r="BG43" s="3">
        <v>24021</v>
      </c>
      <c r="BH43" s="4">
        <v>23250</v>
      </c>
      <c r="BI43" s="3">
        <v>21911</v>
      </c>
      <c r="BJ43" s="3">
        <v>23300</v>
      </c>
      <c r="BK43" s="3">
        <v>23500</v>
      </c>
      <c r="BL43" s="4">
        <f t="shared" si="5"/>
        <v>23700.285714285714</v>
      </c>
      <c r="BN43" s="39">
        <f t="shared" si="6"/>
        <v>1.239804241435563</v>
      </c>
      <c r="BO43" s="39">
        <f t="shared" si="7"/>
        <v>1.3409177523395486</v>
      </c>
      <c r="BP43" s="39">
        <f t="shared" si="8"/>
        <v>1.2713249028165785</v>
      </c>
      <c r="BQ43" s="39">
        <f t="shared" si="9"/>
        <v>1.4296463506395787</v>
      </c>
      <c r="BR43" s="39">
        <f t="shared" si="10"/>
        <v>1.3296104241457254</v>
      </c>
      <c r="BS43" s="39">
        <f t="shared" si="11"/>
        <v>1.4503816793893129</v>
      </c>
      <c r="BT43" s="39">
        <f t="shared" si="12"/>
        <v>1.3127260220573898</v>
      </c>
      <c r="BU43" s="39">
        <f t="shared" si="13"/>
        <v>1.2704781009695756</v>
      </c>
      <c r="BV43" s="39">
        <f t="shared" si="14"/>
        <v>1.3934587018651881</v>
      </c>
      <c r="BW43" s="39">
        <f t="shared" si="15"/>
        <v>1.2006698473885429</v>
      </c>
      <c r="BX43" s="39">
        <f t="shared" si="16"/>
        <v>1.3375571981696586</v>
      </c>
      <c r="BY43" s="39">
        <f t="shared" si="17"/>
        <v>1.3231197771587744</v>
      </c>
      <c r="BZ43" s="39">
        <f t="shared" si="18"/>
        <v>1.2086590881621386</v>
      </c>
      <c r="CA43" s="39">
        <f t="shared" si="19"/>
        <v>1.3232580004875163</v>
      </c>
      <c r="CB43" s="40">
        <f t="shared" si="20"/>
        <v>1.3165437205017925</v>
      </c>
    </row>
    <row r="44" spans="1:80" x14ac:dyDescent="0.25">
      <c r="A44" s="5">
        <v>39</v>
      </c>
      <c r="B44" s="3">
        <v>68</v>
      </c>
      <c r="C44" s="3">
        <v>83</v>
      </c>
      <c r="D44" s="3">
        <v>76</v>
      </c>
      <c r="E44" s="3">
        <v>75</v>
      </c>
      <c r="F44" s="3">
        <v>60</v>
      </c>
      <c r="G44" s="3">
        <v>60</v>
      </c>
      <c r="H44" s="3">
        <v>58</v>
      </c>
      <c r="I44" s="3">
        <v>61</v>
      </c>
      <c r="J44" s="3">
        <v>60</v>
      </c>
      <c r="K44" s="3">
        <v>75</v>
      </c>
      <c r="L44" s="3">
        <v>65</v>
      </c>
      <c r="M44" s="3">
        <v>82</v>
      </c>
      <c r="N44" s="3">
        <v>63</v>
      </c>
      <c r="O44" s="3">
        <v>70</v>
      </c>
      <c r="P44" s="4">
        <f t="shared" si="2"/>
        <v>68.285714285714292</v>
      </c>
      <c r="R44" s="36">
        <v>9191.5803108808304</v>
      </c>
      <c r="S44" s="36">
        <f t="shared" si="21"/>
        <v>10187.454743198903</v>
      </c>
      <c r="T44" s="36">
        <f t="shared" si="22"/>
        <v>9808.5232145767677</v>
      </c>
      <c r="U44" s="36">
        <f t="shared" si="23"/>
        <v>10777.603583426651</v>
      </c>
      <c r="V44" s="36">
        <f t="shared" si="24"/>
        <v>10251.139015446162</v>
      </c>
      <c r="W44" s="36">
        <f t="shared" si="25"/>
        <v>10273.092979127134</v>
      </c>
      <c r="X44" s="36">
        <f t="shared" si="26"/>
        <v>10079.284889136094</v>
      </c>
      <c r="Y44" s="36">
        <f t="shared" si="27"/>
        <v>9271.3527851458894</v>
      </c>
      <c r="Z44" s="36">
        <f t="shared" si="27"/>
        <v>10595.78908824939</v>
      </c>
      <c r="AA44" s="36">
        <f t="shared" si="28"/>
        <v>9038.9463781749764</v>
      </c>
      <c r="AB44" s="36">
        <f t="shared" si="29"/>
        <v>9762.0713785864245</v>
      </c>
      <c r="AC44" s="36">
        <f t="shared" si="30"/>
        <v>9085.4181064270906</v>
      </c>
      <c r="AD44" s="36">
        <f t="shared" si="31"/>
        <v>8832.2256197720562</v>
      </c>
      <c r="AE44" s="36">
        <f t="shared" si="32"/>
        <v>9750.9193353469109</v>
      </c>
      <c r="AF44" s="4">
        <f t="shared" si="3"/>
        <v>9778.9572448210929</v>
      </c>
      <c r="AH44" s="8">
        <v>30.88</v>
      </c>
      <c r="AI44" s="8">
        <v>28.569255749999996</v>
      </c>
      <c r="AJ44" s="8">
        <v>30.135423400000004</v>
      </c>
      <c r="AK44" s="8">
        <v>26.79</v>
      </c>
      <c r="AL44" s="8">
        <v>28.796799999999998</v>
      </c>
      <c r="AM44" s="9">
        <v>26.35</v>
      </c>
      <c r="AN44" s="8">
        <v>29.168735999999999</v>
      </c>
      <c r="AO44" s="9">
        <v>30.16</v>
      </c>
      <c r="AP44" s="8">
        <v>27.477330623999997</v>
      </c>
      <c r="AQ44" s="9">
        <v>31.89</v>
      </c>
      <c r="AR44" s="9">
        <v>28.58</v>
      </c>
      <c r="AS44" s="8">
        <v>28.94</v>
      </c>
      <c r="AT44" s="8">
        <v>31.656799999999997</v>
      </c>
      <c r="AU44" s="8">
        <v>28.920349999999999</v>
      </c>
      <c r="AV44" s="9">
        <f t="shared" si="4"/>
        <v>29.165335412428565</v>
      </c>
      <c r="AX44" s="3">
        <v>23653</v>
      </c>
      <c r="AY44" s="3">
        <v>24254</v>
      </c>
      <c r="AZ44" s="3">
        <v>24632</v>
      </c>
      <c r="BA44" s="3">
        <v>24061</v>
      </c>
      <c r="BB44" s="3">
        <v>24600</v>
      </c>
      <c r="BC44" s="3">
        <v>22558</v>
      </c>
      <c r="BD44" s="3">
        <v>24500</v>
      </c>
      <c r="BE44" s="3">
        <v>23302</v>
      </c>
      <c r="BF44" s="3">
        <v>24262</v>
      </c>
      <c r="BG44" s="3">
        <v>24021</v>
      </c>
      <c r="BH44" s="4">
        <v>23250</v>
      </c>
      <c r="BI44" s="3">
        <v>21911</v>
      </c>
      <c r="BJ44" s="3">
        <v>23300</v>
      </c>
      <c r="BK44" s="3">
        <v>23500</v>
      </c>
      <c r="BL44" s="4">
        <f t="shared" si="5"/>
        <v>23700.285714285714</v>
      </c>
      <c r="BN44" s="39">
        <f t="shared" si="6"/>
        <v>1.2629533678756477</v>
      </c>
      <c r="BO44" s="39">
        <f t="shared" si="7"/>
        <v>1.3651038144387084</v>
      </c>
      <c r="BP44" s="39">
        <f t="shared" si="8"/>
        <v>1.2941580240083832</v>
      </c>
      <c r="BQ44" s="39">
        <f t="shared" si="9"/>
        <v>1.4557670772676374</v>
      </c>
      <c r="BR44" s="39">
        <f t="shared" si="10"/>
        <v>1.3543171463495944</v>
      </c>
      <c r="BS44" s="39">
        <f t="shared" si="11"/>
        <v>1.4800759013282732</v>
      </c>
      <c r="BT44" s="39">
        <f t="shared" si="12"/>
        <v>1.3370479954976453</v>
      </c>
      <c r="BU44" s="39">
        <f t="shared" si="13"/>
        <v>1.2931034482758621</v>
      </c>
      <c r="BV44" s="39">
        <f t="shared" si="14"/>
        <v>1.4193518480261529</v>
      </c>
      <c r="BW44" s="39">
        <f t="shared" si="15"/>
        <v>1.2229539040451554</v>
      </c>
      <c r="BX44" s="39">
        <f t="shared" si="16"/>
        <v>1.3645906228131561</v>
      </c>
      <c r="BY44" s="39">
        <f t="shared" si="17"/>
        <v>1.3476157567380787</v>
      </c>
      <c r="BZ44" s="39">
        <f t="shared" si="18"/>
        <v>1.2319628010411667</v>
      </c>
      <c r="CA44" s="39">
        <f t="shared" si="19"/>
        <v>1.348531397441594</v>
      </c>
      <c r="CB44" s="40">
        <f t="shared" si="20"/>
        <v>1.341252364653361</v>
      </c>
    </row>
    <row r="45" spans="1:80" x14ac:dyDescent="0.25">
      <c r="A45" s="5">
        <v>40</v>
      </c>
      <c r="B45" s="3">
        <v>68</v>
      </c>
      <c r="C45" s="3">
        <v>83</v>
      </c>
      <c r="D45" s="3">
        <v>76</v>
      </c>
      <c r="E45" s="3">
        <v>75</v>
      </c>
      <c r="F45" s="3">
        <v>60</v>
      </c>
      <c r="G45" s="3">
        <v>60</v>
      </c>
      <c r="H45" s="3">
        <v>58</v>
      </c>
      <c r="I45" s="3">
        <v>61</v>
      </c>
      <c r="J45" s="3">
        <v>60</v>
      </c>
      <c r="K45" s="3">
        <v>75</v>
      </c>
      <c r="L45" s="3">
        <v>65</v>
      </c>
      <c r="M45" s="3">
        <v>82</v>
      </c>
      <c r="N45" s="3">
        <v>63</v>
      </c>
      <c r="O45" s="3">
        <v>70</v>
      </c>
      <c r="P45" s="4">
        <f t="shared" si="2"/>
        <v>68.285714285714292</v>
      </c>
      <c r="R45" s="36">
        <v>9120.694087403599</v>
      </c>
      <c r="S45" s="36">
        <f t="shared" si="21"/>
        <v>10106.611331851485</v>
      </c>
      <c r="T45" s="36">
        <f t="shared" si="22"/>
        <v>9730.3788601014421</v>
      </c>
      <c r="U45" s="36">
        <f t="shared" si="23"/>
        <v>10689.818585708996</v>
      </c>
      <c r="V45" s="36">
        <f t="shared" si="24"/>
        <v>10175.099958637806</v>
      </c>
      <c r="W45" s="36">
        <f t="shared" si="25"/>
        <v>10214.943396226416</v>
      </c>
      <c r="X45" s="36">
        <f t="shared" si="26"/>
        <v>10004.001600640257</v>
      </c>
      <c r="Y45" s="36">
        <f t="shared" si="27"/>
        <v>9198.1578947368416</v>
      </c>
      <c r="Z45" s="36">
        <f t="shared" si="27"/>
        <v>10517.193548066318</v>
      </c>
      <c r="AA45" s="36">
        <f t="shared" si="28"/>
        <v>8971.9870517928284</v>
      </c>
      <c r="AB45" s="36">
        <f t="shared" si="29"/>
        <v>9704.347826086956</v>
      </c>
      <c r="AC45" s="36">
        <f t="shared" si="30"/>
        <v>9016.8724279835387</v>
      </c>
      <c r="AD45" s="36">
        <f t="shared" si="31"/>
        <v>8772.5903614457839</v>
      </c>
      <c r="AE45" s="36">
        <f t="shared" si="32"/>
        <v>9683.400865325184</v>
      </c>
      <c r="AF45" s="4">
        <f t="shared" si="3"/>
        <v>9707.5784140005326</v>
      </c>
      <c r="AH45" s="8">
        <v>31.12</v>
      </c>
      <c r="AI45" s="8">
        <v>28.797782999999995</v>
      </c>
      <c r="AJ45" s="8">
        <v>30.377440000000004</v>
      </c>
      <c r="AK45" s="8">
        <v>27.01</v>
      </c>
      <c r="AL45" s="8">
        <v>29.012</v>
      </c>
      <c r="AM45" s="9">
        <v>26.5</v>
      </c>
      <c r="AN45" s="8">
        <v>29.38824</v>
      </c>
      <c r="AO45" s="9">
        <v>30.4</v>
      </c>
      <c r="AP45" s="8">
        <v>27.682670160000001</v>
      </c>
      <c r="AQ45" s="9">
        <v>32.128</v>
      </c>
      <c r="AR45" s="9">
        <v>28.75</v>
      </c>
      <c r="AS45" s="8">
        <v>29.16</v>
      </c>
      <c r="AT45" s="8">
        <v>31.872</v>
      </c>
      <c r="AU45" s="8">
        <v>29.122</v>
      </c>
      <c r="AV45" s="9">
        <f t="shared" si="4"/>
        <v>29.380009511428575</v>
      </c>
      <c r="AX45" s="3">
        <v>23653</v>
      </c>
      <c r="AY45" s="3">
        <v>24254</v>
      </c>
      <c r="AZ45" s="3">
        <v>24632</v>
      </c>
      <c r="BA45" s="3">
        <v>24061</v>
      </c>
      <c r="BB45" s="3">
        <v>24600</v>
      </c>
      <c r="BC45" s="3">
        <v>22558</v>
      </c>
      <c r="BD45" s="3">
        <v>24500</v>
      </c>
      <c r="BE45" s="3">
        <v>23302</v>
      </c>
      <c r="BF45" s="3">
        <v>24262</v>
      </c>
      <c r="BG45" s="3">
        <v>24021</v>
      </c>
      <c r="BH45" s="4">
        <v>23250</v>
      </c>
      <c r="BI45" s="3">
        <v>21911</v>
      </c>
      <c r="BJ45" s="3">
        <v>23300</v>
      </c>
      <c r="BK45" s="3">
        <v>23500</v>
      </c>
      <c r="BL45" s="4">
        <f t="shared" si="5"/>
        <v>23700.285714285714</v>
      </c>
      <c r="BN45" s="39">
        <f t="shared" si="6"/>
        <v>1.2853470437017993</v>
      </c>
      <c r="BO45" s="39">
        <f t="shared" si="7"/>
        <v>1.3889958126290489</v>
      </c>
      <c r="BP45" s="39">
        <f t="shared" si="8"/>
        <v>1.3167666531478623</v>
      </c>
      <c r="BQ45" s="39">
        <f t="shared" si="9"/>
        <v>1.4809329877823028</v>
      </c>
      <c r="BR45" s="39">
        <f t="shared" si="10"/>
        <v>1.3787398317937405</v>
      </c>
      <c r="BS45" s="39">
        <f t="shared" si="11"/>
        <v>1.5094339622641508</v>
      </c>
      <c r="BT45" s="39">
        <f t="shared" si="12"/>
        <v>1.3610886531483342</v>
      </c>
      <c r="BU45" s="39">
        <f t="shared" si="13"/>
        <v>1.3157894736842104</v>
      </c>
      <c r="BV45" s="39">
        <f t="shared" si="14"/>
        <v>1.4449473178999144</v>
      </c>
      <c r="BW45" s="39">
        <f t="shared" si="15"/>
        <v>1.2450199203187251</v>
      </c>
      <c r="BX45" s="39">
        <f t="shared" si="16"/>
        <v>1.3913043478260869</v>
      </c>
      <c r="BY45" s="39">
        <f t="shared" si="17"/>
        <v>1.3717421124828533</v>
      </c>
      <c r="BZ45" s="39">
        <f t="shared" si="18"/>
        <v>1.2550200803212852</v>
      </c>
      <c r="CA45" s="39">
        <f t="shared" si="19"/>
        <v>1.3735320376347779</v>
      </c>
      <c r="CB45" s="40">
        <f t="shared" si="20"/>
        <v>1.3656185881882208</v>
      </c>
    </row>
    <row r="46" spans="1:80" x14ac:dyDescent="0.25">
      <c r="A46" s="5">
        <v>41</v>
      </c>
      <c r="B46" s="3">
        <v>68</v>
      </c>
      <c r="C46" s="3">
        <v>83</v>
      </c>
      <c r="D46" s="3">
        <v>76</v>
      </c>
      <c r="E46" s="3">
        <v>75</v>
      </c>
      <c r="F46" s="3">
        <v>60</v>
      </c>
      <c r="G46" s="3">
        <v>60</v>
      </c>
      <c r="H46" s="3">
        <v>58</v>
      </c>
      <c r="I46" s="3">
        <v>61</v>
      </c>
      <c r="J46" s="3">
        <v>60</v>
      </c>
      <c r="K46" s="3">
        <v>75</v>
      </c>
      <c r="L46" s="3">
        <v>65</v>
      </c>
      <c r="M46" s="3">
        <v>82</v>
      </c>
      <c r="N46" s="3">
        <v>63</v>
      </c>
      <c r="O46" s="3">
        <v>70</v>
      </c>
      <c r="P46" s="4">
        <f t="shared" si="2"/>
        <v>68.285714285714292</v>
      </c>
      <c r="R46" s="36">
        <v>9050.8928571428569</v>
      </c>
      <c r="S46" s="36">
        <f t="shared" si="21"/>
        <v>10027.707136259674</v>
      </c>
      <c r="T46" s="36">
        <f t="shared" si="22"/>
        <v>9654.5195327348938</v>
      </c>
      <c r="U46" s="36">
        <f t="shared" si="23"/>
        <v>10607.347538574579</v>
      </c>
      <c r="V46" s="36">
        <f t="shared" si="24"/>
        <v>10100.802726395532</v>
      </c>
      <c r="W46" s="36">
        <f t="shared" si="25"/>
        <v>10157.448405253284</v>
      </c>
      <c r="X46" s="36">
        <f t="shared" si="26"/>
        <v>9930.4503682170471</v>
      </c>
      <c r="Y46" s="36">
        <f t="shared" si="27"/>
        <v>9129.0891283055826</v>
      </c>
      <c r="Z46" s="36">
        <f t="shared" si="27"/>
        <v>10440.398393743115</v>
      </c>
      <c r="AA46" s="36">
        <f t="shared" si="28"/>
        <v>8906.5628476084548</v>
      </c>
      <c r="AB46" s="36">
        <f t="shared" si="29"/>
        <v>9647.3029045643143</v>
      </c>
      <c r="AC46" s="36">
        <f t="shared" si="30"/>
        <v>8952.4004085801844</v>
      </c>
      <c r="AD46" s="36">
        <f t="shared" si="31"/>
        <v>8714.2438616941035</v>
      </c>
      <c r="AE46" s="36">
        <f t="shared" si="32"/>
        <v>9617.3685583666847</v>
      </c>
      <c r="AF46" s="4">
        <f t="shared" si="3"/>
        <v>9638.3239048171654</v>
      </c>
      <c r="AH46" s="8">
        <v>31.36</v>
      </c>
      <c r="AI46" s="8">
        <v>29.024381749999996</v>
      </c>
      <c r="AJ46" s="8">
        <v>30.616127400000003</v>
      </c>
      <c r="AK46" s="8">
        <v>27.22</v>
      </c>
      <c r="AL46" s="8">
        <v>29.2254</v>
      </c>
      <c r="AM46" s="9">
        <v>26.65</v>
      </c>
      <c r="AN46" s="8">
        <v>29.605907999999999</v>
      </c>
      <c r="AO46" s="9">
        <v>30.63</v>
      </c>
      <c r="AP46" s="8">
        <v>27.886292172000001</v>
      </c>
      <c r="AQ46" s="9">
        <v>32.363999999999997</v>
      </c>
      <c r="AR46" s="9">
        <v>28.92</v>
      </c>
      <c r="AS46" s="8">
        <v>29.37</v>
      </c>
      <c r="AT46" s="8">
        <v>32.0854</v>
      </c>
      <c r="AU46" s="8">
        <v>29.321950000000001</v>
      </c>
      <c r="AV46" s="9">
        <f t="shared" si="4"/>
        <v>29.591389951571433</v>
      </c>
      <c r="AX46" s="3">
        <v>23653</v>
      </c>
      <c r="AY46" s="3">
        <v>24254</v>
      </c>
      <c r="AZ46" s="3">
        <v>24632</v>
      </c>
      <c r="BA46" s="3">
        <v>24061</v>
      </c>
      <c r="BB46" s="3">
        <v>24600</v>
      </c>
      <c r="BC46" s="3">
        <v>22558</v>
      </c>
      <c r="BD46" s="3">
        <v>24500</v>
      </c>
      <c r="BE46" s="3">
        <v>23302</v>
      </c>
      <c r="BF46" s="3">
        <v>24262</v>
      </c>
      <c r="BG46" s="3">
        <v>24021</v>
      </c>
      <c r="BH46" s="4">
        <v>23250</v>
      </c>
      <c r="BI46" s="3">
        <v>21911</v>
      </c>
      <c r="BJ46" s="3">
        <v>23300</v>
      </c>
      <c r="BK46" s="3">
        <v>23500</v>
      </c>
      <c r="BL46" s="4">
        <f t="shared" si="5"/>
        <v>23700.285714285714</v>
      </c>
      <c r="BN46" s="39">
        <f t="shared" si="6"/>
        <v>1.3073979591836735</v>
      </c>
      <c r="BO46" s="39">
        <f t="shared" si="7"/>
        <v>1.4126054554116385</v>
      </c>
      <c r="BP46" s="39">
        <f t="shared" si="8"/>
        <v>1.3391634893706379</v>
      </c>
      <c r="BQ46" s="39">
        <f t="shared" si="9"/>
        <v>1.5062454077883909</v>
      </c>
      <c r="BR46" s="39">
        <f t="shared" si="10"/>
        <v>1.4028892675549351</v>
      </c>
      <c r="BS46" s="39">
        <f t="shared" si="11"/>
        <v>1.5384615384615385</v>
      </c>
      <c r="BT46" s="39">
        <f t="shared" si="12"/>
        <v>1.384858724819384</v>
      </c>
      <c r="BU46" s="39">
        <f t="shared" si="13"/>
        <v>1.3385569702905649</v>
      </c>
      <c r="BV46" s="39">
        <f t="shared" si="14"/>
        <v>1.4702564165617964</v>
      </c>
      <c r="BW46" s="39">
        <f t="shared" si="15"/>
        <v>1.2668396984303549</v>
      </c>
      <c r="BX46" s="39">
        <f t="shared" si="16"/>
        <v>1.4177040110650068</v>
      </c>
      <c r="BY46" s="39">
        <f t="shared" si="17"/>
        <v>1.3959822948586993</v>
      </c>
      <c r="BZ46" s="39">
        <f t="shared" si="18"/>
        <v>1.2778397651268179</v>
      </c>
      <c r="CA46" s="39">
        <f t="shared" si="19"/>
        <v>1.3982698967838088</v>
      </c>
      <c r="CB46" s="40">
        <f t="shared" si="20"/>
        <v>1.3897907782648034</v>
      </c>
    </row>
    <row r="47" spans="1:80" x14ac:dyDescent="0.25">
      <c r="A47" s="5">
        <v>42</v>
      </c>
      <c r="B47" s="3">
        <v>68</v>
      </c>
      <c r="C47" s="3">
        <v>83</v>
      </c>
      <c r="D47" s="3">
        <v>76</v>
      </c>
      <c r="E47" s="3">
        <v>75</v>
      </c>
      <c r="F47" s="3">
        <v>60</v>
      </c>
      <c r="G47" s="3">
        <v>60</v>
      </c>
      <c r="H47" s="3">
        <v>58</v>
      </c>
      <c r="I47" s="3">
        <v>61</v>
      </c>
      <c r="J47" s="3">
        <v>60</v>
      </c>
      <c r="K47" s="3">
        <v>75</v>
      </c>
      <c r="L47" s="3">
        <v>65</v>
      </c>
      <c r="M47" s="3">
        <v>82</v>
      </c>
      <c r="N47" s="3">
        <v>63</v>
      </c>
      <c r="O47" s="3">
        <v>70</v>
      </c>
      <c r="P47" s="4">
        <f t="shared" si="2"/>
        <v>68.285714285714292</v>
      </c>
      <c r="R47" s="36">
        <v>8984.9952516619196</v>
      </c>
      <c r="S47" s="36">
        <f t="shared" si="21"/>
        <v>9950.6814784971502</v>
      </c>
      <c r="T47" s="36">
        <f t="shared" si="22"/>
        <v>9580.8676389962875</v>
      </c>
      <c r="U47" s="36">
        <f t="shared" si="23"/>
        <v>10526.139263580022</v>
      </c>
      <c r="V47" s="36">
        <f t="shared" si="24"/>
        <v>10028.195807996739</v>
      </c>
      <c r="W47" s="36">
        <f t="shared" si="25"/>
        <v>10100.597014925374</v>
      </c>
      <c r="X47" s="36">
        <f t="shared" si="26"/>
        <v>9858.5796804613001</v>
      </c>
      <c r="Y47" s="36">
        <f t="shared" si="27"/>
        <v>9058.1146744412054</v>
      </c>
      <c r="Z47" s="36">
        <f t="shared" si="27"/>
        <v>10365.350382732617</v>
      </c>
      <c r="AA47" s="36">
        <f t="shared" si="28"/>
        <v>8842.3571275192498</v>
      </c>
      <c r="AB47" s="36">
        <f t="shared" si="29"/>
        <v>9590.9247163973869</v>
      </c>
      <c r="AC47" s="36">
        <f t="shared" si="30"/>
        <v>8888.8438133874242</v>
      </c>
      <c r="AD47" s="36">
        <f t="shared" si="31"/>
        <v>8657.1508189615142</v>
      </c>
      <c r="AE47" s="36">
        <f t="shared" si="32"/>
        <v>9552.7808077181035</v>
      </c>
      <c r="AF47" s="4">
        <f t="shared" si="3"/>
        <v>9570.3984626625934</v>
      </c>
      <c r="AH47" s="8">
        <v>31.59</v>
      </c>
      <c r="AI47" s="8">
        <v>29.249051999999999</v>
      </c>
      <c r="AJ47" s="8">
        <v>30.851485600000004</v>
      </c>
      <c r="AK47" s="8">
        <v>27.43</v>
      </c>
      <c r="AL47" s="8">
        <v>29.436999999999998</v>
      </c>
      <c r="AM47" s="9">
        <v>26.8</v>
      </c>
      <c r="AN47" s="8">
        <v>29.821740000000002</v>
      </c>
      <c r="AO47" s="9">
        <v>30.87</v>
      </c>
      <c r="AP47" s="8">
        <v>28.088196659999998</v>
      </c>
      <c r="AQ47" s="9">
        <v>32.598999999999997</v>
      </c>
      <c r="AR47" s="9">
        <v>29.09</v>
      </c>
      <c r="AS47" s="8">
        <v>29.58</v>
      </c>
      <c r="AT47" s="8">
        <v>32.296999999999997</v>
      </c>
      <c r="AU47" s="8">
        <v>29.520200000000003</v>
      </c>
      <c r="AV47" s="9">
        <f t="shared" si="4"/>
        <v>29.801691018571429</v>
      </c>
      <c r="AX47" s="3">
        <v>23653</v>
      </c>
      <c r="AY47" s="3">
        <v>24254</v>
      </c>
      <c r="AZ47" s="3">
        <v>24632</v>
      </c>
      <c r="BA47" s="3">
        <v>24061</v>
      </c>
      <c r="BB47" s="3">
        <v>24600</v>
      </c>
      <c r="BC47" s="3">
        <v>22558</v>
      </c>
      <c r="BD47" s="3">
        <v>24500</v>
      </c>
      <c r="BE47" s="3">
        <v>23302</v>
      </c>
      <c r="BF47" s="3">
        <v>24262</v>
      </c>
      <c r="BG47" s="3">
        <v>24021</v>
      </c>
      <c r="BH47" s="4">
        <v>23250</v>
      </c>
      <c r="BI47" s="3">
        <v>21911</v>
      </c>
      <c r="BJ47" s="3">
        <v>23300</v>
      </c>
      <c r="BK47" s="3">
        <v>23500</v>
      </c>
      <c r="BL47" s="4">
        <f t="shared" si="5"/>
        <v>23700.285714285714</v>
      </c>
      <c r="BN47" s="39">
        <f t="shared" si="6"/>
        <v>1.3295346628679963</v>
      </c>
      <c r="BO47" s="39">
        <f t="shared" si="7"/>
        <v>1.4359439752098633</v>
      </c>
      <c r="BP47" s="39">
        <f t="shared" si="8"/>
        <v>1.3613606989479949</v>
      </c>
      <c r="BQ47" s="39">
        <f t="shared" si="9"/>
        <v>1.5311702515493983</v>
      </c>
      <c r="BR47" s="39">
        <f t="shared" si="10"/>
        <v>1.4267758263409995</v>
      </c>
      <c r="BS47" s="39">
        <f t="shared" si="11"/>
        <v>1.5671641791044775</v>
      </c>
      <c r="BT47" s="39">
        <f t="shared" si="12"/>
        <v>1.4083685257801859</v>
      </c>
      <c r="BU47" s="39">
        <f t="shared" si="13"/>
        <v>1.360544217687075</v>
      </c>
      <c r="BV47" s="39">
        <f t="shared" si="14"/>
        <v>1.4952900148200545</v>
      </c>
      <c r="BW47" s="39">
        <f t="shared" si="15"/>
        <v>1.2883830792355595</v>
      </c>
      <c r="BX47" s="39">
        <f t="shared" si="16"/>
        <v>1.4437951185974562</v>
      </c>
      <c r="BY47" s="39">
        <f t="shared" si="17"/>
        <v>1.4198782961460445</v>
      </c>
      <c r="BZ47" s="39">
        <f t="shared" si="18"/>
        <v>1.3004303805306996</v>
      </c>
      <c r="CA47" s="39">
        <f t="shared" si="19"/>
        <v>1.4227545883835475</v>
      </c>
      <c r="CB47" s="40">
        <f t="shared" si="20"/>
        <v>1.4136709868000967</v>
      </c>
    </row>
    <row r="48" spans="1:80" x14ac:dyDescent="0.25">
      <c r="A48" s="5">
        <v>43</v>
      </c>
      <c r="B48" s="3">
        <v>68</v>
      </c>
      <c r="C48" s="3">
        <v>83</v>
      </c>
      <c r="D48" s="3">
        <v>76</v>
      </c>
      <c r="E48" s="3">
        <v>75</v>
      </c>
      <c r="F48" s="3">
        <v>60</v>
      </c>
      <c r="G48" s="3">
        <v>60</v>
      </c>
      <c r="H48" s="3">
        <v>58</v>
      </c>
      <c r="I48" s="3">
        <v>61</v>
      </c>
      <c r="J48" s="3">
        <v>60</v>
      </c>
      <c r="K48" s="3">
        <v>75</v>
      </c>
      <c r="L48" s="3">
        <v>65</v>
      </c>
      <c r="M48" s="3">
        <v>82</v>
      </c>
      <c r="N48" s="3">
        <v>63</v>
      </c>
      <c r="O48" s="3">
        <v>70</v>
      </c>
      <c r="P48" s="4">
        <f t="shared" si="2"/>
        <v>68.285714285714292</v>
      </c>
      <c r="R48" s="36">
        <v>8920.0502828409808</v>
      </c>
      <c r="S48" s="36">
        <f t="shared" si="21"/>
        <v>9875.4762763633953</v>
      </c>
      <c r="T48" s="36">
        <f t="shared" si="22"/>
        <v>9509.3493706789504</v>
      </c>
      <c r="U48" s="36">
        <f t="shared" si="23"/>
        <v>10446.16497829233</v>
      </c>
      <c r="V48" s="36">
        <f t="shared" si="24"/>
        <v>9957.2297853393957</v>
      </c>
      <c r="W48" s="36">
        <f t="shared" si="25"/>
        <v>10044.378478664194</v>
      </c>
      <c r="X48" s="36">
        <f t="shared" si="26"/>
        <v>9788.3401292380513</v>
      </c>
      <c r="Y48" s="36">
        <f t="shared" si="27"/>
        <v>8991.1254019292592</v>
      </c>
      <c r="Z48" s="36">
        <f t="shared" si="27"/>
        <v>10291.998435463523</v>
      </c>
      <c r="AA48" s="36">
        <f t="shared" si="28"/>
        <v>8779.8726813073008</v>
      </c>
      <c r="AB48" s="36">
        <f t="shared" si="29"/>
        <v>9538.461538461539</v>
      </c>
      <c r="AC48" s="36">
        <f t="shared" si="30"/>
        <v>8823.2214765100671</v>
      </c>
      <c r="AD48" s="36">
        <f t="shared" si="31"/>
        <v>8601.277271217099</v>
      </c>
      <c r="AE48" s="36">
        <f t="shared" si="32"/>
        <v>9489.5976175052801</v>
      </c>
      <c r="AF48" s="4">
        <f t="shared" si="3"/>
        <v>9504.0388374150971</v>
      </c>
      <c r="AH48" s="8">
        <v>31.82</v>
      </c>
      <c r="AI48" s="8">
        <v>29.47179375</v>
      </c>
      <c r="AJ48" s="8">
        <v>31.083514600000001</v>
      </c>
      <c r="AK48" s="8">
        <v>27.64</v>
      </c>
      <c r="AL48" s="8">
        <v>29.646799999999999</v>
      </c>
      <c r="AM48" s="9">
        <v>26.95</v>
      </c>
      <c r="AN48" s="8">
        <v>30.035736000000004</v>
      </c>
      <c r="AO48" s="9">
        <v>31.1</v>
      </c>
      <c r="AP48" s="8">
        <v>28.288383624000002</v>
      </c>
      <c r="AQ48" s="9">
        <v>32.831000000000003</v>
      </c>
      <c r="AR48" s="9">
        <v>29.25</v>
      </c>
      <c r="AS48" s="8">
        <v>29.8</v>
      </c>
      <c r="AT48" s="8">
        <v>32.506799999999998</v>
      </c>
      <c r="AU48" s="8">
        <v>29.716749999999998</v>
      </c>
      <c r="AV48" s="9">
        <f t="shared" si="4"/>
        <v>30.010055569571428</v>
      </c>
      <c r="AX48" s="3">
        <v>23653</v>
      </c>
      <c r="AY48" s="3">
        <v>24254</v>
      </c>
      <c r="AZ48" s="3">
        <v>24632</v>
      </c>
      <c r="BA48" s="3">
        <v>24061</v>
      </c>
      <c r="BB48" s="3">
        <v>24600</v>
      </c>
      <c r="BC48" s="3">
        <v>22558</v>
      </c>
      <c r="BD48" s="3">
        <v>24500</v>
      </c>
      <c r="BE48" s="3">
        <v>23302</v>
      </c>
      <c r="BF48" s="3">
        <v>24262</v>
      </c>
      <c r="BG48" s="3">
        <v>24021</v>
      </c>
      <c r="BH48" s="4">
        <v>23250</v>
      </c>
      <c r="BI48" s="3">
        <v>21911</v>
      </c>
      <c r="BJ48" s="3">
        <v>23300</v>
      </c>
      <c r="BK48" s="3">
        <v>23500</v>
      </c>
      <c r="BL48" s="4">
        <f t="shared" si="5"/>
        <v>23700.285714285714</v>
      </c>
      <c r="BN48" s="39">
        <f t="shared" si="6"/>
        <v>1.3513513513513513</v>
      </c>
      <c r="BO48" s="39">
        <f t="shared" si="7"/>
        <v>1.4590221540214192</v>
      </c>
      <c r="BP48" s="39">
        <f t="shared" si="8"/>
        <v>1.383369948776642</v>
      </c>
      <c r="BQ48" s="39">
        <f t="shared" si="9"/>
        <v>1.5557163531114326</v>
      </c>
      <c r="BR48" s="39">
        <f t="shared" si="10"/>
        <v>1.4504094877018767</v>
      </c>
      <c r="BS48" s="39">
        <f t="shared" si="11"/>
        <v>1.5955473098330242</v>
      </c>
      <c r="BT48" s="39">
        <f t="shared" si="12"/>
        <v>1.4316279780858374</v>
      </c>
      <c r="BU48" s="39">
        <f t="shared" si="13"/>
        <v>1.382636655948553</v>
      </c>
      <c r="BV48" s="39">
        <f t="shared" si="14"/>
        <v>1.5200585714455099</v>
      </c>
      <c r="BW48" s="39">
        <f t="shared" si="15"/>
        <v>1.3097377478602539</v>
      </c>
      <c r="BX48" s="39">
        <f t="shared" si="16"/>
        <v>1.4700854700854702</v>
      </c>
      <c r="BY48" s="39">
        <f t="shared" si="17"/>
        <v>1.4429530201342282</v>
      </c>
      <c r="BZ48" s="39">
        <f t="shared" si="18"/>
        <v>1.3228001525834596</v>
      </c>
      <c r="CA48" s="39">
        <f t="shared" si="19"/>
        <v>1.446995381392649</v>
      </c>
      <c r="CB48" s="40">
        <f t="shared" si="20"/>
        <v>1.4373079701665505</v>
      </c>
    </row>
    <row r="49" spans="1:80" x14ac:dyDescent="0.25">
      <c r="A49" s="5">
        <v>44</v>
      </c>
      <c r="B49" s="3">
        <v>68</v>
      </c>
      <c r="C49" s="3">
        <v>83</v>
      </c>
      <c r="D49" s="3">
        <v>76</v>
      </c>
      <c r="E49" s="3">
        <v>75</v>
      </c>
      <c r="F49" s="3">
        <v>60</v>
      </c>
      <c r="G49" s="3">
        <v>60</v>
      </c>
      <c r="H49" s="3">
        <v>58</v>
      </c>
      <c r="I49" s="3">
        <v>61</v>
      </c>
      <c r="J49" s="3">
        <v>60</v>
      </c>
      <c r="K49" s="3">
        <v>75</v>
      </c>
      <c r="L49" s="3">
        <v>65</v>
      </c>
      <c r="M49" s="3">
        <v>82</v>
      </c>
      <c r="N49" s="3">
        <v>63</v>
      </c>
      <c r="O49" s="3">
        <v>70</v>
      </c>
      <c r="P49" s="4">
        <f t="shared" si="2"/>
        <v>68.285714285714292</v>
      </c>
      <c r="R49" s="36">
        <v>8853.2751091703049</v>
      </c>
      <c r="S49" s="36">
        <f t="shared" si="21"/>
        <v>9802.035907456695</v>
      </c>
      <c r="T49" s="36">
        <f t="shared" si="22"/>
        <v>9439.8944841154371</v>
      </c>
      <c r="U49" s="36">
        <f t="shared" si="23"/>
        <v>10367.396768402154</v>
      </c>
      <c r="V49" s="36">
        <f t="shared" si="24"/>
        <v>9887.8572289883032</v>
      </c>
      <c r="W49" s="36">
        <f t="shared" si="25"/>
        <v>9988.7822878228781</v>
      </c>
      <c r="X49" s="36">
        <f t="shared" si="26"/>
        <v>9719.6843046537851</v>
      </c>
      <c r="Y49" s="36">
        <f t="shared" si="27"/>
        <v>8925.1196935844237</v>
      </c>
      <c r="Z49" s="36">
        <f t="shared" si="27"/>
        <v>10220.293527891663</v>
      </c>
      <c r="AA49" s="36">
        <f t="shared" si="28"/>
        <v>8718.7925350110399</v>
      </c>
      <c r="AB49" s="36">
        <f t="shared" si="29"/>
        <v>9483.3446634942211</v>
      </c>
      <c r="AC49" s="36">
        <f t="shared" si="30"/>
        <v>8764.4</v>
      </c>
      <c r="AD49" s="36">
        <f t="shared" si="31"/>
        <v>8546.5905339479395</v>
      </c>
      <c r="AE49" s="36">
        <f t="shared" si="32"/>
        <v>9427.780526618435</v>
      </c>
      <c r="AF49" s="4">
        <f t="shared" si="3"/>
        <v>9438.9462550826629</v>
      </c>
      <c r="AH49" s="8">
        <v>32.06</v>
      </c>
      <c r="AI49" s="8">
        <v>29.692606999999999</v>
      </c>
      <c r="AJ49" s="8">
        <v>31.312214400000002</v>
      </c>
      <c r="AK49" s="8">
        <v>27.85</v>
      </c>
      <c r="AL49" s="8">
        <v>29.854800000000001</v>
      </c>
      <c r="AM49" s="9">
        <v>27.1</v>
      </c>
      <c r="AN49" s="8">
        <v>30.247896000000001</v>
      </c>
      <c r="AO49" s="9">
        <v>31.33</v>
      </c>
      <c r="AP49" s="8">
        <v>28.486853064000002</v>
      </c>
      <c r="AQ49" s="9">
        <v>33.061</v>
      </c>
      <c r="AR49" s="9">
        <v>29.42</v>
      </c>
      <c r="AS49" s="8">
        <v>30</v>
      </c>
      <c r="AT49" s="8">
        <v>32.714799999999997</v>
      </c>
      <c r="AU49" s="8">
        <v>29.9116</v>
      </c>
      <c r="AV49" s="9">
        <f t="shared" si="4"/>
        <v>30.217269318857145</v>
      </c>
      <c r="AX49" s="3">
        <v>23653</v>
      </c>
      <c r="AY49" s="3">
        <v>24254</v>
      </c>
      <c r="AZ49" s="3">
        <v>24632</v>
      </c>
      <c r="BA49" s="3">
        <v>24061</v>
      </c>
      <c r="BB49" s="3">
        <v>24600</v>
      </c>
      <c r="BC49" s="3">
        <v>22558</v>
      </c>
      <c r="BD49" s="3">
        <v>24500</v>
      </c>
      <c r="BE49" s="3">
        <v>23302</v>
      </c>
      <c r="BF49" s="3">
        <v>24262</v>
      </c>
      <c r="BG49" s="3">
        <v>24021</v>
      </c>
      <c r="BH49" s="4">
        <v>23250</v>
      </c>
      <c r="BI49" s="3">
        <v>21911</v>
      </c>
      <c r="BJ49" s="3">
        <v>23300</v>
      </c>
      <c r="BK49" s="3">
        <v>23500</v>
      </c>
      <c r="BL49" s="4">
        <f t="shared" si="5"/>
        <v>23700.285714285714</v>
      </c>
      <c r="BN49" s="39">
        <f t="shared" si="6"/>
        <v>1.3724266999376169</v>
      </c>
      <c r="BO49" s="39">
        <f t="shared" si="7"/>
        <v>1.481850347461912</v>
      </c>
      <c r="BP49" s="39">
        <f t="shared" si="8"/>
        <v>1.4052024375510153</v>
      </c>
      <c r="BQ49" s="39">
        <f t="shared" si="9"/>
        <v>1.5798922800718134</v>
      </c>
      <c r="BR49" s="39">
        <f t="shared" si="10"/>
        <v>1.4737998579792864</v>
      </c>
      <c r="BS49" s="39">
        <f t="shared" si="11"/>
        <v>1.6236162361623616</v>
      </c>
      <c r="BT49" s="39">
        <f t="shared" si="12"/>
        <v>1.4546466306284573</v>
      </c>
      <c r="BU49" s="39">
        <f t="shared" si="13"/>
        <v>1.4044047239067987</v>
      </c>
      <c r="BV49" s="39">
        <f t="shared" si="14"/>
        <v>1.5445721540791952</v>
      </c>
      <c r="BW49" s="39">
        <f t="shared" si="15"/>
        <v>1.3308732343244307</v>
      </c>
      <c r="BX49" s="39">
        <f t="shared" si="16"/>
        <v>1.4955812372535691</v>
      </c>
      <c r="BY49" s="39">
        <f t="shared" si="17"/>
        <v>1.4666666666666666</v>
      </c>
      <c r="BZ49" s="39">
        <f t="shared" si="18"/>
        <v>1.3449570225096901</v>
      </c>
      <c r="CA49" s="39">
        <f t="shared" si="19"/>
        <v>1.4710012169191886</v>
      </c>
      <c r="CB49" s="40">
        <f t="shared" si="20"/>
        <v>1.4606779103894285</v>
      </c>
    </row>
    <row r="50" spans="1:80" x14ac:dyDescent="0.25">
      <c r="A50" s="5">
        <v>45</v>
      </c>
      <c r="B50" s="3">
        <v>68</v>
      </c>
      <c r="C50" s="3">
        <v>83</v>
      </c>
      <c r="D50" s="3">
        <v>76</v>
      </c>
      <c r="E50" s="3">
        <v>75</v>
      </c>
      <c r="F50" s="3">
        <v>60</v>
      </c>
      <c r="G50" s="3">
        <v>60</v>
      </c>
      <c r="H50" s="3">
        <v>58</v>
      </c>
      <c r="I50" s="3">
        <v>61</v>
      </c>
      <c r="J50" s="3">
        <v>60</v>
      </c>
      <c r="K50" s="3">
        <v>75</v>
      </c>
      <c r="L50" s="3">
        <v>65</v>
      </c>
      <c r="M50" s="3">
        <v>82</v>
      </c>
      <c r="N50" s="3">
        <v>63</v>
      </c>
      <c r="O50" s="3">
        <v>70</v>
      </c>
      <c r="P50" s="4">
        <f t="shared" si="2"/>
        <v>68.285714285714292</v>
      </c>
      <c r="R50" s="36">
        <v>8790.2136884484353</v>
      </c>
      <c r="S50" s="36">
        <f t="shared" si="21"/>
        <v>9730.3070817255375</v>
      </c>
      <c r="T50" s="36">
        <f t="shared" si="22"/>
        <v>9372.436094900735</v>
      </c>
      <c r="U50" s="36">
        <f t="shared" si="23"/>
        <v>10289.807555238775</v>
      </c>
      <c r="V50" s="36">
        <f t="shared" si="24"/>
        <v>9820.0326003792288</v>
      </c>
      <c r="W50" s="36">
        <f t="shared" si="25"/>
        <v>9933.798165137614</v>
      </c>
      <c r="X50" s="36">
        <f t="shared" si="26"/>
        <v>9652.5666962810028</v>
      </c>
      <c r="Y50" s="36">
        <f t="shared" si="27"/>
        <v>8862.8843106180666</v>
      </c>
      <c r="Z50" s="36">
        <f t="shared" si="27"/>
        <v>10150.188590416154</v>
      </c>
      <c r="AA50" s="36">
        <f t="shared" si="28"/>
        <v>8658.8164613998197</v>
      </c>
      <c r="AB50" s="36">
        <f t="shared" si="29"/>
        <v>9428.8611017235562</v>
      </c>
      <c r="AC50" s="36">
        <f t="shared" si="30"/>
        <v>8703.4756703078456</v>
      </c>
      <c r="AD50" s="36">
        <f t="shared" si="31"/>
        <v>8493.0591415813615</v>
      </c>
      <c r="AE50" s="36">
        <f t="shared" si="32"/>
        <v>9367.2925368920187</v>
      </c>
      <c r="AF50" s="4">
        <f t="shared" si="3"/>
        <v>9375.2671210750123</v>
      </c>
      <c r="AH50" s="8">
        <v>32.29</v>
      </c>
      <c r="AI50" s="8">
        <v>29.91149175</v>
      </c>
      <c r="AJ50" s="8">
        <v>31.537585</v>
      </c>
      <c r="AK50" s="8">
        <v>28.06</v>
      </c>
      <c r="AL50" s="8">
        <v>30.061</v>
      </c>
      <c r="AM50" s="9">
        <v>27.25</v>
      </c>
      <c r="AN50" s="8">
        <v>30.458220000000001</v>
      </c>
      <c r="AO50" s="9">
        <v>31.55</v>
      </c>
      <c r="AP50" s="8">
        <v>28.683604980000002</v>
      </c>
      <c r="AQ50" s="9">
        <v>33.29</v>
      </c>
      <c r="AR50" s="9">
        <v>29.59</v>
      </c>
      <c r="AS50" s="8">
        <v>30.21</v>
      </c>
      <c r="AT50" s="8">
        <v>32.920999999999999</v>
      </c>
      <c r="AU50" s="8">
        <v>30.104750000000003</v>
      </c>
      <c r="AV50" s="9">
        <f t="shared" si="4"/>
        <v>30.422689409285717</v>
      </c>
      <c r="AX50" s="3">
        <v>23653</v>
      </c>
      <c r="AY50" s="3">
        <v>24254</v>
      </c>
      <c r="AZ50" s="3">
        <v>24632</v>
      </c>
      <c r="BA50" s="3">
        <v>24061</v>
      </c>
      <c r="BB50" s="3">
        <v>24600</v>
      </c>
      <c r="BC50" s="3">
        <v>22558</v>
      </c>
      <c r="BD50" s="3">
        <v>24500</v>
      </c>
      <c r="BE50" s="3">
        <v>23302</v>
      </c>
      <c r="BF50" s="3">
        <v>24262</v>
      </c>
      <c r="BG50" s="3">
        <v>24021</v>
      </c>
      <c r="BH50" s="4">
        <v>23250</v>
      </c>
      <c r="BI50" s="3">
        <v>21911</v>
      </c>
      <c r="BJ50" s="3">
        <v>23300</v>
      </c>
      <c r="BK50" s="3">
        <v>23500</v>
      </c>
      <c r="BL50" s="4">
        <f t="shared" si="5"/>
        <v>23700.285714285714</v>
      </c>
      <c r="BN50" s="39">
        <f t="shared" si="6"/>
        <v>1.3936203158872715</v>
      </c>
      <c r="BO50" s="39">
        <f t="shared" si="7"/>
        <v>1.5044385073171753</v>
      </c>
      <c r="BP50" s="39">
        <f t="shared" si="8"/>
        <v>1.4268689248082884</v>
      </c>
      <c r="BQ50" s="39">
        <f t="shared" si="9"/>
        <v>1.6037063435495369</v>
      </c>
      <c r="BR50" s="39">
        <f t="shared" si="10"/>
        <v>1.4969561890821996</v>
      </c>
      <c r="BS50" s="39">
        <f t="shared" si="11"/>
        <v>1.6513761467889909</v>
      </c>
      <c r="BT50" s="39">
        <f t="shared" si="12"/>
        <v>1.4774336780021944</v>
      </c>
      <c r="BU50" s="39">
        <f t="shared" si="13"/>
        <v>1.4263074484944533</v>
      </c>
      <c r="BV50" s="39">
        <f t="shared" si="14"/>
        <v>1.5688404589094294</v>
      </c>
      <c r="BW50" s="39">
        <f t="shared" si="15"/>
        <v>1.3517572844698109</v>
      </c>
      <c r="BX50" s="39">
        <f t="shared" si="16"/>
        <v>1.5207840486650896</v>
      </c>
      <c r="BY50" s="39">
        <f t="shared" si="17"/>
        <v>1.4895729890764646</v>
      </c>
      <c r="BZ50" s="39">
        <f t="shared" si="18"/>
        <v>1.3669086601257556</v>
      </c>
      <c r="CA50" s="39">
        <f t="shared" si="19"/>
        <v>1.4947807239721305</v>
      </c>
      <c r="CB50" s="40">
        <f t="shared" si="20"/>
        <v>1.4838108370820566</v>
      </c>
    </row>
    <row r="51" spans="1:80" x14ac:dyDescent="0.25">
      <c r="A51" s="5">
        <v>46</v>
      </c>
      <c r="B51" s="3">
        <v>68</v>
      </c>
      <c r="C51" s="3">
        <v>83</v>
      </c>
      <c r="D51" s="3">
        <v>76</v>
      </c>
      <c r="E51" s="3">
        <v>75</v>
      </c>
      <c r="F51" s="3">
        <v>60</v>
      </c>
      <c r="G51" s="3">
        <v>60</v>
      </c>
      <c r="H51" s="3">
        <v>58</v>
      </c>
      <c r="I51" s="3">
        <v>61</v>
      </c>
      <c r="J51" s="3">
        <v>60</v>
      </c>
      <c r="K51" s="3">
        <v>75</v>
      </c>
      <c r="L51" s="3">
        <v>65</v>
      </c>
      <c r="M51" s="3">
        <v>82</v>
      </c>
      <c r="N51" s="3">
        <v>63</v>
      </c>
      <c r="O51" s="3">
        <v>70</v>
      </c>
      <c r="P51" s="4">
        <f t="shared" si="2"/>
        <v>68.285714285714292</v>
      </c>
      <c r="R51" s="36">
        <v>8730.7290064595527</v>
      </c>
      <c r="S51" s="36">
        <f t="shared" si="21"/>
        <v>9660.238721888365</v>
      </c>
      <c r="T51" s="36">
        <f t="shared" si="22"/>
        <v>9306.9104868311679</v>
      </c>
      <c r="U51" s="36">
        <f t="shared" si="23"/>
        <v>10216.985138004246</v>
      </c>
      <c r="V51" s="36">
        <f t="shared" si="24"/>
        <v>9753.7121597599908</v>
      </c>
      <c r="W51" s="36">
        <f t="shared" si="25"/>
        <v>9879.4160583941612</v>
      </c>
      <c r="X51" s="36">
        <f t="shared" si="26"/>
        <v>9586.9436002064522</v>
      </c>
      <c r="Y51" s="36">
        <f t="shared" si="27"/>
        <v>8801.5108593012283</v>
      </c>
      <c r="Z51" s="36">
        <f t="shared" si="27"/>
        <v>10081.638412725422</v>
      </c>
      <c r="AA51" s="36">
        <f t="shared" si="28"/>
        <v>8600.6862598836342</v>
      </c>
      <c r="AB51" s="36">
        <f t="shared" si="29"/>
        <v>9375</v>
      </c>
      <c r="AC51" s="36">
        <f t="shared" si="30"/>
        <v>8643.3925049309655</v>
      </c>
      <c r="AD51" s="36">
        <f t="shared" si="31"/>
        <v>8440.6527921172274</v>
      </c>
      <c r="AE51" s="36">
        <f t="shared" si="32"/>
        <v>9308.0980452994099</v>
      </c>
      <c r="AF51" s="4">
        <f t="shared" si="3"/>
        <v>9313.279574700131</v>
      </c>
      <c r="AH51" s="8">
        <v>32.51</v>
      </c>
      <c r="AI51" s="8">
        <v>30.128447999999995</v>
      </c>
      <c r="AJ51" s="8">
        <v>31.759626399999998</v>
      </c>
      <c r="AK51" s="8">
        <v>28.26</v>
      </c>
      <c r="AL51" s="8">
        <v>30.2654</v>
      </c>
      <c r="AM51" s="9">
        <v>27.4</v>
      </c>
      <c r="AN51" s="8">
        <v>30.666708</v>
      </c>
      <c r="AO51" s="9">
        <v>31.77</v>
      </c>
      <c r="AP51" s="8">
        <v>28.878639372000002</v>
      </c>
      <c r="AQ51" s="9">
        <v>33.515000000000001</v>
      </c>
      <c r="AR51" s="9">
        <v>29.76</v>
      </c>
      <c r="AS51" s="8">
        <v>30.42</v>
      </c>
      <c r="AT51" s="8">
        <v>33.125399999999999</v>
      </c>
      <c r="AU51" s="8">
        <v>30.296199999999999</v>
      </c>
      <c r="AV51" s="9">
        <f t="shared" si="4"/>
        <v>30.625387269428575</v>
      </c>
      <c r="AX51" s="3">
        <v>23653</v>
      </c>
      <c r="AY51" s="3">
        <v>24254</v>
      </c>
      <c r="AZ51" s="3">
        <v>24632</v>
      </c>
      <c r="BA51" s="3">
        <v>24061</v>
      </c>
      <c r="BB51" s="3">
        <v>24600</v>
      </c>
      <c r="BC51" s="3">
        <v>22558</v>
      </c>
      <c r="BD51" s="3">
        <v>24500</v>
      </c>
      <c r="BE51" s="3">
        <v>23302</v>
      </c>
      <c r="BF51" s="3">
        <v>24262</v>
      </c>
      <c r="BG51" s="3">
        <v>24021</v>
      </c>
      <c r="BH51" s="4">
        <v>23250</v>
      </c>
      <c r="BI51" s="3">
        <v>21911</v>
      </c>
      <c r="BJ51" s="3">
        <v>23300</v>
      </c>
      <c r="BK51" s="3">
        <v>23500</v>
      </c>
      <c r="BL51" s="4">
        <f t="shared" si="5"/>
        <v>23700.285714285714</v>
      </c>
      <c r="BN51" s="39">
        <f t="shared" si="6"/>
        <v>1.4149492463857276</v>
      </c>
      <c r="BO51" s="39">
        <f t="shared" si="7"/>
        <v>1.5267962027118027</v>
      </c>
      <c r="BP51" s="39">
        <f t="shared" si="8"/>
        <v>1.448379758018816</v>
      </c>
      <c r="BQ51" s="39">
        <f t="shared" si="9"/>
        <v>1.6277423920736023</v>
      </c>
      <c r="BR51" s="39">
        <f t="shared" si="10"/>
        <v>1.5198873961685622</v>
      </c>
      <c r="BS51" s="39">
        <f t="shared" si="11"/>
        <v>1.6788321167883213</v>
      </c>
      <c r="BT51" s="39">
        <f t="shared" si="12"/>
        <v>1.4999979782635946</v>
      </c>
      <c r="BU51" s="39">
        <f t="shared" si="13"/>
        <v>1.4479068303430911</v>
      </c>
      <c r="BV51" s="39">
        <f t="shared" si="14"/>
        <v>1.5928728292026264</v>
      </c>
      <c r="BW51" s="39">
        <f t="shared" si="15"/>
        <v>1.3725197672683873</v>
      </c>
      <c r="BX51" s="39">
        <f t="shared" si="16"/>
        <v>1.5456989247311828</v>
      </c>
      <c r="BY51" s="39">
        <f t="shared" si="17"/>
        <v>1.5121630506245891</v>
      </c>
      <c r="BZ51" s="39">
        <f t="shared" si="18"/>
        <v>1.3886624765285853</v>
      </c>
      <c r="CA51" s="39">
        <f t="shared" si="19"/>
        <v>1.5183422343396202</v>
      </c>
      <c r="CB51" s="40">
        <f t="shared" si="20"/>
        <v>1.5067679431034651</v>
      </c>
    </row>
    <row r="52" spans="1:80" x14ac:dyDescent="0.25">
      <c r="A52" s="5">
        <v>47</v>
      </c>
      <c r="B52" s="3">
        <v>68</v>
      </c>
      <c r="C52" s="3">
        <v>83</v>
      </c>
      <c r="D52" s="3">
        <v>76</v>
      </c>
      <c r="E52" s="3">
        <v>75</v>
      </c>
      <c r="F52" s="3">
        <v>60</v>
      </c>
      <c r="G52" s="3">
        <v>60</v>
      </c>
      <c r="H52" s="3">
        <v>58</v>
      </c>
      <c r="I52" s="3">
        <v>61</v>
      </c>
      <c r="J52" s="3">
        <v>60</v>
      </c>
      <c r="K52" s="3">
        <v>75</v>
      </c>
      <c r="L52" s="3">
        <v>65</v>
      </c>
      <c r="M52" s="3">
        <v>82</v>
      </c>
      <c r="N52" s="3">
        <v>63</v>
      </c>
      <c r="O52" s="3">
        <v>70</v>
      </c>
      <c r="P52" s="4">
        <f t="shared" si="2"/>
        <v>68.285714285714292</v>
      </c>
      <c r="R52" s="36">
        <v>8669.3952351863154</v>
      </c>
      <c r="S52" s="36">
        <f t="shared" si="21"/>
        <v>9591.7818511612004</v>
      </c>
      <c r="T52" s="36">
        <f t="shared" si="22"/>
        <v>9243.2569339296442</v>
      </c>
      <c r="U52" s="36">
        <f t="shared" si="23"/>
        <v>10145.186226282502</v>
      </c>
      <c r="V52" s="36">
        <f t="shared" si="24"/>
        <v>9688.8538794801098</v>
      </c>
      <c r="W52" s="36">
        <f t="shared" si="25"/>
        <v>9825.6261343012702</v>
      </c>
      <c r="X52" s="36">
        <f t="shared" si="26"/>
        <v>9522.7730315067747</v>
      </c>
      <c r="Y52" s="36">
        <f t="shared" si="27"/>
        <v>8740.9815567364803</v>
      </c>
      <c r="Z52" s="36">
        <f t="shared" si="27"/>
        <v>10014.599554171589</v>
      </c>
      <c r="AA52" s="36">
        <f t="shared" si="28"/>
        <v>8543.3313574392414</v>
      </c>
      <c r="AB52" s="36">
        <f t="shared" si="29"/>
        <v>9321.7507517540926</v>
      </c>
      <c r="AC52" s="36">
        <f t="shared" si="30"/>
        <v>8586.9366427171772</v>
      </c>
      <c r="AD52" s="36">
        <f t="shared" si="31"/>
        <v>8389.3422947671625</v>
      </c>
      <c r="AE52" s="36">
        <f t="shared" si="32"/>
        <v>9250.1627799035305</v>
      </c>
      <c r="AF52" s="4">
        <f t="shared" si="3"/>
        <v>9252.4270163812216</v>
      </c>
      <c r="AH52" s="8">
        <v>32.74</v>
      </c>
      <c r="AI52" s="8">
        <v>30.34347575</v>
      </c>
      <c r="AJ52" s="8">
        <v>31.978338600000001</v>
      </c>
      <c r="AK52" s="8">
        <v>28.46</v>
      </c>
      <c r="AL52" s="8">
        <v>30.468</v>
      </c>
      <c r="AM52" s="9">
        <v>27.55</v>
      </c>
      <c r="AN52" s="8">
        <v>30.873360000000002</v>
      </c>
      <c r="AO52" s="9">
        <v>31.99</v>
      </c>
      <c r="AP52" s="8">
        <v>29.071956240000002</v>
      </c>
      <c r="AQ52" s="9">
        <v>33.74</v>
      </c>
      <c r="AR52" s="9">
        <v>29.93</v>
      </c>
      <c r="AS52" s="8">
        <v>30.62</v>
      </c>
      <c r="AT52" s="8">
        <v>33.328000000000003</v>
      </c>
      <c r="AU52" s="8">
        <v>30.485949999999999</v>
      </c>
      <c r="AV52" s="9">
        <f t="shared" si="4"/>
        <v>30.827077185</v>
      </c>
      <c r="AX52" s="3">
        <v>23653</v>
      </c>
      <c r="AY52" s="3">
        <v>24254</v>
      </c>
      <c r="AZ52" s="3">
        <v>24632</v>
      </c>
      <c r="BA52" s="3">
        <v>24061</v>
      </c>
      <c r="BB52" s="3">
        <v>24600</v>
      </c>
      <c r="BC52" s="3">
        <v>22558</v>
      </c>
      <c r="BD52" s="3">
        <v>24500</v>
      </c>
      <c r="BE52" s="3">
        <v>23302</v>
      </c>
      <c r="BF52" s="3">
        <v>24262</v>
      </c>
      <c r="BG52" s="3">
        <v>24021</v>
      </c>
      <c r="BH52" s="4">
        <v>23250</v>
      </c>
      <c r="BI52" s="3">
        <v>21911</v>
      </c>
      <c r="BJ52" s="3">
        <v>23300</v>
      </c>
      <c r="BK52" s="3">
        <v>23500</v>
      </c>
      <c r="BL52" s="4">
        <f t="shared" si="5"/>
        <v>23700.285714285714</v>
      </c>
      <c r="BN52" s="39">
        <f t="shared" si="6"/>
        <v>1.4355528405620035</v>
      </c>
      <c r="BO52" s="39">
        <f t="shared" si="7"/>
        <v>1.5489326399926349</v>
      </c>
      <c r="BP52" s="39">
        <f t="shared" si="8"/>
        <v>1.469744897879091</v>
      </c>
      <c r="BQ52" s="39">
        <f t="shared" si="9"/>
        <v>1.651440618411806</v>
      </c>
      <c r="BR52" s="39">
        <f t="shared" si="10"/>
        <v>1.5426020743074702</v>
      </c>
      <c r="BS52" s="39">
        <f t="shared" si="11"/>
        <v>1.705989110707804</v>
      </c>
      <c r="BT52" s="39">
        <f t="shared" si="12"/>
        <v>1.5223480696626477</v>
      </c>
      <c r="BU52" s="39">
        <f t="shared" si="13"/>
        <v>1.4692091278524542</v>
      </c>
      <c r="BV52" s="39">
        <f t="shared" si="14"/>
        <v>1.6166782727655893</v>
      </c>
      <c r="BW52" s="39">
        <f t="shared" si="15"/>
        <v>1.3930053349140485</v>
      </c>
      <c r="BX52" s="39">
        <f t="shared" si="16"/>
        <v>1.5703307718008688</v>
      </c>
      <c r="BY52" s="39">
        <f t="shared" si="17"/>
        <v>1.5349444807315482</v>
      </c>
      <c r="BZ52" s="39">
        <f t="shared" si="18"/>
        <v>1.4102256361017762</v>
      </c>
      <c r="CA52" s="39">
        <f t="shared" si="19"/>
        <v>1.5416937966505884</v>
      </c>
      <c r="CB52" s="40">
        <f t="shared" si="20"/>
        <v>1.5294784051671666</v>
      </c>
    </row>
    <row r="53" spans="1:80" x14ac:dyDescent="0.25">
      <c r="A53" s="5">
        <v>48</v>
      </c>
      <c r="B53" s="3">
        <v>68</v>
      </c>
      <c r="C53" s="3">
        <v>83</v>
      </c>
      <c r="D53" s="3">
        <v>76</v>
      </c>
      <c r="E53" s="3">
        <v>75</v>
      </c>
      <c r="F53" s="3">
        <v>60</v>
      </c>
      <c r="G53" s="3">
        <v>60</v>
      </c>
      <c r="H53" s="3">
        <v>58</v>
      </c>
      <c r="I53" s="3">
        <v>61</v>
      </c>
      <c r="J53" s="3">
        <v>60</v>
      </c>
      <c r="K53" s="3">
        <v>75</v>
      </c>
      <c r="L53" s="3">
        <v>65</v>
      </c>
      <c r="M53" s="3">
        <v>82</v>
      </c>
      <c r="N53" s="3">
        <v>63</v>
      </c>
      <c r="O53" s="3">
        <v>70</v>
      </c>
      <c r="P53" s="4">
        <f t="shared" si="2"/>
        <v>68.285714285714292</v>
      </c>
      <c r="R53" s="36">
        <v>8611.5291262135925</v>
      </c>
      <c r="S53" s="36">
        <f t="shared" si="21"/>
        <v>9524.8894877779985</v>
      </c>
      <c r="T53" s="36">
        <f t="shared" si="22"/>
        <v>9181.4175345294661</v>
      </c>
      <c r="U53" s="36">
        <f t="shared" si="23"/>
        <v>10074.389392882065</v>
      </c>
      <c r="V53" s="36">
        <f t="shared" si="24"/>
        <v>9625.4173622704511</v>
      </c>
      <c r="W53" s="36">
        <f t="shared" si="25"/>
        <v>9772.4187725631764</v>
      </c>
      <c r="X53" s="36">
        <f t="shared" si="26"/>
        <v>9460.0146417859269</v>
      </c>
      <c r="Y53" s="36">
        <f t="shared" si="27"/>
        <v>8681.2791058677431</v>
      </c>
      <c r="Z53" s="36">
        <f t="shared" si="27"/>
        <v>9949.0302593026136</v>
      </c>
      <c r="AA53" s="36">
        <f t="shared" si="28"/>
        <v>8487.2361098842848</v>
      </c>
      <c r="AB53" s="36">
        <f t="shared" si="29"/>
        <v>9269.1029900332214</v>
      </c>
      <c r="AC53" s="36">
        <f t="shared" si="30"/>
        <v>8531.2134977287478</v>
      </c>
      <c r="AD53" s="36">
        <f t="shared" si="31"/>
        <v>8339.099520412301</v>
      </c>
      <c r="AE53" s="36">
        <f t="shared" si="32"/>
        <v>9193.4537393232058</v>
      </c>
      <c r="AF53" s="4">
        <f t="shared" si="3"/>
        <v>9192.8922528981984</v>
      </c>
      <c r="AH53" s="8">
        <v>32.96</v>
      </c>
      <c r="AI53" s="8">
        <v>30.556575000000002</v>
      </c>
      <c r="AJ53" s="8">
        <v>32.193721599999996</v>
      </c>
      <c r="AK53" s="8">
        <v>28.66</v>
      </c>
      <c r="AL53" s="8">
        <v>30.668800000000001</v>
      </c>
      <c r="AM53" s="9">
        <v>27.7</v>
      </c>
      <c r="AN53" s="8">
        <v>31.078175999999999</v>
      </c>
      <c r="AO53" s="9">
        <v>32.21</v>
      </c>
      <c r="AP53" s="8">
        <v>29.263555584000002</v>
      </c>
      <c r="AQ53" s="9">
        <v>33.963000000000001</v>
      </c>
      <c r="AR53" s="9">
        <v>30.1</v>
      </c>
      <c r="AS53" s="8">
        <v>30.82</v>
      </c>
      <c r="AT53" s="8">
        <v>33.528800000000004</v>
      </c>
      <c r="AU53" s="8">
        <v>30.673999999999999</v>
      </c>
      <c r="AV53" s="9">
        <f t="shared" si="4"/>
        <v>31.026902013142855</v>
      </c>
      <c r="AX53" s="3">
        <v>23653</v>
      </c>
      <c r="AY53" s="3">
        <v>24254</v>
      </c>
      <c r="AZ53" s="3">
        <v>24632</v>
      </c>
      <c r="BA53" s="3">
        <v>24061</v>
      </c>
      <c r="BB53" s="3">
        <v>24600</v>
      </c>
      <c r="BC53" s="3">
        <v>22558</v>
      </c>
      <c r="BD53" s="3">
        <v>24500</v>
      </c>
      <c r="BE53" s="3">
        <v>23302</v>
      </c>
      <c r="BF53" s="3">
        <v>24262</v>
      </c>
      <c r="BG53" s="3">
        <v>24021</v>
      </c>
      <c r="BH53" s="4">
        <v>23250</v>
      </c>
      <c r="BI53" s="3">
        <v>21911</v>
      </c>
      <c r="BJ53" s="3">
        <v>23300</v>
      </c>
      <c r="BK53" s="3">
        <v>23500</v>
      </c>
      <c r="BL53" s="4">
        <f t="shared" si="5"/>
        <v>23700.285714285714</v>
      </c>
      <c r="BN53" s="39">
        <f t="shared" si="6"/>
        <v>1.4563106796116505</v>
      </c>
      <c r="BO53" s="39">
        <f t="shared" si="7"/>
        <v>1.5708566814179927</v>
      </c>
      <c r="BP53" s="39">
        <f t="shared" si="8"/>
        <v>1.4909739419502219</v>
      </c>
      <c r="BQ53" s="39">
        <f t="shared" si="9"/>
        <v>1.6748080949057922</v>
      </c>
      <c r="BR53" s="39">
        <f t="shared" si="10"/>
        <v>1.5651085141903174</v>
      </c>
      <c r="BS53" s="39">
        <f t="shared" si="11"/>
        <v>1.7328519855595668</v>
      </c>
      <c r="BT53" s="39">
        <f t="shared" si="12"/>
        <v>1.5444921864140289</v>
      </c>
      <c r="BU53" s="39">
        <f t="shared" si="13"/>
        <v>1.4902204284383731</v>
      </c>
      <c r="BV53" s="39">
        <f t="shared" si="14"/>
        <v>1.6402654784111144</v>
      </c>
      <c r="BW53" s="39">
        <f t="shared" si="15"/>
        <v>1.4133027117745782</v>
      </c>
      <c r="BX53" s="39">
        <f t="shared" si="16"/>
        <v>1.5946843853820596</v>
      </c>
      <c r="BY53" s="39">
        <f t="shared" si="17"/>
        <v>1.5574302401038287</v>
      </c>
      <c r="BZ53" s="39">
        <f t="shared" si="18"/>
        <v>1.4316050678819401</v>
      </c>
      <c r="CA53" s="39">
        <f t="shared" si="19"/>
        <v>1.564843189672035</v>
      </c>
      <c r="CB53" s="40">
        <f t="shared" si="20"/>
        <v>1.5519823989795358</v>
      </c>
    </row>
    <row r="54" spans="1:80" x14ac:dyDescent="0.25">
      <c r="A54" s="5">
        <v>49</v>
      </c>
      <c r="B54" s="3">
        <v>68</v>
      </c>
      <c r="C54" s="3">
        <v>83</v>
      </c>
      <c r="D54" s="3">
        <v>76</v>
      </c>
      <c r="E54" s="3">
        <v>75</v>
      </c>
      <c r="F54" s="3">
        <v>60</v>
      </c>
      <c r="G54" s="3">
        <v>60</v>
      </c>
      <c r="H54" s="3">
        <v>58</v>
      </c>
      <c r="I54" s="3">
        <v>61</v>
      </c>
      <c r="J54" s="3">
        <v>60</v>
      </c>
      <c r="K54" s="3">
        <v>75</v>
      </c>
      <c r="L54" s="3">
        <v>65</v>
      </c>
      <c r="M54" s="3">
        <v>82</v>
      </c>
      <c r="N54" s="3">
        <v>63</v>
      </c>
      <c r="O54" s="3">
        <v>70</v>
      </c>
      <c r="P54" s="4">
        <f t="shared" si="2"/>
        <v>68.285714285714292</v>
      </c>
      <c r="R54" s="36">
        <v>8551.8529677613751</v>
      </c>
      <c r="S54" s="36">
        <f t="shared" si="21"/>
        <v>9459.5165458294905</v>
      </c>
      <c r="T54" s="36">
        <f t="shared" si="22"/>
        <v>9121.3370564803718</v>
      </c>
      <c r="U54" s="36">
        <f t="shared" si="23"/>
        <v>10004.573804573805</v>
      </c>
      <c r="V54" s="36">
        <f t="shared" si="24"/>
        <v>9563.3637641814439</v>
      </c>
      <c r="W54" s="36">
        <f t="shared" si="25"/>
        <v>9719.7845601436256</v>
      </c>
      <c r="X54" s="36">
        <f t="shared" si="26"/>
        <v>9398.6296414365243</v>
      </c>
      <c r="Y54" s="36">
        <f t="shared" si="27"/>
        <v>8625.0462677359646</v>
      </c>
      <c r="Z54" s="36">
        <f t="shared" si="27"/>
        <v>9884.890378209655</v>
      </c>
      <c r="AA54" s="36">
        <f t="shared" si="28"/>
        <v>8432.6127022204018</v>
      </c>
      <c r="AB54" s="36">
        <f t="shared" si="29"/>
        <v>9220.0925313945791</v>
      </c>
      <c r="AC54" s="36">
        <f t="shared" si="30"/>
        <v>8476.2088974854942</v>
      </c>
      <c r="AD54" s="36">
        <f t="shared" si="31"/>
        <v>8289.8973547044279</v>
      </c>
      <c r="AE54" s="36">
        <f t="shared" si="32"/>
        <v>9137.9391354926302</v>
      </c>
      <c r="AF54" s="4">
        <f t="shared" si="3"/>
        <v>9134.6961148321279</v>
      </c>
      <c r="AH54" s="8">
        <v>33.19</v>
      </c>
      <c r="AI54" s="8">
        <v>30.76774575</v>
      </c>
      <c r="AJ54" s="8">
        <v>32.405775399999996</v>
      </c>
      <c r="AK54" s="8">
        <v>28.86</v>
      </c>
      <c r="AL54" s="8">
        <v>30.867800000000003</v>
      </c>
      <c r="AM54" s="9">
        <v>27.85</v>
      </c>
      <c r="AN54" s="8">
        <v>31.281155999999999</v>
      </c>
      <c r="AO54" s="9">
        <v>32.42</v>
      </c>
      <c r="AP54" s="8">
        <v>29.453437404000002</v>
      </c>
      <c r="AQ54" s="9">
        <v>34.183</v>
      </c>
      <c r="AR54" s="9">
        <v>30.26</v>
      </c>
      <c r="AS54" s="8">
        <v>31.02</v>
      </c>
      <c r="AT54" s="8">
        <v>33.727800000000002</v>
      </c>
      <c r="AU54" s="8">
        <v>30.86035</v>
      </c>
      <c r="AV54" s="9">
        <f t="shared" si="4"/>
        <v>31.22479032528571</v>
      </c>
      <c r="AX54" s="3">
        <v>23653</v>
      </c>
      <c r="AY54" s="3">
        <v>24254</v>
      </c>
      <c r="AZ54" s="3">
        <v>24632</v>
      </c>
      <c r="BA54" s="3">
        <v>24061</v>
      </c>
      <c r="BB54" s="3">
        <v>24600</v>
      </c>
      <c r="BC54" s="3">
        <v>22558</v>
      </c>
      <c r="BD54" s="3">
        <v>24500</v>
      </c>
      <c r="BE54" s="3">
        <v>23302</v>
      </c>
      <c r="BF54" s="3">
        <v>24262</v>
      </c>
      <c r="BG54" s="3">
        <v>24021</v>
      </c>
      <c r="BH54" s="4">
        <v>23250</v>
      </c>
      <c r="BI54" s="3">
        <v>21911</v>
      </c>
      <c r="BJ54" s="3">
        <v>23300</v>
      </c>
      <c r="BK54" s="3">
        <v>23500</v>
      </c>
      <c r="BL54" s="4">
        <f t="shared" si="5"/>
        <v>23700.285714285714</v>
      </c>
      <c r="BN54" s="39">
        <f t="shared" si="6"/>
        <v>1.4763482976800242</v>
      </c>
      <c r="BO54" s="39">
        <f t="shared" si="7"/>
        <v>1.5925768627361985</v>
      </c>
      <c r="BP54" s="39">
        <f t="shared" si="8"/>
        <v>1.5120761467722821</v>
      </c>
      <c r="BQ54" s="39">
        <f t="shared" si="9"/>
        <v>1.6978516978516978</v>
      </c>
      <c r="BR54" s="39">
        <f t="shared" si="10"/>
        <v>1.5874147169542372</v>
      </c>
      <c r="BS54" s="39">
        <f t="shared" si="11"/>
        <v>1.7594254937163376</v>
      </c>
      <c r="BT54" s="39">
        <f t="shared" si="12"/>
        <v>1.5664382735727542</v>
      </c>
      <c r="BU54" s="39">
        <f t="shared" si="13"/>
        <v>1.5114127082048119</v>
      </c>
      <c r="BV54" s="39">
        <f t="shared" si="14"/>
        <v>1.6636428314932581</v>
      </c>
      <c r="BW54" s="39">
        <f t="shared" si="15"/>
        <v>1.4334610771436094</v>
      </c>
      <c r="BX54" s="39">
        <f t="shared" si="16"/>
        <v>1.6192994051553202</v>
      </c>
      <c r="BY54" s="39">
        <f t="shared" si="17"/>
        <v>1.5796260477111541</v>
      </c>
      <c r="BZ54" s="39">
        <f t="shared" si="18"/>
        <v>1.4528074763251679</v>
      </c>
      <c r="CA54" s="39">
        <f t="shared" si="19"/>
        <v>1.5877979348905635</v>
      </c>
      <c r="CB54" s="40">
        <f t="shared" si="20"/>
        <v>1.5742984978719583</v>
      </c>
    </row>
    <row r="55" spans="1:80" x14ac:dyDescent="0.25">
      <c r="A55" s="5">
        <v>50</v>
      </c>
      <c r="B55" s="3">
        <v>68</v>
      </c>
      <c r="C55" s="3">
        <v>83</v>
      </c>
      <c r="D55" s="3">
        <v>76</v>
      </c>
      <c r="E55" s="3">
        <v>75</v>
      </c>
      <c r="F55" s="3">
        <v>60</v>
      </c>
      <c r="G55" s="3">
        <v>60</v>
      </c>
      <c r="H55" s="3">
        <v>58</v>
      </c>
      <c r="I55" s="3">
        <v>61</v>
      </c>
      <c r="J55" s="3">
        <v>60</v>
      </c>
      <c r="K55" s="3">
        <v>75</v>
      </c>
      <c r="L55" s="3">
        <v>65</v>
      </c>
      <c r="M55" s="3">
        <v>82</v>
      </c>
      <c r="N55" s="3">
        <v>63</v>
      </c>
      <c r="O55" s="3">
        <v>70</v>
      </c>
      <c r="P55" s="4">
        <f t="shared" si="2"/>
        <v>68.285714285714292</v>
      </c>
      <c r="R55" s="36">
        <v>8495.5402574079635</v>
      </c>
      <c r="S55" s="36">
        <f t="shared" si="21"/>
        <v>9395.6197419839536</v>
      </c>
      <c r="T55" s="36">
        <f t="shared" si="22"/>
        <v>9062.9627926229114</v>
      </c>
      <c r="U55" s="36">
        <f t="shared" si="23"/>
        <v>9935.7192016517547</v>
      </c>
      <c r="V55" s="36">
        <f t="shared" si="24"/>
        <v>9502.6557218734906</v>
      </c>
      <c r="W55" s="36">
        <f t="shared" si="25"/>
        <v>9667.7142857142862</v>
      </c>
      <c r="X55" s="36">
        <f t="shared" si="26"/>
        <v>9338.5807263128827</v>
      </c>
      <c r="Y55" s="36">
        <f t="shared" si="27"/>
        <v>8569.537235672693</v>
      </c>
      <c r="Z55" s="36">
        <f t="shared" si="27"/>
        <v>9822.1412913729291</v>
      </c>
      <c r="AA55" s="36">
        <f t="shared" si="28"/>
        <v>8379.1750239818593</v>
      </c>
      <c r="AB55" s="36">
        <f t="shared" si="29"/>
        <v>9168.5836345711468</v>
      </c>
      <c r="AC55" s="36">
        <f t="shared" si="30"/>
        <v>8421.9090326713649</v>
      </c>
      <c r="AD55" s="36">
        <f t="shared" si="31"/>
        <v>8241.7096536477529</v>
      </c>
      <c r="AE55" s="36">
        <f t="shared" si="32"/>
        <v>9083.5883395071669</v>
      </c>
      <c r="AF55" s="4">
        <f t="shared" si="3"/>
        <v>9077.5312099280109</v>
      </c>
      <c r="AH55" s="8">
        <v>33.409999999999997</v>
      </c>
      <c r="AI55" s="8">
        <v>30.976987999999999</v>
      </c>
      <c r="AJ55" s="8">
        <v>32.614500000000007</v>
      </c>
      <c r="AK55" s="8">
        <v>29.06</v>
      </c>
      <c r="AL55" s="8">
        <v>31.065000000000001</v>
      </c>
      <c r="AM55" s="9">
        <v>28</v>
      </c>
      <c r="AN55" s="8">
        <v>31.482299999999995</v>
      </c>
      <c r="AO55" s="9">
        <v>32.630000000000003</v>
      </c>
      <c r="AP55" s="8">
        <v>29.641601699999999</v>
      </c>
      <c r="AQ55" s="9">
        <v>34.401000000000003</v>
      </c>
      <c r="AR55" s="9">
        <v>30.43</v>
      </c>
      <c r="AS55" s="8">
        <v>31.22</v>
      </c>
      <c r="AT55" s="8">
        <v>33.924999999999997</v>
      </c>
      <c r="AU55" s="8">
        <v>31.045000000000002</v>
      </c>
      <c r="AV55" s="9">
        <f t="shared" si="4"/>
        <v>31.421527835714294</v>
      </c>
      <c r="AX55" s="3">
        <v>23653</v>
      </c>
      <c r="AY55" s="3">
        <v>24254</v>
      </c>
      <c r="AZ55" s="3">
        <v>24632</v>
      </c>
      <c r="BA55" s="3">
        <v>24061</v>
      </c>
      <c r="BB55" s="3">
        <v>24600</v>
      </c>
      <c r="BC55" s="3">
        <v>22558</v>
      </c>
      <c r="BD55" s="3">
        <v>24500</v>
      </c>
      <c r="BE55" s="3">
        <v>23302</v>
      </c>
      <c r="BF55" s="3">
        <v>24262</v>
      </c>
      <c r="BG55" s="3">
        <v>24021</v>
      </c>
      <c r="BH55" s="4">
        <v>23250</v>
      </c>
      <c r="BI55" s="3">
        <v>21911</v>
      </c>
      <c r="BJ55" s="3">
        <v>23300</v>
      </c>
      <c r="BK55" s="3">
        <v>23500</v>
      </c>
      <c r="BL55" s="4">
        <f t="shared" si="5"/>
        <v>23700.285714285714</v>
      </c>
      <c r="BN55" s="39">
        <f t="shared" si="6"/>
        <v>1.4965579167913801</v>
      </c>
      <c r="BO55" s="39">
        <f t="shared" si="7"/>
        <v>1.6141014097303457</v>
      </c>
      <c r="BP55" s="39">
        <f t="shared" si="8"/>
        <v>1.5330604485734871</v>
      </c>
      <c r="BQ55" s="39">
        <f t="shared" si="9"/>
        <v>1.7205781142463867</v>
      </c>
      <c r="BR55" s="39">
        <f t="shared" si="10"/>
        <v>1.6095284081764041</v>
      </c>
      <c r="BS55" s="39">
        <f t="shared" si="11"/>
        <v>1.7857142857142856</v>
      </c>
      <c r="BT55" s="39">
        <f t="shared" si="12"/>
        <v>1.5881940010736193</v>
      </c>
      <c r="BU55" s="39">
        <f t="shared" si="13"/>
        <v>1.5323322096230461</v>
      </c>
      <c r="BV55" s="39">
        <f t="shared" si="14"/>
        <v>1.6868184285736492</v>
      </c>
      <c r="BW55" s="39">
        <f t="shared" si="15"/>
        <v>1.4534461207523035</v>
      </c>
      <c r="BX55" s="39">
        <f t="shared" si="16"/>
        <v>1.6431153466973381</v>
      </c>
      <c r="BY55" s="39">
        <f t="shared" si="17"/>
        <v>1.6015374759769379</v>
      </c>
      <c r="BZ55" s="39">
        <f t="shared" si="18"/>
        <v>1.4738393515106856</v>
      </c>
      <c r="CA55" s="39">
        <f t="shared" si="19"/>
        <v>1.6105653084232567</v>
      </c>
      <c r="CB55" s="40">
        <f t="shared" si="20"/>
        <v>1.5963849161330808</v>
      </c>
    </row>
    <row r="56" spans="1:80" x14ac:dyDescent="0.25">
      <c r="A56" s="5">
        <v>51</v>
      </c>
      <c r="B56" s="3">
        <v>68</v>
      </c>
      <c r="C56" s="3">
        <v>83</v>
      </c>
      <c r="D56" s="3">
        <v>76</v>
      </c>
      <c r="E56" s="3">
        <v>75</v>
      </c>
      <c r="F56" s="3">
        <v>60</v>
      </c>
      <c r="G56" s="3">
        <v>60</v>
      </c>
      <c r="H56" s="3">
        <v>58</v>
      </c>
      <c r="I56" s="3">
        <v>61</v>
      </c>
      <c r="J56" s="3">
        <v>60</v>
      </c>
      <c r="K56" s="3">
        <v>75</v>
      </c>
      <c r="L56" s="3">
        <v>65</v>
      </c>
      <c r="M56" s="3">
        <v>82</v>
      </c>
      <c r="N56" s="3">
        <v>63</v>
      </c>
      <c r="O56" s="3">
        <v>70</v>
      </c>
      <c r="P56" s="4">
        <f t="shared" si="2"/>
        <v>68.285714285714292</v>
      </c>
      <c r="R56" s="36">
        <v>8439.9643175735946</v>
      </c>
      <c r="S56" s="36">
        <f t="shared" si="21"/>
        <v>9333.1575076873432</v>
      </c>
      <c r="T56" s="36">
        <f t="shared" si="22"/>
        <v>9006.2444257515817</v>
      </c>
      <c r="U56" s="36">
        <f t="shared" si="23"/>
        <v>9867.805878332194</v>
      </c>
      <c r="V56" s="36">
        <f t="shared" si="24"/>
        <v>9443.2572839758941</v>
      </c>
      <c r="W56" s="36">
        <f t="shared" si="25"/>
        <v>9616.1989342806392</v>
      </c>
      <c r="X56" s="36">
        <f t="shared" si="26"/>
        <v>9279.8320085268406</v>
      </c>
      <c r="Y56" s="36">
        <f t="shared" si="27"/>
        <v>8514.7381242387328</v>
      </c>
      <c r="Z56" s="36">
        <f t="shared" si="27"/>
        <v>9760.7458387128772</v>
      </c>
      <c r="AA56" s="36">
        <f t="shared" si="28"/>
        <v>8326.6508752672016</v>
      </c>
      <c r="AB56" s="36">
        <f t="shared" si="29"/>
        <v>9117.6470588235297</v>
      </c>
      <c r="AC56" s="36">
        <f t="shared" si="30"/>
        <v>8368.3004455760656</v>
      </c>
      <c r="AD56" s="36">
        <f t="shared" si="31"/>
        <v>8194.5112015099457</v>
      </c>
      <c r="AE56" s="36">
        <f t="shared" si="32"/>
        <v>9030.3718303635051</v>
      </c>
      <c r="AF56" s="4">
        <f t="shared" si="3"/>
        <v>9021.3875521871396</v>
      </c>
      <c r="AH56" s="8">
        <v>33.630000000000003</v>
      </c>
      <c r="AI56" s="8">
        <v>31.184301749999996</v>
      </c>
      <c r="AJ56" s="8">
        <v>32.8198954</v>
      </c>
      <c r="AK56" s="8">
        <v>29.26</v>
      </c>
      <c r="AL56" s="8">
        <v>31.260399999999997</v>
      </c>
      <c r="AM56" s="9">
        <v>28.15</v>
      </c>
      <c r="AN56" s="8">
        <v>31.681608000000001</v>
      </c>
      <c r="AO56" s="9">
        <v>32.840000000000003</v>
      </c>
      <c r="AP56" s="8">
        <v>29.828048472000003</v>
      </c>
      <c r="AQ56" s="9">
        <v>34.618000000000002</v>
      </c>
      <c r="AR56" s="9">
        <v>30.6</v>
      </c>
      <c r="AS56" s="8">
        <v>31.42</v>
      </c>
      <c r="AT56" s="8">
        <v>34.120400000000004</v>
      </c>
      <c r="AU56" s="8">
        <v>31.22795</v>
      </c>
      <c r="AV56" s="9">
        <f t="shared" si="4"/>
        <v>31.617185973000005</v>
      </c>
      <c r="AX56" s="3">
        <v>23653</v>
      </c>
      <c r="AY56" s="3">
        <v>24254</v>
      </c>
      <c r="AZ56" s="3">
        <v>24632</v>
      </c>
      <c r="BA56" s="3">
        <v>24061</v>
      </c>
      <c r="BB56" s="3">
        <v>24600</v>
      </c>
      <c r="BC56" s="3">
        <v>22558</v>
      </c>
      <c r="BD56" s="3">
        <v>24500</v>
      </c>
      <c r="BE56" s="3">
        <v>23302</v>
      </c>
      <c r="BF56" s="3">
        <v>24262</v>
      </c>
      <c r="BG56" s="3">
        <v>24021</v>
      </c>
      <c r="BH56" s="4">
        <v>23250</v>
      </c>
      <c r="BI56" s="3">
        <v>21911</v>
      </c>
      <c r="BJ56" s="3">
        <v>23300</v>
      </c>
      <c r="BK56" s="3">
        <v>23500</v>
      </c>
      <c r="BL56" s="4">
        <f t="shared" si="5"/>
        <v>23700.285714285714</v>
      </c>
      <c r="BN56" s="39">
        <f t="shared" si="6"/>
        <v>1.5165031222123104</v>
      </c>
      <c r="BO56" s="39">
        <f t="shared" si="7"/>
        <v>1.6354382538002477</v>
      </c>
      <c r="BP56" s="39">
        <f t="shared" si="8"/>
        <v>1.5539354826828606</v>
      </c>
      <c r="BQ56" s="39">
        <f t="shared" si="9"/>
        <v>1.742993848257006</v>
      </c>
      <c r="BR56" s="39">
        <f t="shared" si="10"/>
        <v>1.6314570510933961</v>
      </c>
      <c r="BS56" s="39">
        <f t="shared" si="11"/>
        <v>1.8117229129662524</v>
      </c>
      <c r="BT56" s="39">
        <f t="shared" si="12"/>
        <v>1.60976677698935</v>
      </c>
      <c r="BU56" s="39">
        <f t="shared" si="13"/>
        <v>1.5529841656516441</v>
      </c>
      <c r="BV56" s="39">
        <f t="shared" si="14"/>
        <v>1.7098000912756461</v>
      </c>
      <c r="BW56" s="39">
        <f t="shared" si="15"/>
        <v>1.4732220232249118</v>
      </c>
      <c r="BX56" s="39">
        <f t="shared" si="16"/>
        <v>1.6666666666666667</v>
      </c>
      <c r="BY56" s="39">
        <f t="shared" si="17"/>
        <v>1.6231699554423933</v>
      </c>
      <c r="BZ56" s="39">
        <f t="shared" si="18"/>
        <v>1.4947069788161917</v>
      </c>
      <c r="CA56" s="39">
        <f t="shared" si="19"/>
        <v>1.6331523522997826</v>
      </c>
      <c r="CB56" s="40">
        <f t="shared" si="20"/>
        <v>1.6182514058127615</v>
      </c>
    </row>
    <row r="57" spans="1:80" x14ac:dyDescent="0.25">
      <c r="A57" s="5">
        <v>52</v>
      </c>
      <c r="B57" s="3">
        <v>68</v>
      </c>
      <c r="C57" s="3">
        <v>83</v>
      </c>
      <c r="D57" s="3">
        <v>76</v>
      </c>
      <c r="E57" s="3">
        <v>75</v>
      </c>
      <c r="F57" s="3">
        <v>60</v>
      </c>
      <c r="G57" s="3">
        <v>60</v>
      </c>
      <c r="H57" s="3">
        <v>58</v>
      </c>
      <c r="I57" s="3">
        <v>61</v>
      </c>
      <c r="J57" s="3">
        <v>60</v>
      </c>
      <c r="K57" s="3">
        <v>75</v>
      </c>
      <c r="L57" s="3">
        <v>65</v>
      </c>
      <c r="M57" s="3">
        <v>82</v>
      </c>
      <c r="N57" s="3">
        <v>63</v>
      </c>
      <c r="O57" s="3">
        <v>70</v>
      </c>
      <c r="P57" s="4">
        <f t="shared" si="2"/>
        <v>68.285714285714292</v>
      </c>
      <c r="R57" s="36">
        <v>8385.110782865584</v>
      </c>
      <c r="S57" s="36">
        <f t="shared" si="21"/>
        <v>9272.0899064715104</v>
      </c>
      <c r="T57" s="36">
        <f t="shared" si="22"/>
        <v>8951.1339023542423</v>
      </c>
      <c r="U57" s="36">
        <f t="shared" si="23"/>
        <v>9804.1426146010181</v>
      </c>
      <c r="V57" s="36">
        <f t="shared" si="24"/>
        <v>9385.1338462516687</v>
      </c>
      <c r="W57" s="36">
        <f t="shared" si="25"/>
        <v>9565.2296819787989</v>
      </c>
      <c r="X57" s="36">
        <f t="shared" si="26"/>
        <v>9222.3489510989657</v>
      </c>
      <c r="Y57" s="36">
        <f t="shared" si="27"/>
        <v>8463.1961259079908</v>
      </c>
      <c r="Z57" s="36">
        <f t="shared" si="27"/>
        <v>9700.6682525751894</v>
      </c>
      <c r="AA57" s="36">
        <f t="shared" si="28"/>
        <v>8275.4937988056954</v>
      </c>
      <c r="AB57" s="36">
        <f t="shared" si="29"/>
        <v>9067.2733181670465</v>
      </c>
      <c r="AC57" s="36">
        <f t="shared" si="30"/>
        <v>8318.0006327111678</v>
      </c>
      <c r="AD57" s="36">
        <f t="shared" si="31"/>
        <v>8148.2776709214895</v>
      </c>
      <c r="AE57" s="36">
        <f t="shared" si="32"/>
        <v>8978.2611464156998</v>
      </c>
      <c r="AF57" s="4">
        <f t="shared" si="3"/>
        <v>8966.8829022232912</v>
      </c>
      <c r="AH57" s="8">
        <v>33.85</v>
      </c>
      <c r="AI57" s="8">
        <v>31.389686999999999</v>
      </c>
      <c r="AJ57" s="8">
        <v>33.021961600000004</v>
      </c>
      <c r="AK57" s="8">
        <v>29.45</v>
      </c>
      <c r="AL57" s="8">
        <v>31.454000000000001</v>
      </c>
      <c r="AM57" s="9">
        <v>28.3</v>
      </c>
      <c r="AN57" s="8">
        <v>31.879079999999998</v>
      </c>
      <c r="AO57" s="9">
        <v>33.04</v>
      </c>
      <c r="AP57" s="8">
        <v>30.012777720000003</v>
      </c>
      <c r="AQ57" s="9">
        <v>34.832000000000001</v>
      </c>
      <c r="AR57" s="9">
        <v>30.77</v>
      </c>
      <c r="AS57" s="8">
        <v>31.61</v>
      </c>
      <c r="AT57" s="8">
        <v>34.314</v>
      </c>
      <c r="AU57" s="8">
        <v>31.409199999999998</v>
      </c>
      <c r="AV57" s="9">
        <f t="shared" si="4"/>
        <v>31.809479022857143</v>
      </c>
      <c r="AX57" s="3">
        <v>23653</v>
      </c>
      <c r="AY57" s="3">
        <v>24254</v>
      </c>
      <c r="AZ57" s="3">
        <v>24632</v>
      </c>
      <c r="BA57" s="3">
        <v>24061</v>
      </c>
      <c r="BB57" s="3">
        <v>24600</v>
      </c>
      <c r="BC57" s="3">
        <v>22558</v>
      </c>
      <c r="BD57" s="3">
        <v>24500</v>
      </c>
      <c r="BE57" s="3">
        <v>23302</v>
      </c>
      <c r="BF57" s="3">
        <v>24262</v>
      </c>
      <c r="BG57" s="3">
        <v>24021</v>
      </c>
      <c r="BH57" s="4">
        <v>23250</v>
      </c>
      <c r="BI57" s="3">
        <v>21911</v>
      </c>
      <c r="BJ57" s="3">
        <v>23300</v>
      </c>
      <c r="BK57" s="3">
        <v>23500</v>
      </c>
      <c r="BL57" s="4">
        <f t="shared" si="5"/>
        <v>23700.285714285714</v>
      </c>
      <c r="BN57" s="39">
        <f t="shared" si="6"/>
        <v>1.5361890694239291</v>
      </c>
      <c r="BO57" s="39">
        <f t="shared" si="7"/>
        <v>1.6565950466470085</v>
      </c>
      <c r="BP57" s="39">
        <f t="shared" si="8"/>
        <v>1.5747096017457665</v>
      </c>
      <c r="BQ57" s="39">
        <f t="shared" si="9"/>
        <v>1.765704584040747</v>
      </c>
      <c r="BR57" s="39">
        <f t="shared" si="10"/>
        <v>1.6532078590958224</v>
      </c>
      <c r="BS57" s="39">
        <f t="shared" si="11"/>
        <v>1.8374558303886928</v>
      </c>
      <c r="BT57" s="39">
        <f t="shared" si="12"/>
        <v>1.6311637600583204</v>
      </c>
      <c r="BU57" s="39">
        <f t="shared" si="13"/>
        <v>1.5738498789346247</v>
      </c>
      <c r="BV57" s="39">
        <f t="shared" si="14"/>
        <v>1.7325953793789663</v>
      </c>
      <c r="BW57" s="39">
        <f t="shared" si="15"/>
        <v>1.4928801102434541</v>
      </c>
      <c r="BX57" s="39">
        <f t="shared" si="16"/>
        <v>1.6899577510562236</v>
      </c>
      <c r="BY57" s="39">
        <f t="shared" si="17"/>
        <v>1.6450490351154698</v>
      </c>
      <c r="BZ57" s="39">
        <f t="shared" si="18"/>
        <v>1.5154164480969867</v>
      </c>
      <c r="CA57" s="39">
        <f t="shared" si="19"/>
        <v>1.6555658851546682</v>
      </c>
      <c r="CB57" s="40">
        <f t="shared" si="20"/>
        <v>1.6400243028129058</v>
      </c>
    </row>
    <row r="58" spans="1:80" x14ac:dyDescent="0.25">
      <c r="A58" s="5">
        <v>53</v>
      </c>
      <c r="B58" s="3">
        <v>68</v>
      </c>
      <c r="C58" s="3">
        <v>83</v>
      </c>
      <c r="D58" s="3">
        <v>76</v>
      </c>
      <c r="E58" s="3">
        <v>75</v>
      </c>
      <c r="F58" s="3">
        <v>60</v>
      </c>
      <c r="G58" s="3">
        <v>60</v>
      </c>
      <c r="H58" s="3">
        <v>58</v>
      </c>
      <c r="I58" s="3">
        <v>61</v>
      </c>
      <c r="J58" s="3">
        <v>60</v>
      </c>
      <c r="K58" s="3">
        <v>75</v>
      </c>
      <c r="L58" s="3">
        <v>65</v>
      </c>
      <c r="M58" s="3">
        <v>82</v>
      </c>
      <c r="N58" s="3">
        <v>63</v>
      </c>
      <c r="O58" s="3">
        <v>70</v>
      </c>
      <c r="P58" s="4">
        <f t="shared" si="2"/>
        <v>68.285714285714292</v>
      </c>
      <c r="R58" s="36">
        <v>8330.9656589374808</v>
      </c>
      <c r="S58" s="36">
        <f t="shared" si="21"/>
        <v>9212.3785560276829</v>
      </c>
      <c r="T58" s="36">
        <f t="shared" si="22"/>
        <v>8897.5853144761986</v>
      </c>
      <c r="U58" s="36">
        <f t="shared" si="23"/>
        <v>9741.2955465587038</v>
      </c>
      <c r="V58" s="36">
        <f t="shared" si="24"/>
        <v>9328.2520903247823</v>
      </c>
      <c r="W58" s="36">
        <f t="shared" si="25"/>
        <v>9514.7978910369075</v>
      </c>
      <c r="X58" s="36">
        <f t="shared" si="26"/>
        <v>9166.0983062172727</v>
      </c>
      <c r="Y58" s="36">
        <f t="shared" si="27"/>
        <v>8412.2743682310465</v>
      </c>
      <c r="Z58" s="36">
        <f t="shared" si="27"/>
        <v>9641.8740943979938</v>
      </c>
      <c r="AA58" s="36">
        <f t="shared" si="28"/>
        <v>8225.1961763446998</v>
      </c>
      <c r="AB58" s="36">
        <f t="shared" si="29"/>
        <v>9020.368574199807</v>
      </c>
      <c r="AC58" s="36">
        <f t="shared" si="30"/>
        <v>8268.3018867924529</v>
      </c>
      <c r="AD58" s="36">
        <f t="shared" si="31"/>
        <v>8102.985585032081</v>
      </c>
      <c r="AE58" s="36">
        <f t="shared" si="32"/>
        <v>8927.2288393811086</v>
      </c>
      <c r="AF58" s="4">
        <f t="shared" si="3"/>
        <v>8913.5430634255863</v>
      </c>
      <c r="AH58" s="8">
        <v>34.07</v>
      </c>
      <c r="AI58" s="8">
        <v>31.593143749999996</v>
      </c>
      <c r="AJ58" s="8">
        <v>33.220698599999999</v>
      </c>
      <c r="AK58" s="8">
        <v>29.64</v>
      </c>
      <c r="AL58" s="8">
        <v>31.645800000000001</v>
      </c>
      <c r="AM58" s="9">
        <v>28.45</v>
      </c>
      <c r="AN58" s="8">
        <v>32.074715999999995</v>
      </c>
      <c r="AO58" s="9">
        <v>33.24</v>
      </c>
      <c r="AP58" s="8">
        <v>30.195789444000003</v>
      </c>
      <c r="AQ58" s="9">
        <v>35.045000000000002</v>
      </c>
      <c r="AR58" s="9">
        <v>30.93</v>
      </c>
      <c r="AS58" s="8">
        <v>31.8</v>
      </c>
      <c r="AT58" s="8">
        <v>34.505800000000001</v>
      </c>
      <c r="AU58" s="8">
        <v>31.588750000000001</v>
      </c>
      <c r="AV58" s="9">
        <f t="shared" si="4"/>
        <v>31.999978413857146</v>
      </c>
      <c r="AX58" s="3">
        <v>23653</v>
      </c>
      <c r="AY58" s="3">
        <v>24254</v>
      </c>
      <c r="AZ58" s="3">
        <v>24632</v>
      </c>
      <c r="BA58" s="3">
        <v>24061</v>
      </c>
      <c r="BB58" s="3">
        <v>24600</v>
      </c>
      <c r="BC58" s="3">
        <v>22558</v>
      </c>
      <c r="BD58" s="3">
        <v>24500</v>
      </c>
      <c r="BE58" s="3">
        <v>23302</v>
      </c>
      <c r="BF58" s="3">
        <v>24262</v>
      </c>
      <c r="BG58" s="3">
        <v>24021</v>
      </c>
      <c r="BH58" s="4">
        <v>23250</v>
      </c>
      <c r="BI58" s="3">
        <v>21911</v>
      </c>
      <c r="BJ58" s="3">
        <v>23300</v>
      </c>
      <c r="BK58" s="3">
        <v>23500</v>
      </c>
      <c r="BL58" s="4">
        <f t="shared" si="5"/>
        <v>23700.285714285714</v>
      </c>
      <c r="BN58" s="39">
        <f t="shared" si="6"/>
        <v>1.5556207807455238</v>
      </c>
      <c r="BO58" s="39">
        <f t="shared" si="7"/>
        <v>1.6775791741206509</v>
      </c>
      <c r="BP58" s="39">
        <f t="shared" si="8"/>
        <v>1.5953908928333014</v>
      </c>
      <c r="BQ58" s="39">
        <f t="shared" si="9"/>
        <v>1.7881241565452091</v>
      </c>
      <c r="BR58" s="39">
        <f t="shared" si="10"/>
        <v>1.6747878075447611</v>
      </c>
      <c r="BS58" s="39">
        <f t="shared" si="11"/>
        <v>1.8629173989455186</v>
      </c>
      <c r="BT58" s="39">
        <f t="shared" si="12"/>
        <v>1.6523918715289641</v>
      </c>
      <c r="BU58" s="39">
        <f t="shared" si="13"/>
        <v>1.5944645006016847</v>
      </c>
      <c r="BV58" s="39">
        <f t="shared" si="14"/>
        <v>1.7552116032035476</v>
      </c>
      <c r="BW58" s="39">
        <f t="shared" si="15"/>
        <v>1.5123412755029246</v>
      </c>
      <c r="BX58" s="39">
        <f t="shared" si="16"/>
        <v>1.7135467183963788</v>
      </c>
      <c r="BY58" s="39">
        <f t="shared" si="17"/>
        <v>1.6666666666666667</v>
      </c>
      <c r="BZ58" s="39">
        <f t="shared" si="18"/>
        <v>1.535973662398785</v>
      </c>
      <c r="CA58" s="39">
        <f t="shared" si="19"/>
        <v>1.6778125123659531</v>
      </c>
      <c r="CB58" s="40">
        <f t="shared" si="20"/>
        <v>1.6616306443857052</v>
      </c>
    </row>
    <row r="59" spans="1:80" x14ac:dyDescent="0.25">
      <c r="A59" s="5">
        <v>54</v>
      </c>
      <c r="B59" s="3">
        <v>68</v>
      </c>
      <c r="C59" s="3">
        <v>83</v>
      </c>
      <c r="D59" s="3">
        <v>76</v>
      </c>
      <c r="E59" s="3">
        <v>75</v>
      </c>
      <c r="F59" s="3">
        <v>60</v>
      </c>
      <c r="G59" s="3">
        <v>60</v>
      </c>
      <c r="H59" s="3">
        <v>58</v>
      </c>
      <c r="I59" s="3">
        <v>61</v>
      </c>
      <c r="J59" s="3">
        <v>60</v>
      </c>
      <c r="K59" s="3">
        <v>75</v>
      </c>
      <c r="L59" s="3">
        <v>65</v>
      </c>
      <c r="M59" s="3">
        <v>82</v>
      </c>
      <c r="N59" s="3">
        <v>63</v>
      </c>
      <c r="O59" s="3">
        <v>70</v>
      </c>
      <c r="P59" s="4">
        <f t="shared" si="2"/>
        <v>68.285714285714292</v>
      </c>
      <c r="R59" s="36">
        <v>8279.9299883313888</v>
      </c>
      <c r="S59" s="36">
        <f t="shared" si="21"/>
        <v>9153.9865547284135</v>
      </c>
      <c r="T59" s="36">
        <f t="shared" si="22"/>
        <v>8845.5547891121132</v>
      </c>
      <c r="U59" s="36">
        <f t="shared" si="23"/>
        <v>9679.2490781092856</v>
      </c>
      <c r="V59" s="36">
        <f t="shared" si="24"/>
        <v>9272.5799257439739</v>
      </c>
      <c r="W59" s="36">
        <f t="shared" si="25"/>
        <v>9464.8951048951039</v>
      </c>
      <c r="X59" s="36">
        <f t="shared" si="26"/>
        <v>9111.0480568737639</v>
      </c>
      <c r="Y59" s="36">
        <f t="shared" si="27"/>
        <v>8361.9617224880385</v>
      </c>
      <c r="Z59" s="36">
        <f t="shared" si="27"/>
        <v>9584.3301948278367</v>
      </c>
      <c r="AA59" s="36">
        <f t="shared" si="28"/>
        <v>8175.9700476514636</v>
      </c>
      <c r="AB59" s="36">
        <f t="shared" si="29"/>
        <v>8971.0610932475884</v>
      </c>
      <c r="AC59" s="36">
        <f t="shared" si="30"/>
        <v>8219.1934979681155</v>
      </c>
      <c r="AD59" s="36">
        <f t="shared" si="31"/>
        <v>8058.6122816018078</v>
      </c>
      <c r="AE59" s="36">
        <f t="shared" si="32"/>
        <v>8877.2484307417235</v>
      </c>
      <c r="AF59" s="4">
        <f t="shared" si="3"/>
        <v>8861.1157690228993</v>
      </c>
      <c r="AH59" s="8">
        <v>34.28</v>
      </c>
      <c r="AI59" s="8">
        <v>31.794672000000002</v>
      </c>
      <c r="AJ59" s="8">
        <v>33.416106400000004</v>
      </c>
      <c r="AK59" s="8">
        <v>29.83</v>
      </c>
      <c r="AL59" s="8">
        <v>31.835799999999999</v>
      </c>
      <c r="AM59" s="9">
        <v>28.6</v>
      </c>
      <c r="AN59" s="8">
        <v>32.268516000000005</v>
      </c>
      <c r="AO59" s="9">
        <v>33.44</v>
      </c>
      <c r="AP59" s="8">
        <v>30.377083643999999</v>
      </c>
      <c r="AQ59" s="9">
        <v>35.256</v>
      </c>
      <c r="AR59" s="9">
        <v>31.1</v>
      </c>
      <c r="AS59" s="8">
        <v>31.99</v>
      </c>
      <c r="AT59" s="8">
        <v>34.695799999999998</v>
      </c>
      <c r="AU59" s="8">
        <v>31.766599999999997</v>
      </c>
      <c r="AV59" s="9">
        <f t="shared" si="4"/>
        <v>32.189327003142857</v>
      </c>
      <c r="AX59" s="3">
        <v>23653</v>
      </c>
      <c r="AY59" s="3">
        <v>24254</v>
      </c>
      <c r="AZ59" s="3">
        <v>24632</v>
      </c>
      <c r="BA59" s="3">
        <v>24061</v>
      </c>
      <c r="BB59" s="3">
        <v>24600</v>
      </c>
      <c r="BC59" s="3">
        <v>22558</v>
      </c>
      <c r="BD59" s="3">
        <v>24500</v>
      </c>
      <c r="BE59" s="3">
        <v>23302</v>
      </c>
      <c r="BF59" s="3">
        <v>24262</v>
      </c>
      <c r="BG59" s="3">
        <v>24021</v>
      </c>
      <c r="BH59" s="4">
        <v>23250</v>
      </c>
      <c r="BI59" s="3">
        <v>21911</v>
      </c>
      <c r="BJ59" s="3">
        <v>23300</v>
      </c>
      <c r="BK59" s="3">
        <v>23500</v>
      </c>
      <c r="BL59" s="4">
        <f t="shared" si="5"/>
        <v>23700.285714285714</v>
      </c>
      <c r="BN59" s="39">
        <f t="shared" si="6"/>
        <v>1.5752625437572929</v>
      </c>
      <c r="BO59" s="39">
        <f t="shared" si="7"/>
        <v>1.6983977692866277</v>
      </c>
      <c r="BP59" s="39">
        <f t="shared" si="8"/>
        <v>1.6159871935289263</v>
      </c>
      <c r="BQ59" s="39">
        <f t="shared" si="9"/>
        <v>1.8102581293999331</v>
      </c>
      <c r="BR59" s="39">
        <f t="shared" si="10"/>
        <v>1.6962036449531659</v>
      </c>
      <c r="BS59" s="39">
        <f t="shared" si="11"/>
        <v>1.8881118881118879</v>
      </c>
      <c r="BT59" s="39">
        <f t="shared" si="12"/>
        <v>1.6734578063645689</v>
      </c>
      <c r="BU59" s="39">
        <f t="shared" si="13"/>
        <v>1.6148325358851676</v>
      </c>
      <c r="BV59" s="39">
        <f t="shared" si="14"/>
        <v>1.77765583532789</v>
      </c>
      <c r="BW59" s="39">
        <f t="shared" si="15"/>
        <v>1.5316541865214433</v>
      </c>
      <c r="BX59" s="39">
        <f t="shared" si="16"/>
        <v>1.7363344051446945</v>
      </c>
      <c r="BY59" s="39">
        <f t="shared" si="17"/>
        <v>1.6880275085964367</v>
      </c>
      <c r="BZ59" s="39">
        <f t="shared" si="18"/>
        <v>1.556384346232109</v>
      </c>
      <c r="CA59" s="39">
        <f t="shared" si="19"/>
        <v>1.6998986356739469</v>
      </c>
      <c r="CB59" s="40">
        <f t="shared" si="20"/>
        <v>1.6830333163417206</v>
      </c>
    </row>
    <row r="60" spans="1:80" x14ac:dyDescent="0.25">
      <c r="A60" s="5">
        <v>55</v>
      </c>
      <c r="B60" s="3">
        <v>68</v>
      </c>
      <c r="C60" s="3">
        <v>83</v>
      </c>
      <c r="D60" s="3">
        <v>76</v>
      </c>
      <c r="E60" s="3">
        <v>75</v>
      </c>
      <c r="F60" s="3">
        <v>60</v>
      </c>
      <c r="G60" s="3">
        <v>60</v>
      </c>
      <c r="H60" s="3">
        <v>58</v>
      </c>
      <c r="I60" s="3">
        <v>61</v>
      </c>
      <c r="J60" s="3">
        <v>60</v>
      </c>
      <c r="K60" s="3">
        <v>75</v>
      </c>
      <c r="L60" s="3">
        <v>65</v>
      </c>
      <c r="M60" s="3">
        <v>82</v>
      </c>
      <c r="N60" s="3">
        <v>63</v>
      </c>
      <c r="O60" s="3">
        <v>70</v>
      </c>
      <c r="P60" s="4">
        <f t="shared" si="2"/>
        <v>68.285714285714292</v>
      </c>
      <c r="R60" s="36">
        <v>8227.1304347826081</v>
      </c>
      <c r="S60" s="36">
        <f t="shared" si="21"/>
        <v>9096.8784123051646</v>
      </c>
      <c r="T60" s="36">
        <f t="shared" si="22"/>
        <v>8795.0003845789342</v>
      </c>
      <c r="U60" s="36">
        <f t="shared" si="23"/>
        <v>9617.9880079946706</v>
      </c>
      <c r="V60" s="36">
        <f t="shared" si="24"/>
        <v>9218.08643517362</v>
      </c>
      <c r="W60" s="36">
        <f t="shared" si="25"/>
        <v>9415.5130434782604</v>
      </c>
      <c r="X60" s="36">
        <f t="shared" si="26"/>
        <v>9057.1673616656317</v>
      </c>
      <c r="Y60" s="36">
        <f t="shared" si="27"/>
        <v>8312.247324613556</v>
      </c>
      <c r="Z60" s="36">
        <f t="shared" si="27"/>
        <v>9528.0045970678239</v>
      </c>
      <c r="AA60" s="36">
        <f t="shared" si="28"/>
        <v>8128.2463412570851</v>
      </c>
      <c r="AB60" s="36">
        <f t="shared" si="29"/>
        <v>8922.2897345698748</v>
      </c>
      <c r="AC60" s="36">
        <f t="shared" si="30"/>
        <v>8170.6650093225608</v>
      </c>
      <c r="AD60" s="36">
        <f t="shared" si="31"/>
        <v>8015.135878912969</v>
      </c>
      <c r="AE60" s="36">
        <f t="shared" si="32"/>
        <v>8828.2943703970377</v>
      </c>
      <c r="AF60" s="4">
        <f t="shared" si="3"/>
        <v>8809.4748097228421</v>
      </c>
      <c r="AH60" s="8">
        <v>34.5</v>
      </c>
      <c r="AI60" s="8">
        <v>31.994271749999999</v>
      </c>
      <c r="AJ60" s="8">
        <v>33.608185000000006</v>
      </c>
      <c r="AK60" s="8">
        <v>30.02</v>
      </c>
      <c r="AL60" s="8">
        <v>32.024000000000001</v>
      </c>
      <c r="AM60" s="9">
        <v>28.75</v>
      </c>
      <c r="AN60" s="8">
        <v>32.460479999999997</v>
      </c>
      <c r="AO60" s="9">
        <v>33.64</v>
      </c>
      <c r="AP60" s="8">
        <v>30.556660320000002</v>
      </c>
      <c r="AQ60" s="9">
        <v>35.463000000000001</v>
      </c>
      <c r="AR60" s="9">
        <v>31.27</v>
      </c>
      <c r="AS60" s="8">
        <v>32.18</v>
      </c>
      <c r="AT60" s="8">
        <v>34.884</v>
      </c>
      <c r="AU60" s="8">
        <v>31.94275</v>
      </c>
      <c r="AV60" s="9">
        <f t="shared" si="4"/>
        <v>32.378096219285716</v>
      </c>
      <c r="AX60" s="3">
        <v>23653</v>
      </c>
      <c r="AY60" s="3">
        <v>24254</v>
      </c>
      <c r="AZ60" s="3">
        <v>24632</v>
      </c>
      <c r="BA60" s="3">
        <v>24061</v>
      </c>
      <c r="BB60" s="3">
        <v>24600</v>
      </c>
      <c r="BC60" s="3">
        <v>22558</v>
      </c>
      <c r="BD60" s="3">
        <v>24500</v>
      </c>
      <c r="BE60" s="3">
        <v>23302</v>
      </c>
      <c r="BF60" s="3">
        <v>24262</v>
      </c>
      <c r="BG60" s="3">
        <v>24021</v>
      </c>
      <c r="BH60" s="4">
        <v>23250</v>
      </c>
      <c r="BI60" s="3">
        <v>21911</v>
      </c>
      <c r="BJ60" s="3">
        <v>23300</v>
      </c>
      <c r="BK60" s="3">
        <v>23500</v>
      </c>
      <c r="BL60" s="4">
        <f t="shared" si="5"/>
        <v>23700.285714285714</v>
      </c>
      <c r="BN60" s="39">
        <f t="shared" si="6"/>
        <v>1.5942028985507246</v>
      </c>
      <c r="BO60" s="39">
        <f t="shared" si="7"/>
        <v>1.7190577247628711</v>
      </c>
      <c r="BP60" s="39">
        <f t="shared" si="8"/>
        <v>1.636506107068858</v>
      </c>
      <c r="BQ60" s="39">
        <f t="shared" si="9"/>
        <v>1.832111925383078</v>
      </c>
      <c r="BR60" s="39">
        <f t="shared" si="10"/>
        <v>1.7174619035723206</v>
      </c>
      <c r="BS60" s="39">
        <f t="shared" si="11"/>
        <v>1.9130434782608696</v>
      </c>
      <c r="BT60" s="39">
        <f t="shared" si="12"/>
        <v>1.6943680438490127</v>
      </c>
      <c r="BU60" s="39">
        <f t="shared" si="13"/>
        <v>1.6349583828775267</v>
      </c>
      <c r="BV60" s="39">
        <f t="shared" si="14"/>
        <v>1.7999349216838756</v>
      </c>
      <c r="BW60" s="39">
        <f t="shared" si="15"/>
        <v>1.5509122183684403</v>
      </c>
      <c r="BX60" s="39">
        <f t="shared" si="16"/>
        <v>1.7588743204349218</v>
      </c>
      <c r="BY60" s="39">
        <f t="shared" si="17"/>
        <v>1.7091361093847111</v>
      </c>
      <c r="BZ60" s="39">
        <f t="shared" si="18"/>
        <v>1.5766540534342393</v>
      </c>
      <c r="CA60" s="39">
        <f t="shared" si="19"/>
        <v>1.7218304623114791</v>
      </c>
      <c r="CB60" s="40">
        <f t="shared" si="20"/>
        <v>1.7042180392816382</v>
      </c>
    </row>
    <row r="61" spans="1:80" x14ac:dyDescent="0.25">
      <c r="A61" s="5">
        <v>56</v>
      </c>
      <c r="B61" s="3">
        <v>68</v>
      </c>
      <c r="C61" s="3">
        <v>83</v>
      </c>
      <c r="D61" s="3">
        <v>76</v>
      </c>
      <c r="E61" s="3">
        <v>75</v>
      </c>
      <c r="F61" s="3">
        <v>60</v>
      </c>
      <c r="G61" s="3">
        <v>60</v>
      </c>
      <c r="H61" s="3">
        <v>58</v>
      </c>
      <c r="I61" s="3">
        <v>61</v>
      </c>
      <c r="J61" s="3">
        <v>60</v>
      </c>
      <c r="K61" s="3">
        <v>75</v>
      </c>
      <c r="L61" s="3">
        <v>65</v>
      </c>
      <c r="M61" s="3">
        <v>82</v>
      </c>
      <c r="N61" s="3">
        <v>63</v>
      </c>
      <c r="O61" s="3">
        <v>70</v>
      </c>
      <c r="P61" s="4">
        <f t="shared" si="2"/>
        <v>68.285714285714292</v>
      </c>
      <c r="R61" s="36">
        <v>8177.3552290406224</v>
      </c>
      <c r="S61" s="36">
        <f t="shared" si="21"/>
        <v>9041.0199844103863</v>
      </c>
      <c r="T61" s="36">
        <f t="shared" si="22"/>
        <v>8745.8819933680134</v>
      </c>
      <c r="U61" s="36">
        <f t="shared" si="23"/>
        <v>9560.662251655629</v>
      </c>
      <c r="V61" s="36">
        <f t="shared" si="24"/>
        <v>9164.7418225169513</v>
      </c>
      <c r="W61" s="36">
        <f t="shared" si="25"/>
        <v>9366.6435986159177</v>
      </c>
      <c r="X61" s="36">
        <f t="shared" si="26"/>
        <v>9004.4265025631375</v>
      </c>
      <c r="Y61" s="36">
        <f t="shared" si="27"/>
        <v>8265.5631096659781</v>
      </c>
      <c r="Z61" s="36">
        <f t="shared" si="27"/>
        <v>9472.8665032567133</v>
      </c>
      <c r="AA61" s="36">
        <f t="shared" si="28"/>
        <v>8081.3030923210636</v>
      </c>
      <c r="AB61" s="36">
        <f t="shared" si="29"/>
        <v>8876.869233216672</v>
      </c>
      <c r="AC61" s="36">
        <f t="shared" si="30"/>
        <v>8122.7062094531984</v>
      </c>
      <c r="AD61" s="36">
        <f t="shared" si="31"/>
        <v>7972.5352433961407</v>
      </c>
      <c r="AE61" s="36">
        <f t="shared" si="32"/>
        <v>8780.3419974343979</v>
      </c>
      <c r="AF61" s="4">
        <f t="shared" si="3"/>
        <v>8759.4940550653446</v>
      </c>
      <c r="AH61" s="8">
        <v>34.71</v>
      </c>
      <c r="AI61" s="8">
        <v>32.191942999999995</v>
      </c>
      <c r="AJ61" s="8">
        <v>33.796934400000005</v>
      </c>
      <c r="AK61" s="8">
        <v>30.2</v>
      </c>
      <c r="AL61" s="8">
        <v>32.2104</v>
      </c>
      <c r="AM61" s="9">
        <v>28.9</v>
      </c>
      <c r="AN61" s="8">
        <v>32.650607999999998</v>
      </c>
      <c r="AO61" s="9">
        <v>33.83</v>
      </c>
      <c r="AP61" s="8">
        <v>30.734519472000002</v>
      </c>
      <c r="AQ61" s="9">
        <v>35.668999999999997</v>
      </c>
      <c r="AR61" s="9">
        <v>31.43</v>
      </c>
      <c r="AS61" s="8">
        <v>32.369999999999997</v>
      </c>
      <c r="AT61" s="8">
        <v>35.070399999999999</v>
      </c>
      <c r="AU61" s="8">
        <v>32.117199999999997</v>
      </c>
      <c r="AV61" s="9">
        <f t="shared" si="4"/>
        <v>32.562928919428565</v>
      </c>
      <c r="AX61" s="3">
        <v>23653</v>
      </c>
      <c r="AY61" s="3">
        <v>24254</v>
      </c>
      <c r="AZ61" s="3">
        <v>24632</v>
      </c>
      <c r="BA61" s="3">
        <v>24061</v>
      </c>
      <c r="BB61" s="3">
        <v>24600</v>
      </c>
      <c r="BC61" s="3">
        <v>22558</v>
      </c>
      <c r="BD61" s="3">
        <v>24500</v>
      </c>
      <c r="BE61" s="3">
        <v>23302</v>
      </c>
      <c r="BF61" s="3">
        <v>24262</v>
      </c>
      <c r="BG61" s="3">
        <v>24021</v>
      </c>
      <c r="BH61" s="4">
        <v>23250</v>
      </c>
      <c r="BI61" s="3">
        <v>21911</v>
      </c>
      <c r="BJ61" s="3">
        <v>23300</v>
      </c>
      <c r="BK61" s="3">
        <v>23500</v>
      </c>
      <c r="BL61" s="4">
        <f t="shared" si="5"/>
        <v>23700.285714285714</v>
      </c>
      <c r="BN61" s="39">
        <f t="shared" si="6"/>
        <v>1.613367905502737</v>
      </c>
      <c r="BO61" s="39">
        <f t="shared" si="7"/>
        <v>1.7395657043751602</v>
      </c>
      <c r="BP61" s="39">
        <f t="shared" si="8"/>
        <v>1.6569550166064761</v>
      </c>
      <c r="BQ61" s="39">
        <f t="shared" si="9"/>
        <v>1.8543046357615895</v>
      </c>
      <c r="BR61" s="39">
        <f t="shared" si="10"/>
        <v>1.7385689094205599</v>
      </c>
      <c r="BS61" s="39">
        <f t="shared" si="11"/>
        <v>1.9377162629757787</v>
      </c>
      <c r="BT61" s="39">
        <f t="shared" si="12"/>
        <v>1.7151288576310739</v>
      </c>
      <c r="BU61" s="39">
        <f t="shared" si="13"/>
        <v>1.6553355010345849</v>
      </c>
      <c r="BV61" s="39">
        <f t="shared" si="14"/>
        <v>1.8220554920670728</v>
      </c>
      <c r="BW61" s="39">
        <f t="shared" si="15"/>
        <v>1.5699907482688049</v>
      </c>
      <c r="BX61" s="39">
        <f t="shared" si="16"/>
        <v>1.7817371937639197</v>
      </c>
      <c r="BY61" s="39">
        <f t="shared" si="17"/>
        <v>1.7299969107198023</v>
      </c>
      <c r="BZ61" s="39">
        <f t="shared" si="18"/>
        <v>1.5967881746430037</v>
      </c>
      <c r="CA61" s="39">
        <f t="shared" si="19"/>
        <v>1.7436140136749156</v>
      </c>
      <c r="CB61" s="40">
        <f t="shared" si="20"/>
        <v>1.7253660947461054</v>
      </c>
    </row>
    <row r="62" spans="1:80" x14ac:dyDescent="0.25">
      <c r="A62" s="5">
        <v>57</v>
      </c>
      <c r="B62" s="3">
        <v>68</v>
      </c>
      <c r="C62" s="3">
        <v>83</v>
      </c>
      <c r="D62" s="3">
        <v>76</v>
      </c>
      <c r="E62" s="3">
        <v>75</v>
      </c>
      <c r="F62" s="3">
        <v>60</v>
      </c>
      <c r="G62" s="3">
        <v>60</v>
      </c>
      <c r="H62" s="3">
        <v>58</v>
      </c>
      <c r="I62" s="3">
        <v>61</v>
      </c>
      <c r="J62" s="3">
        <v>60</v>
      </c>
      <c r="K62" s="3">
        <v>75</v>
      </c>
      <c r="L62" s="3">
        <v>65</v>
      </c>
      <c r="M62" s="3">
        <v>82</v>
      </c>
      <c r="N62" s="3">
        <v>63</v>
      </c>
      <c r="O62" s="3">
        <v>70</v>
      </c>
      <c r="P62" s="4">
        <f t="shared" si="2"/>
        <v>68.285714285714292</v>
      </c>
      <c r="R62" s="36">
        <v>8128.1786941580749</v>
      </c>
      <c r="S62" s="36">
        <f t="shared" si="21"/>
        <v>8986.3784108131294</v>
      </c>
      <c r="T62" s="36">
        <f t="shared" si="22"/>
        <v>8698.1612510158411</v>
      </c>
      <c r="U62" s="36">
        <f t="shared" si="23"/>
        <v>9500.8884501480752</v>
      </c>
      <c r="V62" s="36">
        <f t="shared" si="24"/>
        <v>9112.5173637907083</v>
      </c>
      <c r="W62" s="36">
        <f t="shared" si="25"/>
        <v>9318.2788296041326</v>
      </c>
      <c r="X62" s="36">
        <f t="shared" si="26"/>
        <v>8952.7968354603854</v>
      </c>
      <c r="Y62" s="36">
        <f t="shared" si="27"/>
        <v>8219.4003527336845</v>
      </c>
      <c r="Z62" s="36">
        <f t="shared" si="27"/>
        <v>9418.8862236919285</v>
      </c>
      <c r="AA62" s="36">
        <f t="shared" si="28"/>
        <v>8035.122930255895</v>
      </c>
      <c r="AB62" s="36">
        <f t="shared" si="29"/>
        <v>8829.1139240506327</v>
      </c>
      <c r="AC62" s="36">
        <f t="shared" si="30"/>
        <v>8075.3071253071248</v>
      </c>
      <c r="AD62" s="36">
        <f t="shared" si="31"/>
        <v>7930.7899588710834</v>
      </c>
      <c r="AE62" s="36">
        <f t="shared" si="32"/>
        <v>8733.3675028917678</v>
      </c>
      <c r="AF62" s="4">
        <f t="shared" si="3"/>
        <v>8709.9419894851762</v>
      </c>
      <c r="AH62" s="8">
        <v>34.92</v>
      </c>
      <c r="AI62" s="8">
        <v>32.387685749999996</v>
      </c>
      <c r="AJ62" s="8">
        <v>33.982354600000008</v>
      </c>
      <c r="AK62" s="8">
        <v>30.39</v>
      </c>
      <c r="AL62" s="8">
        <v>32.395000000000003</v>
      </c>
      <c r="AM62" s="9">
        <v>29.049999999999997</v>
      </c>
      <c r="AN62" s="8">
        <v>32.838899999999995</v>
      </c>
      <c r="AO62" s="9">
        <v>34.020000000000003</v>
      </c>
      <c r="AP62" s="8">
        <v>30.910661099999999</v>
      </c>
      <c r="AQ62" s="9">
        <v>35.874000000000002</v>
      </c>
      <c r="AR62" s="9">
        <v>31.6</v>
      </c>
      <c r="AS62" s="8">
        <v>32.56</v>
      </c>
      <c r="AT62" s="8">
        <v>35.254999999999995</v>
      </c>
      <c r="AU62" s="8">
        <v>32.289949999999997</v>
      </c>
      <c r="AV62" s="9">
        <f t="shared" si="4"/>
        <v>32.748110817857146</v>
      </c>
      <c r="AX62" s="3">
        <v>23653</v>
      </c>
      <c r="AY62" s="3">
        <v>24254</v>
      </c>
      <c r="AZ62" s="3">
        <v>24632</v>
      </c>
      <c r="BA62" s="3">
        <v>24061</v>
      </c>
      <c r="BB62" s="3">
        <v>24600</v>
      </c>
      <c r="BC62" s="3">
        <v>22558</v>
      </c>
      <c r="BD62" s="3">
        <v>24500</v>
      </c>
      <c r="BE62" s="3">
        <v>23302</v>
      </c>
      <c r="BF62" s="3">
        <v>24262</v>
      </c>
      <c r="BG62" s="3">
        <v>24021</v>
      </c>
      <c r="BH62" s="4">
        <v>23250</v>
      </c>
      <c r="BI62" s="3">
        <v>21911</v>
      </c>
      <c r="BJ62" s="3">
        <v>23300</v>
      </c>
      <c r="BK62" s="3">
        <v>23500</v>
      </c>
      <c r="BL62" s="4">
        <f t="shared" si="5"/>
        <v>23700.285714285714</v>
      </c>
      <c r="BN62" s="39">
        <f t="shared" si="6"/>
        <v>1.6323024054982818</v>
      </c>
      <c r="BO62" s="39">
        <f t="shared" si="7"/>
        <v>1.7599281541750791</v>
      </c>
      <c r="BP62" s="39">
        <f t="shared" si="8"/>
        <v>1.6773410986653641</v>
      </c>
      <c r="BQ62" s="39">
        <f t="shared" si="9"/>
        <v>1.8756169792694963</v>
      </c>
      <c r="BR62" s="39">
        <f t="shared" si="10"/>
        <v>1.7595307917888561</v>
      </c>
      <c r="BS62" s="39">
        <f t="shared" si="11"/>
        <v>1.9621342512908779</v>
      </c>
      <c r="BT62" s="39">
        <f t="shared" si="12"/>
        <v>1.7357463252423198</v>
      </c>
      <c r="BU62" s="39">
        <f t="shared" si="13"/>
        <v>1.6754850088183419</v>
      </c>
      <c r="BV62" s="39">
        <f t="shared" si="14"/>
        <v>1.8440239700987824</v>
      </c>
      <c r="BW62" s="39">
        <f t="shared" si="15"/>
        <v>1.5888944639571834</v>
      </c>
      <c r="BX62" s="39">
        <f t="shared" si="16"/>
        <v>1.80379746835443</v>
      </c>
      <c r="BY62" s="39">
        <f t="shared" si="17"/>
        <v>1.7506142506142504</v>
      </c>
      <c r="BZ62" s="39">
        <f t="shared" si="18"/>
        <v>1.6167919444050491</v>
      </c>
      <c r="CA62" s="39">
        <f t="shared" si="19"/>
        <v>1.7652551335632296</v>
      </c>
      <c r="CB62" s="40">
        <f t="shared" si="20"/>
        <v>1.7462473032672527</v>
      </c>
    </row>
    <row r="63" spans="1:80" x14ac:dyDescent="0.25">
      <c r="A63" s="5">
        <v>58</v>
      </c>
      <c r="B63" s="3">
        <v>68</v>
      </c>
      <c r="C63" s="3">
        <v>83</v>
      </c>
      <c r="D63" s="3">
        <v>76</v>
      </c>
      <c r="E63" s="3">
        <v>75</v>
      </c>
      <c r="F63" s="3">
        <v>60</v>
      </c>
      <c r="G63" s="3">
        <v>60</v>
      </c>
      <c r="H63" s="3">
        <v>58</v>
      </c>
      <c r="I63" s="3">
        <v>61</v>
      </c>
      <c r="J63" s="3">
        <v>60</v>
      </c>
      <c r="K63" s="3">
        <v>75</v>
      </c>
      <c r="L63" s="3">
        <v>65</v>
      </c>
      <c r="M63" s="3">
        <v>82</v>
      </c>
      <c r="N63" s="3">
        <v>63</v>
      </c>
      <c r="O63" s="3">
        <v>70</v>
      </c>
      <c r="P63" s="4">
        <f t="shared" si="2"/>
        <v>68.285714285714292</v>
      </c>
      <c r="R63" s="36">
        <v>8079.5900939368057</v>
      </c>
      <c r="S63" s="36">
        <f t="shared" si="21"/>
        <v>8932.9220569955341</v>
      </c>
      <c r="T63" s="36">
        <f t="shared" si="22"/>
        <v>8651.801450570003</v>
      </c>
      <c r="U63" s="36">
        <f t="shared" si="23"/>
        <v>9444.9460255152117</v>
      </c>
      <c r="V63" s="36">
        <f t="shared" si="24"/>
        <v>9061.3853605829754</v>
      </c>
      <c r="W63" s="36">
        <f t="shared" si="25"/>
        <v>9270.4109589041091</v>
      </c>
      <c r="X63" s="36">
        <f t="shared" si="26"/>
        <v>8902.250743337936</v>
      </c>
      <c r="Y63" s="36">
        <f t="shared" si="27"/>
        <v>8173.7503653902368</v>
      </c>
      <c r="Z63" s="36">
        <f t="shared" si="27"/>
        <v>9366.0351287226276</v>
      </c>
      <c r="AA63" s="36">
        <f t="shared" si="28"/>
        <v>7989.910469274053</v>
      </c>
      <c r="AB63" s="36">
        <f t="shared" si="29"/>
        <v>8781.8696883852699</v>
      </c>
      <c r="AC63" s="36">
        <f t="shared" si="30"/>
        <v>8030.9102015882709</v>
      </c>
      <c r="AD63" s="36">
        <f t="shared" si="31"/>
        <v>7889.8802973096535</v>
      </c>
      <c r="AE63" s="36">
        <f t="shared" si="32"/>
        <v>8687.3478943963528</v>
      </c>
      <c r="AF63" s="4">
        <f t="shared" si="3"/>
        <v>8661.6436239220729</v>
      </c>
      <c r="AH63" s="8">
        <v>35.130000000000003</v>
      </c>
      <c r="AI63" s="8">
        <v>32.581499999999998</v>
      </c>
      <c r="AJ63" s="8">
        <v>34.164445600000008</v>
      </c>
      <c r="AK63" s="8">
        <v>30.57</v>
      </c>
      <c r="AL63" s="8">
        <v>32.577799999999996</v>
      </c>
      <c r="AM63" s="9">
        <v>29.2</v>
      </c>
      <c r="AN63" s="8">
        <v>33.025356000000002</v>
      </c>
      <c r="AO63" s="9">
        <v>34.21</v>
      </c>
      <c r="AP63" s="8">
        <v>31.085085203999999</v>
      </c>
      <c r="AQ63" s="9">
        <v>36.076999999999998</v>
      </c>
      <c r="AR63" s="9">
        <v>31.77</v>
      </c>
      <c r="AS63" s="8">
        <v>32.74</v>
      </c>
      <c r="AT63" s="8">
        <v>35.437799999999996</v>
      </c>
      <c r="AU63" s="8">
        <v>32.460999999999999</v>
      </c>
      <c r="AV63" s="9">
        <f t="shared" si="4"/>
        <v>32.930713343142855</v>
      </c>
      <c r="AX63" s="3">
        <v>23653</v>
      </c>
      <c r="AY63" s="3">
        <v>24254</v>
      </c>
      <c r="AZ63" s="3">
        <v>24632</v>
      </c>
      <c r="BA63" s="3">
        <v>24061</v>
      </c>
      <c r="BB63" s="3">
        <v>24600</v>
      </c>
      <c r="BC63" s="3">
        <v>22558</v>
      </c>
      <c r="BD63" s="3">
        <v>24500</v>
      </c>
      <c r="BE63" s="3">
        <v>23302</v>
      </c>
      <c r="BF63" s="3">
        <v>24262</v>
      </c>
      <c r="BG63" s="3">
        <v>24021</v>
      </c>
      <c r="BH63" s="4">
        <v>23250</v>
      </c>
      <c r="BI63" s="3">
        <v>21911</v>
      </c>
      <c r="BJ63" s="3">
        <v>23300</v>
      </c>
      <c r="BK63" s="3">
        <v>23500</v>
      </c>
      <c r="BL63" s="4">
        <f t="shared" si="5"/>
        <v>23700.285714285714</v>
      </c>
      <c r="BN63" s="39">
        <f t="shared" si="6"/>
        <v>1.651010532308568</v>
      </c>
      <c r="BO63" s="39">
        <f t="shared" si="7"/>
        <v>1.7801513128615933</v>
      </c>
      <c r="BP63" s="39">
        <f t="shared" si="8"/>
        <v>1.6976713358404385</v>
      </c>
      <c r="BQ63" s="39">
        <f t="shared" si="9"/>
        <v>1.897284919856068</v>
      </c>
      <c r="BR63" s="39">
        <f t="shared" si="10"/>
        <v>1.7803534922554625</v>
      </c>
      <c r="BS63" s="39">
        <f t="shared" si="11"/>
        <v>1.9863013698630136</v>
      </c>
      <c r="BT63" s="39">
        <f t="shared" si="12"/>
        <v>1.7562263371210896</v>
      </c>
      <c r="BU63" s="39">
        <f t="shared" si="13"/>
        <v>1.6954106986261328</v>
      </c>
      <c r="BV63" s="39">
        <f t="shared" si="14"/>
        <v>1.8658465826735653</v>
      </c>
      <c r="BW63" s="39">
        <f t="shared" si="15"/>
        <v>1.6076724783102809</v>
      </c>
      <c r="BX63" s="39">
        <f t="shared" si="16"/>
        <v>1.8256216556499845</v>
      </c>
      <c r="BY63" s="39">
        <f t="shared" si="17"/>
        <v>1.77153329260843</v>
      </c>
      <c r="BZ63" s="39">
        <f t="shared" si="18"/>
        <v>1.6366704479397707</v>
      </c>
      <c r="CA63" s="39">
        <f t="shared" si="19"/>
        <v>1.7867594960105975</v>
      </c>
      <c r="CB63" s="40">
        <f t="shared" si="20"/>
        <v>1.7670367108517855</v>
      </c>
    </row>
    <row r="64" spans="1:80" x14ac:dyDescent="0.25">
      <c r="A64" s="5">
        <v>59</v>
      </c>
      <c r="B64" s="3">
        <v>68</v>
      </c>
      <c r="C64" s="3">
        <v>83</v>
      </c>
      <c r="D64" s="3">
        <v>76</v>
      </c>
      <c r="E64" s="3">
        <v>75</v>
      </c>
      <c r="F64" s="3">
        <v>60</v>
      </c>
      <c r="G64" s="3">
        <v>60</v>
      </c>
      <c r="H64" s="3">
        <v>58</v>
      </c>
      <c r="I64" s="3">
        <v>61</v>
      </c>
      <c r="J64" s="3">
        <v>60</v>
      </c>
      <c r="K64" s="3">
        <v>75</v>
      </c>
      <c r="L64" s="3">
        <v>65</v>
      </c>
      <c r="M64" s="3">
        <v>82</v>
      </c>
      <c r="N64" s="3">
        <v>63</v>
      </c>
      <c r="O64" s="3">
        <v>70</v>
      </c>
      <c r="P64" s="4">
        <f t="shared" si="2"/>
        <v>68.285714285714292</v>
      </c>
      <c r="R64" s="36">
        <v>8031.5789473684199</v>
      </c>
      <c r="S64" s="36">
        <f t="shared" si="21"/>
        <v>8880.6204589344252</v>
      </c>
      <c r="T64" s="36">
        <f t="shared" si="22"/>
        <v>8606.7674622609647</v>
      </c>
      <c r="U64" s="36">
        <f t="shared" si="23"/>
        <v>9389.6585365853662</v>
      </c>
      <c r="V64" s="36">
        <f t="shared" si="24"/>
        <v>9011.3190959375806</v>
      </c>
      <c r="W64" s="36">
        <f t="shared" si="25"/>
        <v>9223.0323679727426</v>
      </c>
      <c r="X64" s="36">
        <f t="shared" si="26"/>
        <v>8852.761591878294</v>
      </c>
      <c r="Y64" s="36">
        <f t="shared" si="27"/>
        <v>8128.604651162791</v>
      </c>
      <c r="Z64" s="36">
        <f t="shared" si="27"/>
        <v>9314.2856031509091</v>
      </c>
      <c r="AA64" s="36">
        <f t="shared" si="28"/>
        <v>7945.6419868791008</v>
      </c>
      <c r="AB64" s="36">
        <f t="shared" si="29"/>
        <v>8737.8640776699031</v>
      </c>
      <c r="AC64" s="36">
        <f t="shared" si="30"/>
        <v>7986.998784933171</v>
      </c>
      <c r="AD64" s="36">
        <f t="shared" si="31"/>
        <v>7849.7871910339481</v>
      </c>
      <c r="AE64" s="36">
        <f t="shared" si="32"/>
        <v>8642.2609625701225</v>
      </c>
      <c r="AF64" s="4">
        <f t="shared" si="3"/>
        <v>8614.3701227384099</v>
      </c>
      <c r="AH64" s="8">
        <v>35.340000000000003</v>
      </c>
      <c r="AI64" s="8">
        <v>32.773385750000003</v>
      </c>
      <c r="AJ64" s="8">
        <v>34.343207400000004</v>
      </c>
      <c r="AK64" s="8">
        <v>30.75</v>
      </c>
      <c r="AL64" s="8">
        <v>32.758800000000001</v>
      </c>
      <c r="AM64" s="9">
        <v>29.35</v>
      </c>
      <c r="AN64" s="8">
        <v>33.209976000000005</v>
      </c>
      <c r="AO64" s="9">
        <v>34.4</v>
      </c>
      <c r="AP64" s="8">
        <v>31.257791784000002</v>
      </c>
      <c r="AQ64" s="9">
        <v>36.277999999999999</v>
      </c>
      <c r="AR64" s="9">
        <v>31.93</v>
      </c>
      <c r="AS64" s="8">
        <v>32.92</v>
      </c>
      <c r="AT64" s="8">
        <v>35.6188</v>
      </c>
      <c r="AU64" s="8">
        <v>32.63035</v>
      </c>
      <c r="AV64" s="9">
        <f t="shared" si="4"/>
        <v>33.111450781000009</v>
      </c>
      <c r="AX64" s="3">
        <v>23653</v>
      </c>
      <c r="AY64" s="3">
        <v>24254</v>
      </c>
      <c r="AZ64" s="3">
        <v>24632</v>
      </c>
      <c r="BA64" s="3">
        <v>24061</v>
      </c>
      <c r="BB64" s="3">
        <v>24600</v>
      </c>
      <c r="BC64" s="3">
        <v>22558</v>
      </c>
      <c r="BD64" s="3">
        <v>24500</v>
      </c>
      <c r="BE64" s="3">
        <v>23302</v>
      </c>
      <c r="BF64" s="3">
        <v>24262</v>
      </c>
      <c r="BG64" s="3">
        <v>24021</v>
      </c>
      <c r="BH64" s="4">
        <v>23250</v>
      </c>
      <c r="BI64" s="3">
        <v>21911</v>
      </c>
      <c r="BJ64" s="3">
        <v>23300</v>
      </c>
      <c r="BK64" s="3">
        <v>23500</v>
      </c>
      <c r="BL64" s="4">
        <f t="shared" si="5"/>
        <v>23700.285714285714</v>
      </c>
      <c r="BN64" s="39">
        <f t="shared" si="6"/>
        <v>1.669496321448783</v>
      </c>
      <c r="BO64" s="39">
        <f t="shared" si="7"/>
        <v>1.8002412216443031</v>
      </c>
      <c r="BP64" s="39">
        <f t="shared" si="8"/>
        <v>1.7179525288019544</v>
      </c>
      <c r="BQ64" s="39">
        <f t="shared" si="9"/>
        <v>1.9186991869918701</v>
      </c>
      <c r="BR64" s="39">
        <f t="shared" si="10"/>
        <v>1.8010427732395569</v>
      </c>
      <c r="BS64" s="39">
        <f t="shared" si="11"/>
        <v>2.0102214650766608</v>
      </c>
      <c r="BT64" s="39">
        <f t="shared" si="12"/>
        <v>1.776574605172855</v>
      </c>
      <c r="BU64" s="39">
        <f t="shared" si="13"/>
        <v>1.7151162790697674</v>
      </c>
      <c r="BV64" s="39">
        <f t="shared" si="14"/>
        <v>1.8875293689236379</v>
      </c>
      <c r="BW64" s="39">
        <f t="shared" si="15"/>
        <v>1.626330007166878</v>
      </c>
      <c r="BX64" s="39">
        <f t="shared" si="16"/>
        <v>1.8477920450986534</v>
      </c>
      <c r="BY64" s="39">
        <f t="shared" si="17"/>
        <v>1.7922235722964763</v>
      </c>
      <c r="BZ64" s="39">
        <f t="shared" si="18"/>
        <v>1.6564286275786946</v>
      </c>
      <c r="CA64" s="39">
        <f t="shared" si="19"/>
        <v>1.8081326127363022</v>
      </c>
      <c r="CB64" s="40">
        <f t="shared" si="20"/>
        <v>1.7876986153747423</v>
      </c>
    </row>
    <row r="65" spans="1:80" x14ac:dyDescent="0.25">
      <c r="A65" s="5">
        <v>60</v>
      </c>
      <c r="B65" s="3">
        <v>68</v>
      </c>
      <c r="C65" s="3">
        <v>83</v>
      </c>
      <c r="D65" s="3">
        <v>76</v>
      </c>
      <c r="E65" s="3">
        <v>75</v>
      </c>
      <c r="F65" s="3">
        <v>60</v>
      </c>
      <c r="G65" s="3">
        <v>60</v>
      </c>
      <c r="H65" s="3">
        <v>58</v>
      </c>
      <c r="I65" s="3">
        <v>61</v>
      </c>
      <c r="J65" s="3">
        <v>60</v>
      </c>
      <c r="K65" s="3">
        <v>75</v>
      </c>
      <c r="L65" s="3">
        <v>65</v>
      </c>
      <c r="M65" s="3">
        <v>82</v>
      </c>
      <c r="N65" s="3">
        <v>63</v>
      </c>
      <c r="O65" s="3">
        <v>70</v>
      </c>
      <c r="P65" s="4">
        <f t="shared" si="2"/>
        <v>68.285714285714292</v>
      </c>
      <c r="R65" s="36">
        <v>7986.3815419245921</v>
      </c>
      <c r="S65" s="36">
        <f t="shared" si="21"/>
        <v>8829.4442708677943</v>
      </c>
      <c r="T65" s="36">
        <f t="shared" si="22"/>
        <v>8563.0256580212881</v>
      </c>
      <c r="U65" s="36">
        <f t="shared" si="23"/>
        <v>9335.0145489815714</v>
      </c>
      <c r="V65" s="36">
        <f t="shared" si="24"/>
        <v>8962.292792519278</v>
      </c>
      <c r="W65" s="36">
        <f t="shared" si="25"/>
        <v>9176.1355932203387</v>
      </c>
      <c r="X65" s="36">
        <f t="shared" si="26"/>
        <v>8804.3036873861274</v>
      </c>
      <c r="Y65" s="36">
        <f t="shared" si="27"/>
        <v>8086.2926547137076</v>
      </c>
      <c r="Z65" s="36">
        <f t="shared" si="27"/>
        <v>9263.6110029904667</v>
      </c>
      <c r="AA65" s="36">
        <f t="shared" si="28"/>
        <v>7902.5112402675732</v>
      </c>
      <c r="AB65" s="36">
        <f t="shared" si="29"/>
        <v>8691.5887850467279</v>
      </c>
      <c r="AC65" s="36">
        <f t="shared" si="30"/>
        <v>7943.564954682779</v>
      </c>
      <c r="AD65" s="36">
        <f t="shared" si="31"/>
        <v>7810.4922062685064</v>
      </c>
      <c r="AE65" s="36">
        <f t="shared" si="32"/>
        <v>8598.0852491005553</v>
      </c>
      <c r="AF65" s="4">
        <f t="shared" si="3"/>
        <v>8568.0531561422358</v>
      </c>
      <c r="AH65" s="8">
        <v>35.54</v>
      </c>
      <c r="AI65" s="8">
        <v>32.963343000000002</v>
      </c>
      <c r="AJ65" s="8">
        <v>34.518640000000005</v>
      </c>
      <c r="AK65" s="8">
        <v>30.93</v>
      </c>
      <c r="AL65" s="8">
        <v>32.938000000000002</v>
      </c>
      <c r="AM65" s="9">
        <v>29.5</v>
      </c>
      <c r="AN65" s="8">
        <v>33.392760000000003</v>
      </c>
      <c r="AO65" s="9">
        <v>34.58</v>
      </c>
      <c r="AP65" s="8">
        <v>31.428780840000002</v>
      </c>
      <c r="AQ65" s="9">
        <v>36.475999999999999</v>
      </c>
      <c r="AR65" s="9">
        <v>32.1</v>
      </c>
      <c r="AS65" s="8">
        <v>33.1</v>
      </c>
      <c r="AT65" s="8">
        <v>35.798000000000002</v>
      </c>
      <c r="AU65" s="8">
        <v>32.798000000000002</v>
      </c>
      <c r="AV65" s="9">
        <f t="shared" si="4"/>
        <v>33.290251702857148</v>
      </c>
      <c r="AX65" s="3">
        <v>23653</v>
      </c>
      <c r="AY65" s="3">
        <v>24254</v>
      </c>
      <c r="AZ65" s="3">
        <v>24632</v>
      </c>
      <c r="BA65" s="3">
        <v>24061</v>
      </c>
      <c r="BB65" s="3">
        <v>24600</v>
      </c>
      <c r="BC65" s="3">
        <v>22558</v>
      </c>
      <c r="BD65" s="3">
        <v>24500</v>
      </c>
      <c r="BE65" s="3">
        <v>23302</v>
      </c>
      <c r="BF65" s="3">
        <v>24262</v>
      </c>
      <c r="BG65" s="3">
        <v>24021</v>
      </c>
      <c r="BH65" s="4">
        <v>23250</v>
      </c>
      <c r="BI65" s="3">
        <v>21911</v>
      </c>
      <c r="BJ65" s="3">
        <v>23300</v>
      </c>
      <c r="BK65" s="3">
        <v>23500</v>
      </c>
      <c r="BL65" s="4">
        <f t="shared" si="5"/>
        <v>23700.285714285714</v>
      </c>
      <c r="BN65" s="39">
        <f t="shared" si="6"/>
        <v>1.6882386043894204</v>
      </c>
      <c r="BO65" s="39">
        <f t="shared" si="7"/>
        <v>1.8202037335836962</v>
      </c>
      <c r="BP65" s="39">
        <f t="shared" si="8"/>
        <v>1.7381913076529085</v>
      </c>
      <c r="BQ65" s="39">
        <f t="shared" si="9"/>
        <v>1.9398642095053347</v>
      </c>
      <c r="BR65" s="39">
        <f t="shared" si="10"/>
        <v>1.8216042261218044</v>
      </c>
      <c r="BS65" s="39">
        <f t="shared" si="11"/>
        <v>2.0338983050847457</v>
      </c>
      <c r="BT65" s="39">
        <f t="shared" si="12"/>
        <v>1.796796670895128</v>
      </c>
      <c r="BU65" s="39">
        <f t="shared" si="13"/>
        <v>1.735106998264893</v>
      </c>
      <c r="BV65" s="39">
        <f t="shared" si="14"/>
        <v>1.9090781887293848</v>
      </c>
      <c r="BW65" s="39">
        <f t="shared" si="15"/>
        <v>1.6449172058339732</v>
      </c>
      <c r="BX65" s="39">
        <f t="shared" si="16"/>
        <v>1.8691588785046729</v>
      </c>
      <c r="BY65" s="39">
        <f t="shared" si="17"/>
        <v>1.8126888217522659</v>
      </c>
      <c r="BZ65" s="39">
        <f t="shared" si="18"/>
        <v>1.6760712888988212</v>
      </c>
      <c r="CA65" s="39">
        <f t="shared" si="19"/>
        <v>1.8293798402341606</v>
      </c>
      <c r="CB65" s="40">
        <f t="shared" si="20"/>
        <v>1.8082284485322295</v>
      </c>
    </row>
    <row r="66" spans="1:80" x14ac:dyDescent="0.25">
      <c r="A66" s="5">
        <v>61</v>
      </c>
      <c r="B66" s="3">
        <v>68</v>
      </c>
      <c r="C66" s="3">
        <v>83</v>
      </c>
      <c r="D66" s="3">
        <v>76</v>
      </c>
      <c r="E66" s="3">
        <v>75</v>
      </c>
      <c r="F66" s="3">
        <v>60</v>
      </c>
      <c r="G66" s="3">
        <v>60</v>
      </c>
      <c r="H66" s="3">
        <v>58</v>
      </c>
      <c r="I66" s="3">
        <v>61</v>
      </c>
      <c r="J66" s="3">
        <v>60</v>
      </c>
      <c r="K66" s="3">
        <v>75</v>
      </c>
      <c r="L66" s="3">
        <v>65</v>
      </c>
      <c r="M66" s="3">
        <v>82</v>
      </c>
      <c r="N66" s="3">
        <v>63</v>
      </c>
      <c r="O66" s="3">
        <v>70</v>
      </c>
      <c r="P66" s="4">
        <f t="shared" si="2"/>
        <v>68.285714285714292</v>
      </c>
      <c r="R66" s="36">
        <v>7939.4685314685312</v>
      </c>
      <c r="S66" s="36">
        <f t="shared" si="21"/>
        <v>8779.3652158601872</v>
      </c>
      <c r="T66" s="36">
        <f t="shared" si="22"/>
        <v>8508.0443711507924</v>
      </c>
      <c r="U66" s="36">
        <f t="shared" si="23"/>
        <v>9281.0028929604632</v>
      </c>
      <c r="V66" s="36">
        <f t="shared" si="24"/>
        <v>8914.2815729237755</v>
      </c>
      <c r="W66" s="36">
        <f t="shared" si="25"/>
        <v>9129.7133220910637</v>
      </c>
      <c r="X66" s="36">
        <f t="shared" si="26"/>
        <v>8756.8522368753547</v>
      </c>
      <c r="Y66" s="36">
        <f t="shared" si="27"/>
        <v>8044.4188722669742</v>
      </c>
      <c r="Z66" s="36">
        <f t="shared" si="27"/>
        <v>9213.9856144422229</v>
      </c>
      <c r="AA66" s="36">
        <f t="shared" si="28"/>
        <v>7860.2748691099487</v>
      </c>
      <c r="AB66" s="36">
        <f t="shared" si="29"/>
        <v>8648.4810911345321</v>
      </c>
      <c r="AC66" s="36">
        <f t="shared" si="30"/>
        <v>7900.600961538461</v>
      </c>
      <c r="AD66" s="36">
        <f t="shared" si="31"/>
        <v>7771.977517970613</v>
      </c>
      <c r="AE66" s="36">
        <f t="shared" si="32"/>
        <v>8554.8000163815323</v>
      </c>
      <c r="AF66" s="4">
        <f t="shared" si="3"/>
        <v>8521.661934726746</v>
      </c>
      <c r="AH66" s="8">
        <v>35.75</v>
      </c>
      <c r="AI66" s="8">
        <v>33.151371749999996</v>
      </c>
      <c r="AJ66" s="8">
        <v>34.741708800000005</v>
      </c>
      <c r="AK66" s="8">
        <v>31.11</v>
      </c>
      <c r="AL66" s="8">
        <v>33.115400000000001</v>
      </c>
      <c r="AM66" s="9">
        <v>29.65</v>
      </c>
      <c r="AN66" s="8">
        <v>33.573708000000003</v>
      </c>
      <c r="AO66" s="9">
        <v>34.76</v>
      </c>
      <c r="AP66" s="8">
        <v>31.598052372000001</v>
      </c>
      <c r="AQ66" s="9">
        <v>36.671999999999997</v>
      </c>
      <c r="AR66" s="9">
        <v>32.26</v>
      </c>
      <c r="AS66" s="8">
        <v>33.28</v>
      </c>
      <c r="AT66" s="8">
        <v>35.9754</v>
      </c>
      <c r="AU66" s="8">
        <v>32.963949999999997</v>
      </c>
      <c r="AV66" s="9">
        <f t="shared" si="4"/>
        <v>33.471542208714276</v>
      </c>
      <c r="AX66" s="3">
        <v>23653</v>
      </c>
      <c r="AY66" s="3">
        <v>24254</v>
      </c>
      <c r="AZ66" s="3">
        <v>24632</v>
      </c>
      <c r="BA66" s="3">
        <v>24061</v>
      </c>
      <c r="BB66" s="3">
        <v>24600</v>
      </c>
      <c r="BC66" s="3">
        <v>22558</v>
      </c>
      <c r="BD66" s="3">
        <v>24500</v>
      </c>
      <c r="BE66" s="3">
        <v>23302</v>
      </c>
      <c r="BF66" s="3">
        <v>24262</v>
      </c>
      <c r="BG66" s="3">
        <v>24021</v>
      </c>
      <c r="BH66" s="4">
        <v>23250</v>
      </c>
      <c r="BI66" s="3">
        <v>21911</v>
      </c>
      <c r="BJ66" s="3">
        <v>23300</v>
      </c>
      <c r="BK66" s="3">
        <v>23500</v>
      </c>
      <c r="BL66" s="4">
        <f t="shared" si="5"/>
        <v>23700.285714285714</v>
      </c>
      <c r="BN66" s="39">
        <f t="shared" si="6"/>
        <v>1.7062937062937062</v>
      </c>
      <c r="BO66" s="39">
        <f t="shared" si="7"/>
        <v>1.8400445224412172</v>
      </c>
      <c r="BP66" s="39">
        <f t="shared" si="8"/>
        <v>1.7558146132409007</v>
      </c>
      <c r="BQ66" s="39">
        <f t="shared" si="9"/>
        <v>1.9607843137254903</v>
      </c>
      <c r="BR66" s="39">
        <f t="shared" si="10"/>
        <v>1.842043278957826</v>
      </c>
      <c r="BS66" s="39">
        <f t="shared" si="11"/>
        <v>2.057335581787521</v>
      </c>
      <c r="BT66" s="39">
        <f t="shared" si="12"/>
        <v>1.8168979130931857</v>
      </c>
      <c r="BU66" s="39">
        <f t="shared" si="13"/>
        <v>1.7548906789413121</v>
      </c>
      <c r="BV66" s="39">
        <f t="shared" si="14"/>
        <v>1.9304987308032304</v>
      </c>
      <c r="BW66" s="39">
        <f t="shared" si="15"/>
        <v>1.6633944153577664</v>
      </c>
      <c r="BX66" s="39">
        <f t="shared" si="16"/>
        <v>1.8908865468071918</v>
      </c>
      <c r="BY66" s="39">
        <f t="shared" si="17"/>
        <v>1.8329326923076921</v>
      </c>
      <c r="BZ66" s="39">
        <f t="shared" si="18"/>
        <v>1.6956031065672654</v>
      </c>
      <c r="CA66" s="39">
        <f t="shared" si="19"/>
        <v>1.8505063865222464</v>
      </c>
      <c r="CB66" s="40">
        <f t="shared" si="20"/>
        <v>1.8284233204890394</v>
      </c>
    </row>
    <row r="67" spans="1:80" x14ac:dyDescent="0.25">
      <c r="A67" s="5">
        <v>62</v>
      </c>
      <c r="B67" s="3">
        <v>68</v>
      </c>
      <c r="C67" s="3">
        <v>83</v>
      </c>
      <c r="D67" s="3">
        <v>76</v>
      </c>
      <c r="E67" s="3">
        <v>75</v>
      </c>
      <c r="F67" s="3">
        <v>60</v>
      </c>
      <c r="G67" s="3">
        <v>60</v>
      </c>
      <c r="H67" s="3">
        <v>58</v>
      </c>
      <c r="I67" s="3">
        <v>61</v>
      </c>
      <c r="J67" s="3">
        <v>60</v>
      </c>
      <c r="K67" s="3">
        <v>75</v>
      </c>
      <c r="L67" s="3">
        <v>65</v>
      </c>
      <c r="M67" s="3">
        <v>82</v>
      </c>
      <c r="N67" s="3">
        <v>63</v>
      </c>
      <c r="O67" s="3">
        <v>70</v>
      </c>
      <c r="P67" s="4">
        <f t="shared" si="2"/>
        <v>68.285714285714292</v>
      </c>
      <c r="R67" s="36">
        <v>7895.2990264255895</v>
      </c>
      <c r="S67" s="36">
        <f t="shared" si="21"/>
        <v>8730.3560389941995</v>
      </c>
      <c r="T67" s="36">
        <f t="shared" si="22"/>
        <v>8476.8483707303785</v>
      </c>
      <c r="U67" s="36">
        <f t="shared" si="23"/>
        <v>9230.5626598465478</v>
      </c>
      <c r="V67" s="36">
        <f t="shared" si="24"/>
        <v>8867.2614220059477</v>
      </c>
      <c r="W67" s="36">
        <f t="shared" si="25"/>
        <v>9083.7583892617458</v>
      </c>
      <c r="X67" s="36">
        <f t="shared" si="26"/>
        <v>8710.3833101945256</v>
      </c>
      <c r="Y67" s="36">
        <f t="shared" si="27"/>
        <v>8005.2676782135704</v>
      </c>
      <c r="Z67" s="36">
        <f t="shared" si="27"/>
        <v>9165.3846149559959</v>
      </c>
      <c r="AA67" s="36">
        <f t="shared" si="28"/>
        <v>7818.6996500935802</v>
      </c>
      <c r="AB67" s="36">
        <f t="shared" si="29"/>
        <v>8603.1452358926927</v>
      </c>
      <c r="AC67" s="36">
        <f t="shared" si="30"/>
        <v>7858.0992229527792</v>
      </c>
      <c r="AD67" s="36">
        <f t="shared" si="31"/>
        <v>7734.2258858676114</v>
      </c>
      <c r="AE67" s="36">
        <f t="shared" si="32"/>
        <v>8512.3852186354834</v>
      </c>
      <c r="AF67" s="4">
        <f t="shared" si="3"/>
        <v>8477.9769088621888</v>
      </c>
      <c r="AH67" s="8">
        <v>35.950000000000003</v>
      </c>
      <c r="AI67" s="8">
        <v>33.337471999999998</v>
      </c>
      <c r="AJ67" s="8">
        <v>34.869563200000002</v>
      </c>
      <c r="AK67" s="8">
        <v>31.28</v>
      </c>
      <c r="AL67" s="8">
        <v>33.290999999999997</v>
      </c>
      <c r="AM67" s="9">
        <v>29.799999999999997</v>
      </c>
      <c r="AN67" s="8">
        <v>33.75282</v>
      </c>
      <c r="AO67" s="9">
        <v>34.93</v>
      </c>
      <c r="AP67" s="8">
        <v>31.765606379999998</v>
      </c>
      <c r="AQ67" s="9">
        <v>36.866999999999997</v>
      </c>
      <c r="AR67" s="9">
        <v>32.43</v>
      </c>
      <c r="AS67" s="8">
        <v>33.46</v>
      </c>
      <c r="AT67" s="8">
        <v>36.150999999999996</v>
      </c>
      <c r="AU67" s="8">
        <v>33.1282</v>
      </c>
      <c r="AV67" s="9">
        <f t="shared" si="4"/>
        <v>33.643761541428574</v>
      </c>
      <c r="AX67" s="3">
        <v>23653</v>
      </c>
      <c r="AY67" s="3">
        <v>24254</v>
      </c>
      <c r="AZ67" s="3">
        <v>24632</v>
      </c>
      <c r="BA67" s="3">
        <v>24061</v>
      </c>
      <c r="BB67" s="3">
        <v>24600</v>
      </c>
      <c r="BC67" s="3">
        <v>22558</v>
      </c>
      <c r="BD67" s="3">
        <v>24500</v>
      </c>
      <c r="BE67" s="3">
        <v>23302</v>
      </c>
      <c r="BF67" s="3">
        <v>24262</v>
      </c>
      <c r="BG67" s="3">
        <v>24021</v>
      </c>
      <c r="BH67" s="4">
        <v>23250</v>
      </c>
      <c r="BI67" s="3">
        <v>21911</v>
      </c>
      <c r="BJ67" s="3">
        <v>23300</v>
      </c>
      <c r="BK67" s="3">
        <v>23500</v>
      </c>
      <c r="BL67" s="4">
        <f t="shared" si="5"/>
        <v>23700.285714285714</v>
      </c>
      <c r="BN67" s="39">
        <f t="shared" si="6"/>
        <v>1.72461752433936</v>
      </c>
      <c r="BO67" s="39">
        <f t="shared" si="7"/>
        <v>1.8597690910696527</v>
      </c>
      <c r="BP67" s="39">
        <f t="shared" si="8"/>
        <v>1.7780549657129057</v>
      </c>
      <c r="BQ67" s="39">
        <f t="shared" si="9"/>
        <v>1.9820971867007673</v>
      </c>
      <c r="BR67" s="39">
        <f t="shared" si="10"/>
        <v>1.8623652038088374</v>
      </c>
      <c r="BS67" s="39">
        <f t="shared" si="11"/>
        <v>2.0805369127516777</v>
      </c>
      <c r="BT67" s="39">
        <f t="shared" si="12"/>
        <v>1.8368835552110905</v>
      </c>
      <c r="BU67" s="39">
        <f t="shared" si="13"/>
        <v>1.7749785284855424</v>
      </c>
      <c r="BV67" s="39">
        <f t="shared" si="14"/>
        <v>1.9517965203722962</v>
      </c>
      <c r="BW67" s="39">
        <f t="shared" si="15"/>
        <v>1.6817207801014458</v>
      </c>
      <c r="BX67" s="39">
        <f t="shared" si="16"/>
        <v>1.9118100524205983</v>
      </c>
      <c r="BY67" s="39">
        <f t="shared" si="17"/>
        <v>1.852958756724447</v>
      </c>
      <c r="BZ67" s="39">
        <f t="shared" si="18"/>
        <v>1.715028629913419</v>
      </c>
      <c r="CA67" s="39">
        <f t="shared" si="19"/>
        <v>1.8715173175723401</v>
      </c>
      <c r="CB67" s="40">
        <f t="shared" si="20"/>
        <v>1.8488667875131701</v>
      </c>
    </row>
    <row r="68" spans="1:80" x14ac:dyDescent="0.25">
      <c r="A68" s="5">
        <v>63</v>
      </c>
      <c r="B68" s="3">
        <v>68</v>
      </c>
      <c r="C68" s="3">
        <v>83</v>
      </c>
      <c r="D68" s="3">
        <v>76</v>
      </c>
      <c r="E68" s="3">
        <v>75</v>
      </c>
      <c r="F68" s="3">
        <v>60</v>
      </c>
      <c r="G68" s="3">
        <v>60</v>
      </c>
      <c r="H68" s="3">
        <v>58</v>
      </c>
      <c r="I68" s="3">
        <v>61</v>
      </c>
      <c r="J68" s="3">
        <v>60</v>
      </c>
      <c r="K68" s="3">
        <v>75</v>
      </c>
      <c r="L68" s="3">
        <v>65</v>
      </c>
      <c r="M68" s="3">
        <v>82</v>
      </c>
      <c r="N68" s="3">
        <v>63</v>
      </c>
      <c r="O68" s="3">
        <v>70</v>
      </c>
      <c r="P68" s="4">
        <f t="shared" si="2"/>
        <v>68.285714285714292</v>
      </c>
      <c r="R68" s="36">
        <v>7851.6182572614125</v>
      </c>
      <c r="S68" s="36">
        <f t="shared" si="21"/>
        <v>8682.3904630273373</v>
      </c>
      <c r="T68" s="36">
        <f t="shared" si="22"/>
        <v>8446.1154612420723</v>
      </c>
      <c r="U68" s="36">
        <f t="shared" si="23"/>
        <v>9177.7495232040692</v>
      </c>
      <c r="V68" s="36">
        <f t="shared" si="24"/>
        <v>8821.2091511080307</v>
      </c>
      <c r="W68" s="36">
        <f t="shared" si="25"/>
        <v>9038.2637729549242</v>
      </c>
      <c r="X68" s="36">
        <f t="shared" si="26"/>
        <v>8664.8738040705812</v>
      </c>
      <c r="Y68" s="36">
        <f t="shared" si="27"/>
        <v>7964.2267160353176</v>
      </c>
      <c r="Z68" s="36">
        <f t="shared" si="27"/>
        <v>9117.7840362560073</v>
      </c>
      <c r="AA68" s="36">
        <f t="shared" si="28"/>
        <v>7778.191532421275</v>
      </c>
      <c r="AB68" s="36">
        <f t="shared" si="29"/>
        <v>8560.9082540656636</v>
      </c>
      <c r="AC68" s="36">
        <f t="shared" si="30"/>
        <v>7818.3764495985724</v>
      </c>
      <c r="AD68" s="36">
        <f t="shared" si="31"/>
        <v>7697.2206316345864</v>
      </c>
      <c r="AE68" s="36">
        <f t="shared" si="32"/>
        <v>8470.8214744335874</v>
      </c>
      <c r="AF68" s="4">
        <f t="shared" si="3"/>
        <v>8434.9821090938167</v>
      </c>
      <c r="AH68" s="8">
        <v>36.15</v>
      </c>
      <c r="AI68" s="8">
        <v>33.521643750000003</v>
      </c>
      <c r="AJ68" s="8">
        <v>34.996443200000002</v>
      </c>
      <c r="AK68" s="8">
        <v>31.46</v>
      </c>
      <c r="AL68" s="8">
        <v>33.464799999999997</v>
      </c>
      <c r="AM68" s="9">
        <v>29.95</v>
      </c>
      <c r="AN68" s="8">
        <v>33.930095999999999</v>
      </c>
      <c r="AO68" s="9">
        <v>35.11</v>
      </c>
      <c r="AP68" s="8">
        <v>31.931442863999997</v>
      </c>
      <c r="AQ68" s="9">
        <v>37.058999999999997</v>
      </c>
      <c r="AR68" s="9">
        <v>32.590000000000003</v>
      </c>
      <c r="AS68" s="8">
        <v>33.630000000000003</v>
      </c>
      <c r="AT68" s="8">
        <v>36.324799999999996</v>
      </c>
      <c r="AU68" s="8">
        <v>33.290750000000003</v>
      </c>
      <c r="AV68" s="9">
        <f t="shared" si="4"/>
        <v>33.814926843857144</v>
      </c>
      <c r="AX68" s="3">
        <v>23653</v>
      </c>
      <c r="AY68" s="3">
        <v>24254</v>
      </c>
      <c r="AZ68" s="3">
        <v>24632</v>
      </c>
      <c r="BA68" s="3">
        <v>24061</v>
      </c>
      <c r="BB68" s="3">
        <v>24600</v>
      </c>
      <c r="BC68" s="3">
        <v>22558</v>
      </c>
      <c r="BD68" s="3">
        <v>24500</v>
      </c>
      <c r="BE68" s="3">
        <v>23302</v>
      </c>
      <c r="BF68" s="3">
        <v>24262</v>
      </c>
      <c r="BG68" s="3">
        <v>24021</v>
      </c>
      <c r="BH68" s="4">
        <v>23250</v>
      </c>
      <c r="BI68" s="3">
        <v>21911</v>
      </c>
      <c r="BJ68" s="3">
        <v>23300</v>
      </c>
      <c r="BK68" s="3">
        <v>23500</v>
      </c>
      <c r="BL68" s="4">
        <f t="shared" si="5"/>
        <v>23700.285714285714</v>
      </c>
      <c r="BN68" s="39">
        <f t="shared" si="6"/>
        <v>1.7427385892116185</v>
      </c>
      <c r="BO68" s="39">
        <f t="shared" si="7"/>
        <v>1.8793827793722078</v>
      </c>
      <c r="BP68" s="39">
        <f t="shared" si="8"/>
        <v>1.8001829397337155</v>
      </c>
      <c r="BQ68" s="39">
        <f t="shared" si="9"/>
        <v>2.0025429116338209</v>
      </c>
      <c r="BR68" s="39">
        <f t="shared" si="10"/>
        <v>1.8825751237120798</v>
      </c>
      <c r="BS68" s="39">
        <f t="shared" si="11"/>
        <v>2.1035058430717863</v>
      </c>
      <c r="BT68" s="39">
        <f t="shared" si="12"/>
        <v>1.8567586723008389</v>
      </c>
      <c r="BU68" s="39">
        <f t="shared" si="13"/>
        <v>1.7943605810310452</v>
      </c>
      <c r="BV68" s="39">
        <f t="shared" si="14"/>
        <v>1.9729769264835564</v>
      </c>
      <c r="BW68" s="39">
        <f t="shared" si="15"/>
        <v>1.6999919048004535</v>
      </c>
      <c r="BX68" s="39">
        <f t="shared" si="16"/>
        <v>1.9331083154341822</v>
      </c>
      <c r="BY68" s="39">
        <f t="shared" si="17"/>
        <v>1.8733273862622657</v>
      </c>
      <c r="BZ68" s="39">
        <f t="shared" si="18"/>
        <v>1.7343522882438447</v>
      </c>
      <c r="CA68" s="39">
        <f t="shared" si="19"/>
        <v>1.8924175634372911</v>
      </c>
      <c r="CB68" s="40">
        <f t="shared" si="20"/>
        <v>1.869158701766336</v>
      </c>
    </row>
    <row r="69" spans="1:80" x14ac:dyDescent="0.25">
      <c r="A69" s="5">
        <v>64</v>
      </c>
      <c r="B69" s="3">
        <v>68</v>
      </c>
      <c r="C69" s="3">
        <v>83</v>
      </c>
      <c r="D69" s="3">
        <v>76</v>
      </c>
      <c r="E69" s="3">
        <v>75</v>
      </c>
      <c r="F69" s="3">
        <v>60</v>
      </c>
      <c r="G69" s="3">
        <v>60</v>
      </c>
      <c r="H69" s="3">
        <v>58</v>
      </c>
      <c r="I69" s="3">
        <v>61</v>
      </c>
      <c r="J69" s="3">
        <v>60</v>
      </c>
      <c r="K69" s="3">
        <v>75</v>
      </c>
      <c r="L69" s="3">
        <v>65</v>
      </c>
      <c r="M69" s="3">
        <v>82</v>
      </c>
      <c r="N69" s="3">
        <v>63</v>
      </c>
      <c r="O69" s="3">
        <v>70</v>
      </c>
      <c r="P69" s="4">
        <f t="shared" si="2"/>
        <v>68.285714285714292</v>
      </c>
      <c r="R69" s="36">
        <v>7808.4181568088025</v>
      </c>
      <c r="S69" s="36">
        <f t="shared" si="21"/>
        <v>8635.4431463646906</v>
      </c>
      <c r="T69" s="36">
        <f t="shared" si="22"/>
        <v>8415.8380660464263</v>
      </c>
      <c r="U69" s="36">
        <f t="shared" si="23"/>
        <v>9128.4223838128364</v>
      </c>
      <c r="V69" s="36">
        <f t="shared" si="24"/>
        <v>8776.1023640774383</v>
      </c>
      <c r="W69" s="36">
        <f t="shared" si="25"/>
        <v>8993.222591362126</v>
      </c>
      <c r="X69" s="36">
        <f t="shared" si="26"/>
        <v>8620.3014079591048</v>
      </c>
      <c r="Y69" s="36">
        <f t="shared" si="27"/>
        <v>7925.850340136054</v>
      </c>
      <c r="Z69" s="36">
        <f t="shared" si="27"/>
        <v>9071.1607292162171</v>
      </c>
      <c r="AA69" s="36">
        <f t="shared" si="28"/>
        <v>7738.3087248322145</v>
      </c>
      <c r="AB69" s="36">
        <f t="shared" si="29"/>
        <v>8516.4835164835167</v>
      </c>
      <c r="AC69" s="36">
        <f t="shared" si="30"/>
        <v>7779.0532544378702</v>
      </c>
      <c r="AD69" s="36">
        <f t="shared" si="31"/>
        <v>7660.9456171499969</v>
      </c>
      <c r="AE69" s="36">
        <f t="shared" si="32"/>
        <v>8430.0900405361772</v>
      </c>
      <c r="AF69" s="4">
        <f t="shared" si="3"/>
        <v>8392.8314528016745</v>
      </c>
      <c r="AH69" s="8">
        <v>36.35</v>
      </c>
      <c r="AI69" s="8">
        <v>33.703887000000002</v>
      </c>
      <c r="AJ69" s="8">
        <v>35.122348799999997</v>
      </c>
      <c r="AK69" s="8">
        <v>31.63</v>
      </c>
      <c r="AL69" s="8">
        <v>33.636800000000001</v>
      </c>
      <c r="AM69" s="9">
        <v>30.1</v>
      </c>
      <c r="AN69" s="8">
        <v>34.105536000000008</v>
      </c>
      <c r="AO69" s="9">
        <v>35.28</v>
      </c>
      <c r="AP69" s="8">
        <v>32.095561824000001</v>
      </c>
      <c r="AQ69" s="9">
        <v>37.25</v>
      </c>
      <c r="AR69" s="9">
        <v>32.76</v>
      </c>
      <c r="AS69" s="8">
        <v>33.799999999999997</v>
      </c>
      <c r="AT69" s="8">
        <v>36.4968</v>
      </c>
      <c r="AU69" s="8">
        <v>33.451599999999999</v>
      </c>
      <c r="AV69" s="9">
        <f t="shared" si="4"/>
        <v>33.984466687428572</v>
      </c>
      <c r="AX69" s="3">
        <v>23653</v>
      </c>
      <c r="AY69" s="3">
        <v>24254</v>
      </c>
      <c r="AZ69" s="3">
        <v>24632</v>
      </c>
      <c r="BA69" s="3">
        <v>24061</v>
      </c>
      <c r="BB69" s="3">
        <v>24600</v>
      </c>
      <c r="BC69" s="3">
        <v>22558</v>
      </c>
      <c r="BD69" s="3">
        <v>24500</v>
      </c>
      <c r="BE69" s="3">
        <v>23302</v>
      </c>
      <c r="BF69" s="3">
        <v>24262</v>
      </c>
      <c r="BG69" s="3">
        <v>24021</v>
      </c>
      <c r="BH69" s="4">
        <v>23250</v>
      </c>
      <c r="BI69" s="3">
        <v>21911</v>
      </c>
      <c r="BJ69" s="3">
        <v>23300</v>
      </c>
      <c r="BK69" s="3">
        <v>23500</v>
      </c>
      <c r="BL69" s="4">
        <f t="shared" si="5"/>
        <v>23700.285714285714</v>
      </c>
      <c r="BN69" s="39">
        <f t="shared" si="6"/>
        <v>1.7606602475928472</v>
      </c>
      <c r="BO69" s="39">
        <f t="shared" si="7"/>
        <v>1.8988907718566703</v>
      </c>
      <c r="BP69" s="39">
        <f t="shared" si="8"/>
        <v>1.822201594900168</v>
      </c>
      <c r="BQ69" s="39">
        <f t="shared" si="9"/>
        <v>2.0233955105912109</v>
      </c>
      <c r="BR69" s="39">
        <f t="shared" si="10"/>
        <v>1.9026780193121819</v>
      </c>
      <c r="BS69" s="39">
        <f t="shared" si="11"/>
        <v>2.1262458471760795</v>
      </c>
      <c r="BT69" s="39">
        <f t="shared" si="12"/>
        <v>1.8765281976509616</v>
      </c>
      <c r="BU69" s="39">
        <f t="shared" si="13"/>
        <v>1.8140589569160996</v>
      </c>
      <c r="BV69" s="39">
        <f t="shared" si="14"/>
        <v>1.9940451689536376</v>
      </c>
      <c r="BW69" s="39">
        <f t="shared" si="15"/>
        <v>1.7181208053691275</v>
      </c>
      <c r="BX69" s="39">
        <f t="shared" si="16"/>
        <v>1.9536019536019538</v>
      </c>
      <c r="BY69" s="39">
        <f t="shared" si="17"/>
        <v>1.8934911242603552</v>
      </c>
      <c r="BZ69" s="39">
        <f t="shared" si="18"/>
        <v>1.7535783959141624</v>
      </c>
      <c r="CA69" s="39">
        <f t="shared" si="19"/>
        <v>1.913211924093317</v>
      </c>
      <c r="CB69" s="40">
        <f t="shared" si="20"/>
        <v>1.8893363227277695</v>
      </c>
    </row>
    <row r="70" spans="1:80" x14ac:dyDescent="0.25">
      <c r="A70" s="5">
        <v>65</v>
      </c>
      <c r="B70" s="3">
        <v>68</v>
      </c>
      <c r="C70" s="3">
        <v>83</v>
      </c>
      <c r="D70" s="3">
        <v>76</v>
      </c>
      <c r="E70" s="3">
        <v>75</v>
      </c>
      <c r="F70" s="3">
        <v>60</v>
      </c>
      <c r="G70" s="3">
        <v>60</v>
      </c>
      <c r="H70" s="3">
        <v>58</v>
      </c>
      <c r="I70" s="3">
        <v>61</v>
      </c>
      <c r="J70" s="3">
        <v>60</v>
      </c>
      <c r="K70" s="3">
        <v>75</v>
      </c>
      <c r="L70" s="3">
        <v>65</v>
      </c>
      <c r="M70" s="3">
        <v>82</v>
      </c>
      <c r="N70" s="3">
        <v>63</v>
      </c>
      <c r="O70" s="3">
        <v>70</v>
      </c>
      <c r="P70" s="4">
        <f t="shared" si="2"/>
        <v>68.285714285714292</v>
      </c>
      <c r="R70" s="36">
        <v>7765.6908344733256</v>
      </c>
      <c r="S70" s="36">
        <f t="shared" si="21"/>
        <v>8589.489643208135</v>
      </c>
      <c r="T70" s="36">
        <f t="shared" si="22"/>
        <v>8386.0087927352124</v>
      </c>
      <c r="U70" s="36">
        <f t="shared" si="23"/>
        <v>9079.6226415094334</v>
      </c>
      <c r="V70" s="36">
        <f t="shared" si="24"/>
        <v>8731.91942497116</v>
      </c>
      <c r="W70" s="36">
        <f t="shared" si="25"/>
        <v>8948.628099173553</v>
      </c>
      <c r="X70" s="36">
        <f t="shared" si="26"/>
        <v>8576.6445715966038</v>
      </c>
      <c r="Y70" s="36">
        <f t="shared" si="27"/>
        <v>7887.8420310296187</v>
      </c>
      <c r="Z70" s="36">
        <f t="shared" si="27"/>
        <v>9025.4923304788954</v>
      </c>
      <c r="AA70" s="36">
        <f t="shared" si="28"/>
        <v>7699.4497569314599</v>
      </c>
      <c r="AB70" s="36">
        <f t="shared" si="29"/>
        <v>8475.0911300121497</v>
      </c>
      <c r="AC70" s="36">
        <f t="shared" si="30"/>
        <v>7737.845791642143</v>
      </c>
      <c r="AD70" s="36">
        <f t="shared" si="31"/>
        <v>7625.3852237706924</v>
      </c>
      <c r="AE70" s="36">
        <f t="shared" si="32"/>
        <v>8390.1727869803562</v>
      </c>
      <c r="AF70" s="4">
        <f t="shared" si="3"/>
        <v>8351.3773613223384</v>
      </c>
      <c r="AH70" s="8">
        <v>36.549999999999997</v>
      </c>
      <c r="AI70" s="8">
        <v>33.884201750000003</v>
      </c>
      <c r="AJ70" s="8">
        <v>35.247280000000003</v>
      </c>
      <c r="AK70" s="8">
        <v>31.8</v>
      </c>
      <c r="AL70" s="8">
        <v>33.807000000000002</v>
      </c>
      <c r="AM70" s="9">
        <v>30.25</v>
      </c>
      <c r="AN70" s="8">
        <v>34.279139999999998</v>
      </c>
      <c r="AO70" s="9">
        <v>35.450000000000003</v>
      </c>
      <c r="AP70" s="8">
        <v>32.257963260000004</v>
      </c>
      <c r="AQ70" s="9">
        <v>37.438000000000002</v>
      </c>
      <c r="AR70" s="9">
        <v>32.92</v>
      </c>
      <c r="AS70" s="8">
        <v>33.979999999999997</v>
      </c>
      <c r="AT70" s="8">
        <v>36.667000000000002</v>
      </c>
      <c r="AU70" s="8">
        <v>33.610749999999996</v>
      </c>
      <c r="AV70" s="9">
        <f t="shared" si="4"/>
        <v>34.152952500714285</v>
      </c>
      <c r="AX70" s="3">
        <v>23653</v>
      </c>
      <c r="AY70" s="3">
        <v>24254</v>
      </c>
      <c r="AZ70" s="3">
        <v>24632</v>
      </c>
      <c r="BA70" s="3">
        <v>24061</v>
      </c>
      <c r="BB70" s="3">
        <v>24600</v>
      </c>
      <c r="BC70" s="3">
        <v>22558</v>
      </c>
      <c r="BD70" s="3">
        <v>24500</v>
      </c>
      <c r="BE70" s="3">
        <v>23302</v>
      </c>
      <c r="BF70" s="3">
        <v>24262</v>
      </c>
      <c r="BG70" s="3">
        <v>24021</v>
      </c>
      <c r="BH70" s="4">
        <v>23250</v>
      </c>
      <c r="BI70" s="3">
        <v>21911</v>
      </c>
      <c r="BJ70" s="3">
        <v>23300</v>
      </c>
      <c r="BK70" s="3">
        <v>23500</v>
      </c>
      <c r="BL70" s="4">
        <f t="shared" si="5"/>
        <v>23700.285714285714</v>
      </c>
      <c r="BN70" s="39">
        <f t="shared" si="6"/>
        <v>1.7783857729138168</v>
      </c>
      <c r="BO70" s="39">
        <f t="shared" si="7"/>
        <v>1.9182981048092713</v>
      </c>
      <c r="BP70" s="39">
        <f t="shared" si="8"/>
        <v>1.8441139287911008</v>
      </c>
      <c r="BQ70" s="39">
        <f t="shared" si="9"/>
        <v>2.0440251572327046</v>
      </c>
      <c r="BR70" s="39">
        <f t="shared" si="10"/>
        <v>1.9226787351731889</v>
      </c>
      <c r="BS70" s="39">
        <f t="shared" si="11"/>
        <v>2.1487603305785123</v>
      </c>
      <c r="BT70" s="39">
        <f t="shared" si="12"/>
        <v>1.8961969290944873</v>
      </c>
      <c r="BU70" s="39">
        <f t="shared" si="13"/>
        <v>1.8335684062059237</v>
      </c>
      <c r="BV70" s="39">
        <f t="shared" si="14"/>
        <v>2.0150063249839536</v>
      </c>
      <c r="BW70" s="39">
        <f t="shared" si="15"/>
        <v>1.7362038570436453</v>
      </c>
      <c r="BX70" s="39">
        <f t="shared" si="16"/>
        <v>1.9744835965978127</v>
      </c>
      <c r="BY70" s="39">
        <f t="shared" si="17"/>
        <v>1.9128899352560331</v>
      </c>
      <c r="BZ70" s="39">
        <f t="shared" si="18"/>
        <v>1.7727111571712986</v>
      </c>
      <c r="CA70" s="39">
        <f t="shared" si="19"/>
        <v>1.933905075013203</v>
      </c>
      <c r="CB70" s="40">
        <f t="shared" si="20"/>
        <v>1.9093733793474965</v>
      </c>
    </row>
    <row r="71" spans="1:80" x14ac:dyDescent="0.25">
      <c r="A71" s="5">
        <v>66</v>
      </c>
      <c r="B71" s="3">
        <v>68</v>
      </c>
      <c r="C71" s="3">
        <v>83</v>
      </c>
      <c r="D71" s="3">
        <v>76</v>
      </c>
      <c r="E71" s="3">
        <v>75</v>
      </c>
      <c r="F71" s="3">
        <v>60</v>
      </c>
      <c r="G71" s="3">
        <v>60</v>
      </c>
      <c r="H71" s="3">
        <v>58</v>
      </c>
      <c r="I71" s="3">
        <v>61</v>
      </c>
      <c r="J71" s="3">
        <v>60</v>
      </c>
      <c r="K71" s="3">
        <v>75</v>
      </c>
      <c r="L71" s="3">
        <v>65</v>
      </c>
      <c r="M71" s="3">
        <v>82</v>
      </c>
      <c r="N71" s="3">
        <v>63</v>
      </c>
      <c r="O71" s="3">
        <v>70</v>
      </c>
      <c r="P71" s="4">
        <f t="shared" ref="P71:P134" si="33">IF(ISNUMBER(SUMIF(B71:O71,"&gt;0")/COUNTIF(B71:O71,"&gt;0")),SUMIF(B71:O71,"&gt;0")/COUNTIF(B71:O71,"&gt;0"),"")</f>
        <v>68.285714285714292</v>
      </c>
      <c r="R71" s="36">
        <v>7723.4285714285706</v>
      </c>
      <c r="S71" s="36">
        <f t="shared" si="21"/>
        <v>8544.5063657523624</v>
      </c>
      <c r="T71" s="36">
        <f t="shared" si="22"/>
        <v>8356.6204278160822</v>
      </c>
      <c r="U71" s="36">
        <f t="shared" si="23"/>
        <v>9031.3418830153278</v>
      </c>
      <c r="V71" s="36">
        <f t="shared" si="24"/>
        <v>8688.6394273503774</v>
      </c>
      <c r="W71" s="36">
        <f t="shared" si="25"/>
        <v>8904.4736842105267</v>
      </c>
      <c r="X71" s="36">
        <f t="shared" si="26"/>
        <v>8533.8824741571407</v>
      </c>
      <c r="Y71" s="36">
        <f t="shared" si="27"/>
        <v>7850.1965188096583</v>
      </c>
      <c r="Z71" s="36">
        <f t="shared" si="27"/>
        <v>8980.7572307169321</v>
      </c>
      <c r="AA71" s="36">
        <f t="shared" si="28"/>
        <v>7661.3863491388474</v>
      </c>
      <c r="AB71" s="36">
        <f t="shared" si="29"/>
        <v>8434.099153567111</v>
      </c>
      <c r="AC71" s="36">
        <f t="shared" si="30"/>
        <v>7699.3265007320651</v>
      </c>
      <c r="AD71" s="36">
        <f t="shared" si="31"/>
        <v>7590.5243325713855</v>
      </c>
      <c r="AE71" s="36">
        <f t="shared" si="32"/>
        <v>8351.0521733465212</v>
      </c>
      <c r="AF71" s="4">
        <f t="shared" ref="AF71:AF134" si="34">IF(ISNUMBER(SUMIF(R71:AE71,"&gt;0")/COUNTIF(R71:AE71,"&gt;0")),SUMIF(R71:AE71,"&gt;0")/COUNTIF(R71:AE71,"&gt;0"),"")</f>
        <v>8310.7310780437801</v>
      </c>
      <c r="AH71" s="8">
        <v>36.75</v>
      </c>
      <c r="AI71" s="8">
        <v>34.062587999999998</v>
      </c>
      <c r="AJ71" s="8">
        <v>35.371236800000005</v>
      </c>
      <c r="AK71" s="8">
        <v>31.97</v>
      </c>
      <c r="AL71" s="8">
        <v>33.9754</v>
      </c>
      <c r="AM71" s="9">
        <v>30.4</v>
      </c>
      <c r="AN71" s="8">
        <v>34.450907999999998</v>
      </c>
      <c r="AO71" s="9">
        <v>35.619999999999997</v>
      </c>
      <c r="AP71" s="8">
        <v>32.418647172</v>
      </c>
      <c r="AQ71" s="9">
        <v>37.624000000000002</v>
      </c>
      <c r="AR71" s="9">
        <v>33.08</v>
      </c>
      <c r="AS71" s="8">
        <v>34.15</v>
      </c>
      <c r="AT71" s="8">
        <v>36.8354</v>
      </c>
      <c r="AU71" s="8">
        <v>33.7682</v>
      </c>
      <c r="AV71" s="9">
        <f t="shared" ref="AV71:AV134" si="35">IF(ISNUMBER(SUMIF(AH71:AU71,"&gt;0")/COUNTIF(AH71:AU71,"&gt;0")),SUMIF(AH71:AU71,"&gt;0")/COUNTIF(AH71:AU71,"&gt;0"),"")</f>
        <v>34.319741426571426</v>
      </c>
      <c r="AX71" s="3">
        <v>23653</v>
      </c>
      <c r="AY71" s="3">
        <v>24254</v>
      </c>
      <c r="AZ71" s="3">
        <v>24632</v>
      </c>
      <c r="BA71" s="3">
        <v>24061</v>
      </c>
      <c r="BB71" s="3">
        <v>24600</v>
      </c>
      <c r="BC71" s="3">
        <v>22558</v>
      </c>
      <c r="BD71" s="3">
        <v>24500</v>
      </c>
      <c r="BE71" s="3">
        <v>23302</v>
      </c>
      <c r="BF71" s="3">
        <v>24262</v>
      </c>
      <c r="BG71" s="3">
        <v>24021</v>
      </c>
      <c r="BH71" s="4">
        <v>23250</v>
      </c>
      <c r="BI71" s="3">
        <v>21911</v>
      </c>
      <c r="BJ71" s="3">
        <v>23300</v>
      </c>
      <c r="BK71" s="3">
        <v>23500</v>
      </c>
      <c r="BL71" s="4">
        <f t="shared" ref="BL71:BL134" si="36">IF(ISNUMBER(SUMIF(AX71:BK71,"&gt;0")/COUNTIF(AX71:BK71,"&gt;0")),SUMIF(AX71:BK71,"&gt;0")/COUNTIF(AX71:BK71,"&gt;0"),"")</f>
        <v>23700.285714285714</v>
      </c>
      <c r="BN71" s="39">
        <f t="shared" ref="BN71:BN134" si="37">$A71*(1/AH71)</f>
        <v>1.7959183673469388</v>
      </c>
      <c r="BO71" s="39">
        <f t="shared" ref="BO71:BO134" si="38">$A71*(1/AI71)</f>
        <v>1.9376096731111565</v>
      </c>
      <c r="BP71" s="39">
        <f t="shared" ref="BP71:BP134" si="39">$A71*(1/AJ71)</f>
        <v>1.8659228788969004</v>
      </c>
      <c r="BQ71" s="39">
        <f t="shared" ref="BQ71:BQ134" si="40">$A71*(1/AK71)</f>
        <v>2.064435408195183</v>
      </c>
      <c r="BR71" s="39">
        <f t="shared" ref="BR71:BR134" si="41">$A71*(1/AL71)</f>
        <v>1.9425819857897184</v>
      </c>
      <c r="BS71" s="39">
        <f t="shared" ref="BS71:BS134" si="42">$A71*(1/AM71)</f>
        <v>2.1710526315789473</v>
      </c>
      <c r="BT71" s="39">
        <f t="shared" ref="BT71:BT134" si="43">$A71*(1/AN71)</f>
        <v>1.9157695350148682</v>
      </c>
      <c r="BU71" s="39">
        <f t="shared" ref="BU71:BU134" si="44">$A71*(1/AO71)</f>
        <v>1.852891633913532</v>
      </c>
      <c r="BV71" s="39">
        <f t="shared" ref="BV71:BV134" si="45">$A71*(1/AP71)</f>
        <v>2.0358653354605196</v>
      </c>
      <c r="BW71" s="39">
        <f t="shared" ref="BW71:BW134" si="46">$A71*(1/AQ71)</f>
        <v>1.7541994471613862</v>
      </c>
      <c r="BX71" s="39">
        <f t="shared" ref="BX71:BX134" si="47">$A71*(1/AR71)</f>
        <v>1.9951632406287789</v>
      </c>
      <c r="BY71" s="39">
        <f t="shared" ref="BY71:BY134" si="48">$A71*(1/AS71)</f>
        <v>1.9326500732064422</v>
      </c>
      <c r="BZ71" s="39">
        <f t="shared" ref="BZ71:BZ134" si="49">$A71*(1/AT71)</f>
        <v>1.7917546707786531</v>
      </c>
      <c r="CA71" s="39">
        <f t="shared" ref="CA71:CA134" si="50">$A71*(1/AU71)</f>
        <v>1.9545015724853561</v>
      </c>
      <c r="CB71" s="40">
        <f t="shared" ref="CB71:CB134" si="51">IF(ISNUMBER(SUMIF(BN71:CA71,"&gt;0")/COUNTIF(BN71:CA71,"&gt;0")),SUMIF(BN71:CA71,"&gt;0")/COUNTIF(BN71:CA71,"&gt;0"),"")</f>
        <v>1.9293083181120276</v>
      </c>
    </row>
    <row r="72" spans="1:80" x14ac:dyDescent="0.25">
      <c r="A72" s="5">
        <v>67</v>
      </c>
      <c r="B72" s="3">
        <v>68</v>
      </c>
      <c r="C72" s="3">
        <v>83</v>
      </c>
      <c r="D72" s="3">
        <v>76</v>
      </c>
      <c r="E72" s="3">
        <v>75</v>
      </c>
      <c r="F72" s="3">
        <v>60</v>
      </c>
      <c r="G72" s="3">
        <v>60</v>
      </c>
      <c r="H72" s="3">
        <v>58</v>
      </c>
      <c r="I72" s="3">
        <v>61</v>
      </c>
      <c r="J72" s="3">
        <v>60</v>
      </c>
      <c r="K72" s="3">
        <v>75</v>
      </c>
      <c r="L72" s="3">
        <v>65</v>
      </c>
      <c r="M72" s="3">
        <v>82</v>
      </c>
      <c r="N72" s="3">
        <v>63</v>
      </c>
      <c r="O72" s="3">
        <v>70</v>
      </c>
      <c r="P72" s="4">
        <f t="shared" si="33"/>
        <v>68.285714285714292</v>
      </c>
      <c r="R72" s="36">
        <v>7683.7033026529507</v>
      </c>
      <c r="S72" s="36">
        <f t="shared" si="21"/>
        <v>8500.4705483066809</v>
      </c>
      <c r="T72" s="36">
        <f t="shared" si="22"/>
        <v>8327.6659315835859</v>
      </c>
      <c r="U72" s="36">
        <f t="shared" si="23"/>
        <v>8983.5718730553817</v>
      </c>
      <c r="V72" s="36">
        <f t="shared" si="24"/>
        <v>8646.2421650752749</v>
      </c>
      <c r="W72" s="36">
        <f t="shared" si="25"/>
        <v>8860.7528641571207</v>
      </c>
      <c r="X72" s="36">
        <f t="shared" si="26"/>
        <v>8491.9949949221354</v>
      </c>
      <c r="Y72" s="36">
        <f t="shared" si="27"/>
        <v>7815.0922302962545</v>
      </c>
      <c r="Z72" s="36">
        <f t="shared" si="27"/>
        <v>8936.9345444467253</v>
      </c>
      <c r="AA72" s="36">
        <f t="shared" si="28"/>
        <v>7624.1007194244603</v>
      </c>
      <c r="AB72" s="36">
        <f t="shared" si="29"/>
        <v>8393.5018050541512</v>
      </c>
      <c r="AC72" s="36">
        <f t="shared" si="30"/>
        <v>7663.4217429320888</v>
      </c>
      <c r="AD72" s="36">
        <f t="shared" si="31"/>
        <v>7556.3483054970011</v>
      </c>
      <c r="AE72" s="36">
        <f t="shared" si="32"/>
        <v>8312.7112261396451</v>
      </c>
      <c r="AF72" s="4">
        <f t="shared" si="34"/>
        <v>8271.1794466816755</v>
      </c>
      <c r="AH72" s="8">
        <v>36.94</v>
      </c>
      <c r="AI72" s="8">
        <v>34.239045749999995</v>
      </c>
      <c r="AJ72" s="8">
        <v>35.494219200000003</v>
      </c>
      <c r="AK72" s="8">
        <v>32.14</v>
      </c>
      <c r="AL72" s="8">
        <v>34.141999999999996</v>
      </c>
      <c r="AM72" s="9">
        <v>30.549999999999997</v>
      </c>
      <c r="AN72" s="8">
        <v>34.620839999999994</v>
      </c>
      <c r="AO72" s="9">
        <v>35.78</v>
      </c>
      <c r="AP72" s="8">
        <v>32.577613559999996</v>
      </c>
      <c r="AQ72" s="9">
        <v>37.808</v>
      </c>
      <c r="AR72" s="9">
        <v>33.24</v>
      </c>
      <c r="AS72" s="8">
        <v>34.31</v>
      </c>
      <c r="AT72" s="8">
        <v>37.001999999999995</v>
      </c>
      <c r="AU72" s="8">
        <v>33.923949999999998</v>
      </c>
      <c r="AV72" s="9">
        <f t="shared" si="35"/>
        <v>34.483404893571425</v>
      </c>
      <c r="AX72" s="3">
        <v>23653</v>
      </c>
      <c r="AY72" s="3">
        <v>24254</v>
      </c>
      <c r="AZ72" s="3">
        <v>24632</v>
      </c>
      <c r="BA72" s="3">
        <v>24061</v>
      </c>
      <c r="BB72" s="3">
        <v>24600</v>
      </c>
      <c r="BC72" s="3">
        <v>22558</v>
      </c>
      <c r="BD72" s="3">
        <v>24500</v>
      </c>
      <c r="BE72" s="3">
        <v>23302</v>
      </c>
      <c r="BF72" s="3">
        <v>24262</v>
      </c>
      <c r="BG72" s="3">
        <v>24021</v>
      </c>
      <c r="BH72" s="4">
        <v>23250</v>
      </c>
      <c r="BI72" s="3">
        <v>21911</v>
      </c>
      <c r="BJ72" s="3">
        <v>23300</v>
      </c>
      <c r="BK72" s="3">
        <v>23500</v>
      </c>
      <c r="BL72" s="4">
        <f t="shared" si="36"/>
        <v>23700.285714285714</v>
      </c>
      <c r="BN72" s="39">
        <f t="shared" si="37"/>
        <v>1.813752030319437</v>
      </c>
      <c r="BO72" s="39">
        <f t="shared" si="38"/>
        <v>1.9568302367188493</v>
      </c>
      <c r="BP72" s="39">
        <f t="shared" si="39"/>
        <v>1.8876313244833964</v>
      </c>
      <c r="BQ72" s="39">
        <f t="shared" si="40"/>
        <v>2.0846297448662106</v>
      </c>
      <c r="BR72" s="39">
        <f t="shared" si="41"/>
        <v>1.9623923613145102</v>
      </c>
      <c r="BS72" s="39">
        <f t="shared" si="42"/>
        <v>2.193126022913257</v>
      </c>
      <c r="BT72" s="39">
        <f t="shared" si="43"/>
        <v>1.9352505600672893</v>
      </c>
      <c r="BU72" s="39">
        <f t="shared" si="44"/>
        <v>1.8725544997205141</v>
      </c>
      <c r="BV72" s="39">
        <f t="shared" si="45"/>
        <v>2.056627010956539</v>
      </c>
      <c r="BW72" s="39">
        <f t="shared" si="46"/>
        <v>1.7721117223867964</v>
      </c>
      <c r="BX72" s="39">
        <f t="shared" si="47"/>
        <v>2.0156438026474128</v>
      </c>
      <c r="BY72" s="39">
        <f t="shared" si="48"/>
        <v>1.9527834450597492</v>
      </c>
      <c r="BZ72" s="39">
        <f t="shared" si="49"/>
        <v>1.8107129344359767</v>
      </c>
      <c r="CA72" s="39">
        <f t="shared" si="50"/>
        <v>1.9750058586927526</v>
      </c>
      <c r="CB72" s="40">
        <f t="shared" si="51"/>
        <v>1.9492179681844779</v>
      </c>
    </row>
    <row r="73" spans="1:80" x14ac:dyDescent="0.25">
      <c r="A73" s="5">
        <v>68</v>
      </c>
      <c r="B73" s="3">
        <v>68</v>
      </c>
      <c r="C73" s="3">
        <v>83</v>
      </c>
      <c r="D73" s="3">
        <v>76</v>
      </c>
      <c r="E73" s="3">
        <v>75</v>
      </c>
      <c r="F73" s="3">
        <v>60</v>
      </c>
      <c r="G73" s="3">
        <v>60</v>
      </c>
      <c r="H73" s="3">
        <v>58</v>
      </c>
      <c r="I73" s="3">
        <v>61</v>
      </c>
      <c r="J73" s="3">
        <v>60</v>
      </c>
      <c r="K73" s="3">
        <v>75</v>
      </c>
      <c r="L73" s="3">
        <v>65</v>
      </c>
      <c r="M73" s="3">
        <v>82</v>
      </c>
      <c r="N73" s="3">
        <v>63</v>
      </c>
      <c r="O73" s="3">
        <v>70</v>
      </c>
      <c r="P73" s="4">
        <f t="shared" si="33"/>
        <v>68.285714285714292</v>
      </c>
      <c r="R73" s="36">
        <v>7642.3263327948298</v>
      </c>
      <c r="S73" s="36">
        <f t="shared" si="21"/>
        <v>8457.3602132298092</v>
      </c>
      <c r="T73" s="36">
        <f t="shared" si="22"/>
        <v>8299.138433169026</v>
      </c>
      <c r="U73" s="36">
        <f t="shared" si="23"/>
        <v>8939.071207430341</v>
      </c>
      <c r="V73" s="36">
        <f t="shared" si="24"/>
        <v>8604.7081045157247</v>
      </c>
      <c r="W73" s="36">
        <f t="shared" si="25"/>
        <v>8817.4592833876231</v>
      </c>
      <c r="X73" s="36">
        <f t="shared" si="26"/>
        <v>8450.9626853779027</v>
      </c>
      <c r="Y73" s="36">
        <f t="shared" si="27"/>
        <v>7780.3005008347254</v>
      </c>
      <c r="Z73" s="36">
        <f t="shared" si="27"/>
        <v>8894.0040813045816</v>
      </c>
      <c r="AA73" s="36">
        <f t="shared" si="28"/>
        <v>7587.1762476310805</v>
      </c>
      <c r="AB73" s="36">
        <f t="shared" si="29"/>
        <v>8353.2934131736529</v>
      </c>
      <c r="AC73" s="36">
        <f t="shared" si="30"/>
        <v>7625.638051044084</v>
      </c>
      <c r="AD73" s="36">
        <f t="shared" si="31"/>
        <v>7522.8429673794899</v>
      </c>
      <c r="AE73" s="36">
        <f t="shared" si="32"/>
        <v>8275.1335172251893</v>
      </c>
      <c r="AF73" s="4">
        <f t="shared" si="34"/>
        <v>8232.1010741784321</v>
      </c>
      <c r="AH73" s="8">
        <v>37.14</v>
      </c>
      <c r="AI73" s="8">
        <v>34.413574999999994</v>
      </c>
      <c r="AJ73" s="8">
        <v>35.616227199999997</v>
      </c>
      <c r="AK73" s="8">
        <v>32.299999999999997</v>
      </c>
      <c r="AL73" s="8">
        <v>34.306799999999996</v>
      </c>
      <c r="AM73" s="9">
        <v>30.7</v>
      </c>
      <c r="AN73" s="8">
        <v>34.788936</v>
      </c>
      <c r="AO73" s="9">
        <v>35.94</v>
      </c>
      <c r="AP73" s="8">
        <v>32.734862423999999</v>
      </c>
      <c r="AQ73" s="9">
        <v>37.991999999999997</v>
      </c>
      <c r="AR73" s="9">
        <v>33.4</v>
      </c>
      <c r="AS73" s="8">
        <v>34.479999999999997</v>
      </c>
      <c r="AT73" s="8">
        <v>37.166799999999995</v>
      </c>
      <c r="AU73" s="8">
        <v>34.078000000000003</v>
      </c>
      <c r="AV73" s="9">
        <f t="shared" si="35"/>
        <v>34.646942901714283</v>
      </c>
      <c r="AX73" s="3">
        <v>23653</v>
      </c>
      <c r="AY73" s="3">
        <v>24254</v>
      </c>
      <c r="AZ73" s="3">
        <v>24632</v>
      </c>
      <c r="BA73" s="3">
        <v>24061</v>
      </c>
      <c r="BB73" s="3">
        <v>24600</v>
      </c>
      <c r="BC73" s="3">
        <v>22558</v>
      </c>
      <c r="BD73" s="3">
        <v>24500</v>
      </c>
      <c r="BE73" s="3">
        <v>23302</v>
      </c>
      <c r="BF73" s="3">
        <v>24262</v>
      </c>
      <c r="BG73" s="3">
        <v>24021</v>
      </c>
      <c r="BH73" s="4">
        <v>23250</v>
      </c>
      <c r="BI73" s="3">
        <v>21911</v>
      </c>
      <c r="BJ73" s="3">
        <v>23300</v>
      </c>
      <c r="BK73" s="3">
        <v>23500</v>
      </c>
      <c r="BL73" s="4">
        <f t="shared" si="36"/>
        <v>23700.285714285714</v>
      </c>
      <c r="BN73" s="39">
        <f t="shared" si="37"/>
        <v>1.8309100700053849</v>
      </c>
      <c r="BO73" s="39">
        <f t="shared" si="38"/>
        <v>1.9759644268286571</v>
      </c>
      <c r="BP73" s="39">
        <f t="shared" si="39"/>
        <v>1.9092420883927876</v>
      </c>
      <c r="BQ73" s="39">
        <f t="shared" si="40"/>
        <v>2.1052631578947372</v>
      </c>
      <c r="BR73" s="39">
        <f t="shared" si="41"/>
        <v>1.9821143330185271</v>
      </c>
      <c r="BS73" s="39">
        <f t="shared" si="42"/>
        <v>2.214983713355049</v>
      </c>
      <c r="BT73" s="39">
        <f t="shared" si="43"/>
        <v>1.9546444306316237</v>
      </c>
      <c r="BU73" s="39">
        <f t="shared" si="44"/>
        <v>1.8920422927100724</v>
      </c>
      <c r="BV73" s="39">
        <f t="shared" si="45"/>
        <v>2.0772960374547011</v>
      </c>
      <c r="BW73" s="39">
        <f t="shared" si="46"/>
        <v>1.7898504948410192</v>
      </c>
      <c r="BX73" s="39">
        <f t="shared" si="47"/>
        <v>2.0359281437125749</v>
      </c>
      <c r="BY73" s="39">
        <f t="shared" si="48"/>
        <v>1.9721577726218098</v>
      </c>
      <c r="BZ73" s="39">
        <f t="shared" si="49"/>
        <v>1.8295898490050262</v>
      </c>
      <c r="CA73" s="39">
        <f t="shared" si="50"/>
        <v>1.995422266564939</v>
      </c>
      <c r="CB73" s="40">
        <f t="shared" si="51"/>
        <v>1.9689577912169223</v>
      </c>
    </row>
    <row r="74" spans="1:80" x14ac:dyDescent="0.25">
      <c r="A74" s="5">
        <v>69</v>
      </c>
      <c r="B74" s="3">
        <v>68</v>
      </c>
      <c r="C74" s="3">
        <v>83</v>
      </c>
      <c r="D74" s="3">
        <v>76</v>
      </c>
      <c r="E74" s="3">
        <v>75</v>
      </c>
      <c r="F74" s="3">
        <v>60</v>
      </c>
      <c r="G74" s="3">
        <v>60</v>
      </c>
      <c r="H74" s="3">
        <v>58</v>
      </c>
      <c r="I74" s="3">
        <v>61</v>
      </c>
      <c r="J74" s="3">
        <v>60</v>
      </c>
      <c r="K74" s="3">
        <v>75</v>
      </c>
      <c r="L74" s="3">
        <v>65</v>
      </c>
      <c r="M74" s="3">
        <v>82</v>
      </c>
      <c r="N74" s="3">
        <v>63</v>
      </c>
      <c r="O74" s="3">
        <v>70</v>
      </c>
      <c r="P74" s="4">
        <f t="shared" si="33"/>
        <v>68.285714285714292</v>
      </c>
      <c r="R74" s="36">
        <v>7603.4288775783552</v>
      </c>
      <c r="S74" s="36">
        <f t="shared" si="21"/>
        <v>8415.1541385722576</v>
      </c>
      <c r="T74" s="36">
        <f t="shared" si="22"/>
        <v>8271.0312257619917</v>
      </c>
      <c r="U74" s="36">
        <f t="shared" si="23"/>
        <v>8895.0092421441768</v>
      </c>
      <c r="V74" s="36">
        <f t="shared" si="24"/>
        <v>8564.0183580989742</v>
      </c>
      <c r="W74" s="36">
        <f t="shared" si="25"/>
        <v>8774.5867098865474</v>
      </c>
      <c r="X74" s="36">
        <f t="shared" si="26"/>
        <v>8410.7667426610897</v>
      </c>
      <c r="Y74" s="36">
        <f t="shared" si="27"/>
        <v>7745.8171745152349</v>
      </c>
      <c r="Z74" s="36">
        <f t="shared" si="27"/>
        <v>8851.9463187050696</v>
      </c>
      <c r="AA74" s="36">
        <f t="shared" si="28"/>
        <v>7551.3989311537262</v>
      </c>
      <c r="AB74" s="36">
        <f t="shared" si="29"/>
        <v>8313.4684147794997</v>
      </c>
      <c r="AC74" s="36">
        <f t="shared" si="30"/>
        <v>7590.4157043879904</v>
      </c>
      <c r="AD74" s="36">
        <f t="shared" si="31"/>
        <v>7489.9945887735803</v>
      </c>
      <c r="AE74" s="36">
        <f t="shared" si="32"/>
        <v>8238.3031432632142</v>
      </c>
      <c r="AF74" s="4">
        <f t="shared" si="34"/>
        <v>8193.9528264486944</v>
      </c>
      <c r="AH74" s="8">
        <v>37.33</v>
      </c>
      <c r="AI74" s="8">
        <v>34.586175750000002</v>
      </c>
      <c r="AJ74" s="8">
        <v>35.737260800000001</v>
      </c>
      <c r="AK74" s="8">
        <v>32.46</v>
      </c>
      <c r="AL74" s="8">
        <v>34.469799999999999</v>
      </c>
      <c r="AM74" s="9">
        <v>30.85</v>
      </c>
      <c r="AN74" s="8">
        <v>34.955196000000008</v>
      </c>
      <c r="AO74" s="9">
        <v>36.1</v>
      </c>
      <c r="AP74" s="8">
        <v>32.890393764000002</v>
      </c>
      <c r="AQ74" s="9">
        <v>38.171999999999997</v>
      </c>
      <c r="AR74" s="9">
        <v>33.56</v>
      </c>
      <c r="AS74" s="8">
        <v>34.64</v>
      </c>
      <c r="AT74" s="8">
        <v>37.329799999999999</v>
      </c>
      <c r="AU74" s="8">
        <v>34.230350000000001</v>
      </c>
      <c r="AV74" s="9">
        <f t="shared" si="35"/>
        <v>34.807926879571426</v>
      </c>
      <c r="AX74" s="3">
        <v>23653</v>
      </c>
      <c r="AY74" s="3">
        <v>24254</v>
      </c>
      <c r="AZ74" s="3">
        <v>24632</v>
      </c>
      <c r="BA74" s="3">
        <v>24061</v>
      </c>
      <c r="BB74" s="3">
        <v>24600</v>
      </c>
      <c r="BC74" s="3">
        <v>22558</v>
      </c>
      <c r="BD74" s="3">
        <v>24500</v>
      </c>
      <c r="BE74" s="3">
        <v>23302</v>
      </c>
      <c r="BF74" s="3">
        <v>24262</v>
      </c>
      <c r="BG74" s="3">
        <v>24021</v>
      </c>
      <c r="BH74" s="4">
        <v>23250</v>
      </c>
      <c r="BI74" s="3">
        <v>21911</v>
      </c>
      <c r="BJ74" s="3">
        <v>23300</v>
      </c>
      <c r="BK74" s="3">
        <v>23500</v>
      </c>
      <c r="BL74" s="4">
        <f t="shared" si="36"/>
        <v>23700.285714285714</v>
      </c>
      <c r="BN74" s="39">
        <f t="shared" si="37"/>
        <v>1.8483793195821057</v>
      </c>
      <c r="BO74" s="39">
        <f t="shared" si="38"/>
        <v>1.9950167517436499</v>
      </c>
      <c r="BP74" s="39">
        <f t="shared" si="39"/>
        <v>1.9307579387841611</v>
      </c>
      <c r="BQ74" s="39">
        <f t="shared" si="40"/>
        <v>2.1256931608133085</v>
      </c>
      <c r="BR74" s="39">
        <f t="shared" si="41"/>
        <v>2.0017522584987439</v>
      </c>
      <c r="BS74" s="39">
        <f t="shared" si="42"/>
        <v>2.2366288492706645</v>
      </c>
      <c r="BT74" s="39">
        <f t="shared" si="43"/>
        <v>1.9739554600122966</v>
      </c>
      <c r="BU74" s="39">
        <f t="shared" si="44"/>
        <v>1.9113573407202216</v>
      </c>
      <c r="BV74" s="39">
        <f t="shared" si="45"/>
        <v>2.0978769818050513</v>
      </c>
      <c r="BW74" s="39">
        <f t="shared" si="46"/>
        <v>1.8076076705438544</v>
      </c>
      <c r="BX74" s="39">
        <f t="shared" si="47"/>
        <v>2.0560190703218115</v>
      </c>
      <c r="BY74" s="39">
        <f t="shared" si="48"/>
        <v>1.9919168591224017</v>
      </c>
      <c r="BZ74" s="39">
        <f t="shared" si="49"/>
        <v>1.8483892225514202</v>
      </c>
      <c r="CA74" s="39">
        <f t="shared" si="50"/>
        <v>2.0157550244154674</v>
      </c>
      <c r="CB74" s="40">
        <f t="shared" si="51"/>
        <v>1.9886504220132259</v>
      </c>
    </row>
    <row r="75" spans="1:80" x14ac:dyDescent="0.25">
      <c r="A75" s="5">
        <v>70</v>
      </c>
      <c r="B75" s="3">
        <v>68</v>
      </c>
      <c r="C75" s="3">
        <v>83</v>
      </c>
      <c r="D75" s="3">
        <v>76</v>
      </c>
      <c r="E75" s="3">
        <v>75</v>
      </c>
      <c r="F75" s="3">
        <v>60</v>
      </c>
      <c r="G75" s="3">
        <v>60</v>
      </c>
      <c r="H75" s="3">
        <v>58</v>
      </c>
      <c r="I75" s="3">
        <v>61</v>
      </c>
      <c r="J75" s="3">
        <v>60</v>
      </c>
      <c r="K75" s="3">
        <v>75</v>
      </c>
      <c r="L75" s="3">
        <v>65</v>
      </c>
      <c r="M75" s="3">
        <v>82</v>
      </c>
      <c r="N75" s="3">
        <v>63</v>
      </c>
      <c r="O75" s="3">
        <v>70</v>
      </c>
      <c r="P75" s="4">
        <f t="shared" si="33"/>
        <v>68.285714285714292</v>
      </c>
      <c r="R75" s="36">
        <v>7564.9253731343269</v>
      </c>
      <c r="S75" s="36">
        <f t="shared" si="21"/>
        <v>8373.8318273279565</v>
      </c>
      <c r="T75" s="36">
        <f t="shared" si="22"/>
        <v>8243.3377619967123</v>
      </c>
      <c r="U75" s="36">
        <f t="shared" si="23"/>
        <v>8851.379521765788</v>
      </c>
      <c r="V75" s="36">
        <f t="shared" si="24"/>
        <v>8524.1546591204406</v>
      </c>
      <c r="W75" s="36">
        <f t="shared" si="25"/>
        <v>8732.1290322580644</v>
      </c>
      <c r="X75" s="36">
        <f t="shared" si="26"/>
        <v>8371.3889842771659</v>
      </c>
      <c r="Y75" s="36">
        <f t="shared" si="27"/>
        <v>7711.6381687810263</v>
      </c>
      <c r="Z75" s="36">
        <f t="shared" si="27"/>
        <v>8810.7423758049154</v>
      </c>
      <c r="AA75" s="36">
        <f t="shared" si="28"/>
        <v>7516.3494132985652</v>
      </c>
      <c r="AB75" s="36">
        <f t="shared" si="29"/>
        <v>8274.0213523131679</v>
      </c>
      <c r="AC75" s="36">
        <f t="shared" si="30"/>
        <v>7555.5172413793107</v>
      </c>
      <c r="AD75" s="36">
        <f t="shared" si="31"/>
        <v>7457.7898695686963</v>
      </c>
      <c r="AE75" s="36">
        <f t="shared" si="32"/>
        <v>8202.2047060876648</v>
      </c>
      <c r="AF75" s="4">
        <f t="shared" si="34"/>
        <v>8156.3864490795559</v>
      </c>
      <c r="AH75" s="8">
        <v>37.520000000000003</v>
      </c>
      <c r="AI75" s="8">
        <v>34.756847999999998</v>
      </c>
      <c r="AJ75" s="8">
        <v>35.857320000000009</v>
      </c>
      <c r="AK75" s="8">
        <v>32.619999999999997</v>
      </c>
      <c r="AL75" s="8">
        <v>34.631</v>
      </c>
      <c r="AM75" s="9">
        <v>31</v>
      </c>
      <c r="AN75" s="8">
        <v>35.119619999999998</v>
      </c>
      <c r="AO75" s="9">
        <v>36.26</v>
      </c>
      <c r="AP75" s="8">
        <v>33.044207579999998</v>
      </c>
      <c r="AQ75" s="9">
        <v>38.35</v>
      </c>
      <c r="AR75" s="9">
        <v>33.72</v>
      </c>
      <c r="AS75" s="8">
        <v>34.799999999999997</v>
      </c>
      <c r="AT75" s="8">
        <v>37.491</v>
      </c>
      <c r="AU75" s="8">
        <v>34.381</v>
      </c>
      <c r="AV75" s="9">
        <f t="shared" si="35"/>
        <v>34.967928255714291</v>
      </c>
      <c r="AX75" s="3">
        <v>23653</v>
      </c>
      <c r="AY75" s="3">
        <v>24254</v>
      </c>
      <c r="AZ75" s="3">
        <v>24632</v>
      </c>
      <c r="BA75" s="3">
        <v>24061</v>
      </c>
      <c r="BB75" s="3">
        <v>24600</v>
      </c>
      <c r="BC75" s="3">
        <v>22558</v>
      </c>
      <c r="BD75" s="3">
        <v>24500</v>
      </c>
      <c r="BE75" s="3">
        <v>23302</v>
      </c>
      <c r="BF75" s="3">
        <v>24262</v>
      </c>
      <c r="BG75" s="3">
        <v>24021</v>
      </c>
      <c r="BH75" s="4">
        <v>23250</v>
      </c>
      <c r="BI75" s="3">
        <v>21911</v>
      </c>
      <c r="BJ75" s="3">
        <v>23300</v>
      </c>
      <c r="BK75" s="3">
        <v>23500</v>
      </c>
      <c r="BL75" s="4">
        <f t="shared" si="36"/>
        <v>23700.285714285714</v>
      </c>
      <c r="BN75" s="39">
        <f t="shared" si="37"/>
        <v>1.8656716417910446</v>
      </c>
      <c r="BO75" s="39">
        <f t="shared" si="38"/>
        <v>2.0139916024606146</v>
      </c>
      <c r="BP75" s="39">
        <f t="shared" si="39"/>
        <v>1.9521815908160447</v>
      </c>
      <c r="BQ75" s="39">
        <f t="shared" si="40"/>
        <v>2.1459227467811162</v>
      </c>
      <c r="BR75" s="39">
        <f t="shared" si="41"/>
        <v>2.021310386647801</v>
      </c>
      <c r="BS75" s="39">
        <f t="shared" si="42"/>
        <v>2.258064516129032</v>
      </c>
      <c r="BT75" s="39">
        <f t="shared" si="43"/>
        <v>1.993187853399325</v>
      </c>
      <c r="BU75" s="39">
        <f t="shared" si="44"/>
        <v>1.9305019305019306</v>
      </c>
      <c r="BV75" s="39">
        <f t="shared" si="45"/>
        <v>2.1183742969332844</v>
      </c>
      <c r="BW75" s="39">
        <f t="shared" si="46"/>
        <v>1.8252933507170794</v>
      </c>
      <c r="BX75" s="39">
        <f t="shared" si="47"/>
        <v>2.0759193357058128</v>
      </c>
      <c r="BY75" s="39">
        <f t="shared" si="48"/>
        <v>2.0114942528735633</v>
      </c>
      <c r="BZ75" s="39">
        <f t="shared" si="49"/>
        <v>1.8671147742124776</v>
      </c>
      <c r="CA75" s="39">
        <f t="shared" si="50"/>
        <v>2.0360082603763705</v>
      </c>
      <c r="CB75" s="40">
        <f t="shared" si="51"/>
        <v>2.0082168956675357</v>
      </c>
    </row>
    <row r="76" spans="1:80" x14ac:dyDescent="0.25">
      <c r="A76" s="5">
        <v>71</v>
      </c>
      <c r="B76" s="3">
        <v>68</v>
      </c>
      <c r="C76" s="3">
        <v>83</v>
      </c>
      <c r="D76" s="3">
        <v>76</v>
      </c>
      <c r="E76" s="3">
        <v>75</v>
      </c>
      <c r="F76" s="3">
        <v>60</v>
      </c>
      <c r="G76" s="3">
        <v>60</v>
      </c>
      <c r="H76" s="3">
        <v>58</v>
      </c>
      <c r="I76" s="3">
        <v>61</v>
      </c>
      <c r="J76" s="3">
        <v>60</v>
      </c>
      <c r="K76" s="3">
        <v>75</v>
      </c>
      <c r="L76" s="3">
        <v>65</v>
      </c>
      <c r="M76" s="3">
        <v>82</v>
      </c>
      <c r="N76" s="3">
        <v>63</v>
      </c>
      <c r="O76" s="3">
        <v>70</v>
      </c>
      <c r="P76" s="4">
        <f t="shared" si="33"/>
        <v>68.285714285714292</v>
      </c>
      <c r="R76" s="36">
        <v>7526.8098647573588</v>
      </c>
      <c r="S76" s="36">
        <f t="shared" si="21"/>
        <v>8333.3734782031297</v>
      </c>
      <c r="T76" s="36">
        <f t="shared" si="22"/>
        <v>8216.0516494966705</v>
      </c>
      <c r="U76" s="36">
        <f t="shared" si="23"/>
        <v>8808.1757169005487</v>
      </c>
      <c r="V76" s="36">
        <f t="shared" si="24"/>
        <v>8485.0993377483428</v>
      </c>
      <c r="W76" s="36">
        <f t="shared" si="25"/>
        <v>8690.0802568218296</v>
      </c>
      <c r="X76" s="36">
        <f t="shared" si="26"/>
        <v>8332.8118240218973</v>
      </c>
      <c r="Y76" s="36">
        <f t="shared" si="27"/>
        <v>7677.7594728171334</v>
      </c>
      <c r="Z76" s="36">
        <f t="shared" si="27"/>
        <v>8770.3739887009051</v>
      </c>
      <c r="AA76" s="36">
        <f t="shared" si="28"/>
        <v>7481.8179458561526</v>
      </c>
      <c r="AB76" s="36">
        <f t="shared" si="29"/>
        <v>8234.946871310507</v>
      </c>
      <c r="AC76" s="36">
        <f t="shared" si="30"/>
        <v>7520.9382151029749</v>
      </c>
      <c r="AD76" s="36">
        <f t="shared" si="31"/>
        <v>7426.2159233368029</v>
      </c>
      <c r="AE76" s="36">
        <f t="shared" si="32"/>
        <v>8166.8232939810223</v>
      </c>
      <c r="AF76" s="4">
        <f t="shared" si="34"/>
        <v>8119.3769885039483</v>
      </c>
      <c r="AH76" s="8">
        <v>37.71</v>
      </c>
      <c r="AI76" s="8">
        <v>34.925591749999995</v>
      </c>
      <c r="AJ76" s="8">
        <v>35.976404800000005</v>
      </c>
      <c r="AK76" s="8">
        <v>32.78</v>
      </c>
      <c r="AL76" s="8">
        <v>34.790400000000005</v>
      </c>
      <c r="AM76" s="9">
        <v>31.15</v>
      </c>
      <c r="AN76" s="8">
        <v>35.282208000000004</v>
      </c>
      <c r="AO76" s="9">
        <v>36.42</v>
      </c>
      <c r="AP76" s="8">
        <v>33.196303872000009</v>
      </c>
      <c r="AQ76" s="9">
        <v>38.527000000000001</v>
      </c>
      <c r="AR76" s="9">
        <v>33.880000000000003</v>
      </c>
      <c r="AS76" s="8">
        <v>34.96</v>
      </c>
      <c r="AT76" s="8">
        <v>37.650400000000005</v>
      </c>
      <c r="AU76" s="8">
        <v>34.529949999999999</v>
      </c>
      <c r="AV76" s="9">
        <f t="shared" si="35"/>
        <v>35.127018458714282</v>
      </c>
      <c r="AX76" s="3">
        <v>23653</v>
      </c>
      <c r="AY76" s="3">
        <v>24254</v>
      </c>
      <c r="AZ76" s="3">
        <v>24632</v>
      </c>
      <c r="BA76" s="3">
        <v>24061</v>
      </c>
      <c r="BB76" s="3">
        <v>24600</v>
      </c>
      <c r="BC76" s="3">
        <v>22558</v>
      </c>
      <c r="BD76" s="3">
        <v>24500</v>
      </c>
      <c r="BE76" s="3">
        <v>23302</v>
      </c>
      <c r="BF76" s="3">
        <v>24262</v>
      </c>
      <c r="BG76" s="3">
        <v>24021</v>
      </c>
      <c r="BH76" s="4">
        <v>23250</v>
      </c>
      <c r="BI76" s="3">
        <v>21911</v>
      </c>
      <c r="BJ76" s="3">
        <v>23300</v>
      </c>
      <c r="BK76" s="3">
        <v>23500</v>
      </c>
      <c r="BL76" s="4">
        <f t="shared" si="36"/>
        <v>23700.285714285714</v>
      </c>
      <c r="BN76" s="39">
        <f t="shared" si="37"/>
        <v>1.882789710952002</v>
      </c>
      <c r="BO76" s="39">
        <f t="shared" si="38"/>
        <v>2.0328932579932597</v>
      </c>
      <c r="BP76" s="39">
        <f t="shared" si="39"/>
        <v>1.9735157082733288</v>
      </c>
      <c r="BQ76" s="39">
        <f t="shared" si="40"/>
        <v>2.165954850518609</v>
      </c>
      <c r="BR76" s="39">
        <f t="shared" si="41"/>
        <v>2.0407928623988223</v>
      </c>
      <c r="BS76" s="39">
        <f t="shared" si="42"/>
        <v>2.2792937399678976</v>
      </c>
      <c r="BT76" s="39">
        <f t="shared" si="43"/>
        <v>2.0123457126039277</v>
      </c>
      <c r="BU76" s="39">
        <f t="shared" si="44"/>
        <v>1.9494783086216363</v>
      </c>
      <c r="BV76" s="39">
        <f t="shared" si="45"/>
        <v>2.1387923268134128</v>
      </c>
      <c r="BW76" s="39">
        <f t="shared" si="46"/>
        <v>1.8428634464142029</v>
      </c>
      <c r="BX76" s="39">
        <f t="shared" si="47"/>
        <v>2.0956316410861864</v>
      </c>
      <c r="BY76" s="39">
        <f t="shared" si="48"/>
        <v>2.0308924485125859</v>
      </c>
      <c r="BZ76" s="39">
        <f t="shared" si="49"/>
        <v>1.8857701379002612</v>
      </c>
      <c r="CA76" s="39">
        <f t="shared" si="50"/>
        <v>2.0561860066406119</v>
      </c>
      <c r="CB76" s="40">
        <f t="shared" si="51"/>
        <v>2.0276571541926249</v>
      </c>
    </row>
    <row r="77" spans="1:80" x14ac:dyDescent="0.25">
      <c r="A77" s="5">
        <v>72</v>
      </c>
      <c r="B77" s="3">
        <v>68</v>
      </c>
      <c r="C77" s="3">
        <v>83</v>
      </c>
      <c r="D77" s="3">
        <v>76</v>
      </c>
      <c r="E77" s="3">
        <v>75</v>
      </c>
      <c r="F77" s="3">
        <v>60</v>
      </c>
      <c r="G77" s="3">
        <v>60</v>
      </c>
      <c r="H77" s="3">
        <v>58</v>
      </c>
      <c r="I77" s="3">
        <v>61</v>
      </c>
      <c r="J77" s="3">
        <v>60</v>
      </c>
      <c r="K77" s="3">
        <v>75</v>
      </c>
      <c r="L77" s="3">
        <v>65</v>
      </c>
      <c r="M77" s="3">
        <v>82</v>
      </c>
      <c r="N77" s="3">
        <v>63</v>
      </c>
      <c r="O77" s="3">
        <v>70</v>
      </c>
      <c r="P77" s="4">
        <f t="shared" si="33"/>
        <v>68.285714285714292</v>
      </c>
      <c r="R77" s="36">
        <v>7491.0530482977028</v>
      </c>
      <c r="S77" s="36">
        <f t="shared" si="21"/>
        <v>8293.7599578165173</v>
      </c>
      <c r="T77" s="36">
        <f t="shared" si="22"/>
        <v>8189.1666465712779</v>
      </c>
      <c r="U77" s="36">
        <f t="shared" si="23"/>
        <v>8765.3916211293272</v>
      </c>
      <c r="V77" s="36">
        <f t="shared" si="24"/>
        <v>8446.8352981572625</v>
      </c>
      <c r="W77" s="36">
        <f t="shared" si="25"/>
        <v>8648.4345047923325</v>
      </c>
      <c r="X77" s="36">
        <f t="shared" si="26"/>
        <v>8295.0182490401476</v>
      </c>
      <c r="Y77" s="36">
        <f t="shared" si="27"/>
        <v>7646.2674323215751</v>
      </c>
      <c r="Z77" s="36">
        <f t="shared" si="27"/>
        <v>8730.8234867946667</v>
      </c>
      <c r="AA77" s="36">
        <f t="shared" si="28"/>
        <v>7448.1796336011985</v>
      </c>
      <c r="AB77" s="36">
        <f t="shared" si="29"/>
        <v>8196.2397179788495</v>
      </c>
      <c r="AC77" s="36">
        <f t="shared" si="30"/>
        <v>7486.6742596810936</v>
      </c>
      <c r="AD77" s="36">
        <f t="shared" si="31"/>
        <v>7395.2602623783323</v>
      </c>
      <c r="AE77" s="36">
        <f t="shared" si="32"/>
        <v>8132.1444637975383</v>
      </c>
      <c r="AF77" s="4">
        <f t="shared" si="34"/>
        <v>8083.232041596988</v>
      </c>
      <c r="AH77" s="8">
        <v>37.89</v>
      </c>
      <c r="AI77" s="8">
        <v>35.092406999999994</v>
      </c>
      <c r="AJ77" s="8">
        <v>36.094515199999996</v>
      </c>
      <c r="AK77" s="8">
        <v>32.94</v>
      </c>
      <c r="AL77" s="8">
        <v>34.948</v>
      </c>
      <c r="AM77" s="9">
        <v>31.299999999999997</v>
      </c>
      <c r="AN77" s="8">
        <v>35.442959999999999</v>
      </c>
      <c r="AO77" s="9">
        <v>36.57</v>
      </c>
      <c r="AP77" s="8">
        <v>33.346682640000004</v>
      </c>
      <c r="AQ77" s="9">
        <v>38.701000000000001</v>
      </c>
      <c r="AR77" s="9">
        <v>34.04</v>
      </c>
      <c r="AS77" s="8">
        <v>35.119999999999997</v>
      </c>
      <c r="AT77" s="8">
        <v>37.808</v>
      </c>
      <c r="AU77" s="8">
        <v>34.677199999999999</v>
      </c>
      <c r="AV77" s="9">
        <f t="shared" si="35"/>
        <v>35.283626060000003</v>
      </c>
      <c r="AX77" s="3">
        <v>23653</v>
      </c>
      <c r="AY77" s="3">
        <v>24254</v>
      </c>
      <c r="AZ77" s="3">
        <v>24632</v>
      </c>
      <c r="BA77" s="3">
        <v>24061</v>
      </c>
      <c r="BB77" s="3">
        <v>24600</v>
      </c>
      <c r="BC77" s="3">
        <v>22558</v>
      </c>
      <c r="BD77" s="3">
        <v>24500</v>
      </c>
      <c r="BE77" s="3">
        <v>23302</v>
      </c>
      <c r="BF77" s="3">
        <v>24262</v>
      </c>
      <c r="BG77" s="3">
        <v>24021</v>
      </c>
      <c r="BH77" s="4">
        <v>23250</v>
      </c>
      <c r="BI77" s="3">
        <v>21911</v>
      </c>
      <c r="BJ77" s="3">
        <v>23300</v>
      </c>
      <c r="BK77" s="3">
        <v>23500</v>
      </c>
      <c r="BL77" s="4">
        <f t="shared" si="36"/>
        <v>23700.285714285714</v>
      </c>
      <c r="BN77" s="39">
        <f t="shared" si="37"/>
        <v>1.9002375296912113</v>
      </c>
      <c r="BO77" s="39">
        <f t="shared" si="38"/>
        <v>2.0517258904468996</v>
      </c>
      <c r="BP77" s="39">
        <f t="shared" si="39"/>
        <v>1.9947629051407789</v>
      </c>
      <c r="BQ77" s="39">
        <f t="shared" si="40"/>
        <v>2.1857923497267762</v>
      </c>
      <c r="BR77" s="39">
        <f t="shared" si="41"/>
        <v>2.0602037312578689</v>
      </c>
      <c r="BS77" s="39">
        <f t="shared" si="42"/>
        <v>2.3003194888178919</v>
      </c>
      <c r="BT77" s="39">
        <f t="shared" si="43"/>
        <v>2.0314330405812608</v>
      </c>
      <c r="BU77" s="39">
        <f t="shared" si="44"/>
        <v>1.9688269073010662</v>
      </c>
      <c r="BV77" s="39">
        <f t="shared" si="45"/>
        <v>2.1591353112178715</v>
      </c>
      <c r="BW77" s="39">
        <f t="shared" si="46"/>
        <v>1.8604170434872485</v>
      </c>
      <c r="BX77" s="39">
        <f t="shared" si="47"/>
        <v>2.1151586368977675</v>
      </c>
      <c r="BY77" s="39">
        <f t="shared" si="48"/>
        <v>2.0501138952164011</v>
      </c>
      <c r="BZ77" s="39">
        <f t="shared" si="49"/>
        <v>1.9043588658484976</v>
      </c>
      <c r="CA77" s="39">
        <f t="shared" si="50"/>
        <v>2.076292203522776</v>
      </c>
      <c r="CB77" s="40">
        <f t="shared" si="51"/>
        <v>2.0470555570824511</v>
      </c>
    </row>
    <row r="78" spans="1:80" x14ac:dyDescent="0.25">
      <c r="A78" s="5">
        <v>73</v>
      </c>
      <c r="B78" s="3">
        <v>68</v>
      </c>
      <c r="C78" s="3">
        <v>83</v>
      </c>
      <c r="D78" s="3">
        <v>76</v>
      </c>
      <c r="E78" s="3">
        <v>75</v>
      </c>
      <c r="F78" s="3">
        <v>60</v>
      </c>
      <c r="G78" s="3">
        <v>60</v>
      </c>
      <c r="H78" s="3">
        <v>58</v>
      </c>
      <c r="I78" s="3">
        <v>61</v>
      </c>
      <c r="J78" s="3">
        <v>60</v>
      </c>
      <c r="K78" s="3">
        <v>75</v>
      </c>
      <c r="L78" s="3">
        <v>65</v>
      </c>
      <c r="M78" s="3">
        <v>82</v>
      </c>
      <c r="N78" s="3">
        <v>63</v>
      </c>
      <c r="O78" s="3">
        <v>70</v>
      </c>
      <c r="P78" s="4">
        <f t="shared" si="33"/>
        <v>68.285714285714292</v>
      </c>
      <c r="R78" s="36">
        <v>7453.6764705882351</v>
      </c>
      <c r="S78" s="36">
        <f t="shared" si="21"/>
        <v>8254.9727742504347</v>
      </c>
      <c r="T78" s="36">
        <f t="shared" si="22"/>
        <v>8162.6766580586072</v>
      </c>
      <c r="U78" s="36">
        <f t="shared" si="23"/>
        <v>8723.0211480362541</v>
      </c>
      <c r="V78" s="36">
        <f t="shared" si="24"/>
        <v>8409.3459967296985</v>
      </c>
      <c r="W78" s="36">
        <f t="shared" si="25"/>
        <v>8607.1860095389511</v>
      </c>
      <c r="X78" s="36">
        <f t="shared" si="26"/>
        <v>8257.9917979603088</v>
      </c>
      <c r="Y78" s="36">
        <f t="shared" si="27"/>
        <v>7615.0326797385624</v>
      </c>
      <c r="Z78" s="36">
        <f t="shared" si="27"/>
        <v>8692.0737702613405</v>
      </c>
      <c r="AA78" s="36">
        <f t="shared" si="28"/>
        <v>7414.8424437299036</v>
      </c>
      <c r="AB78" s="36">
        <f t="shared" si="29"/>
        <v>8160.2807838549288</v>
      </c>
      <c r="AC78" s="36">
        <f t="shared" si="30"/>
        <v>7452.7210884353735</v>
      </c>
      <c r="AD78" s="36">
        <f t="shared" si="31"/>
        <v>7364.9107834305314</v>
      </c>
      <c r="AE78" s="36">
        <f t="shared" si="32"/>
        <v>8098.1542238909906</v>
      </c>
      <c r="AF78" s="4">
        <f t="shared" si="34"/>
        <v>8047.6347591788663</v>
      </c>
      <c r="AH78" s="8">
        <v>38.08</v>
      </c>
      <c r="AI78" s="8">
        <v>35.257293749999995</v>
      </c>
      <c r="AJ78" s="8">
        <v>36.211651200000006</v>
      </c>
      <c r="AK78" s="8">
        <v>33.1</v>
      </c>
      <c r="AL78" s="8">
        <v>35.1038</v>
      </c>
      <c r="AM78" s="9">
        <v>31.45</v>
      </c>
      <c r="AN78" s="8">
        <v>35.601876000000004</v>
      </c>
      <c r="AO78" s="9">
        <v>36.72</v>
      </c>
      <c r="AP78" s="8">
        <v>33.495343884</v>
      </c>
      <c r="AQ78" s="9">
        <v>38.875</v>
      </c>
      <c r="AR78" s="9">
        <v>34.19</v>
      </c>
      <c r="AS78" s="8">
        <v>35.28</v>
      </c>
      <c r="AT78" s="8">
        <v>37.963799999999999</v>
      </c>
      <c r="AU78" s="8">
        <v>34.822749999999999</v>
      </c>
      <c r="AV78" s="9">
        <f t="shared" si="35"/>
        <v>35.439393916714288</v>
      </c>
      <c r="AX78" s="3">
        <v>23653</v>
      </c>
      <c r="AY78" s="3">
        <v>24254</v>
      </c>
      <c r="AZ78" s="3">
        <v>24632</v>
      </c>
      <c r="BA78" s="3">
        <v>24061</v>
      </c>
      <c r="BB78" s="3">
        <v>24600</v>
      </c>
      <c r="BC78" s="3">
        <v>22558</v>
      </c>
      <c r="BD78" s="3">
        <v>24500</v>
      </c>
      <c r="BE78" s="3">
        <v>23302</v>
      </c>
      <c r="BF78" s="3">
        <v>24262</v>
      </c>
      <c r="BG78" s="3">
        <v>24021</v>
      </c>
      <c r="BH78" s="4">
        <v>23250</v>
      </c>
      <c r="BI78" s="3">
        <v>21911</v>
      </c>
      <c r="BJ78" s="3">
        <v>23300</v>
      </c>
      <c r="BK78" s="3">
        <v>23500</v>
      </c>
      <c r="BL78" s="4">
        <f t="shared" si="36"/>
        <v>23700.285714285714</v>
      </c>
      <c r="BN78" s="39">
        <f t="shared" si="37"/>
        <v>1.9170168067226891</v>
      </c>
      <c r="BO78" s="39">
        <f t="shared" si="38"/>
        <v>2.0704935698588609</v>
      </c>
      <c r="BP78" s="39">
        <f t="shared" si="39"/>
        <v>2.0159257471252787</v>
      </c>
      <c r="BQ78" s="39">
        <f t="shared" si="40"/>
        <v>2.2054380664652569</v>
      </c>
      <c r="BR78" s="39">
        <f t="shared" si="41"/>
        <v>2.0795469436357314</v>
      </c>
      <c r="BS78" s="39">
        <f t="shared" si="42"/>
        <v>2.3211446740858506</v>
      </c>
      <c r="BT78" s="39">
        <f t="shared" si="43"/>
        <v>2.0504537457520495</v>
      </c>
      <c r="BU78" s="39">
        <f t="shared" si="44"/>
        <v>1.9880174291938999</v>
      </c>
      <c r="BV78" s="39">
        <f t="shared" si="45"/>
        <v>2.1794073902573223</v>
      </c>
      <c r="BW78" s="39">
        <f t="shared" si="46"/>
        <v>1.877813504823151</v>
      </c>
      <c r="BX78" s="39">
        <f t="shared" si="47"/>
        <v>2.1351272301842643</v>
      </c>
      <c r="BY78" s="39">
        <f t="shared" si="48"/>
        <v>2.0691609977324261</v>
      </c>
      <c r="BZ78" s="39">
        <f t="shared" si="49"/>
        <v>1.9228844320115479</v>
      </c>
      <c r="CA78" s="39">
        <f t="shared" si="50"/>
        <v>2.0963307033476677</v>
      </c>
      <c r="CB78" s="40">
        <f t="shared" si="51"/>
        <v>2.0663400886568568</v>
      </c>
    </row>
    <row r="79" spans="1:80" x14ac:dyDescent="0.25">
      <c r="A79" s="5">
        <v>74</v>
      </c>
      <c r="B79" s="3">
        <v>68</v>
      </c>
      <c r="C79" s="3">
        <v>83</v>
      </c>
      <c r="D79" s="3">
        <v>76</v>
      </c>
      <c r="E79" s="3">
        <v>75</v>
      </c>
      <c r="F79" s="3">
        <v>60</v>
      </c>
      <c r="G79" s="3">
        <v>60</v>
      </c>
      <c r="H79" s="3">
        <v>58</v>
      </c>
      <c r="I79" s="3">
        <v>61</v>
      </c>
      <c r="J79" s="3">
        <v>60</v>
      </c>
      <c r="K79" s="3">
        <v>75</v>
      </c>
      <c r="L79" s="3">
        <v>65</v>
      </c>
      <c r="M79" s="3">
        <v>82</v>
      </c>
      <c r="N79" s="3">
        <v>63</v>
      </c>
      <c r="O79" s="3">
        <v>70</v>
      </c>
      <c r="P79" s="4">
        <f t="shared" si="33"/>
        <v>68.285714285714292</v>
      </c>
      <c r="R79" s="36">
        <v>7418.6095138525889</v>
      </c>
      <c r="S79" s="36">
        <f t="shared" si="21"/>
        <v>8216.9940518774401</v>
      </c>
      <c r="T79" s="36">
        <f t="shared" si="22"/>
        <v>8136.575731308546</v>
      </c>
      <c r="U79" s="36">
        <f t="shared" si="23"/>
        <v>8683.6691729323302</v>
      </c>
      <c r="V79" s="36">
        <f t="shared" si="24"/>
        <v>8372.6154212684851</v>
      </c>
      <c r="W79" s="36">
        <f t="shared" si="25"/>
        <v>8566.32911392405</v>
      </c>
      <c r="X79" s="36">
        <f t="shared" si="26"/>
        <v>8221.7165400466401</v>
      </c>
      <c r="Y79" s="36">
        <f t="shared" si="27"/>
        <v>7584.0520748576082</v>
      </c>
      <c r="Z79" s="36">
        <f t="shared" si="27"/>
        <v>8654.1082885630985</v>
      </c>
      <c r="AA79" s="36">
        <f t="shared" si="28"/>
        <v>7382.5585862466378</v>
      </c>
      <c r="AB79" s="36">
        <f t="shared" si="29"/>
        <v>8122.2707423580787</v>
      </c>
      <c r="AC79" s="36">
        <f t="shared" si="30"/>
        <v>7421.16850127011</v>
      </c>
      <c r="AD79" s="36">
        <f t="shared" si="31"/>
        <v>7335.1557540046906</v>
      </c>
      <c r="AE79" s="36">
        <f t="shared" si="32"/>
        <v>8064.8390178055633</v>
      </c>
      <c r="AF79" s="4">
        <f t="shared" si="34"/>
        <v>8012.9044650225615</v>
      </c>
      <c r="AH79" s="8">
        <v>38.26</v>
      </c>
      <c r="AI79" s="8">
        <v>35.420251999999998</v>
      </c>
      <c r="AJ79" s="8">
        <v>36.327812800000004</v>
      </c>
      <c r="AK79" s="8">
        <v>33.25</v>
      </c>
      <c r="AL79" s="8">
        <v>35.257800000000003</v>
      </c>
      <c r="AM79" s="9">
        <v>31.6</v>
      </c>
      <c r="AN79" s="8">
        <v>35.758955999999998</v>
      </c>
      <c r="AO79" s="9">
        <v>36.869999999999997</v>
      </c>
      <c r="AP79" s="8">
        <v>33.642287604000003</v>
      </c>
      <c r="AQ79" s="9">
        <v>39.045000000000002</v>
      </c>
      <c r="AR79" s="9">
        <v>34.35</v>
      </c>
      <c r="AS79" s="8">
        <v>35.43</v>
      </c>
      <c r="AT79" s="8">
        <v>38.117800000000003</v>
      </c>
      <c r="AU79" s="8">
        <v>34.9666</v>
      </c>
      <c r="AV79" s="9">
        <f t="shared" si="35"/>
        <v>35.592607743142864</v>
      </c>
      <c r="AX79" s="3">
        <v>23653</v>
      </c>
      <c r="AY79" s="3">
        <v>24254</v>
      </c>
      <c r="AZ79" s="3">
        <v>24632</v>
      </c>
      <c r="BA79" s="3">
        <v>24061</v>
      </c>
      <c r="BB79" s="3">
        <v>24600</v>
      </c>
      <c r="BC79" s="3">
        <v>22558</v>
      </c>
      <c r="BD79" s="3">
        <v>24500</v>
      </c>
      <c r="BE79" s="3">
        <v>23302</v>
      </c>
      <c r="BF79" s="3">
        <v>24262</v>
      </c>
      <c r="BG79" s="3">
        <v>24021</v>
      </c>
      <c r="BH79" s="4">
        <v>23250</v>
      </c>
      <c r="BI79" s="3">
        <v>21911</v>
      </c>
      <c r="BJ79" s="3">
        <v>23300</v>
      </c>
      <c r="BK79" s="3">
        <v>23500</v>
      </c>
      <c r="BL79" s="4">
        <f t="shared" si="36"/>
        <v>23700.285714285714</v>
      </c>
      <c r="BN79" s="39">
        <f t="shared" si="37"/>
        <v>1.9341348667015161</v>
      </c>
      <c r="BO79" s="39">
        <f t="shared" si="38"/>
        <v>2.0892002688179634</v>
      </c>
      <c r="BP79" s="39">
        <f t="shared" si="39"/>
        <v>2.0370067531288312</v>
      </c>
      <c r="BQ79" s="39">
        <f t="shared" si="40"/>
        <v>2.225563909774436</v>
      </c>
      <c r="BR79" s="39">
        <f t="shared" si="41"/>
        <v>2.0988263589900673</v>
      </c>
      <c r="BS79" s="39">
        <f t="shared" si="42"/>
        <v>2.3417721518987338</v>
      </c>
      <c r="BT79" s="39">
        <f t="shared" si="43"/>
        <v>2.069411646134188</v>
      </c>
      <c r="BU79" s="39">
        <f t="shared" si="44"/>
        <v>2.0070518036343912</v>
      </c>
      <c r="BV79" s="39">
        <f t="shared" si="45"/>
        <v>2.1996126087216954</v>
      </c>
      <c r="BW79" s="39">
        <f t="shared" si="46"/>
        <v>1.8952490715840695</v>
      </c>
      <c r="BX79" s="39">
        <f t="shared" si="47"/>
        <v>2.1542940320232895</v>
      </c>
      <c r="BY79" s="39">
        <f t="shared" si="48"/>
        <v>2.0886254586508608</v>
      </c>
      <c r="BZ79" s="39">
        <f t="shared" si="49"/>
        <v>1.9413502353231298</v>
      </c>
      <c r="CA79" s="39">
        <f t="shared" si="50"/>
        <v>2.1163052741759278</v>
      </c>
      <c r="CB79" s="40">
        <f t="shared" si="51"/>
        <v>2.0856003171113642</v>
      </c>
    </row>
    <row r="80" spans="1:80" x14ac:dyDescent="0.25">
      <c r="A80" s="5">
        <v>75</v>
      </c>
      <c r="B80" s="3">
        <v>68</v>
      </c>
      <c r="C80" s="3">
        <v>83</v>
      </c>
      <c r="D80" s="3">
        <v>76</v>
      </c>
      <c r="E80" s="3">
        <v>75</v>
      </c>
      <c r="F80" s="3">
        <v>60</v>
      </c>
      <c r="G80" s="3">
        <v>60</v>
      </c>
      <c r="H80" s="3">
        <v>58</v>
      </c>
      <c r="I80" s="3">
        <v>61</v>
      </c>
      <c r="J80" s="3">
        <v>60</v>
      </c>
      <c r="K80" s="3">
        <v>75</v>
      </c>
      <c r="L80" s="3">
        <v>65</v>
      </c>
      <c r="M80" s="3">
        <v>82</v>
      </c>
      <c r="N80" s="3">
        <v>63</v>
      </c>
      <c r="O80" s="3">
        <v>70</v>
      </c>
      <c r="P80" s="4">
        <f t="shared" si="33"/>
        <v>68.285714285714292</v>
      </c>
      <c r="R80" s="36">
        <v>7381.950585175553</v>
      </c>
      <c r="S80" s="36">
        <f t="shared" si="21"/>
        <v>8179.8065073920516</v>
      </c>
      <c r="T80" s="36">
        <f t="shared" si="22"/>
        <v>8110.8580523008523</v>
      </c>
      <c r="U80" s="36">
        <f t="shared" si="23"/>
        <v>8644.6706586826349</v>
      </c>
      <c r="V80" s="36">
        <f t="shared" si="24"/>
        <v>8336.6280711663385</v>
      </c>
      <c r="W80" s="36">
        <f t="shared" si="25"/>
        <v>8525.8582677165359</v>
      </c>
      <c r="X80" s="36">
        <f t="shared" si="26"/>
        <v>8186.1770553151673</v>
      </c>
      <c r="Y80" s="36">
        <f t="shared" si="27"/>
        <v>7555.3634152931645</v>
      </c>
      <c r="Z80" s="36">
        <f t="shared" si="27"/>
        <v>8616.9110199519928</v>
      </c>
      <c r="AA80" s="36">
        <f t="shared" si="28"/>
        <v>7350.9295386733993</v>
      </c>
      <c r="AB80" s="36">
        <f t="shared" si="29"/>
        <v>8086.95652173913</v>
      </c>
      <c r="AC80" s="36">
        <f t="shared" si="30"/>
        <v>7387.8055633604936</v>
      </c>
      <c r="AD80" s="36">
        <f t="shared" si="31"/>
        <v>7305.9837993206174</v>
      </c>
      <c r="AE80" s="36">
        <f t="shared" si="32"/>
        <v>8032.1857086908531</v>
      </c>
      <c r="AF80" s="4">
        <f t="shared" si="34"/>
        <v>7978.7203403413423</v>
      </c>
      <c r="AH80" s="8">
        <v>38.450000000000003</v>
      </c>
      <c r="AI80" s="8">
        <v>35.581281749999995</v>
      </c>
      <c r="AJ80" s="8">
        <v>36.443000000000005</v>
      </c>
      <c r="AK80" s="8">
        <v>33.4</v>
      </c>
      <c r="AL80" s="8">
        <v>35.409999999999997</v>
      </c>
      <c r="AM80" s="9">
        <v>31.75</v>
      </c>
      <c r="AN80" s="8">
        <v>35.914200000000001</v>
      </c>
      <c r="AO80" s="9">
        <v>37.01</v>
      </c>
      <c r="AP80" s="8">
        <v>33.787513799999999</v>
      </c>
      <c r="AQ80" s="9">
        <v>39.213000000000001</v>
      </c>
      <c r="AR80" s="9">
        <v>34.5</v>
      </c>
      <c r="AS80" s="8">
        <v>35.590000000000003</v>
      </c>
      <c r="AT80" s="8">
        <v>38.269999999999996</v>
      </c>
      <c r="AU80" s="8">
        <v>35.108750000000001</v>
      </c>
      <c r="AV80" s="9">
        <f t="shared" si="35"/>
        <v>35.744838967857149</v>
      </c>
      <c r="AX80" s="3">
        <v>23653</v>
      </c>
      <c r="AY80" s="3">
        <v>24254</v>
      </c>
      <c r="AZ80" s="3">
        <v>24632</v>
      </c>
      <c r="BA80" s="3">
        <v>24061</v>
      </c>
      <c r="BB80" s="3">
        <v>24600</v>
      </c>
      <c r="BC80" s="3">
        <v>22558</v>
      </c>
      <c r="BD80" s="3">
        <v>24500</v>
      </c>
      <c r="BE80" s="3">
        <v>23302</v>
      </c>
      <c r="BF80" s="3">
        <v>24262</v>
      </c>
      <c r="BG80" s="3">
        <v>24021</v>
      </c>
      <c r="BH80" s="4">
        <v>23250</v>
      </c>
      <c r="BI80" s="3">
        <v>21911</v>
      </c>
      <c r="BJ80" s="3">
        <v>23300</v>
      </c>
      <c r="BK80" s="3">
        <v>23500</v>
      </c>
      <c r="BL80" s="4">
        <f t="shared" si="36"/>
        <v>23700.285714285714</v>
      </c>
      <c r="BN80" s="39">
        <f t="shared" si="37"/>
        <v>1.9505851755526658</v>
      </c>
      <c r="BO80" s="39">
        <f t="shared" si="38"/>
        <v>2.1078498668755801</v>
      </c>
      <c r="BP80" s="39">
        <f t="shared" si="39"/>
        <v>2.0580083966742584</v>
      </c>
      <c r="BQ80" s="39">
        <f t="shared" si="40"/>
        <v>2.2455089820359282</v>
      </c>
      <c r="BR80" s="39">
        <f t="shared" si="41"/>
        <v>2.1180457497881955</v>
      </c>
      <c r="BS80" s="39">
        <f t="shared" si="42"/>
        <v>2.3622047244094486</v>
      </c>
      <c r="BT80" s="39">
        <f t="shared" si="43"/>
        <v>2.0883104732946856</v>
      </c>
      <c r="BU80" s="39">
        <f t="shared" si="44"/>
        <v>2.0264793299108348</v>
      </c>
      <c r="BV80" s="39">
        <f t="shared" si="45"/>
        <v>2.2197549202332847</v>
      </c>
      <c r="BW80" s="39">
        <f t="shared" si="46"/>
        <v>1.9126310152245429</v>
      </c>
      <c r="BX80" s="39">
        <f t="shared" si="47"/>
        <v>2.1739130434782608</v>
      </c>
      <c r="BY80" s="39">
        <f t="shared" si="48"/>
        <v>2.107333520651868</v>
      </c>
      <c r="BZ80" s="39">
        <f t="shared" si="49"/>
        <v>1.9597596028220541</v>
      </c>
      <c r="CA80" s="39">
        <f t="shared" si="50"/>
        <v>2.1362196033752272</v>
      </c>
      <c r="CB80" s="40">
        <f t="shared" si="51"/>
        <v>2.104757457451917</v>
      </c>
    </row>
    <row r="81" spans="1:80" x14ac:dyDescent="0.25">
      <c r="A81" s="5">
        <v>76</v>
      </c>
      <c r="B81" s="3">
        <v>68</v>
      </c>
      <c r="C81" s="3">
        <v>83</v>
      </c>
      <c r="D81" s="3">
        <v>76</v>
      </c>
      <c r="E81" s="3">
        <v>75</v>
      </c>
      <c r="F81" s="3">
        <v>60</v>
      </c>
      <c r="G81" s="3">
        <v>60</v>
      </c>
      <c r="H81" s="3">
        <v>58</v>
      </c>
      <c r="I81" s="3">
        <v>61</v>
      </c>
      <c r="J81" s="3">
        <v>60</v>
      </c>
      <c r="K81" s="3">
        <v>75</v>
      </c>
      <c r="L81" s="3">
        <v>65</v>
      </c>
      <c r="M81" s="3">
        <v>82</v>
      </c>
      <c r="N81" s="3">
        <v>63</v>
      </c>
      <c r="O81" s="3">
        <v>70</v>
      </c>
      <c r="P81" s="4">
        <f t="shared" si="33"/>
        <v>68.285714285714292</v>
      </c>
      <c r="R81" s="36">
        <v>7347.5537147294845</v>
      </c>
      <c r="S81" s="36">
        <f t="shared" si="21"/>
        <v>8143.3934269814617</v>
      </c>
      <c r="T81" s="36">
        <f t="shared" si="22"/>
        <v>8085.5179418929874</v>
      </c>
      <c r="U81" s="36">
        <f t="shared" si="23"/>
        <v>8606.0208643815204</v>
      </c>
      <c r="V81" s="36">
        <f t="shared" si="24"/>
        <v>8301.3689384821319</v>
      </c>
      <c r="W81" s="36">
        <f t="shared" si="25"/>
        <v>8485.7680250783706</v>
      </c>
      <c r="X81" s="36">
        <f t="shared" si="26"/>
        <v>8151.358415562242</v>
      </c>
      <c r="Y81" s="36">
        <f t="shared" si="27"/>
        <v>7524.8654467169008</v>
      </c>
      <c r="Z81" s="36">
        <f t="shared" si="27"/>
        <v>8580.4664519099897</v>
      </c>
      <c r="AA81" s="36">
        <f t="shared" si="28"/>
        <v>7319.9421011198865</v>
      </c>
      <c r="AB81" s="36">
        <f t="shared" si="29"/>
        <v>8051.9480519480521</v>
      </c>
      <c r="AC81" s="36">
        <f t="shared" si="30"/>
        <v>7356.799104644655</v>
      </c>
      <c r="AD81" s="36">
        <f t="shared" si="31"/>
        <v>7277.3838898085387</v>
      </c>
      <c r="AE81" s="36">
        <f t="shared" si="32"/>
        <v>8000.1815644042981</v>
      </c>
      <c r="AF81" s="4">
        <f t="shared" si="34"/>
        <v>7945.1834241186089</v>
      </c>
      <c r="AH81" s="8">
        <v>38.630000000000003</v>
      </c>
      <c r="AI81" s="8">
        <v>35.740383000000001</v>
      </c>
      <c r="AJ81" s="8">
        <v>36.557212800000002</v>
      </c>
      <c r="AK81" s="8">
        <v>33.549999999999997</v>
      </c>
      <c r="AL81" s="8">
        <v>35.560400000000001</v>
      </c>
      <c r="AM81" s="9">
        <v>31.9</v>
      </c>
      <c r="AN81" s="8">
        <v>36.067607999999993</v>
      </c>
      <c r="AO81" s="9">
        <v>37.159999999999997</v>
      </c>
      <c r="AP81" s="8">
        <v>33.931022472000002</v>
      </c>
      <c r="AQ81" s="9">
        <v>39.378999999999998</v>
      </c>
      <c r="AR81" s="9">
        <v>34.65</v>
      </c>
      <c r="AS81" s="8">
        <v>35.74</v>
      </c>
      <c r="AT81" s="8">
        <v>38.420400000000001</v>
      </c>
      <c r="AU81" s="8">
        <v>35.249200000000002</v>
      </c>
      <c r="AV81" s="9">
        <f t="shared" si="35"/>
        <v>35.895373305142854</v>
      </c>
      <c r="AX81" s="3">
        <v>23653</v>
      </c>
      <c r="AY81" s="3">
        <v>24254</v>
      </c>
      <c r="AZ81" s="3">
        <v>24632</v>
      </c>
      <c r="BA81" s="3">
        <v>24061</v>
      </c>
      <c r="BB81" s="3">
        <v>24600</v>
      </c>
      <c r="BC81" s="3">
        <v>22558</v>
      </c>
      <c r="BD81" s="3">
        <v>24500</v>
      </c>
      <c r="BE81" s="3">
        <v>23302</v>
      </c>
      <c r="BF81" s="3">
        <v>24262</v>
      </c>
      <c r="BG81" s="3">
        <v>24021</v>
      </c>
      <c r="BH81" s="4">
        <v>23250</v>
      </c>
      <c r="BI81" s="3">
        <v>21911</v>
      </c>
      <c r="BJ81" s="3">
        <v>23300</v>
      </c>
      <c r="BK81" s="3">
        <v>23500</v>
      </c>
      <c r="BL81" s="4">
        <f t="shared" si="36"/>
        <v>23700.285714285714</v>
      </c>
      <c r="BN81" s="39">
        <f t="shared" si="37"/>
        <v>1.9673828630597978</v>
      </c>
      <c r="BO81" s="39">
        <f t="shared" si="38"/>
        <v>2.1264461547600093</v>
      </c>
      <c r="BP81" s="39">
        <f t="shared" si="39"/>
        <v>2.0789331072854655</v>
      </c>
      <c r="BQ81" s="39">
        <f t="shared" si="40"/>
        <v>2.2652757078986592</v>
      </c>
      <c r="BR81" s="39">
        <f t="shared" si="41"/>
        <v>2.1372088053002778</v>
      </c>
      <c r="BS81" s="39">
        <f t="shared" si="42"/>
        <v>2.3824451410658312</v>
      </c>
      <c r="BT81" s="39">
        <f t="shared" si="43"/>
        <v>2.1071538761317363</v>
      </c>
      <c r="BU81" s="39">
        <f t="shared" si="44"/>
        <v>2.0452099031216364</v>
      </c>
      <c r="BV81" s="39">
        <f t="shared" si="45"/>
        <v>2.2398381912220731</v>
      </c>
      <c r="BW81" s="39">
        <f t="shared" si="46"/>
        <v>1.9299626704588742</v>
      </c>
      <c r="BX81" s="39">
        <f t="shared" si="47"/>
        <v>2.1933621933621934</v>
      </c>
      <c r="BY81" s="39">
        <f t="shared" si="48"/>
        <v>2.1264689423614995</v>
      </c>
      <c r="BZ81" s="39">
        <f t="shared" si="49"/>
        <v>1.9781157926518202</v>
      </c>
      <c r="CA81" s="39">
        <f t="shared" si="50"/>
        <v>2.15607730104513</v>
      </c>
      <c r="CB81" s="40">
        <f t="shared" si="51"/>
        <v>2.1238486178375005</v>
      </c>
    </row>
    <row r="82" spans="1:80" x14ac:dyDescent="0.25">
      <c r="A82" s="5">
        <v>77</v>
      </c>
      <c r="B82" s="3">
        <v>68</v>
      </c>
      <c r="C82" s="3">
        <v>83</v>
      </c>
      <c r="D82" s="3">
        <v>76</v>
      </c>
      <c r="E82" s="3">
        <v>75</v>
      </c>
      <c r="F82" s="3">
        <v>60</v>
      </c>
      <c r="G82" s="3">
        <v>60</v>
      </c>
      <c r="H82" s="3">
        <v>58</v>
      </c>
      <c r="I82" s="3">
        <v>61</v>
      </c>
      <c r="J82" s="3">
        <v>60</v>
      </c>
      <c r="K82" s="3">
        <v>75</v>
      </c>
      <c r="L82" s="3">
        <v>65</v>
      </c>
      <c r="M82" s="3">
        <v>82</v>
      </c>
      <c r="N82" s="3">
        <v>63</v>
      </c>
      <c r="O82" s="3">
        <v>70</v>
      </c>
      <c r="P82" s="4">
        <f t="shared" si="33"/>
        <v>68.285714285714292</v>
      </c>
      <c r="R82" s="36">
        <v>7313.4759082710643</v>
      </c>
      <c r="S82" s="36">
        <f t="shared" si="21"/>
        <v>8107.7386445733155</v>
      </c>
      <c r="T82" s="36">
        <f t="shared" si="22"/>
        <v>8060.5498521927102</v>
      </c>
      <c r="U82" s="36">
        <f t="shared" si="23"/>
        <v>8567.7151335311573</v>
      </c>
      <c r="V82" s="36">
        <f t="shared" si="24"/>
        <v>8266.8234898765004</v>
      </c>
      <c r="W82" s="36">
        <f t="shared" si="25"/>
        <v>8446.0530421216863</v>
      </c>
      <c r="X82" s="36">
        <f t="shared" si="26"/>
        <v>8117.2461662577689</v>
      </c>
      <c r="Y82" s="36">
        <f t="shared" si="27"/>
        <v>7496.6219839142095</v>
      </c>
      <c r="Z82" s="36">
        <f t="shared" si="27"/>
        <v>8544.7595624772457</v>
      </c>
      <c r="AA82" s="36">
        <f t="shared" si="28"/>
        <v>7289.3991503135749</v>
      </c>
      <c r="AB82" s="36">
        <f t="shared" si="29"/>
        <v>8014.9382361390399</v>
      </c>
      <c r="AC82" s="36">
        <f t="shared" si="30"/>
        <v>7326.051825020897</v>
      </c>
      <c r="AD82" s="36">
        <f t="shared" si="31"/>
        <v>7249.3453291503538</v>
      </c>
      <c r="AE82" s="36">
        <f t="shared" si="32"/>
        <v>7968.8142432664235</v>
      </c>
      <c r="AF82" s="4">
        <f t="shared" si="34"/>
        <v>7912.109469078996</v>
      </c>
      <c r="AH82" s="8">
        <v>38.81</v>
      </c>
      <c r="AI82" s="8">
        <v>35.897555749999995</v>
      </c>
      <c r="AJ82" s="8">
        <v>36.670451200000002</v>
      </c>
      <c r="AK82" s="8">
        <v>33.700000000000003</v>
      </c>
      <c r="AL82" s="8">
        <v>35.709000000000003</v>
      </c>
      <c r="AM82" s="9">
        <v>32.049999999999997</v>
      </c>
      <c r="AN82" s="8">
        <v>36.219179999999994</v>
      </c>
      <c r="AO82" s="9">
        <v>37.299999999999997</v>
      </c>
      <c r="AP82" s="8">
        <v>34.072813620000005</v>
      </c>
      <c r="AQ82" s="9">
        <v>39.543999999999997</v>
      </c>
      <c r="AR82" s="9">
        <v>34.81</v>
      </c>
      <c r="AS82" s="8">
        <v>35.89</v>
      </c>
      <c r="AT82" s="8">
        <v>38.569000000000003</v>
      </c>
      <c r="AU82" s="8">
        <v>35.387949999999996</v>
      </c>
      <c r="AV82" s="9">
        <f t="shared" si="35"/>
        <v>36.044996469285714</v>
      </c>
      <c r="AX82" s="3">
        <v>23653</v>
      </c>
      <c r="AY82" s="3">
        <v>24254</v>
      </c>
      <c r="AZ82" s="3">
        <v>24632</v>
      </c>
      <c r="BA82" s="3">
        <v>24061</v>
      </c>
      <c r="BB82" s="3">
        <v>24600</v>
      </c>
      <c r="BC82" s="3">
        <v>22558</v>
      </c>
      <c r="BD82" s="3">
        <v>24500</v>
      </c>
      <c r="BE82" s="3">
        <v>23302</v>
      </c>
      <c r="BF82" s="3">
        <v>24262</v>
      </c>
      <c r="BG82" s="3">
        <v>24021</v>
      </c>
      <c r="BH82" s="4">
        <v>23250</v>
      </c>
      <c r="BI82" s="3">
        <v>21911</v>
      </c>
      <c r="BJ82" s="3">
        <v>23300</v>
      </c>
      <c r="BK82" s="3">
        <v>23500</v>
      </c>
      <c r="BL82" s="4">
        <f t="shared" si="36"/>
        <v>23700.285714285714</v>
      </c>
      <c r="BN82" s="39">
        <f t="shared" si="37"/>
        <v>1.9840247358928109</v>
      </c>
      <c r="BO82" s="39">
        <f t="shared" si="38"/>
        <v>2.1449928384051611</v>
      </c>
      <c r="BP82" s="39">
        <f t="shared" si="39"/>
        <v>2.0997832718240454</v>
      </c>
      <c r="BQ82" s="39">
        <f t="shared" si="40"/>
        <v>2.2848664688427296</v>
      </c>
      <c r="BR82" s="39">
        <f t="shared" si="41"/>
        <v>2.1563191352320144</v>
      </c>
      <c r="BS82" s="39">
        <f t="shared" si="42"/>
        <v>2.4024960998439937</v>
      </c>
      <c r="BT82" s="39">
        <f t="shared" si="43"/>
        <v>2.125945424496082</v>
      </c>
      <c r="BU82" s="39">
        <f t="shared" si="44"/>
        <v>2.064343163538874</v>
      </c>
      <c r="BV82" s="39">
        <f t="shared" si="45"/>
        <v>2.2598662047328744</v>
      </c>
      <c r="BW82" s="39">
        <f t="shared" si="46"/>
        <v>1.9471980578595995</v>
      </c>
      <c r="BX82" s="39">
        <f t="shared" si="47"/>
        <v>2.2120080436656133</v>
      </c>
      <c r="BY82" s="39">
        <f t="shared" si="48"/>
        <v>2.1454444134856505</v>
      </c>
      <c r="BZ82" s="39">
        <f t="shared" si="49"/>
        <v>1.9964219969405479</v>
      </c>
      <c r="CA82" s="39">
        <f t="shared" si="50"/>
        <v>2.1758819033032433</v>
      </c>
      <c r="CB82" s="40">
        <f t="shared" si="51"/>
        <v>2.1428279827188028</v>
      </c>
    </row>
    <row r="83" spans="1:80" x14ac:dyDescent="0.25">
      <c r="A83" s="5">
        <v>78</v>
      </c>
      <c r="B83" s="3">
        <v>68</v>
      </c>
      <c r="C83" s="3">
        <v>83</v>
      </c>
      <c r="D83" s="3">
        <v>76</v>
      </c>
      <c r="E83" s="3">
        <v>75</v>
      </c>
      <c r="F83" s="3">
        <v>60</v>
      </c>
      <c r="G83" s="3">
        <v>60</v>
      </c>
      <c r="H83" s="3">
        <v>58</v>
      </c>
      <c r="I83" s="3">
        <v>61</v>
      </c>
      <c r="J83" s="3">
        <v>60</v>
      </c>
      <c r="K83" s="3">
        <v>75</v>
      </c>
      <c r="L83" s="3">
        <v>65</v>
      </c>
      <c r="M83" s="3">
        <v>82</v>
      </c>
      <c r="N83" s="3">
        <v>63</v>
      </c>
      <c r="O83" s="3">
        <v>70</v>
      </c>
      <c r="P83" s="4">
        <f t="shared" si="33"/>
        <v>68.285714285714292</v>
      </c>
      <c r="R83" s="36">
        <v>7279.7127468581675</v>
      </c>
      <c r="S83" s="36">
        <f t="shared" si="21"/>
        <v>8072.8265211023836</v>
      </c>
      <c r="T83" s="36">
        <f t="shared" si="22"/>
        <v>8035.9483630506957</v>
      </c>
      <c r="U83" s="36">
        <f t="shared" si="23"/>
        <v>8529.748892171343</v>
      </c>
      <c r="V83" s="36">
        <f t="shared" si="24"/>
        <v>8232.9776493621666</v>
      </c>
      <c r="W83" s="36">
        <f t="shared" si="25"/>
        <v>8406.7080745341609</v>
      </c>
      <c r="X83" s="36">
        <f t="shared" si="26"/>
        <v>8083.8263092581592</v>
      </c>
      <c r="Y83" s="36">
        <f t="shared" si="27"/>
        <v>7468.5897435897441</v>
      </c>
      <c r="Z83" s="36">
        <f t="shared" si="27"/>
        <v>8509.7758024224822</v>
      </c>
      <c r="AA83" s="36">
        <f t="shared" si="28"/>
        <v>7259.4756592036665</v>
      </c>
      <c r="AB83" s="36">
        <f t="shared" si="29"/>
        <v>7980.5491990846676</v>
      </c>
      <c r="AC83" s="36">
        <f t="shared" si="30"/>
        <v>7295.560488346282</v>
      </c>
      <c r="AD83" s="36">
        <f t="shared" si="31"/>
        <v>7221.8577428336748</v>
      </c>
      <c r="AE83" s="36">
        <f t="shared" si="32"/>
        <v>7938.071780436313</v>
      </c>
      <c r="AF83" s="4">
        <f t="shared" si="34"/>
        <v>7879.6877837324209</v>
      </c>
      <c r="AH83" s="8">
        <v>38.99</v>
      </c>
      <c r="AI83" s="8">
        <v>36.052799999999998</v>
      </c>
      <c r="AJ83" s="8">
        <v>36.782715200000005</v>
      </c>
      <c r="AK83" s="8">
        <v>33.85</v>
      </c>
      <c r="AL83" s="8">
        <v>35.855800000000002</v>
      </c>
      <c r="AM83" s="9">
        <v>32.200000000000003</v>
      </c>
      <c r="AN83" s="8">
        <v>36.368915999999999</v>
      </c>
      <c r="AO83" s="9">
        <v>37.44</v>
      </c>
      <c r="AP83" s="8">
        <v>34.212887244000001</v>
      </c>
      <c r="AQ83" s="9">
        <v>39.707000000000001</v>
      </c>
      <c r="AR83" s="9">
        <v>34.96</v>
      </c>
      <c r="AS83" s="8">
        <v>36.04</v>
      </c>
      <c r="AT83" s="8">
        <v>38.715800000000002</v>
      </c>
      <c r="AU83" s="8">
        <v>35.524999999999999</v>
      </c>
      <c r="AV83" s="9">
        <f t="shared" si="35"/>
        <v>36.192922746000001</v>
      </c>
      <c r="AX83" s="3">
        <v>23653</v>
      </c>
      <c r="AY83" s="3">
        <v>24254</v>
      </c>
      <c r="AZ83" s="3">
        <v>24632</v>
      </c>
      <c r="BA83" s="3">
        <v>24061</v>
      </c>
      <c r="BB83" s="3">
        <v>24600</v>
      </c>
      <c r="BC83" s="3">
        <v>22558</v>
      </c>
      <c r="BD83" s="3">
        <v>24500</v>
      </c>
      <c r="BE83" s="3">
        <v>23302</v>
      </c>
      <c r="BF83" s="3">
        <v>24262</v>
      </c>
      <c r="BG83" s="3">
        <v>24021</v>
      </c>
      <c r="BH83" s="4">
        <v>23250</v>
      </c>
      <c r="BI83" s="3">
        <v>21911</v>
      </c>
      <c r="BJ83" s="3">
        <v>23300</v>
      </c>
      <c r="BK83" s="3">
        <v>23500</v>
      </c>
      <c r="BL83" s="4">
        <f t="shared" si="36"/>
        <v>23700.285714285714</v>
      </c>
      <c r="BN83" s="39">
        <f t="shared" si="37"/>
        <v>2.0005129520389842</v>
      </c>
      <c r="BO83" s="39">
        <f t="shared" si="38"/>
        <v>2.1634935428038879</v>
      </c>
      <c r="BP83" s="39">
        <f t="shared" si="39"/>
        <v>2.1205612357839203</v>
      </c>
      <c r="BQ83" s="39">
        <f t="shared" si="40"/>
        <v>2.3042836041358936</v>
      </c>
      <c r="BR83" s="39">
        <f t="shared" si="41"/>
        <v>2.1753802732054504</v>
      </c>
      <c r="BS83" s="39">
        <f t="shared" si="42"/>
        <v>2.4223602484472049</v>
      </c>
      <c r="BT83" s="39">
        <f t="shared" si="43"/>
        <v>2.1446886126603282</v>
      </c>
      <c r="BU83" s="39">
        <f t="shared" si="44"/>
        <v>2.0833333333333335</v>
      </c>
      <c r="BV83" s="39">
        <f t="shared" si="45"/>
        <v>2.2798426640732887</v>
      </c>
      <c r="BW83" s="39">
        <f t="shared" si="46"/>
        <v>1.9643891505276148</v>
      </c>
      <c r="BX83" s="39">
        <f t="shared" si="47"/>
        <v>2.2311212814645307</v>
      </c>
      <c r="BY83" s="39">
        <f t="shared" si="48"/>
        <v>2.1642619311875695</v>
      </c>
      <c r="BZ83" s="39">
        <f t="shared" si="49"/>
        <v>2.0146813445673342</v>
      </c>
      <c r="CA83" s="39">
        <f t="shared" si="50"/>
        <v>2.1956368754398312</v>
      </c>
      <c r="CB83" s="40">
        <f t="shared" si="51"/>
        <v>2.1617533606906556</v>
      </c>
    </row>
    <row r="84" spans="1:80" x14ac:dyDescent="0.25">
      <c r="A84" s="5">
        <v>79</v>
      </c>
      <c r="B84" s="3">
        <v>68</v>
      </c>
      <c r="C84" s="3">
        <v>83</v>
      </c>
      <c r="D84" s="3">
        <v>76</v>
      </c>
      <c r="E84" s="3">
        <v>75</v>
      </c>
      <c r="F84" s="3">
        <v>60</v>
      </c>
      <c r="G84" s="3">
        <v>60</v>
      </c>
      <c r="H84" s="3">
        <v>58</v>
      </c>
      <c r="I84" s="3">
        <v>61</v>
      </c>
      <c r="J84" s="3">
        <v>60</v>
      </c>
      <c r="K84" s="3">
        <v>75</v>
      </c>
      <c r="L84" s="3">
        <v>65</v>
      </c>
      <c r="M84" s="3">
        <v>82</v>
      </c>
      <c r="N84" s="3">
        <v>63</v>
      </c>
      <c r="O84" s="3">
        <v>70</v>
      </c>
      <c r="P84" s="4">
        <f t="shared" si="33"/>
        <v>68.285714285714292</v>
      </c>
      <c r="R84" s="36">
        <v>7248.1103166496423</v>
      </c>
      <c r="S84" s="36">
        <f t="shared" si="21"/>
        <v>8038.6419247416798</v>
      </c>
      <c r="T84" s="36">
        <f t="shared" si="22"/>
        <v>8011.7081786686376</v>
      </c>
      <c r="U84" s="36">
        <f t="shared" si="23"/>
        <v>8494.616063548101</v>
      </c>
      <c r="V84" s="36">
        <f t="shared" si="24"/>
        <v>8199.8177818270706</v>
      </c>
      <c r="W84" s="36">
        <f t="shared" si="25"/>
        <v>8367.7279752704781</v>
      </c>
      <c r="X84" s="36">
        <f t="shared" si="26"/>
        <v>8051.085286296593</v>
      </c>
      <c r="Y84" s="36">
        <f t="shared" si="27"/>
        <v>7440.766365087813</v>
      </c>
      <c r="Z84" s="36">
        <f t="shared" si="27"/>
        <v>8475.5010782121517</v>
      </c>
      <c r="AA84" s="36">
        <f t="shared" si="28"/>
        <v>7230.3408834374295</v>
      </c>
      <c r="AB84" s="36">
        <f t="shared" si="29"/>
        <v>7948.7179487179483</v>
      </c>
      <c r="AC84" s="36">
        <f t="shared" si="30"/>
        <v>7267.3300165837481</v>
      </c>
      <c r="AD84" s="36">
        <f t="shared" si="31"/>
        <v>7194.911067193676</v>
      </c>
      <c r="AE84" s="36">
        <f t="shared" si="32"/>
        <v>7907.942574876578</v>
      </c>
      <c r="AF84" s="4">
        <f t="shared" si="34"/>
        <v>7848.372675793682</v>
      </c>
      <c r="AH84" s="8">
        <v>39.159999999999997</v>
      </c>
      <c r="AI84" s="8">
        <v>36.206115749999995</v>
      </c>
      <c r="AJ84" s="8">
        <v>36.894004800000005</v>
      </c>
      <c r="AK84" s="8">
        <v>33.99</v>
      </c>
      <c r="AL84" s="8">
        <v>36.000799999999998</v>
      </c>
      <c r="AM84" s="9">
        <v>32.35</v>
      </c>
      <c r="AN84" s="8">
        <v>36.516815999999999</v>
      </c>
      <c r="AO84" s="9">
        <v>37.58</v>
      </c>
      <c r="AP84" s="8">
        <v>34.351243343999997</v>
      </c>
      <c r="AQ84" s="9">
        <v>39.866999999999997</v>
      </c>
      <c r="AR84" s="9">
        <v>35.1</v>
      </c>
      <c r="AS84" s="8">
        <v>36.18</v>
      </c>
      <c r="AT84" s="8">
        <v>38.860799999999998</v>
      </c>
      <c r="AU84" s="8">
        <v>35.660350000000001</v>
      </c>
      <c r="AV84" s="9">
        <f t="shared" si="35"/>
        <v>36.336937849571434</v>
      </c>
      <c r="AX84" s="3">
        <v>23653</v>
      </c>
      <c r="AY84" s="3">
        <v>24254</v>
      </c>
      <c r="AZ84" s="3">
        <v>24632</v>
      </c>
      <c r="BA84" s="3">
        <v>24061</v>
      </c>
      <c r="BB84" s="3">
        <v>24600</v>
      </c>
      <c r="BC84" s="3">
        <v>22558</v>
      </c>
      <c r="BD84" s="3">
        <v>24500</v>
      </c>
      <c r="BE84" s="3">
        <v>23302</v>
      </c>
      <c r="BF84" s="3">
        <v>24262</v>
      </c>
      <c r="BG84" s="3">
        <v>24021</v>
      </c>
      <c r="BH84" s="4">
        <v>23250</v>
      </c>
      <c r="BI84" s="3">
        <v>21911</v>
      </c>
      <c r="BJ84" s="3">
        <v>23300</v>
      </c>
      <c r="BK84" s="3">
        <v>23500</v>
      </c>
      <c r="BL84" s="4">
        <f t="shared" si="36"/>
        <v>23700.285714285714</v>
      </c>
      <c r="BN84" s="39">
        <f t="shared" si="37"/>
        <v>2.0173646578140962</v>
      </c>
      <c r="BO84" s="39">
        <f t="shared" si="38"/>
        <v>2.1819518156956677</v>
      </c>
      <c r="BP84" s="39">
        <f t="shared" si="39"/>
        <v>2.141269304545653</v>
      </c>
      <c r="BQ84" s="39">
        <f t="shared" si="40"/>
        <v>2.3242130038246542</v>
      </c>
      <c r="BR84" s="39">
        <f t="shared" si="41"/>
        <v>2.1943956800959983</v>
      </c>
      <c r="BS84" s="39">
        <f t="shared" si="42"/>
        <v>2.4420401854714067</v>
      </c>
      <c r="BT84" s="39">
        <f t="shared" si="43"/>
        <v>2.1633868626443227</v>
      </c>
      <c r="BU84" s="39">
        <f t="shared" si="44"/>
        <v>2.1021820117083556</v>
      </c>
      <c r="BV84" s="39">
        <f t="shared" si="45"/>
        <v>2.2997711963109668</v>
      </c>
      <c r="BW84" s="39">
        <f t="shared" si="46"/>
        <v>1.9815887827024858</v>
      </c>
      <c r="BX84" s="39">
        <f t="shared" si="47"/>
        <v>2.2507122507122506</v>
      </c>
      <c r="BY84" s="39">
        <f t="shared" si="48"/>
        <v>2.1835268103924821</v>
      </c>
      <c r="BZ84" s="39">
        <f t="shared" si="49"/>
        <v>2.0328969038208169</v>
      </c>
      <c r="CA84" s="39">
        <f t="shared" si="50"/>
        <v>2.2153456149476938</v>
      </c>
      <c r="CB84" s="40">
        <f t="shared" si="51"/>
        <v>2.1807603629062036</v>
      </c>
    </row>
    <row r="85" spans="1:80" x14ac:dyDescent="0.25">
      <c r="A85" s="5">
        <v>80</v>
      </c>
      <c r="B85" s="3">
        <v>68</v>
      </c>
      <c r="C85" s="3">
        <v>83</v>
      </c>
      <c r="D85" s="3">
        <v>76</v>
      </c>
      <c r="E85" s="3">
        <v>75</v>
      </c>
      <c r="F85" s="3">
        <v>60</v>
      </c>
      <c r="G85" s="3">
        <v>60</v>
      </c>
      <c r="H85" s="3">
        <v>58</v>
      </c>
      <c r="I85" s="3">
        <v>61</v>
      </c>
      <c r="J85" s="3">
        <v>60</v>
      </c>
      <c r="K85" s="3">
        <v>75</v>
      </c>
      <c r="L85" s="3">
        <v>65</v>
      </c>
      <c r="M85" s="3">
        <v>82</v>
      </c>
      <c r="N85" s="3">
        <v>63</v>
      </c>
      <c r="O85" s="3">
        <v>70</v>
      </c>
      <c r="P85" s="4">
        <f t="shared" si="33"/>
        <v>68.285714285714292</v>
      </c>
      <c r="R85" s="36">
        <v>7214.9466192170821</v>
      </c>
      <c r="S85" s="36">
        <f t="shared" si="21"/>
        <v>8005.1702120467417</v>
      </c>
      <c r="T85" s="36">
        <f t="shared" si="22"/>
        <v>7987.8241243184584</v>
      </c>
      <c r="U85" s="36">
        <f t="shared" si="23"/>
        <v>8457.2934973637966</v>
      </c>
      <c r="V85" s="36">
        <f t="shared" si="24"/>
        <v>8167.3306772908372</v>
      </c>
      <c r="W85" s="36">
        <f t="shared" si="25"/>
        <v>8329.1076923076926</v>
      </c>
      <c r="X85" s="36">
        <f t="shared" si="26"/>
        <v>8019.0099632107458</v>
      </c>
      <c r="Y85" s="36">
        <f t="shared" si="27"/>
        <v>7415.1153540175019</v>
      </c>
      <c r="Z85" s="36">
        <f t="shared" si="27"/>
        <v>8441.9217357376056</v>
      </c>
      <c r="AA85" s="36">
        <f t="shared" si="28"/>
        <v>7201.6189476840045</v>
      </c>
      <c r="AB85" s="36">
        <f t="shared" si="29"/>
        <v>7914.8936170212764</v>
      </c>
      <c r="AC85" s="36">
        <f t="shared" si="30"/>
        <v>7239.3171806167402</v>
      </c>
      <c r="AD85" s="36">
        <f t="shared" si="31"/>
        <v>7168.4955389190854</v>
      </c>
      <c r="AE85" s="36">
        <f t="shared" si="32"/>
        <v>7878.4153768788074</v>
      </c>
      <c r="AF85" s="4">
        <f t="shared" si="34"/>
        <v>7817.1757526164556</v>
      </c>
      <c r="AH85" s="8">
        <v>39.340000000000003</v>
      </c>
      <c r="AI85" s="8">
        <v>36.357502999999994</v>
      </c>
      <c r="AJ85" s="8">
        <v>37.00432</v>
      </c>
      <c r="AK85" s="8">
        <v>34.14</v>
      </c>
      <c r="AL85" s="8">
        <v>36.143999999999998</v>
      </c>
      <c r="AM85" s="9">
        <v>32.5</v>
      </c>
      <c r="AN85" s="8">
        <v>36.662880000000001</v>
      </c>
      <c r="AO85" s="9">
        <v>37.71</v>
      </c>
      <c r="AP85" s="8">
        <v>34.48788192</v>
      </c>
      <c r="AQ85" s="9">
        <v>40.026000000000003</v>
      </c>
      <c r="AR85" s="9">
        <v>35.25</v>
      </c>
      <c r="AS85" s="8">
        <v>36.32</v>
      </c>
      <c r="AT85" s="8">
        <v>39.003999999999998</v>
      </c>
      <c r="AU85" s="8">
        <v>35.793999999999997</v>
      </c>
      <c r="AV85" s="9">
        <f t="shared" si="35"/>
        <v>36.48147035142857</v>
      </c>
      <c r="AX85" s="3">
        <v>23653</v>
      </c>
      <c r="AY85" s="3">
        <v>24254</v>
      </c>
      <c r="AZ85" s="3">
        <v>24632</v>
      </c>
      <c r="BA85" s="3">
        <v>24061</v>
      </c>
      <c r="BB85" s="3">
        <v>24600</v>
      </c>
      <c r="BC85" s="3">
        <v>22558</v>
      </c>
      <c r="BD85" s="3">
        <v>24500</v>
      </c>
      <c r="BE85" s="3">
        <v>23302</v>
      </c>
      <c r="BF85" s="3">
        <v>24262</v>
      </c>
      <c r="BG85" s="3">
        <v>24021</v>
      </c>
      <c r="BH85" s="4">
        <v>23250</v>
      </c>
      <c r="BI85" s="3">
        <v>21911</v>
      </c>
      <c r="BJ85" s="3">
        <v>23300</v>
      </c>
      <c r="BK85" s="3">
        <v>23500</v>
      </c>
      <c r="BL85" s="4">
        <f t="shared" si="36"/>
        <v>23700.285714285714</v>
      </c>
      <c r="BN85" s="39">
        <f t="shared" si="37"/>
        <v>2.0335536349771224</v>
      </c>
      <c r="BO85" s="39">
        <f t="shared" si="38"/>
        <v>2.2003711310977545</v>
      </c>
      <c r="BP85" s="39">
        <f t="shared" si="39"/>
        <v>2.1619097445919828</v>
      </c>
      <c r="BQ85" s="39">
        <f t="shared" si="40"/>
        <v>2.3432923257176332</v>
      </c>
      <c r="BR85" s="39">
        <f t="shared" si="41"/>
        <v>2.213368747233289</v>
      </c>
      <c r="BS85" s="39">
        <f t="shared" si="42"/>
        <v>2.4615384615384617</v>
      </c>
      <c r="BT85" s="39">
        <f t="shared" si="43"/>
        <v>2.1820435274042844</v>
      </c>
      <c r="BU85" s="39">
        <f t="shared" si="44"/>
        <v>2.1214531954388756</v>
      </c>
      <c r="BV85" s="39">
        <f t="shared" si="45"/>
        <v>2.3196553556281718</v>
      </c>
      <c r="BW85" s="39">
        <f t="shared" si="46"/>
        <v>1.9987008444511067</v>
      </c>
      <c r="BX85" s="39">
        <f t="shared" si="47"/>
        <v>2.2695035460992905</v>
      </c>
      <c r="BY85" s="39">
        <f t="shared" si="48"/>
        <v>2.2026431718061672</v>
      </c>
      <c r="BZ85" s="39">
        <f t="shared" si="49"/>
        <v>2.0510716849553892</v>
      </c>
      <c r="CA85" s="39">
        <f t="shared" si="50"/>
        <v>2.2350114544337041</v>
      </c>
      <c r="CB85" s="40">
        <f t="shared" si="51"/>
        <v>2.199579773240945</v>
      </c>
    </row>
    <row r="86" spans="1:80" x14ac:dyDescent="0.25">
      <c r="A86" s="5">
        <v>81</v>
      </c>
      <c r="B86" s="3">
        <v>68</v>
      </c>
      <c r="C86" s="3">
        <v>83</v>
      </c>
      <c r="D86" s="3">
        <v>76</v>
      </c>
      <c r="E86" s="3">
        <v>75</v>
      </c>
      <c r="F86" s="3">
        <v>60</v>
      </c>
      <c r="G86" s="3">
        <v>60</v>
      </c>
      <c r="H86" s="3">
        <v>58</v>
      </c>
      <c r="I86" s="3">
        <v>61</v>
      </c>
      <c r="J86" s="3">
        <v>60</v>
      </c>
      <c r="K86" s="3">
        <v>75</v>
      </c>
      <c r="L86" s="3">
        <v>65</v>
      </c>
      <c r="M86" s="3">
        <v>82</v>
      </c>
      <c r="N86" s="3">
        <v>63</v>
      </c>
      <c r="O86" s="3">
        <v>70</v>
      </c>
      <c r="P86" s="4">
        <f t="shared" si="33"/>
        <v>68.285714285714292</v>
      </c>
      <c r="R86" s="36">
        <v>7183.9028094153391</v>
      </c>
      <c r="S86" s="36">
        <f t="shared" ref="S86:S149" si="52">IF(ISNUMBER(12*AY86/AI86),12*AY86/AI86,"")</f>
        <v>7972.3972099650291</v>
      </c>
      <c r="T86" s="36">
        <f t="shared" ref="T86:T149" si="53">IF(ISNUMBER(12*AZ86/AJ86),12*AZ86/AJ86,"")</f>
        <v>7964.2911431685006</v>
      </c>
      <c r="U86" s="36">
        <f t="shared" ref="U86:U149" si="54">IF(ISNUMBER(12*BA86/AK86),12*BA86/AK86,"")</f>
        <v>8422.7537922987158</v>
      </c>
      <c r="V86" s="36">
        <f t="shared" ref="V86:V149" si="55">IF(ISNUMBER(12*BB86/AL86),12*BB86/AL86,"")</f>
        <v>8135.5035358573969</v>
      </c>
      <c r="W86" s="36">
        <f t="shared" ref="W86:W149" si="56">IF(ISNUMBER(12*BC86/AM86),12*BC86/AM86,"")</f>
        <v>8290.8422664624813</v>
      </c>
      <c r="X86" s="36">
        <f t="shared" ref="X86:X149" si="57">IF(ISNUMBER(12*BD86/AN86),12*BD86/AN86,"")</f>
        <v>7987.5876148704738</v>
      </c>
      <c r="Y86" s="36">
        <f t="shared" ref="Y86:Z149" si="58">IF(ISNUMBER(12*BE86/AO86),12*BE86/AO86,"")</f>
        <v>7389.6405919661729</v>
      </c>
      <c r="Z86" s="36">
        <f t="shared" si="58"/>
        <v>8409.0245447618054</v>
      </c>
      <c r="AA86" s="36">
        <f t="shared" ref="AA86:AA149" si="59">IF(ISNUMBER(12*BG86/AQ86),12*BG86/AQ86,"")</f>
        <v>7173.6598476929967</v>
      </c>
      <c r="AB86" s="36">
        <f t="shared" ref="AB86:AB149" si="60">IF(ISNUMBER(12*BH86/AR86),12*BH86/AR86,"")</f>
        <v>7881.3559322033898</v>
      </c>
      <c r="AC86" s="36">
        <f t="shared" ref="AC86:AC149" si="61">IF(ISNUMBER(12*BI86/AS86),12*BI86/AS86,"")</f>
        <v>7209.5420893885384</v>
      </c>
      <c r="AD86" s="36">
        <f t="shared" ref="AD86:AD149" si="62">IF(ISNUMBER(12*BJ86/AT86),12*BJ86/AT86,"")</f>
        <v>7142.6016850000251</v>
      </c>
      <c r="AE86" s="36">
        <f t="shared" ref="AE86:AE149" si="63">IF(ISNUMBER(12*BK86/AU86),12*BK86/AU86,"")</f>
        <v>7849.4792761221343</v>
      </c>
      <c r="AF86" s="4">
        <f t="shared" si="34"/>
        <v>7786.6130242266427</v>
      </c>
      <c r="AH86" s="8">
        <v>39.51</v>
      </c>
      <c r="AI86" s="8">
        <v>36.506961749999995</v>
      </c>
      <c r="AJ86" s="8">
        <v>37.113660800000005</v>
      </c>
      <c r="AK86" s="8">
        <v>34.28</v>
      </c>
      <c r="AL86" s="8">
        <v>36.285400000000003</v>
      </c>
      <c r="AM86" s="9">
        <v>32.65</v>
      </c>
      <c r="AN86" s="8">
        <v>36.807108000000007</v>
      </c>
      <c r="AO86" s="9">
        <v>37.840000000000003</v>
      </c>
      <c r="AP86" s="8">
        <v>34.622802972000002</v>
      </c>
      <c r="AQ86" s="9">
        <v>40.182000000000002</v>
      </c>
      <c r="AR86" s="9">
        <v>35.4</v>
      </c>
      <c r="AS86" s="8">
        <v>36.47</v>
      </c>
      <c r="AT86" s="8">
        <v>39.145400000000002</v>
      </c>
      <c r="AU86" s="8">
        <v>35.92595</v>
      </c>
      <c r="AV86" s="9">
        <f t="shared" si="35"/>
        <v>36.624234537285716</v>
      </c>
      <c r="AX86" s="3">
        <v>23653</v>
      </c>
      <c r="AY86" s="3">
        <v>24254</v>
      </c>
      <c r="AZ86" s="3">
        <v>24632</v>
      </c>
      <c r="BA86" s="3">
        <v>24061</v>
      </c>
      <c r="BB86" s="3">
        <v>24600</v>
      </c>
      <c r="BC86" s="3">
        <v>22558</v>
      </c>
      <c r="BD86" s="3">
        <v>24500</v>
      </c>
      <c r="BE86" s="3">
        <v>23302</v>
      </c>
      <c r="BF86" s="3">
        <v>24262</v>
      </c>
      <c r="BG86" s="3">
        <v>24021</v>
      </c>
      <c r="BH86" s="4">
        <v>23250</v>
      </c>
      <c r="BI86" s="3">
        <v>21911</v>
      </c>
      <c r="BJ86" s="3">
        <v>23300</v>
      </c>
      <c r="BK86" s="3">
        <v>23500</v>
      </c>
      <c r="BL86" s="4">
        <f t="shared" si="36"/>
        <v>23700.285714285714</v>
      </c>
      <c r="BN86" s="39">
        <f t="shared" si="37"/>
        <v>2.0501138952164011</v>
      </c>
      <c r="BO86" s="39">
        <f t="shared" si="38"/>
        <v>2.2187548926883793</v>
      </c>
      <c r="BP86" s="39">
        <f t="shared" si="39"/>
        <v>2.182484784686074</v>
      </c>
      <c r="BQ86" s="39">
        <f t="shared" si="40"/>
        <v>2.3628938156359394</v>
      </c>
      <c r="BR86" s="39">
        <f t="shared" si="41"/>
        <v>2.2323027994730662</v>
      </c>
      <c r="BS86" s="39">
        <f t="shared" si="42"/>
        <v>2.4808575803981623</v>
      </c>
      <c r="BT86" s="39">
        <f t="shared" si="43"/>
        <v>2.2006618938928857</v>
      </c>
      <c r="BU86" s="39">
        <f t="shared" si="44"/>
        <v>2.1405919661733614</v>
      </c>
      <c r="BV86" s="39">
        <f t="shared" si="45"/>
        <v>2.3394986265411832</v>
      </c>
      <c r="BW86" s="39">
        <f t="shared" si="46"/>
        <v>2.015827982678811</v>
      </c>
      <c r="BX86" s="39">
        <f t="shared" si="47"/>
        <v>2.2881355932203391</v>
      </c>
      <c r="BY86" s="39">
        <f t="shared" si="48"/>
        <v>2.2210035645736221</v>
      </c>
      <c r="BZ86" s="39">
        <f t="shared" si="49"/>
        <v>2.0692086426502216</v>
      </c>
      <c r="CA86" s="39">
        <f t="shared" si="50"/>
        <v>2.2546376644180599</v>
      </c>
      <c r="CB86" s="40">
        <f t="shared" si="51"/>
        <v>2.2183552644461786</v>
      </c>
    </row>
    <row r="87" spans="1:80" x14ac:dyDescent="0.25">
      <c r="A87" s="5">
        <v>82</v>
      </c>
      <c r="B87" s="3">
        <v>68</v>
      </c>
      <c r="C87" s="3">
        <v>83</v>
      </c>
      <c r="D87" s="3">
        <v>76</v>
      </c>
      <c r="E87" s="3">
        <v>75</v>
      </c>
      <c r="F87" s="3">
        <v>60</v>
      </c>
      <c r="G87" s="3">
        <v>60</v>
      </c>
      <c r="H87" s="3">
        <v>58</v>
      </c>
      <c r="I87" s="3">
        <v>61</v>
      </c>
      <c r="J87" s="3">
        <v>60</v>
      </c>
      <c r="K87" s="3">
        <v>75</v>
      </c>
      <c r="L87" s="3">
        <v>65</v>
      </c>
      <c r="M87" s="3">
        <v>82</v>
      </c>
      <c r="N87" s="3">
        <v>63</v>
      </c>
      <c r="O87" s="3">
        <v>70</v>
      </c>
      <c r="P87" s="4">
        <f t="shared" si="33"/>
        <v>68.285714285714292</v>
      </c>
      <c r="R87" s="36">
        <v>7153.125</v>
      </c>
      <c r="S87" s="36">
        <f t="shared" si="52"/>
        <v>7940.3091986652007</v>
      </c>
      <c r="T87" s="36">
        <f t="shared" si="53"/>
        <v>7941.1042932127029</v>
      </c>
      <c r="U87" s="36">
        <f t="shared" si="54"/>
        <v>8388.4950610110391</v>
      </c>
      <c r="V87" s="36">
        <f t="shared" si="55"/>
        <v>8104.3239533287588</v>
      </c>
      <c r="W87" s="36">
        <f t="shared" si="56"/>
        <v>8252.9268292682937</v>
      </c>
      <c r="X87" s="36">
        <f t="shared" si="57"/>
        <v>7956.8059107701047</v>
      </c>
      <c r="Y87" s="36">
        <f t="shared" si="58"/>
        <v>7364.3402686331319</v>
      </c>
      <c r="Z87" s="36">
        <f t="shared" si="58"/>
        <v>8376.7966840494173</v>
      </c>
      <c r="AA87" s="36">
        <f t="shared" si="59"/>
        <v>7146.0941567295531</v>
      </c>
      <c r="AB87" s="36">
        <f t="shared" si="60"/>
        <v>7850.3095104108052</v>
      </c>
      <c r="AC87" s="36">
        <f t="shared" si="61"/>
        <v>7181.972138759902</v>
      </c>
      <c r="AD87" s="36">
        <f t="shared" si="62"/>
        <v>7117.2203130966027</v>
      </c>
      <c r="AE87" s="36">
        <f t="shared" si="63"/>
        <v>7821.1236902391256</v>
      </c>
      <c r="AF87" s="4">
        <f t="shared" si="34"/>
        <v>7756.7819291553315</v>
      </c>
      <c r="AH87" s="8">
        <v>39.68</v>
      </c>
      <c r="AI87" s="8">
        <v>36.654491999999998</v>
      </c>
      <c r="AJ87" s="8">
        <v>37.222027199999999</v>
      </c>
      <c r="AK87" s="8">
        <v>34.42</v>
      </c>
      <c r="AL87" s="8">
        <v>36.424999999999997</v>
      </c>
      <c r="AM87" s="9">
        <v>32.799999999999997</v>
      </c>
      <c r="AN87" s="8">
        <v>36.9495</v>
      </c>
      <c r="AO87" s="9">
        <v>37.97</v>
      </c>
      <c r="AP87" s="8">
        <v>34.756006499999998</v>
      </c>
      <c r="AQ87" s="9">
        <v>40.337000000000003</v>
      </c>
      <c r="AR87" s="9">
        <v>35.54</v>
      </c>
      <c r="AS87" s="8">
        <v>36.61</v>
      </c>
      <c r="AT87" s="8">
        <v>39.284999999999997</v>
      </c>
      <c r="AU87" s="8">
        <v>36.056200000000004</v>
      </c>
      <c r="AV87" s="9">
        <f t="shared" si="35"/>
        <v>36.764658978571433</v>
      </c>
      <c r="AX87" s="3">
        <v>23653</v>
      </c>
      <c r="AY87" s="3">
        <v>24254</v>
      </c>
      <c r="AZ87" s="3">
        <v>24632</v>
      </c>
      <c r="BA87" s="3">
        <v>24061</v>
      </c>
      <c r="BB87" s="3">
        <v>24600</v>
      </c>
      <c r="BC87" s="3">
        <v>22558</v>
      </c>
      <c r="BD87" s="3">
        <v>24500</v>
      </c>
      <c r="BE87" s="3">
        <v>23302</v>
      </c>
      <c r="BF87" s="3">
        <v>24262</v>
      </c>
      <c r="BG87" s="3">
        <v>24021</v>
      </c>
      <c r="BH87" s="4">
        <v>23250</v>
      </c>
      <c r="BI87" s="3">
        <v>21911</v>
      </c>
      <c r="BJ87" s="3">
        <v>23300</v>
      </c>
      <c r="BK87" s="3">
        <v>23500</v>
      </c>
      <c r="BL87" s="4">
        <f t="shared" si="36"/>
        <v>23700.285714285714</v>
      </c>
      <c r="BN87" s="39">
        <f t="shared" si="37"/>
        <v>2.0665322580645165</v>
      </c>
      <c r="BO87" s="39">
        <f t="shared" si="38"/>
        <v>2.2371064370500622</v>
      </c>
      <c r="BP87" s="39">
        <f t="shared" si="39"/>
        <v>2.202996617013917</v>
      </c>
      <c r="BQ87" s="39">
        <f t="shared" si="40"/>
        <v>2.3823358512492736</v>
      </c>
      <c r="BR87" s="39">
        <f t="shared" si="41"/>
        <v>2.2512010981468773</v>
      </c>
      <c r="BS87" s="39">
        <f t="shared" si="42"/>
        <v>2.5000000000000004</v>
      </c>
      <c r="BT87" s="39">
        <f t="shared" si="43"/>
        <v>2.2192451859971039</v>
      </c>
      <c r="BU87" s="39">
        <f t="shared" si="44"/>
        <v>2.1595996839610221</v>
      </c>
      <c r="BV87" s="39">
        <f t="shared" si="45"/>
        <v>2.3593044269916339</v>
      </c>
      <c r="BW87" s="39">
        <f t="shared" si="46"/>
        <v>2.0328730445992513</v>
      </c>
      <c r="BX87" s="39">
        <f t="shared" si="47"/>
        <v>2.3072594259988746</v>
      </c>
      <c r="BY87" s="39">
        <f t="shared" si="48"/>
        <v>2.2398251843758534</v>
      </c>
      <c r="BZ87" s="39">
        <f t="shared" si="49"/>
        <v>2.0873106783759705</v>
      </c>
      <c r="CA87" s="39">
        <f t="shared" si="50"/>
        <v>2.27422745602698</v>
      </c>
      <c r="CB87" s="40">
        <f t="shared" si="51"/>
        <v>2.23712981056081</v>
      </c>
    </row>
    <row r="88" spans="1:80" x14ac:dyDescent="0.25">
      <c r="A88" s="5">
        <v>83</v>
      </c>
      <c r="B88" s="3">
        <v>68</v>
      </c>
      <c r="C88" s="3">
        <v>83</v>
      </c>
      <c r="D88" s="3">
        <v>76</v>
      </c>
      <c r="E88" s="3">
        <v>75</v>
      </c>
      <c r="F88" s="3">
        <v>60</v>
      </c>
      <c r="G88" s="3">
        <v>60</v>
      </c>
      <c r="H88" s="3">
        <v>58</v>
      </c>
      <c r="I88" s="3">
        <v>61</v>
      </c>
      <c r="J88" s="3">
        <v>60</v>
      </c>
      <c r="K88" s="3">
        <v>75</v>
      </c>
      <c r="L88" s="3">
        <v>65</v>
      </c>
      <c r="M88" s="3">
        <v>82</v>
      </c>
      <c r="N88" s="3">
        <v>63</v>
      </c>
      <c r="O88" s="3">
        <v>70</v>
      </c>
      <c r="P88" s="4">
        <f t="shared" si="33"/>
        <v>68.285714285714292</v>
      </c>
      <c r="R88" s="36">
        <v>7122.6097867001263</v>
      </c>
      <c r="S88" s="36">
        <f t="shared" si="52"/>
        <v>7908.8928951437802</v>
      </c>
      <c r="T88" s="36">
        <f t="shared" si="53"/>
        <v>7918.2587442989197</v>
      </c>
      <c r="U88" s="36">
        <f t="shared" si="54"/>
        <v>8356.9319826338651</v>
      </c>
      <c r="V88" s="36">
        <f t="shared" si="55"/>
        <v>8073.779907446914</v>
      </c>
      <c r="W88" s="36">
        <f t="shared" si="56"/>
        <v>8215.3566009104688</v>
      </c>
      <c r="X88" s="36">
        <f t="shared" si="57"/>
        <v>7926.6529012520223</v>
      </c>
      <c r="Y88" s="36">
        <f t="shared" si="58"/>
        <v>7339.212598425197</v>
      </c>
      <c r="Z88" s="36">
        <f t="shared" si="58"/>
        <v>8345.2257271461731</v>
      </c>
      <c r="AA88" s="36">
        <f t="shared" si="59"/>
        <v>7119.0911336132376</v>
      </c>
      <c r="AB88" s="36">
        <f t="shared" si="60"/>
        <v>7819.5067264573991</v>
      </c>
      <c r="AC88" s="36">
        <f t="shared" si="61"/>
        <v>7154.6122448979595</v>
      </c>
      <c r="AD88" s="36">
        <f t="shared" si="62"/>
        <v>7092.34250230831</v>
      </c>
      <c r="AE88" s="36">
        <f t="shared" si="63"/>
        <v>7793.3383538645439</v>
      </c>
      <c r="AF88" s="4">
        <f t="shared" si="34"/>
        <v>7727.5580075070666</v>
      </c>
      <c r="AH88" s="8">
        <v>39.85</v>
      </c>
      <c r="AI88" s="8">
        <v>36.800093749999995</v>
      </c>
      <c r="AJ88" s="8">
        <v>37.329419200000004</v>
      </c>
      <c r="AK88" s="8">
        <v>34.549999999999997</v>
      </c>
      <c r="AL88" s="8">
        <v>36.562799999999996</v>
      </c>
      <c r="AM88" s="9">
        <v>32.950000000000003</v>
      </c>
      <c r="AN88" s="8">
        <v>37.090056000000004</v>
      </c>
      <c r="AO88" s="9">
        <v>38.1</v>
      </c>
      <c r="AP88" s="8">
        <v>34.887492503999994</v>
      </c>
      <c r="AQ88" s="9">
        <v>40.49</v>
      </c>
      <c r="AR88" s="9">
        <v>35.68</v>
      </c>
      <c r="AS88" s="8">
        <v>36.75</v>
      </c>
      <c r="AT88" s="8">
        <v>39.422799999999995</v>
      </c>
      <c r="AU88" s="8">
        <v>36.184749999999994</v>
      </c>
      <c r="AV88" s="9">
        <f t="shared" si="35"/>
        <v>36.90338653242857</v>
      </c>
      <c r="AX88" s="3">
        <v>23653</v>
      </c>
      <c r="AY88" s="3">
        <v>24254</v>
      </c>
      <c r="AZ88" s="3">
        <v>24632</v>
      </c>
      <c r="BA88" s="3">
        <v>24061</v>
      </c>
      <c r="BB88" s="3">
        <v>24600</v>
      </c>
      <c r="BC88" s="3">
        <v>22558</v>
      </c>
      <c r="BD88" s="3">
        <v>24500</v>
      </c>
      <c r="BE88" s="3">
        <v>23302</v>
      </c>
      <c r="BF88" s="3">
        <v>24262</v>
      </c>
      <c r="BG88" s="3">
        <v>24021</v>
      </c>
      <c r="BH88" s="4">
        <v>23250</v>
      </c>
      <c r="BI88" s="3">
        <v>21911</v>
      </c>
      <c r="BJ88" s="3">
        <v>23300</v>
      </c>
      <c r="BK88" s="3">
        <v>23500</v>
      </c>
      <c r="BL88" s="4">
        <f t="shared" si="36"/>
        <v>23700.285714285714</v>
      </c>
      <c r="BN88" s="39">
        <f t="shared" si="37"/>
        <v>2.0828105395232122</v>
      </c>
      <c r="BO88" s="39">
        <f t="shared" si="38"/>
        <v>2.2554290367806469</v>
      </c>
      <c r="BP88" s="39">
        <f t="shared" si="39"/>
        <v>2.2234473982922296</v>
      </c>
      <c r="BQ88" s="39">
        <f t="shared" si="40"/>
        <v>2.4023154848046313</v>
      </c>
      <c r="BR88" s="39">
        <f t="shared" si="41"/>
        <v>2.2700668438959819</v>
      </c>
      <c r="BS88" s="39">
        <f t="shared" si="42"/>
        <v>2.51896813353566</v>
      </c>
      <c r="BT88" s="39">
        <f t="shared" si="43"/>
        <v>2.2377965673602644</v>
      </c>
      <c r="BU88" s="39">
        <f t="shared" si="44"/>
        <v>2.1784776902887137</v>
      </c>
      <c r="BV88" s="39">
        <f t="shared" si="45"/>
        <v>2.3790761113165044</v>
      </c>
      <c r="BW88" s="39">
        <f t="shared" si="46"/>
        <v>2.0498888614472706</v>
      </c>
      <c r="BX88" s="39">
        <f t="shared" si="47"/>
        <v>2.3262331838565022</v>
      </c>
      <c r="BY88" s="39">
        <f t="shared" si="48"/>
        <v>2.2585034013605441</v>
      </c>
      <c r="BZ88" s="39">
        <f t="shared" si="49"/>
        <v>2.1053806426737829</v>
      </c>
      <c r="CA88" s="39">
        <f t="shared" si="50"/>
        <v>2.2937839835842451</v>
      </c>
      <c r="CB88" s="40">
        <f t="shared" si="51"/>
        <v>2.2558698484800135</v>
      </c>
    </row>
    <row r="89" spans="1:80" x14ac:dyDescent="0.25">
      <c r="A89" s="5">
        <v>84</v>
      </c>
      <c r="B89" s="3">
        <v>68</v>
      </c>
      <c r="C89" s="3">
        <v>83</v>
      </c>
      <c r="D89" s="3">
        <v>76</v>
      </c>
      <c r="E89" s="3">
        <v>75</v>
      </c>
      <c r="F89" s="3">
        <v>60</v>
      </c>
      <c r="G89" s="3">
        <v>60</v>
      </c>
      <c r="H89" s="3">
        <v>58</v>
      </c>
      <c r="I89" s="3">
        <v>61</v>
      </c>
      <c r="J89" s="3">
        <v>60</v>
      </c>
      <c r="K89" s="3">
        <v>75</v>
      </c>
      <c r="L89" s="3">
        <v>65</v>
      </c>
      <c r="M89" s="3">
        <v>82</v>
      </c>
      <c r="N89" s="3">
        <v>63</v>
      </c>
      <c r="O89" s="3">
        <v>70</v>
      </c>
      <c r="P89" s="4">
        <f t="shared" si="33"/>
        <v>68.285714285714292</v>
      </c>
      <c r="R89" s="36">
        <v>7092.353823088456</v>
      </c>
      <c r="S89" s="36">
        <f t="shared" si="52"/>
        <v>7878.1354375692117</v>
      </c>
      <c r="T89" s="36">
        <f t="shared" si="53"/>
        <v>7895.749775252787</v>
      </c>
      <c r="U89" s="36">
        <f t="shared" si="54"/>
        <v>8323.2055347362366</v>
      </c>
      <c r="V89" s="36">
        <f t="shared" si="55"/>
        <v>8043.8597447327984</v>
      </c>
      <c r="W89" s="36">
        <f t="shared" si="56"/>
        <v>8178.1268882175227</v>
      </c>
      <c r="X89" s="36">
        <f t="shared" si="57"/>
        <v>7897.1170043301981</v>
      </c>
      <c r="Y89" s="36">
        <f t="shared" si="58"/>
        <v>7314.2558200366211</v>
      </c>
      <c r="Z89" s="36">
        <f t="shared" si="58"/>
        <v>8314.2996287753303</v>
      </c>
      <c r="AA89" s="36">
        <f t="shared" si="59"/>
        <v>7092.6404369971215</v>
      </c>
      <c r="AB89" s="36">
        <f t="shared" si="60"/>
        <v>7786.7708624058059</v>
      </c>
      <c r="AC89" s="36">
        <f t="shared" si="61"/>
        <v>7129.39262472885</v>
      </c>
      <c r="AD89" s="36">
        <f t="shared" si="62"/>
        <v>7067.9595943254099</v>
      </c>
      <c r="AE89" s="36">
        <f t="shared" si="63"/>
        <v>7766.1133081439539</v>
      </c>
      <c r="AF89" s="4">
        <f t="shared" si="34"/>
        <v>7698.5700345243067</v>
      </c>
      <c r="AH89" s="8">
        <v>40.020000000000003</v>
      </c>
      <c r="AI89" s="8">
        <v>36.943767000000001</v>
      </c>
      <c r="AJ89" s="8">
        <v>37.435836799999997</v>
      </c>
      <c r="AK89" s="8">
        <v>34.69</v>
      </c>
      <c r="AL89" s="8">
        <v>36.698799999999999</v>
      </c>
      <c r="AM89" s="9">
        <v>33.1</v>
      </c>
      <c r="AN89" s="8">
        <v>37.228776000000003</v>
      </c>
      <c r="AO89" s="9">
        <v>38.229999999999997</v>
      </c>
      <c r="AP89" s="8">
        <v>35.017260983999996</v>
      </c>
      <c r="AQ89" s="9">
        <v>40.640999999999998</v>
      </c>
      <c r="AR89" s="9">
        <v>35.83</v>
      </c>
      <c r="AS89" s="8">
        <v>36.880000000000003</v>
      </c>
      <c r="AT89" s="8">
        <v>39.558799999999998</v>
      </c>
      <c r="AU89" s="8">
        <v>36.311599999999999</v>
      </c>
      <c r="AV89" s="9">
        <f t="shared" si="35"/>
        <v>37.041845770285718</v>
      </c>
      <c r="AX89" s="3">
        <v>23653</v>
      </c>
      <c r="AY89" s="3">
        <v>24254</v>
      </c>
      <c r="AZ89" s="3">
        <v>24632</v>
      </c>
      <c r="BA89" s="3">
        <v>24061</v>
      </c>
      <c r="BB89" s="3">
        <v>24600</v>
      </c>
      <c r="BC89" s="3">
        <v>22558</v>
      </c>
      <c r="BD89" s="3">
        <v>24500</v>
      </c>
      <c r="BE89" s="3">
        <v>23302</v>
      </c>
      <c r="BF89" s="3">
        <v>24262</v>
      </c>
      <c r="BG89" s="3">
        <v>24021</v>
      </c>
      <c r="BH89" s="4">
        <v>23250</v>
      </c>
      <c r="BI89" s="3">
        <v>21911</v>
      </c>
      <c r="BJ89" s="3">
        <v>23300</v>
      </c>
      <c r="BK89" s="3">
        <v>23500</v>
      </c>
      <c r="BL89" s="4">
        <f t="shared" si="36"/>
        <v>23700.285714285714</v>
      </c>
      <c r="BN89" s="39">
        <f t="shared" si="37"/>
        <v>2.098950524737631</v>
      </c>
      <c r="BO89" s="39">
        <f t="shared" si="38"/>
        <v>2.2737259034791983</v>
      </c>
      <c r="BP89" s="39">
        <f t="shared" si="39"/>
        <v>2.2438392508431924</v>
      </c>
      <c r="BQ89" s="39">
        <f t="shared" si="40"/>
        <v>2.4214471029115021</v>
      </c>
      <c r="BR89" s="39">
        <f t="shared" si="41"/>
        <v>2.2889031793955117</v>
      </c>
      <c r="BS89" s="39">
        <f t="shared" si="42"/>
        <v>2.5377643504531719</v>
      </c>
      <c r="BT89" s="39">
        <f t="shared" si="43"/>
        <v>2.2563191440943422</v>
      </c>
      <c r="BU89" s="39">
        <f t="shared" si="44"/>
        <v>2.1972273083965477</v>
      </c>
      <c r="BV89" s="39">
        <f t="shared" si="45"/>
        <v>2.3988169731030955</v>
      </c>
      <c r="BW89" s="39">
        <f t="shared" si="46"/>
        <v>2.0668782756329813</v>
      </c>
      <c r="BX89" s="39">
        <f t="shared" si="47"/>
        <v>2.3444041306168018</v>
      </c>
      <c r="BY89" s="39">
        <f t="shared" si="48"/>
        <v>2.2776572668112798</v>
      </c>
      <c r="BZ89" s="39">
        <f t="shared" si="49"/>
        <v>2.1234213373509814</v>
      </c>
      <c r="CA89" s="39">
        <f t="shared" si="50"/>
        <v>2.31331034710671</v>
      </c>
      <c r="CB89" s="40">
        <f t="shared" si="51"/>
        <v>2.2744760782094962</v>
      </c>
    </row>
    <row r="90" spans="1:80" x14ac:dyDescent="0.25">
      <c r="A90" s="5">
        <v>85</v>
      </c>
      <c r="B90" s="3">
        <v>68</v>
      </c>
      <c r="C90" s="3">
        <v>83</v>
      </c>
      <c r="D90" s="3">
        <v>76</v>
      </c>
      <c r="E90" s="3">
        <v>75</v>
      </c>
      <c r="F90" s="3">
        <v>60</v>
      </c>
      <c r="G90" s="3">
        <v>60</v>
      </c>
      <c r="H90" s="3">
        <v>58</v>
      </c>
      <c r="I90" s="3">
        <v>61</v>
      </c>
      <c r="J90" s="3">
        <v>60</v>
      </c>
      <c r="K90" s="3">
        <v>75</v>
      </c>
      <c r="L90" s="3">
        <v>65</v>
      </c>
      <c r="M90" s="3">
        <v>82</v>
      </c>
      <c r="N90" s="3">
        <v>63</v>
      </c>
      <c r="O90" s="3">
        <v>70</v>
      </c>
      <c r="P90" s="4">
        <f t="shared" si="33"/>
        <v>68.285714285714292</v>
      </c>
      <c r="R90" s="36">
        <v>7062.3538193580507</v>
      </c>
      <c r="S90" s="36">
        <f t="shared" si="52"/>
        <v>7848.0243703256983</v>
      </c>
      <c r="T90" s="36">
        <f t="shared" si="53"/>
        <v>7873.5727710935798</v>
      </c>
      <c r="U90" s="36">
        <f t="shared" si="54"/>
        <v>8292.1309592188391</v>
      </c>
      <c r="V90" s="36">
        <f t="shared" si="55"/>
        <v>8014.5521678929226</v>
      </c>
      <c r="W90" s="36">
        <f t="shared" si="56"/>
        <v>8141.2330827067672</v>
      </c>
      <c r="X90" s="36">
        <f t="shared" si="57"/>
        <v>7868.1869930840257</v>
      </c>
      <c r="Y90" s="36">
        <f t="shared" si="58"/>
        <v>7289.4681960375392</v>
      </c>
      <c r="Z90" s="36">
        <f t="shared" si="58"/>
        <v>8284.0067118209226</v>
      </c>
      <c r="AA90" s="36">
        <f t="shared" si="59"/>
        <v>7066.905293093726</v>
      </c>
      <c r="AB90" s="36">
        <f t="shared" si="60"/>
        <v>7758.6206896551721</v>
      </c>
      <c r="AC90" s="36">
        <f t="shared" si="61"/>
        <v>7102.4311183144237</v>
      </c>
      <c r="AD90" s="36">
        <f t="shared" si="62"/>
        <v>7044.0631849444489</v>
      </c>
      <c r="AE90" s="36">
        <f t="shared" si="63"/>
        <v>7739.4388906804252</v>
      </c>
      <c r="AF90" s="4">
        <f t="shared" si="34"/>
        <v>7670.3563034447525</v>
      </c>
      <c r="AH90" s="8">
        <v>40.19</v>
      </c>
      <c r="AI90" s="8">
        <v>37.085511749999995</v>
      </c>
      <c r="AJ90" s="8">
        <v>37.54128</v>
      </c>
      <c r="AK90" s="8">
        <v>34.82</v>
      </c>
      <c r="AL90" s="8">
        <v>36.832999999999998</v>
      </c>
      <c r="AM90" s="9">
        <v>33.25</v>
      </c>
      <c r="AN90" s="8">
        <v>37.365659999999991</v>
      </c>
      <c r="AO90" s="9">
        <v>38.36</v>
      </c>
      <c r="AP90" s="8">
        <v>35.145311939999999</v>
      </c>
      <c r="AQ90" s="9">
        <v>40.789000000000001</v>
      </c>
      <c r="AR90" s="9">
        <v>35.96</v>
      </c>
      <c r="AS90" s="8">
        <v>37.020000000000003</v>
      </c>
      <c r="AT90" s="8">
        <v>39.692999999999998</v>
      </c>
      <c r="AU90" s="8">
        <v>36.436750000000004</v>
      </c>
      <c r="AV90" s="9">
        <f t="shared" si="35"/>
        <v>37.177822406428561</v>
      </c>
      <c r="AX90" s="3">
        <v>23653</v>
      </c>
      <c r="AY90" s="3">
        <v>24254</v>
      </c>
      <c r="AZ90" s="3">
        <v>24632</v>
      </c>
      <c r="BA90" s="3">
        <v>24061</v>
      </c>
      <c r="BB90" s="3">
        <v>24600</v>
      </c>
      <c r="BC90" s="3">
        <v>22558</v>
      </c>
      <c r="BD90" s="3">
        <v>24500</v>
      </c>
      <c r="BE90" s="3">
        <v>23302</v>
      </c>
      <c r="BF90" s="3">
        <v>24262</v>
      </c>
      <c r="BG90" s="3">
        <v>24021</v>
      </c>
      <c r="BH90" s="4">
        <v>23250</v>
      </c>
      <c r="BI90" s="3">
        <v>21911</v>
      </c>
      <c r="BJ90" s="3">
        <v>23300</v>
      </c>
      <c r="BK90" s="3">
        <v>23500</v>
      </c>
      <c r="BL90" s="4">
        <f t="shared" si="36"/>
        <v>23700.285714285714</v>
      </c>
      <c r="BN90" s="39">
        <f t="shared" si="37"/>
        <v>2.1149539686489178</v>
      </c>
      <c r="BO90" s="39">
        <f t="shared" si="38"/>
        <v>2.2920001906135221</v>
      </c>
      <c r="BP90" s="39">
        <f t="shared" si="39"/>
        <v>2.2641742636372548</v>
      </c>
      <c r="BQ90" s="39">
        <f t="shared" si="40"/>
        <v>2.4411257897759908</v>
      </c>
      <c r="BR90" s="39">
        <f t="shared" si="41"/>
        <v>2.3077131919745879</v>
      </c>
      <c r="BS90" s="39">
        <f t="shared" si="42"/>
        <v>2.5563909774436091</v>
      </c>
      <c r="BT90" s="39">
        <f t="shared" si="43"/>
        <v>2.2748159673882391</v>
      </c>
      <c r="BU90" s="39">
        <f t="shared" si="44"/>
        <v>2.2158498435870699</v>
      </c>
      <c r="BV90" s="39">
        <f t="shared" si="45"/>
        <v>2.4185302479349682</v>
      </c>
      <c r="BW90" s="39">
        <f t="shared" si="46"/>
        <v>2.0838951678148518</v>
      </c>
      <c r="BX90" s="39">
        <f t="shared" si="47"/>
        <v>2.3637374860956619</v>
      </c>
      <c r="BY90" s="39">
        <f t="shared" si="48"/>
        <v>2.2960561858454889</v>
      </c>
      <c r="BZ90" s="39">
        <f t="shared" si="49"/>
        <v>2.1414355175975612</v>
      </c>
      <c r="CA90" s="39">
        <f t="shared" si="50"/>
        <v>2.3328095947086389</v>
      </c>
      <c r="CB90" s="40">
        <f t="shared" si="51"/>
        <v>2.2931063137904544</v>
      </c>
    </row>
    <row r="91" spans="1:80" x14ac:dyDescent="0.25">
      <c r="A91" s="5">
        <v>86</v>
      </c>
      <c r="B91" s="3">
        <v>68</v>
      </c>
      <c r="C91" s="3">
        <v>83</v>
      </c>
      <c r="D91" s="3">
        <v>76</v>
      </c>
      <c r="E91" s="3">
        <v>75</v>
      </c>
      <c r="F91" s="3">
        <v>60</v>
      </c>
      <c r="G91" s="3">
        <v>60</v>
      </c>
      <c r="H91" s="3">
        <v>58</v>
      </c>
      <c r="I91" s="3">
        <v>61</v>
      </c>
      <c r="J91" s="3">
        <v>60</v>
      </c>
      <c r="K91" s="3">
        <v>75</v>
      </c>
      <c r="L91" s="3">
        <v>65</v>
      </c>
      <c r="M91" s="3">
        <v>82</v>
      </c>
      <c r="N91" s="3">
        <v>63</v>
      </c>
      <c r="O91" s="3">
        <v>70</v>
      </c>
      <c r="P91" s="4">
        <f t="shared" si="33"/>
        <v>68.285714285714292</v>
      </c>
      <c r="R91" s="36">
        <v>7032.6065411298314</v>
      </c>
      <c r="S91" s="36">
        <f t="shared" si="52"/>
        <v>7818.5476297213554</v>
      </c>
      <c r="T91" s="36">
        <f t="shared" si="53"/>
        <v>7851.7232203387584</v>
      </c>
      <c r="U91" s="36">
        <f t="shared" si="54"/>
        <v>8258.9244851258572</v>
      </c>
      <c r="V91" s="36">
        <f t="shared" si="55"/>
        <v>7985.8462237660078</v>
      </c>
      <c r="W91" s="36">
        <f t="shared" si="56"/>
        <v>8104.6706586826349</v>
      </c>
      <c r="X91" s="36">
        <f t="shared" si="57"/>
        <v>7839.851983594549</v>
      </c>
      <c r="Y91" s="36">
        <f t="shared" si="58"/>
        <v>7266.7359667359669</v>
      </c>
      <c r="Z91" s="36">
        <f t="shared" si="58"/>
        <v>8254.3356548691481</v>
      </c>
      <c r="AA91" s="36">
        <f t="shared" si="59"/>
        <v>7041.7002565042139</v>
      </c>
      <c r="AB91" s="36">
        <f t="shared" si="60"/>
        <v>7728.5318559556781</v>
      </c>
      <c r="AC91" s="36">
        <f t="shared" si="61"/>
        <v>7077.5773889636612</v>
      </c>
      <c r="AD91" s="36">
        <f t="shared" si="62"/>
        <v>7020.6451159310391</v>
      </c>
      <c r="AE91" s="36">
        <f t="shared" si="63"/>
        <v>7713.3057258986555</v>
      </c>
      <c r="AF91" s="4">
        <f t="shared" si="34"/>
        <v>7642.500193372668</v>
      </c>
      <c r="AH91" s="8">
        <v>40.36</v>
      </c>
      <c r="AI91" s="8">
        <v>37.225327999999998</v>
      </c>
      <c r="AJ91" s="8">
        <v>37.645748800000007</v>
      </c>
      <c r="AK91" s="8">
        <v>34.96</v>
      </c>
      <c r="AL91" s="8">
        <v>36.965400000000002</v>
      </c>
      <c r="AM91" s="9">
        <v>33.4</v>
      </c>
      <c r="AN91" s="8">
        <v>37.500708000000003</v>
      </c>
      <c r="AO91" s="9">
        <v>38.479999999999997</v>
      </c>
      <c r="AP91" s="8">
        <v>35.271645372000002</v>
      </c>
      <c r="AQ91" s="9">
        <v>40.935000000000002</v>
      </c>
      <c r="AR91" s="9">
        <v>36.1</v>
      </c>
      <c r="AS91" s="8">
        <v>37.15</v>
      </c>
      <c r="AT91" s="8">
        <v>39.825400000000002</v>
      </c>
      <c r="AU91" s="8">
        <v>36.560199999999995</v>
      </c>
      <c r="AV91" s="9">
        <f t="shared" si="35"/>
        <v>37.312816440857148</v>
      </c>
      <c r="AX91" s="3">
        <v>23653</v>
      </c>
      <c r="AY91" s="3">
        <v>24254</v>
      </c>
      <c r="AZ91" s="3">
        <v>24632</v>
      </c>
      <c r="BA91" s="3">
        <v>24061</v>
      </c>
      <c r="BB91" s="3">
        <v>24600</v>
      </c>
      <c r="BC91" s="3">
        <v>22558</v>
      </c>
      <c r="BD91" s="3">
        <v>24500</v>
      </c>
      <c r="BE91" s="3">
        <v>23302</v>
      </c>
      <c r="BF91" s="3">
        <v>24262</v>
      </c>
      <c r="BG91" s="3">
        <v>24021</v>
      </c>
      <c r="BH91" s="4">
        <v>23250</v>
      </c>
      <c r="BI91" s="3">
        <v>21911</v>
      </c>
      <c r="BJ91" s="3">
        <v>23300</v>
      </c>
      <c r="BK91" s="3">
        <v>23500</v>
      </c>
      <c r="BL91" s="4">
        <f t="shared" si="36"/>
        <v>23700.285714285714</v>
      </c>
      <c r="BN91" s="39">
        <f t="shared" si="37"/>
        <v>2.1308225966303271</v>
      </c>
      <c r="BO91" s="39">
        <f t="shared" si="38"/>
        <v>2.310254996275654</v>
      </c>
      <c r="BP91" s="39">
        <f t="shared" si="39"/>
        <v>2.2844544933052302</v>
      </c>
      <c r="BQ91" s="39">
        <f t="shared" si="40"/>
        <v>2.4599542334096109</v>
      </c>
      <c r="BR91" s="39">
        <f t="shared" si="41"/>
        <v>2.3264999161377937</v>
      </c>
      <c r="BS91" s="39">
        <f t="shared" si="42"/>
        <v>2.5748502994011977</v>
      </c>
      <c r="BT91" s="39">
        <f t="shared" si="43"/>
        <v>2.2932900360174533</v>
      </c>
      <c r="BU91" s="39">
        <f t="shared" si="44"/>
        <v>2.2349272349272349</v>
      </c>
      <c r="BV91" s="39">
        <f t="shared" si="45"/>
        <v>2.4382191160344941</v>
      </c>
      <c r="BW91" s="39">
        <f t="shared" si="46"/>
        <v>2.1008916575058016</v>
      </c>
      <c r="BX91" s="39">
        <f t="shared" si="47"/>
        <v>2.3822714681440442</v>
      </c>
      <c r="BY91" s="39">
        <f t="shared" si="48"/>
        <v>2.3149394347240917</v>
      </c>
      <c r="BZ91" s="39">
        <f t="shared" si="49"/>
        <v>2.1594258940274296</v>
      </c>
      <c r="CA91" s="39">
        <f t="shared" si="50"/>
        <v>2.3522847249194485</v>
      </c>
      <c r="CB91" s="40">
        <f t="shared" si="51"/>
        <v>2.3116490072471292</v>
      </c>
    </row>
    <row r="92" spans="1:80" x14ac:dyDescent="0.25">
      <c r="A92" s="5">
        <v>87</v>
      </c>
      <c r="B92" s="3">
        <v>68</v>
      </c>
      <c r="C92" s="3">
        <v>83</v>
      </c>
      <c r="D92" s="3">
        <v>76</v>
      </c>
      <c r="E92" s="3">
        <v>75</v>
      </c>
      <c r="F92" s="3">
        <v>60</v>
      </c>
      <c r="G92" s="3">
        <v>60</v>
      </c>
      <c r="H92" s="3">
        <v>58</v>
      </c>
      <c r="I92" s="3">
        <v>61</v>
      </c>
      <c r="J92" s="3">
        <v>60</v>
      </c>
      <c r="K92" s="3">
        <v>75</v>
      </c>
      <c r="L92" s="3">
        <v>65</v>
      </c>
      <c r="M92" s="3">
        <v>82</v>
      </c>
      <c r="N92" s="3">
        <v>63</v>
      </c>
      <c r="O92" s="3">
        <v>70</v>
      </c>
      <c r="P92" s="4">
        <f t="shared" si="33"/>
        <v>68.285714285714292</v>
      </c>
      <c r="R92" s="36">
        <v>7004.8371174728509</v>
      </c>
      <c r="S92" s="36">
        <f t="shared" si="52"/>
        <v>7789.6935303273522</v>
      </c>
      <c r="T92" s="36">
        <f t="shared" si="53"/>
        <v>7830.1967123939585</v>
      </c>
      <c r="U92" s="36">
        <f t="shared" si="54"/>
        <v>8228.3271587346808</v>
      </c>
      <c r="V92" s="36">
        <f t="shared" si="55"/>
        <v>7957.7312917834797</v>
      </c>
      <c r="W92" s="36">
        <f t="shared" si="56"/>
        <v>8068.4351713859915</v>
      </c>
      <c r="X92" s="36">
        <f t="shared" si="57"/>
        <v>7812.1014233967644</v>
      </c>
      <c r="Y92" s="36">
        <f t="shared" si="58"/>
        <v>7244.1450777202072</v>
      </c>
      <c r="Z92" s="36">
        <f t="shared" si="58"/>
        <v>8225.2754802808922</v>
      </c>
      <c r="AA92" s="36">
        <f t="shared" si="59"/>
        <v>7016.8451801363199</v>
      </c>
      <c r="AB92" s="36">
        <f t="shared" si="60"/>
        <v>7698.6754966887411</v>
      </c>
      <c r="AC92" s="36">
        <f t="shared" si="61"/>
        <v>7052.8969957081545</v>
      </c>
      <c r="AD92" s="36">
        <f t="shared" si="62"/>
        <v>6997.6974672139349</v>
      </c>
      <c r="AE92" s="36">
        <f t="shared" si="63"/>
        <v>7687.7047158070927</v>
      </c>
      <c r="AF92" s="4">
        <f t="shared" si="34"/>
        <v>7615.3259156464583</v>
      </c>
      <c r="AH92" s="8">
        <v>40.520000000000003</v>
      </c>
      <c r="AI92" s="8">
        <v>37.363215749999995</v>
      </c>
      <c r="AJ92" s="8">
        <v>37.749243200000002</v>
      </c>
      <c r="AK92" s="8">
        <v>35.090000000000003</v>
      </c>
      <c r="AL92" s="8">
        <v>37.096000000000004</v>
      </c>
      <c r="AM92" s="9">
        <v>33.549999999999997</v>
      </c>
      <c r="AN92" s="8">
        <v>37.633920000000003</v>
      </c>
      <c r="AO92" s="9">
        <v>38.6</v>
      </c>
      <c r="AP92" s="8">
        <v>35.396261280000004</v>
      </c>
      <c r="AQ92" s="9">
        <v>41.08</v>
      </c>
      <c r="AR92" s="9">
        <v>36.24</v>
      </c>
      <c r="AS92" s="8">
        <v>37.28</v>
      </c>
      <c r="AT92" s="8">
        <v>39.956000000000003</v>
      </c>
      <c r="AU92" s="8">
        <v>36.681950000000001</v>
      </c>
      <c r="AV92" s="9">
        <f t="shared" si="35"/>
        <v>37.445470730714291</v>
      </c>
      <c r="AX92" s="3">
        <v>23653</v>
      </c>
      <c r="AY92" s="3">
        <v>24254</v>
      </c>
      <c r="AZ92" s="3">
        <v>24632</v>
      </c>
      <c r="BA92" s="3">
        <v>24061</v>
      </c>
      <c r="BB92" s="3">
        <v>24600</v>
      </c>
      <c r="BC92" s="3">
        <v>22558</v>
      </c>
      <c r="BD92" s="3">
        <v>24500</v>
      </c>
      <c r="BE92" s="3">
        <v>23302</v>
      </c>
      <c r="BF92" s="3">
        <v>24262</v>
      </c>
      <c r="BG92" s="3">
        <v>24021</v>
      </c>
      <c r="BH92" s="4">
        <v>23250</v>
      </c>
      <c r="BI92" s="3">
        <v>21911</v>
      </c>
      <c r="BJ92" s="3">
        <v>23300</v>
      </c>
      <c r="BK92" s="3">
        <v>23500</v>
      </c>
      <c r="BL92" s="4">
        <f t="shared" si="36"/>
        <v>23700.285714285714</v>
      </c>
      <c r="BN92" s="39">
        <f t="shared" si="37"/>
        <v>2.1470878578479762</v>
      </c>
      <c r="BO92" s="39">
        <f t="shared" si="38"/>
        <v>2.3284933658313394</v>
      </c>
      <c r="BP92" s="39">
        <f t="shared" si="39"/>
        <v>2.3046819651208263</v>
      </c>
      <c r="BQ92" s="39">
        <f t="shared" si="40"/>
        <v>2.4793388429752063</v>
      </c>
      <c r="BR92" s="39">
        <f t="shared" si="41"/>
        <v>2.3452663359930987</v>
      </c>
      <c r="BS92" s="39">
        <f t="shared" si="42"/>
        <v>2.5931445603576755</v>
      </c>
      <c r="BT92" s="39">
        <f t="shared" si="43"/>
        <v>2.3117442987602672</v>
      </c>
      <c r="BU92" s="39">
        <f t="shared" si="44"/>
        <v>2.2538860103626943</v>
      </c>
      <c r="BV92" s="39">
        <f t="shared" si="45"/>
        <v>2.4578867048073727</v>
      </c>
      <c r="BW92" s="39">
        <f t="shared" si="46"/>
        <v>2.1178188899707888</v>
      </c>
      <c r="BX92" s="39">
        <f t="shared" si="47"/>
        <v>2.4006622516556289</v>
      </c>
      <c r="BY92" s="39">
        <f t="shared" si="48"/>
        <v>2.3336909871244638</v>
      </c>
      <c r="BZ92" s="39">
        <f t="shared" si="49"/>
        <v>2.1773951346481129</v>
      </c>
      <c r="CA92" s="39">
        <f t="shared" si="50"/>
        <v>2.3717386889192094</v>
      </c>
      <c r="CB92" s="40">
        <f t="shared" si="51"/>
        <v>2.3302025638839043</v>
      </c>
    </row>
    <row r="93" spans="1:80" x14ac:dyDescent="0.25">
      <c r="A93" s="5">
        <v>88</v>
      </c>
      <c r="B93" s="3">
        <v>68</v>
      </c>
      <c r="C93" s="3">
        <v>83</v>
      </c>
      <c r="D93" s="3">
        <v>76</v>
      </c>
      <c r="E93" s="3">
        <v>75</v>
      </c>
      <c r="F93" s="3">
        <v>60</v>
      </c>
      <c r="G93" s="3">
        <v>60</v>
      </c>
      <c r="H93" s="3">
        <v>58</v>
      </c>
      <c r="I93" s="3">
        <v>61</v>
      </c>
      <c r="J93" s="3">
        <v>60</v>
      </c>
      <c r="K93" s="3">
        <v>75</v>
      </c>
      <c r="L93" s="3">
        <v>65</v>
      </c>
      <c r="M93" s="3">
        <v>82</v>
      </c>
      <c r="N93" s="3">
        <v>63</v>
      </c>
      <c r="O93" s="3">
        <v>70</v>
      </c>
      <c r="P93" s="4">
        <f t="shared" si="33"/>
        <v>68.285714285714292</v>
      </c>
      <c r="R93" s="36">
        <v>6977.2861356932162</v>
      </c>
      <c r="S93" s="36">
        <f t="shared" si="52"/>
        <v>7761.4507519165436</v>
      </c>
      <c r="T93" s="36">
        <f t="shared" si="53"/>
        <v>7808.988935025357</v>
      </c>
      <c r="U93" s="36">
        <f t="shared" si="54"/>
        <v>8197.9557069846687</v>
      </c>
      <c r="V93" s="36">
        <f t="shared" si="55"/>
        <v>7930.1970729191289</v>
      </c>
      <c r="W93" s="36">
        <f t="shared" si="56"/>
        <v>8032.5222551928773</v>
      </c>
      <c r="X93" s="36">
        <f t="shared" si="57"/>
        <v>7784.9250804230423</v>
      </c>
      <c r="Y93" s="36">
        <f t="shared" si="58"/>
        <v>7221.6942148760336</v>
      </c>
      <c r="Z93" s="36">
        <f t="shared" si="58"/>
        <v>8196.8155427698748</v>
      </c>
      <c r="AA93" s="36">
        <f t="shared" si="59"/>
        <v>6992.504184557165</v>
      </c>
      <c r="AB93" s="36">
        <f t="shared" si="60"/>
        <v>7671.1575474292003</v>
      </c>
      <c r="AC93" s="36">
        <f t="shared" si="61"/>
        <v>7028.3881315156377</v>
      </c>
      <c r="AD93" s="36">
        <f t="shared" si="62"/>
        <v>6975.2125493952817</v>
      </c>
      <c r="AE93" s="36">
        <f t="shared" si="63"/>
        <v>7662.627031139612</v>
      </c>
      <c r="AF93" s="4">
        <f t="shared" si="34"/>
        <v>7588.6946528455455</v>
      </c>
      <c r="AH93" s="8">
        <v>40.68</v>
      </c>
      <c r="AI93" s="8">
        <v>37.499174999999994</v>
      </c>
      <c r="AJ93" s="8">
        <v>37.851763200000001</v>
      </c>
      <c r="AK93" s="8">
        <v>35.22</v>
      </c>
      <c r="AL93" s="8">
        <v>37.224800000000002</v>
      </c>
      <c r="AM93" s="9">
        <v>33.700000000000003</v>
      </c>
      <c r="AN93" s="8">
        <v>37.765295999999999</v>
      </c>
      <c r="AO93" s="9">
        <v>38.72</v>
      </c>
      <c r="AP93" s="8">
        <v>35.519159664</v>
      </c>
      <c r="AQ93" s="9">
        <v>41.222999999999999</v>
      </c>
      <c r="AR93" s="9">
        <v>36.369999999999997</v>
      </c>
      <c r="AS93" s="8">
        <v>37.409999999999997</v>
      </c>
      <c r="AT93" s="8">
        <v>40.084800000000001</v>
      </c>
      <c r="AU93" s="8">
        <v>36.802</v>
      </c>
      <c r="AV93" s="9">
        <f t="shared" si="35"/>
        <v>37.576428133142848</v>
      </c>
      <c r="AX93" s="3">
        <v>23653</v>
      </c>
      <c r="AY93" s="3">
        <v>24254</v>
      </c>
      <c r="AZ93" s="3">
        <v>24632</v>
      </c>
      <c r="BA93" s="3">
        <v>24061</v>
      </c>
      <c r="BB93" s="3">
        <v>24600</v>
      </c>
      <c r="BC93" s="3">
        <v>22558</v>
      </c>
      <c r="BD93" s="3">
        <v>24500</v>
      </c>
      <c r="BE93" s="3">
        <v>23302</v>
      </c>
      <c r="BF93" s="3">
        <v>24262</v>
      </c>
      <c r="BG93" s="3">
        <v>24021</v>
      </c>
      <c r="BH93" s="4">
        <v>23250</v>
      </c>
      <c r="BI93" s="3">
        <v>21911</v>
      </c>
      <c r="BJ93" s="3">
        <v>23300</v>
      </c>
      <c r="BK93" s="3">
        <v>23500</v>
      </c>
      <c r="BL93" s="4">
        <f t="shared" si="36"/>
        <v>23700.285714285714</v>
      </c>
      <c r="BN93" s="39">
        <f t="shared" si="37"/>
        <v>2.1632251720747298</v>
      </c>
      <c r="BO93" s="39">
        <f t="shared" si="38"/>
        <v>2.3467182944691451</v>
      </c>
      <c r="BP93" s="39">
        <f t="shared" si="39"/>
        <v>2.3248586739547181</v>
      </c>
      <c r="BQ93" s="39">
        <f t="shared" si="40"/>
        <v>2.4985803520726861</v>
      </c>
      <c r="BR93" s="39">
        <f t="shared" si="41"/>
        <v>2.3640153875910679</v>
      </c>
      <c r="BS93" s="39">
        <f t="shared" si="42"/>
        <v>2.611275964391691</v>
      </c>
      <c r="BT93" s="39">
        <f t="shared" si="43"/>
        <v>2.3301816567252644</v>
      </c>
      <c r="BU93" s="39">
        <f t="shared" si="44"/>
        <v>2.2727272727272729</v>
      </c>
      <c r="BV93" s="39">
        <f t="shared" si="45"/>
        <v>2.4775360912941671</v>
      </c>
      <c r="BW93" s="39">
        <f t="shared" si="46"/>
        <v>2.1347306115518037</v>
      </c>
      <c r="BX93" s="39">
        <f t="shared" si="47"/>
        <v>2.419576574099533</v>
      </c>
      <c r="BY93" s="39">
        <f t="shared" si="48"/>
        <v>2.3523122159850312</v>
      </c>
      <c r="BZ93" s="39">
        <f t="shared" si="49"/>
        <v>2.1953458667624637</v>
      </c>
      <c r="CA93" s="39">
        <f t="shared" si="50"/>
        <v>2.3911743926960489</v>
      </c>
      <c r="CB93" s="40">
        <f t="shared" si="51"/>
        <v>2.3487327518854015</v>
      </c>
    </row>
    <row r="94" spans="1:80" x14ac:dyDescent="0.25">
      <c r="A94" s="5">
        <v>89</v>
      </c>
      <c r="B94" s="3">
        <v>68</v>
      </c>
      <c r="C94" s="3">
        <v>83</v>
      </c>
      <c r="D94" s="3">
        <v>76</v>
      </c>
      <c r="E94" s="3">
        <v>75</v>
      </c>
      <c r="F94" s="3">
        <v>60</v>
      </c>
      <c r="G94" s="3">
        <v>60</v>
      </c>
      <c r="H94" s="3">
        <v>58</v>
      </c>
      <c r="I94" s="3">
        <v>61</v>
      </c>
      <c r="J94" s="3">
        <v>60</v>
      </c>
      <c r="K94" s="3">
        <v>75</v>
      </c>
      <c r="L94" s="3">
        <v>65</v>
      </c>
      <c r="M94" s="3">
        <v>82</v>
      </c>
      <c r="N94" s="3">
        <v>63</v>
      </c>
      <c r="O94" s="3">
        <v>70</v>
      </c>
      <c r="P94" s="4">
        <f t="shared" si="33"/>
        <v>68.285714285714292</v>
      </c>
      <c r="R94" s="36">
        <v>6949.9510284035259</v>
      </c>
      <c r="S94" s="36">
        <f t="shared" si="52"/>
        <v>7733.8083269719864</v>
      </c>
      <c r="T94" s="36">
        <f t="shared" si="53"/>
        <v>7788.0956719114829</v>
      </c>
      <c r="U94" s="36">
        <f t="shared" si="54"/>
        <v>8170.1188455008478</v>
      </c>
      <c r="V94" s="36">
        <f t="shared" si="55"/>
        <v>7903.2335791046216</v>
      </c>
      <c r="W94" s="36">
        <f t="shared" si="56"/>
        <v>7996.9276218611521</v>
      </c>
      <c r="X94" s="36">
        <f t="shared" si="57"/>
        <v>7758.3130324142321</v>
      </c>
      <c r="Y94" s="36">
        <f t="shared" si="58"/>
        <v>7199.3820803295566</v>
      </c>
      <c r="Z94" s="36">
        <f t="shared" si="58"/>
        <v>8168.9455184622984</v>
      </c>
      <c r="AA94" s="36">
        <f t="shared" si="59"/>
        <v>6968.6684073107053</v>
      </c>
      <c r="AB94" s="36">
        <f t="shared" si="60"/>
        <v>7643.8356164383558</v>
      </c>
      <c r="AC94" s="36">
        <f t="shared" si="61"/>
        <v>7004.0490143846564</v>
      </c>
      <c r="AD94" s="36">
        <f t="shared" si="62"/>
        <v>6953.182896562701</v>
      </c>
      <c r="AE94" s="36">
        <f t="shared" si="63"/>
        <v>7638.0641028592636</v>
      </c>
      <c r="AF94" s="4">
        <f t="shared" si="34"/>
        <v>7562.6125530368136</v>
      </c>
      <c r="AH94" s="8">
        <v>40.840000000000003</v>
      </c>
      <c r="AI94" s="8">
        <v>37.633205749999995</v>
      </c>
      <c r="AJ94" s="8">
        <v>37.953308800000002</v>
      </c>
      <c r="AK94" s="8">
        <v>35.340000000000003</v>
      </c>
      <c r="AL94" s="8">
        <v>37.351799999999997</v>
      </c>
      <c r="AM94" s="9">
        <v>33.85</v>
      </c>
      <c r="AN94" s="8">
        <v>37.894835999999998</v>
      </c>
      <c r="AO94" s="9">
        <v>38.840000000000003</v>
      </c>
      <c r="AP94" s="8">
        <v>35.640340523999996</v>
      </c>
      <c r="AQ94" s="9">
        <v>41.363999999999997</v>
      </c>
      <c r="AR94" s="9">
        <v>36.5</v>
      </c>
      <c r="AS94" s="8">
        <v>37.54</v>
      </c>
      <c r="AT94" s="8">
        <v>40.211799999999997</v>
      </c>
      <c r="AU94" s="8">
        <v>36.920349999999999</v>
      </c>
      <c r="AV94" s="9">
        <f t="shared" si="35"/>
        <v>37.705688648142861</v>
      </c>
      <c r="AX94" s="3">
        <v>23653</v>
      </c>
      <c r="AY94" s="3">
        <v>24254</v>
      </c>
      <c r="AZ94" s="3">
        <v>24632</v>
      </c>
      <c r="BA94" s="3">
        <v>24061</v>
      </c>
      <c r="BB94" s="3">
        <v>24600</v>
      </c>
      <c r="BC94" s="3">
        <v>22558</v>
      </c>
      <c r="BD94" s="3">
        <v>24500</v>
      </c>
      <c r="BE94" s="3">
        <v>23302</v>
      </c>
      <c r="BF94" s="3">
        <v>24262</v>
      </c>
      <c r="BG94" s="3">
        <v>24021</v>
      </c>
      <c r="BH94" s="4">
        <v>23250</v>
      </c>
      <c r="BI94" s="3">
        <v>21911</v>
      </c>
      <c r="BJ94" s="3">
        <v>23300</v>
      </c>
      <c r="BK94" s="3">
        <v>23500</v>
      </c>
      <c r="BL94" s="4">
        <f t="shared" si="36"/>
        <v>23700.285714285714</v>
      </c>
      <c r="BN94" s="39">
        <f t="shared" si="37"/>
        <v>2.1792360430950048</v>
      </c>
      <c r="BO94" s="39">
        <f t="shared" si="38"/>
        <v>2.3649327296545821</v>
      </c>
      <c r="BP94" s="39">
        <f t="shared" si="39"/>
        <v>2.3449865852012355</v>
      </c>
      <c r="BQ94" s="39">
        <f t="shared" si="40"/>
        <v>2.5183927560837573</v>
      </c>
      <c r="BR94" s="39">
        <f t="shared" si="41"/>
        <v>2.3827499611799166</v>
      </c>
      <c r="BS94" s="39">
        <f t="shared" si="42"/>
        <v>2.6292466765140325</v>
      </c>
      <c r="BT94" s="39">
        <f t="shared" si="43"/>
        <v>2.3486049655947845</v>
      </c>
      <c r="BU94" s="39">
        <f t="shared" si="44"/>
        <v>2.2914521112255404</v>
      </c>
      <c r="BV94" s="39">
        <f t="shared" si="45"/>
        <v>2.4971703045336486</v>
      </c>
      <c r="BW94" s="39">
        <f t="shared" si="46"/>
        <v>2.1516294362247366</v>
      </c>
      <c r="BX94" s="39">
        <f t="shared" si="47"/>
        <v>2.4383561643835616</v>
      </c>
      <c r="BY94" s="39">
        <f t="shared" si="48"/>
        <v>2.370804475226425</v>
      </c>
      <c r="BZ94" s="39">
        <f t="shared" si="49"/>
        <v>2.2132806788057238</v>
      </c>
      <c r="CA94" s="39">
        <f t="shared" si="50"/>
        <v>2.4105946991293421</v>
      </c>
      <c r="CB94" s="40">
        <f t="shared" si="51"/>
        <v>2.3672455419180207</v>
      </c>
    </row>
    <row r="95" spans="1:80" x14ac:dyDescent="0.25">
      <c r="A95" s="5">
        <v>90</v>
      </c>
      <c r="B95" s="3">
        <v>68</v>
      </c>
      <c r="C95" s="3">
        <v>83</v>
      </c>
      <c r="D95" s="3">
        <v>76</v>
      </c>
      <c r="E95" s="3">
        <v>75</v>
      </c>
      <c r="F95" s="3">
        <v>60</v>
      </c>
      <c r="G95" s="3">
        <v>60</v>
      </c>
      <c r="H95" s="3">
        <v>58</v>
      </c>
      <c r="I95" s="3">
        <v>61</v>
      </c>
      <c r="J95" s="3">
        <v>60</v>
      </c>
      <c r="K95" s="3">
        <v>75</v>
      </c>
      <c r="L95" s="3">
        <v>65</v>
      </c>
      <c r="M95" s="3">
        <v>82</v>
      </c>
      <c r="N95" s="3">
        <v>63</v>
      </c>
      <c r="O95" s="3">
        <v>70</v>
      </c>
      <c r="P95" s="4">
        <f t="shared" si="33"/>
        <v>68.285714285714292</v>
      </c>
      <c r="R95" s="36">
        <v>6922.8292682926822</v>
      </c>
      <c r="S95" s="36">
        <f t="shared" si="52"/>
        <v>7706.7556287373591</v>
      </c>
      <c r="T95" s="36">
        <f t="shared" si="53"/>
        <v>7767.5128002716137</v>
      </c>
      <c r="U95" s="36">
        <f t="shared" si="54"/>
        <v>8140.1747956019171</v>
      </c>
      <c r="V95" s="36">
        <f t="shared" si="55"/>
        <v>7876.8311230888266</v>
      </c>
      <c r="W95" s="36">
        <f t="shared" si="56"/>
        <v>7961.6470588235297</v>
      </c>
      <c r="X95" s="36">
        <f t="shared" si="57"/>
        <v>7732.2556567762194</v>
      </c>
      <c r="Y95" s="36">
        <f t="shared" si="58"/>
        <v>7179.0500641848521</v>
      </c>
      <c r="Z95" s="36">
        <f t="shared" si="58"/>
        <v>8141.6553944152411</v>
      </c>
      <c r="AA95" s="36">
        <f t="shared" si="59"/>
        <v>6945.4966025733693</v>
      </c>
      <c r="AB95" s="36">
        <f t="shared" si="60"/>
        <v>7616.7076167076166</v>
      </c>
      <c r="AC95" s="36">
        <f t="shared" si="61"/>
        <v>6981.7312798725443</v>
      </c>
      <c r="AD95" s="36">
        <f t="shared" si="62"/>
        <v>6931.6012593896421</v>
      </c>
      <c r="AE95" s="36">
        <f t="shared" si="63"/>
        <v>7614.0076140076126</v>
      </c>
      <c r="AF95" s="4">
        <f t="shared" si="34"/>
        <v>7537.0182973387882</v>
      </c>
      <c r="AH95" s="8">
        <v>41</v>
      </c>
      <c r="AI95" s="8">
        <v>37.765307999999997</v>
      </c>
      <c r="AJ95" s="8">
        <v>38.053880000000007</v>
      </c>
      <c r="AK95" s="8">
        <v>35.47</v>
      </c>
      <c r="AL95" s="8">
        <v>37.477000000000004</v>
      </c>
      <c r="AM95" s="9">
        <v>34</v>
      </c>
      <c r="AN95" s="8">
        <v>38.022539999999992</v>
      </c>
      <c r="AO95" s="9">
        <v>38.950000000000003</v>
      </c>
      <c r="AP95" s="8">
        <v>35.759803860000005</v>
      </c>
      <c r="AQ95" s="9">
        <v>41.502000000000002</v>
      </c>
      <c r="AR95" s="9">
        <v>36.630000000000003</v>
      </c>
      <c r="AS95" s="8">
        <v>37.659999999999997</v>
      </c>
      <c r="AT95" s="8">
        <v>40.337000000000003</v>
      </c>
      <c r="AU95" s="8">
        <v>37.037000000000006</v>
      </c>
      <c r="AV95" s="9">
        <f t="shared" si="35"/>
        <v>37.833180847142856</v>
      </c>
      <c r="AX95" s="3">
        <v>23653</v>
      </c>
      <c r="AY95" s="3">
        <v>24254</v>
      </c>
      <c r="AZ95" s="3">
        <v>24632</v>
      </c>
      <c r="BA95" s="3">
        <v>24061</v>
      </c>
      <c r="BB95" s="3">
        <v>24600</v>
      </c>
      <c r="BC95" s="3">
        <v>22558</v>
      </c>
      <c r="BD95" s="3">
        <v>24500</v>
      </c>
      <c r="BE95" s="3">
        <v>23302</v>
      </c>
      <c r="BF95" s="3">
        <v>24262</v>
      </c>
      <c r="BG95" s="3">
        <v>24021</v>
      </c>
      <c r="BH95" s="4">
        <v>23250</v>
      </c>
      <c r="BI95" s="3">
        <v>21911</v>
      </c>
      <c r="BJ95" s="3">
        <v>23300</v>
      </c>
      <c r="BK95" s="3">
        <v>23500</v>
      </c>
      <c r="BL95" s="4">
        <f t="shared" si="36"/>
        <v>23700.285714285714</v>
      </c>
      <c r="BN95" s="39">
        <f t="shared" si="37"/>
        <v>2.1951219512195124</v>
      </c>
      <c r="BO95" s="39">
        <f t="shared" si="38"/>
        <v>2.3831395734942773</v>
      </c>
      <c r="BP95" s="39">
        <f t="shared" si="39"/>
        <v>2.365067635678674</v>
      </c>
      <c r="BQ95" s="39">
        <f t="shared" si="40"/>
        <v>2.5373555117000284</v>
      </c>
      <c r="BR95" s="39">
        <f t="shared" si="41"/>
        <v>2.40147290338074</v>
      </c>
      <c r="BS95" s="39">
        <f t="shared" si="42"/>
        <v>2.6470588235294117</v>
      </c>
      <c r="BT95" s="39">
        <f t="shared" si="43"/>
        <v>2.3670170377886386</v>
      </c>
      <c r="BU95" s="39">
        <f t="shared" si="44"/>
        <v>2.3106546854942231</v>
      </c>
      <c r="BV95" s="39">
        <f t="shared" si="45"/>
        <v>2.5167923278424822</v>
      </c>
      <c r="BW95" s="39">
        <f t="shared" si="46"/>
        <v>2.168570189388463</v>
      </c>
      <c r="BX95" s="39">
        <f t="shared" si="47"/>
        <v>2.4570024570024569</v>
      </c>
      <c r="BY95" s="39">
        <f t="shared" si="48"/>
        <v>2.3898035050451409</v>
      </c>
      <c r="BZ95" s="39">
        <f t="shared" si="49"/>
        <v>2.2312021221211293</v>
      </c>
      <c r="CA95" s="39">
        <f t="shared" si="50"/>
        <v>2.4300024300024297</v>
      </c>
      <c r="CB95" s="40">
        <f t="shared" si="51"/>
        <v>2.3857329395491149</v>
      </c>
    </row>
    <row r="96" spans="1:80" x14ac:dyDescent="0.25">
      <c r="A96" s="5">
        <v>91</v>
      </c>
      <c r="B96" s="3">
        <v>68</v>
      </c>
      <c r="C96" s="3">
        <v>83</v>
      </c>
      <c r="D96" s="3">
        <v>76</v>
      </c>
      <c r="E96" s="3">
        <v>75</v>
      </c>
      <c r="F96" s="3">
        <v>60</v>
      </c>
      <c r="G96" s="3">
        <v>60</v>
      </c>
      <c r="H96" s="3">
        <v>58</v>
      </c>
      <c r="I96" s="3">
        <v>61</v>
      </c>
      <c r="J96" s="3">
        <v>60</v>
      </c>
      <c r="K96" s="3">
        <v>75</v>
      </c>
      <c r="L96" s="3">
        <v>65</v>
      </c>
      <c r="M96" s="3">
        <v>82</v>
      </c>
      <c r="N96" s="3">
        <v>63</v>
      </c>
      <c r="O96" s="3">
        <v>70</v>
      </c>
      <c r="P96" s="4">
        <f t="shared" si="33"/>
        <v>68.285714285714292</v>
      </c>
      <c r="R96" s="36">
        <v>6895.9183673469397</v>
      </c>
      <c r="S96" s="36">
        <f t="shared" si="52"/>
        <v>7680.2823597829056</v>
      </c>
      <c r="T96" s="36">
        <f t="shared" si="53"/>
        <v>7747.2362885680695</v>
      </c>
      <c r="U96" s="36">
        <f t="shared" si="54"/>
        <v>8112.7282944647368</v>
      </c>
      <c r="V96" s="36">
        <f t="shared" si="55"/>
        <v>7850.9803087201199</v>
      </c>
      <c r="W96" s="36">
        <f t="shared" si="56"/>
        <v>7926.6764275256228</v>
      </c>
      <c r="X96" s="36">
        <f t="shared" si="57"/>
        <v>7706.7436208609279</v>
      </c>
      <c r="Y96" s="36">
        <f t="shared" si="58"/>
        <v>7157.0002559508575</v>
      </c>
      <c r="Z96" s="36">
        <f t="shared" si="58"/>
        <v>8114.9354585722504</v>
      </c>
      <c r="AA96" s="36">
        <f t="shared" si="59"/>
        <v>6922.8108938949999</v>
      </c>
      <c r="AB96" s="36">
        <f t="shared" si="60"/>
        <v>7589.7714907508162</v>
      </c>
      <c r="AC96" s="36">
        <f t="shared" si="61"/>
        <v>6957.7136808679543</v>
      </c>
      <c r="AD96" s="36">
        <f t="shared" si="62"/>
        <v>6910.4605985111366</v>
      </c>
      <c r="AE96" s="36">
        <f t="shared" si="63"/>
        <v>7590.4494918840064</v>
      </c>
      <c r="AF96" s="4">
        <f t="shared" si="34"/>
        <v>7511.6933955500963</v>
      </c>
      <c r="AH96" s="8">
        <v>41.16</v>
      </c>
      <c r="AI96" s="8">
        <v>37.895481749999995</v>
      </c>
      <c r="AJ96" s="8">
        <v>38.153476800000007</v>
      </c>
      <c r="AK96" s="8">
        <v>35.590000000000003</v>
      </c>
      <c r="AL96" s="8">
        <v>37.6004</v>
      </c>
      <c r="AM96" s="9">
        <v>34.15</v>
      </c>
      <c r="AN96" s="8">
        <v>38.148408000000003</v>
      </c>
      <c r="AO96" s="9">
        <v>39.07</v>
      </c>
      <c r="AP96" s="8">
        <v>35.877549672000001</v>
      </c>
      <c r="AQ96" s="9">
        <v>41.637999999999998</v>
      </c>
      <c r="AR96" s="9">
        <v>36.76</v>
      </c>
      <c r="AS96" s="8">
        <v>37.79</v>
      </c>
      <c r="AT96" s="8">
        <v>40.4604</v>
      </c>
      <c r="AU96" s="8">
        <v>37.151949999999999</v>
      </c>
      <c r="AV96" s="9">
        <f t="shared" si="35"/>
        <v>37.960404730142855</v>
      </c>
      <c r="AX96" s="3">
        <v>23653</v>
      </c>
      <c r="AY96" s="3">
        <v>24254</v>
      </c>
      <c r="AZ96" s="3">
        <v>24632</v>
      </c>
      <c r="BA96" s="3">
        <v>24061</v>
      </c>
      <c r="BB96" s="3">
        <v>24600</v>
      </c>
      <c r="BC96" s="3">
        <v>22558</v>
      </c>
      <c r="BD96" s="3">
        <v>24500</v>
      </c>
      <c r="BE96" s="3">
        <v>23302</v>
      </c>
      <c r="BF96" s="3">
        <v>24262</v>
      </c>
      <c r="BG96" s="3">
        <v>24021</v>
      </c>
      <c r="BH96" s="4">
        <v>23250</v>
      </c>
      <c r="BI96" s="3">
        <v>21911</v>
      </c>
      <c r="BJ96" s="3">
        <v>23300</v>
      </c>
      <c r="BK96" s="3">
        <v>23500</v>
      </c>
      <c r="BL96" s="4">
        <f t="shared" si="36"/>
        <v>23700.285714285714</v>
      </c>
      <c r="BN96" s="39">
        <f t="shared" si="37"/>
        <v>2.2108843537414966</v>
      </c>
      <c r="BO96" s="39">
        <f t="shared" si="38"/>
        <v>2.4013416850149958</v>
      </c>
      <c r="BP96" s="39">
        <f t="shared" si="39"/>
        <v>2.3851037345042165</v>
      </c>
      <c r="BQ96" s="39">
        <f t="shared" si="40"/>
        <v>2.5568980050576</v>
      </c>
      <c r="BR96" s="39">
        <f t="shared" si="41"/>
        <v>2.4201870192870287</v>
      </c>
      <c r="BS96" s="39">
        <f t="shared" si="42"/>
        <v>2.664714494875549</v>
      </c>
      <c r="BT96" s="39">
        <f t="shared" si="43"/>
        <v>2.3854206445521919</v>
      </c>
      <c r="BU96" s="39">
        <f t="shared" si="44"/>
        <v>2.3291528026618891</v>
      </c>
      <c r="BV96" s="39">
        <f t="shared" si="45"/>
        <v>2.5364051010155619</v>
      </c>
      <c r="BW96" s="39">
        <f t="shared" si="46"/>
        <v>2.1855036264950285</v>
      </c>
      <c r="BX96" s="39">
        <f t="shared" si="47"/>
        <v>2.4755168661588685</v>
      </c>
      <c r="BY96" s="39">
        <f t="shared" si="48"/>
        <v>2.4080444562053454</v>
      </c>
      <c r="BZ96" s="39">
        <f t="shared" si="49"/>
        <v>2.2491127126770869</v>
      </c>
      <c r="CA96" s="39">
        <f t="shared" si="50"/>
        <v>2.4494003679483849</v>
      </c>
      <c r="CB96" s="40">
        <f t="shared" si="51"/>
        <v>2.4041204192996597</v>
      </c>
    </row>
    <row r="97" spans="1:80" x14ac:dyDescent="0.25">
      <c r="A97" s="5">
        <v>92</v>
      </c>
      <c r="B97" s="3">
        <v>68</v>
      </c>
      <c r="C97" s="3">
        <v>83</v>
      </c>
      <c r="D97" s="3">
        <v>76</v>
      </c>
      <c r="E97" s="3">
        <v>75</v>
      </c>
      <c r="F97" s="3">
        <v>60</v>
      </c>
      <c r="G97" s="3">
        <v>60</v>
      </c>
      <c r="H97" s="3">
        <v>58</v>
      </c>
      <c r="I97" s="3">
        <v>61</v>
      </c>
      <c r="J97" s="3">
        <v>60</v>
      </c>
      <c r="K97" s="3">
        <v>75</v>
      </c>
      <c r="L97" s="3">
        <v>65</v>
      </c>
      <c r="M97" s="3">
        <v>82</v>
      </c>
      <c r="N97" s="3">
        <v>63</v>
      </c>
      <c r="O97" s="3">
        <v>70</v>
      </c>
      <c r="P97" s="4">
        <f t="shared" si="33"/>
        <v>68.285714285714292</v>
      </c>
      <c r="R97" s="36">
        <v>6869.2158760890607</v>
      </c>
      <c r="S97" s="36">
        <f t="shared" si="52"/>
        <v>7654.3785410620058</v>
      </c>
      <c r="T97" s="36">
        <f t="shared" si="53"/>
        <v>7727.2621942797841</v>
      </c>
      <c r="U97" s="36">
        <f t="shared" si="54"/>
        <v>8085.4662559507142</v>
      </c>
      <c r="V97" s="36">
        <f t="shared" si="55"/>
        <v>7825.6720216319391</v>
      </c>
      <c r="W97" s="36">
        <f t="shared" si="56"/>
        <v>7892.0116618075808</v>
      </c>
      <c r="X97" s="36">
        <f t="shared" si="57"/>
        <v>7681.7678726519653</v>
      </c>
      <c r="Y97" s="36">
        <f t="shared" si="58"/>
        <v>7136.9065849923427</v>
      </c>
      <c r="Z97" s="36">
        <f t="shared" si="58"/>
        <v>8088.7762901357301</v>
      </c>
      <c r="AA97" s="36">
        <f t="shared" si="59"/>
        <v>6900.438082014698</v>
      </c>
      <c r="AB97" s="36">
        <f t="shared" si="60"/>
        <v>7563.0252100840335</v>
      </c>
      <c r="AC97" s="36">
        <f t="shared" si="61"/>
        <v>6935.6897916117123</v>
      </c>
      <c r="AD97" s="36">
        <f t="shared" si="62"/>
        <v>6889.7540781627322</v>
      </c>
      <c r="AE97" s="36">
        <f t="shared" si="63"/>
        <v>7567.3819005399137</v>
      </c>
      <c r="AF97" s="4">
        <f t="shared" si="34"/>
        <v>7486.9818829295855</v>
      </c>
      <c r="AH97" s="8">
        <v>41.32</v>
      </c>
      <c r="AI97" s="8">
        <v>38.023727000000001</v>
      </c>
      <c r="AJ97" s="8">
        <v>38.252099200000004</v>
      </c>
      <c r="AK97" s="8">
        <v>35.71</v>
      </c>
      <c r="AL97" s="8">
        <v>37.722000000000001</v>
      </c>
      <c r="AM97" s="9">
        <v>34.299999999999997</v>
      </c>
      <c r="AN97" s="8">
        <v>38.272440000000003</v>
      </c>
      <c r="AO97" s="9">
        <v>39.18</v>
      </c>
      <c r="AP97" s="8">
        <v>35.993577960000003</v>
      </c>
      <c r="AQ97" s="9">
        <v>41.773000000000003</v>
      </c>
      <c r="AR97" s="9">
        <v>36.89</v>
      </c>
      <c r="AS97" s="8">
        <v>37.909999999999997</v>
      </c>
      <c r="AT97" s="8">
        <v>40.582000000000001</v>
      </c>
      <c r="AU97" s="8">
        <v>37.2652</v>
      </c>
      <c r="AV97" s="9">
        <f t="shared" si="35"/>
        <v>38.085288868571432</v>
      </c>
      <c r="AX97" s="3">
        <v>23653</v>
      </c>
      <c r="AY97" s="3">
        <v>24254</v>
      </c>
      <c r="AZ97" s="3">
        <v>24632</v>
      </c>
      <c r="BA97" s="3">
        <v>24061</v>
      </c>
      <c r="BB97" s="3">
        <v>24600</v>
      </c>
      <c r="BC97" s="3">
        <v>22558</v>
      </c>
      <c r="BD97" s="3">
        <v>24500</v>
      </c>
      <c r="BE97" s="3">
        <v>23302</v>
      </c>
      <c r="BF97" s="3">
        <v>24262</v>
      </c>
      <c r="BG97" s="3">
        <v>24021</v>
      </c>
      <c r="BH97" s="4">
        <v>23250</v>
      </c>
      <c r="BI97" s="3">
        <v>21911</v>
      </c>
      <c r="BJ97" s="3">
        <v>23300</v>
      </c>
      <c r="BK97" s="3">
        <v>23500</v>
      </c>
      <c r="BL97" s="4">
        <f t="shared" si="36"/>
        <v>23700.285714285714</v>
      </c>
      <c r="BN97" s="39">
        <f t="shared" si="37"/>
        <v>2.2265246853823815</v>
      </c>
      <c r="BO97" s="39">
        <f t="shared" si="38"/>
        <v>2.4195418823620316</v>
      </c>
      <c r="BP97" s="39">
        <f t="shared" si="39"/>
        <v>2.4050967639443952</v>
      </c>
      <c r="BQ97" s="39">
        <f t="shared" si="40"/>
        <v>2.5763091570988514</v>
      </c>
      <c r="BR97" s="39">
        <f t="shared" si="41"/>
        <v>2.4388950744923386</v>
      </c>
      <c r="BS97" s="39">
        <f t="shared" si="42"/>
        <v>2.6822157434402336</v>
      </c>
      <c r="BT97" s="39">
        <f t="shared" si="43"/>
        <v>2.4038185179727236</v>
      </c>
      <c r="BU97" s="39">
        <f t="shared" si="44"/>
        <v>2.3481368044920878</v>
      </c>
      <c r="BV97" s="39">
        <f t="shared" si="45"/>
        <v>2.5560115224510453</v>
      </c>
      <c r="BW97" s="39">
        <f t="shared" si="46"/>
        <v>2.2023795274459577</v>
      </c>
      <c r="BX97" s="39">
        <f t="shared" si="47"/>
        <v>2.4939007861208999</v>
      </c>
      <c r="BY97" s="39">
        <f t="shared" si="48"/>
        <v>2.4268003165391723</v>
      </c>
      <c r="BZ97" s="39">
        <f t="shared" si="49"/>
        <v>2.2670149327287961</v>
      </c>
      <c r="CA97" s="39">
        <f t="shared" si="50"/>
        <v>2.4687912583321703</v>
      </c>
      <c r="CB97" s="40">
        <f t="shared" si="51"/>
        <v>2.4225312123430771</v>
      </c>
    </row>
    <row r="98" spans="1:80" x14ac:dyDescent="0.25">
      <c r="A98" s="5">
        <v>93</v>
      </c>
      <c r="B98" s="3">
        <v>68</v>
      </c>
      <c r="C98" s="3">
        <v>83</v>
      </c>
      <c r="D98" s="3">
        <v>76</v>
      </c>
      <c r="E98" s="3">
        <v>75</v>
      </c>
      <c r="F98" s="3">
        <v>60</v>
      </c>
      <c r="G98" s="3">
        <v>60</v>
      </c>
      <c r="H98" s="3">
        <v>58</v>
      </c>
      <c r="I98" s="3">
        <v>61</v>
      </c>
      <c r="J98" s="3">
        <v>60</v>
      </c>
      <c r="K98" s="3">
        <v>75</v>
      </c>
      <c r="L98" s="3">
        <v>65</v>
      </c>
      <c r="M98" s="3">
        <v>82</v>
      </c>
      <c r="N98" s="3">
        <v>63</v>
      </c>
      <c r="O98" s="3">
        <v>70</v>
      </c>
      <c r="P98" s="4">
        <f t="shared" si="33"/>
        <v>68.285714285714292</v>
      </c>
      <c r="R98" s="36">
        <v>6844.3694236797683</v>
      </c>
      <c r="S98" s="36">
        <f t="shared" si="52"/>
        <v>7629.0345014348786</v>
      </c>
      <c r="T98" s="36">
        <f t="shared" si="53"/>
        <v>7707.5866617446691</v>
      </c>
      <c r="U98" s="36">
        <f t="shared" si="54"/>
        <v>8058.3868266815525</v>
      </c>
      <c r="V98" s="36">
        <f t="shared" si="55"/>
        <v>7800.8974203129856</v>
      </c>
      <c r="W98" s="36">
        <f t="shared" si="56"/>
        <v>7857.6487663280113</v>
      </c>
      <c r="X98" s="36">
        <f t="shared" si="57"/>
        <v>7657.3196318360706</v>
      </c>
      <c r="Y98" s="36">
        <f t="shared" si="58"/>
        <v>7116.9254263171288</v>
      </c>
      <c r="Z98" s="36">
        <f t="shared" si="58"/>
        <v>8063.1687503369285</v>
      </c>
      <c r="AA98" s="36">
        <f t="shared" si="59"/>
        <v>6878.5376795685588</v>
      </c>
      <c r="AB98" s="36">
        <f t="shared" si="60"/>
        <v>7538.5031072683059</v>
      </c>
      <c r="AC98" s="36">
        <f t="shared" si="61"/>
        <v>6913.8048908756246</v>
      </c>
      <c r="AD98" s="36">
        <f t="shared" si="62"/>
        <v>6869.4750600710522</v>
      </c>
      <c r="AE98" s="36">
        <f t="shared" si="63"/>
        <v>7544.797233574347</v>
      </c>
      <c r="AF98" s="4">
        <f t="shared" si="34"/>
        <v>7462.8896700021351</v>
      </c>
      <c r="AH98" s="8">
        <v>41.47</v>
      </c>
      <c r="AI98" s="8">
        <v>38.150043749999995</v>
      </c>
      <c r="AJ98" s="8">
        <v>38.349747200000003</v>
      </c>
      <c r="AK98" s="8">
        <v>35.83</v>
      </c>
      <c r="AL98" s="8">
        <v>37.841800000000006</v>
      </c>
      <c r="AM98" s="9">
        <v>34.450000000000003</v>
      </c>
      <c r="AN98" s="8">
        <v>38.394636000000006</v>
      </c>
      <c r="AO98" s="9">
        <v>39.29</v>
      </c>
      <c r="AP98" s="8">
        <v>36.107888724000006</v>
      </c>
      <c r="AQ98" s="9">
        <v>41.905999999999999</v>
      </c>
      <c r="AR98" s="9">
        <v>37.01</v>
      </c>
      <c r="AS98" s="8">
        <v>38.03</v>
      </c>
      <c r="AT98" s="8">
        <v>40.701800000000006</v>
      </c>
      <c r="AU98" s="8">
        <v>37.376750000000001</v>
      </c>
      <c r="AV98" s="9">
        <f t="shared" si="35"/>
        <v>38.207761833857141</v>
      </c>
      <c r="AX98" s="3">
        <v>23653</v>
      </c>
      <c r="AY98" s="3">
        <v>24254</v>
      </c>
      <c r="AZ98" s="3">
        <v>24632</v>
      </c>
      <c r="BA98" s="3">
        <v>24061</v>
      </c>
      <c r="BB98" s="3">
        <v>24600</v>
      </c>
      <c r="BC98" s="3">
        <v>22558</v>
      </c>
      <c r="BD98" s="3">
        <v>24500</v>
      </c>
      <c r="BE98" s="3">
        <v>23302</v>
      </c>
      <c r="BF98" s="3">
        <v>24262</v>
      </c>
      <c r="BG98" s="3">
        <v>24021</v>
      </c>
      <c r="BH98" s="4">
        <v>23250</v>
      </c>
      <c r="BI98" s="3">
        <v>21911</v>
      </c>
      <c r="BJ98" s="3">
        <v>23300</v>
      </c>
      <c r="BK98" s="3">
        <v>23500</v>
      </c>
      <c r="BL98" s="4">
        <f t="shared" si="36"/>
        <v>23700.285714285714</v>
      </c>
      <c r="BN98" s="39">
        <f t="shared" si="37"/>
        <v>2.2425850012056907</v>
      </c>
      <c r="BO98" s="39">
        <f t="shared" si="38"/>
        <v>2.4377429449212626</v>
      </c>
      <c r="BP98" s="39">
        <f t="shared" si="39"/>
        <v>2.4250485802420099</v>
      </c>
      <c r="BQ98" s="39">
        <f t="shared" si="40"/>
        <v>2.5955902874686019</v>
      </c>
      <c r="BR98" s="39">
        <f t="shared" si="41"/>
        <v>2.4575997970498227</v>
      </c>
      <c r="BS98" s="39">
        <f t="shared" si="42"/>
        <v>2.699564586357039</v>
      </c>
      <c r="BT98" s="39">
        <f t="shared" si="43"/>
        <v>2.4222133529277365</v>
      </c>
      <c r="BU98" s="39">
        <f t="shared" si="44"/>
        <v>2.367014507508272</v>
      </c>
      <c r="BV98" s="39">
        <f t="shared" si="45"/>
        <v>2.5756144512039896</v>
      </c>
      <c r="BW98" s="39">
        <f t="shared" si="46"/>
        <v>2.2192526129909798</v>
      </c>
      <c r="BX98" s="39">
        <f t="shared" si="47"/>
        <v>2.5128343690894352</v>
      </c>
      <c r="BY98" s="39">
        <f t="shared" si="48"/>
        <v>2.4454378122534841</v>
      </c>
      <c r="BZ98" s="39">
        <f t="shared" si="49"/>
        <v>2.2849112324270666</v>
      </c>
      <c r="CA98" s="39">
        <f t="shared" si="50"/>
        <v>2.4881778110723909</v>
      </c>
      <c r="CB98" s="40">
        <f t="shared" si="51"/>
        <v>2.4409705247655564</v>
      </c>
    </row>
    <row r="99" spans="1:80" x14ac:dyDescent="0.25">
      <c r="A99" s="5">
        <v>94</v>
      </c>
      <c r="B99" s="3">
        <v>68</v>
      </c>
      <c r="C99" s="3">
        <v>83</v>
      </c>
      <c r="D99" s="3">
        <v>76</v>
      </c>
      <c r="E99" s="3">
        <v>75</v>
      </c>
      <c r="F99" s="3">
        <v>60</v>
      </c>
      <c r="G99" s="3">
        <v>60</v>
      </c>
      <c r="H99" s="3">
        <v>58</v>
      </c>
      <c r="I99" s="3">
        <v>61</v>
      </c>
      <c r="J99" s="3">
        <v>60</v>
      </c>
      <c r="K99" s="3">
        <v>75</v>
      </c>
      <c r="L99" s="3">
        <v>65</v>
      </c>
      <c r="M99" s="3">
        <v>82</v>
      </c>
      <c r="N99" s="3">
        <v>63</v>
      </c>
      <c r="O99" s="3">
        <v>70</v>
      </c>
      <c r="P99" s="4">
        <f t="shared" si="33"/>
        <v>68.285714285714292</v>
      </c>
      <c r="R99" s="36">
        <v>6819.7020663142721</v>
      </c>
      <c r="S99" s="36">
        <f t="shared" si="52"/>
        <v>7604.2408676371742</v>
      </c>
      <c r="T99" s="36">
        <f t="shared" si="53"/>
        <v>7688.2059200683761</v>
      </c>
      <c r="U99" s="36">
        <f t="shared" si="54"/>
        <v>8031.4881780250344</v>
      </c>
      <c r="V99" s="36">
        <f t="shared" si="55"/>
        <v>7776.6479275444017</v>
      </c>
      <c r="W99" s="36">
        <f t="shared" si="56"/>
        <v>7823.583815028901</v>
      </c>
      <c r="X99" s="36">
        <f t="shared" si="57"/>
        <v>7633.3903812426734</v>
      </c>
      <c r="Y99" s="36">
        <f t="shared" si="58"/>
        <v>7097.0558375634519</v>
      </c>
      <c r="Z99" s="36">
        <f t="shared" si="58"/>
        <v>8038.1039735852146</v>
      </c>
      <c r="AA99" s="36">
        <f t="shared" si="59"/>
        <v>6857.1020767419177</v>
      </c>
      <c r="AB99" s="36">
        <f t="shared" si="60"/>
        <v>7514.1395098303256</v>
      </c>
      <c r="AC99" s="36">
        <f t="shared" si="61"/>
        <v>6892.0576671035387</v>
      </c>
      <c r="AD99" s="36">
        <f t="shared" si="62"/>
        <v>6849.6170975849955</v>
      </c>
      <c r="AE99" s="36">
        <f t="shared" si="63"/>
        <v>7522.6881072169799</v>
      </c>
      <c r="AF99" s="4">
        <f t="shared" si="34"/>
        <v>7439.1445303919472</v>
      </c>
      <c r="AH99" s="8">
        <v>41.62</v>
      </c>
      <c r="AI99" s="8">
        <v>38.274431999999997</v>
      </c>
      <c r="AJ99" s="8">
        <v>38.446420800000006</v>
      </c>
      <c r="AK99" s="8">
        <v>35.950000000000003</v>
      </c>
      <c r="AL99" s="8">
        <v>37.959800000000001</v>
      </c>
      <c r="AM99" s="9">
        <v>34.6</v>
      </c>
      <c r="AN99" s="8">
        <v>38.514995999999996</v>
      </c>
      <c r="AO99" s="9">
        <v>39.4</v>
      </c>
      <c r="AP99" s="8">
        <v>36.220481964000001</v>
      </c>
      <c r="AQ99" s="9">
        <v>42.036999999999999</v>
      </c>
      <c r="AR99" s="9">
        <v>37.130000000000003</v>
      </c>
      <c r="AS99" s="8">
        <v>38.15</v>
      </c>
      <c r="AT99" s="8">
        <v>40.819800000000001</v>
      </c>
      <c r="AU99" s="8">
        <v>37.486599999999996</v>
      </c>
      <c r="AV99" s="9">
        <f t="shared" si="35"/>
        <v>38.329252197428559</v>
      </c>
      <c r="AX99" s="3">
        <v>23653</v>
      </c>
      <c r="AY99" s="3">
        <v>24254</v>
      </c>
      <c r="AZ99" s="3">
        <v>24632</v>
      </c>
      <c r="BA99" s="3">
        <v>24061</v>
      </c>
      <c r="BB99" s="3">
        <v>24600</v>
      </c>
      <c r="BC99" s="3">
        <v>22558</v>
      </c>
      <c r="BD99" s="3">
        <v>24500</v>
      </c>
      <c r="BE99" s="3">
        <v>23302</v>
      </c>
      <c r="BF99" s="3">
        <v>24262</v>
      </c>
      <c r="BG99" s="3">
        <v>24021</v>
      </c>
      <c r="BH99" s="4">
        <v>23250</v>
      </c>
      <c r="BI99" s="3">
        <v>21911</v>
      </c>
      <c r="BJ99" s="3">
        <v>23300</v>
      </c>
      <c r="BK99" s="3">
        <v>23500</v>
      </c>
      <c r="BL99" s="4">
        <f t="shared" si="36"/>
        <v>23700.285714285714</v>
      </c>
      <c r="BN99" s="39">
        <f t="shared" si="37"/>
        <v>2.2585295530994718</v>
      </c>
      <c r="BO99" s="39">
        <f t="shared" si="38"/>
        <v>2.455947615368923</v>
      </c>
      <c r="BP99" s="39">
        <f t="shared" si="39"/>
        <v>2.4449610144203588</v>
      </c>
      <c r="BQ99" s="39">
        <f t="shared" si="40"/>
        <v>2.6147426981919328</v>
      </c>
      <c r="BR99" s="39">
        <f t="shared" si="41"/>
        <v>2.4763038793671197</v>
      </c>
      <c r="BS99" s="39">
        <f t="shared" si="42"/>
        <v>2.7167630057803467</v>
      </c>
      <c r="BT99" s="39">
        <f t="shared" si="43"/>
        <v>2.4406078089687457</v>
      </c>
      <c r="BU99" s="39">
        <f t="shared" si="44"/>
        <v>2.3857868020304567</v>
      </c>
      <c r="BV99" s="39">
        <f t="shared" si="45"/>
        <v>2.5952167089722273</v>
      </c>
      <c r="BW99" s="39">
        <f t="shared" si="46"/>
        <v>2.2361253181720868</v>
      </c>
      <c r="BX99" s="39">
        <f t="shared" si="47"/>
        <v>2.5316455696202533</v>
      </c>
      <c r="BY99" s="39">
        <f t="shared" si="48"/>
        <v>2.4639580602883355</v>
      </c>
      <c r="BZ99" s="39">
        <f t="shared" si="49"/>
        <v>2.3028040313769296</v>
      </c>
      <c r="CA99" s="39">
        <f t="shared" si="50"/>
        <v>2.5075627024056599</v>
      </c>
      <c r="CB99" s="40">
        <f t="shared" si="51"/>
        <v>2.4593539120044885</v>
      </c>
    </row>
    <row r="100" spans="1:80" x14ac:dyDescent="0.25">
      <c r="A100" s="5">
        <v>95</v>
      </c>
      <c r="B100" s="3">
        <v>68</v>
      </c>
      <c r="C100" s="3">
        <v>83</v>
      </c>
      <c r="D100" s="3">
        <v>76</v>
      </c>
      <c r="E100" s="3">
        <v>75</v>
      </c>
      <c r="F100" s="3">
        <v>60</v>
      </c>
      <c r="G100" s="3">
        <v>60</v>
      </c>
      <c r="H100" s="3">
        <v>58</v>
      </c>
      <c r="I100" s="3">
        <v>61</v>
      </c>
      <c r="J100" s="3">
        <v>60</v>
      </c>
      <c r="K100" s="3">
        <v>75</v>
      </c>
      <c r="L100" s="3">
        <v>65</v>
      </c>
      <c r="M100" s="3">
        <v>82</v>
      </c>
      <c r="N100" s="3">
        <v>63</v>
      </c>
      <c r="O100" s="3">
        <v>70</v>
      </c>
      <c r="P100" s="4">
        <f t="shared" si="33"/>
        <v>68.285714285714292</v>
      </c>
      <c r="R100" s="36">
        <v>6793.5854475825763</v>
      </c>
      <c r="S100" s="36">
        <f t="shared" si="52"/>
        <v>7579.9885546725291</v>
      </c>
      <c r="T100" s="36">
        <f t="shared" si="53"/>
        <v>7669.1162810971473</v>
      </c>
      <c r="U100" s="36">
        <f t="shared" si="54"/>
        <v>8004.7685056833934</v>
      </c>
      <c r="V100" s="36">
        <f t="shared" si="55"/>
        <v>7752.9152221872046</v>
      </c>
      <c r="W100" s="36">
        <f t="shared" si="56"/>
        <v>7789.812949640288</v>
      </c>
      <c r="X100" s="36">
        <f t="shared" si="57"/>
        <v>7609.9718586346771</v>
      </c>
      <c r="Y100" s="36">
        <f t="shared" si="58"/>
        <v>7077.2968868640855</v>
      </c>
      <c r="Z100" s="36">
        <f t="shared" si="58"/>
        <v>8013.5733589794099</v>
      </c>
      <c r="AA100" s="36">
        <f t="shared" si="59"/>
        <v>6836.2860192102453</v>
      </c>
      <c r="AB100" s="36">
        <f t="shared" si="60"/>
        <v>7489.9328859060406</v>
      </c>
      <c r="AC100" s="36">
        <f t="shared" si="61"/>
        <v>6870.4468251894432</v>
      </c>
      <c r="AD100" s="36">
        <f t="shared" si="62"/>
        <v>6830.173930037131</v>
      </c>
      <c r="AE100" s="36">
        <f t="shared" si="63"/>
        <v>7501.0473536863528</v>
      </c>
      <c r="AF100" s="4">
        <f t="shared" si="34"/>
        <v>7415.6368628121827</v>
      </c>
      <c r="AH100" s="8">
        <v>41.78</v>
      </c>
      <c r="AI100" s="8">
        <v>38.396891749999995</v>
      </c>
      <c r="AJ100" s="8">
        <v>38.542120000000004</v>
      </c>
      <c r="AK100" s="8">
        <v>36.07</v>
      </c>
      <c r="AL100" s="8">
        <v>38.076000000000001</v>
      </c>
      <c r="AM100" s="9">
        <v>34.75</v>
      </c>
      <c r="AN100" s="8">
        <v>38.633520000000004</v>
      </c>
      <c r="AO100" s="9">
        <v>39.51</v>
      </c>
      <c r="AP100" s="8">
        <v>36.331357680000004</v>
      </c>
      <c r="AQ100" s="9">
        <v>42.164999999999999</v>
      </c>
      <c r="AR100" s="9">
        <v>37.25</v>
      </c>
      <c r="AS100" s="8">
        <v>38.270000000000003</v>
      </c>
      <c r="AT100" s="8">
        <v>40.936</v>
      </c>
      <c r="AU100" s="8">
        <v>37.594749999999998</v>
      </c>
      <c r="AV100" s="9">
        <f t="shared" si="35"/>
        <v>38.450402816428564</v>
      </c>
      <c r="AX100" s="3">
        <v>23653</v>
      </c>
      <c r="AY100" s="3">
        <v>24254</v>
      </c>
      <c r="AZ100" s="3">
        <v>24632</v>
      </c>
      <c r="BA100" s="3">
        <v>24061</v>
      </c>
      <c r="BB100" s="3">
        <v>24600</v>
      </c>
      <c r="BC100" s="3">
        <v>22558</v>
      </c>
      <c r="BD100" s="3">
        <v>24500</v>
      </c>
      <c r="BE100" s="3">
        <v>23302</v>
      </c>
      <c r="BF100" s="3">
        <v>24262</v>
      </c>
      <c r="BG100" s="3">
        <v>24021</v>
      </c>
      <c r="BH100" s="4">
        <v>23250</v>
      </c>
      <c r="BI100" s="3">
        <v>21911</v>
      </c>
      <c r="BJ100" s="3">
        <v>23300</v>
      </c>
      <c r="BK100" s="3">
        <v>23500</v>
      </c>
      <c r="BL100" s="4">
        <f t="shared" si="36"/>
        <v>23700.285714285714</v>
      </c>
      <c r="BN100" s="39">
        <f t="shared" si="37"/>
        <v>2.2738152225945427</v>
      </c>
      <c r="BO100" s="39">
        <f t="shared" si="38"/>
        <v>2.4741586016529586</v>
      </c>
      <c r="BP100" s="39">
        <f t="shared" si="39"/>
        <v>2.4648358730656224</v>
      </c>
      <c r="BQ100" s="39">
        <f t="shared" si="40"/>
        <v>2.6337676739672857</v>
      </c>
      <c r="BR100" s="39">
        <f t="shared" si="41"/>
        <v>2.4950099800399199</v>
      </c>
      <c r="BS100" s="39">
        <f t="shared" si="42"/>
        <v>2.7338129496402881</v>
      </c>
      <c r="BT100" s="39">
        <f t="shared" si="43"/>
        <v>2.4590045121438582</v>
      </c>
      <c r="BU100" s="39">
        <f t="shared" si="44"/>
        <v>2.4044545684636804</v>
      </c>
      <c r="BV100" s="39">
        <f t="shared" si="45"/>
        <v>2.614821082017984</v>
      </c>
      <c r="BW100" s="39">
        <f t="shared" si="46"/>
        <v>2.2530534803747186</v>
      </c>
      <c r="BX100" s="39">
        <f t="shared" si="47"/>
        <v>2.5503355704697985</v>
      </c>
      <c r="BY100" s="39">
        <f t="shared" si="48"/>
        <v>2.4823621635746012</v>
      </c>
      <c r="BZ100" s="39">
        <f t="shared" si="49"/>
        <v>2.3206957201485245</v>
      </c>
      <c r="CA100" s="39">
        <f t="shared" si="50"/>
        <v>2.5269485765964665</v>
      </c>
      <c r="CB100" s="40">
        <f t="shared" si="51"/>
        <v>2.4776482839107317</v>
      </c>
    </row>
    <row r="101" spans="1:80" x14ac:dyDescent="0.25">
      <c r="A101" s="5">
        <v>96</v>
      </c>
      <c r="B101" s="3">
        <v>68</v>
      </c>
      <c r="C101" s="3">
        <v>83</v>
      </c>
      <c r="D101" s="3">
        <v>76</v>
      </c>
      <c r="E101" s="3">
        <v>75</v>
      </c>
      <c r="F101" s="3">
        <v>60</v>
      </c>
      <c r="G101" s="3">
        <v>60</v>
      </c>
      <c r="H101" s="3">
        <v>58</v>
      </c>
      <c r="I101" s="3">
        <v>61</v>
      </c>
      <c r="J101" s="3">
        <v>60</v>
      </c>
      <c r="K101" s="3">
        <v>75</v>
      </c>
      <c r="L101" s="3">
        <v>65</v>
      </c>
      <c r="M101" s="3">
        <v>82</v>
      </c>
      <c r="N101" s="3">
        <v>63</v>
      </c>
      <c r="O101" s="3">
        <v>70</v>
      </c>
      <c r="P101" s="4">
        <f t="shared" si="33"/>
        <v>68.285714285714292</v>
      </c>
      <c r="R101" s="36">
        <v>6769.2821368948244</v>
      </c>
      <c r="S101" s="36">
        <f t="shared" si="52"/>
        <v>7556.2687566091854</v>
      </c>
      <c r="T101" s="36">
        <f t="shared" si="53"/>
        <v>7650.3141374525494</v>
      </c>
      <c r="U101" s="36">
        <f t="shared" si="54"/>
        <v>7980.431177446103</v>
      </c>
      <c r="V101" s="36">
        <f t="shared" si="55"/>
        <v>7729.691231304203</v>
      </c>
      <c r="W101" s="36">
        <f t="shared" si="56"/>
        <v>7756.3323782234957</v>
      </c>
      <c r="X101" s="36">
        <f t="shared" si="57"/>
        <v>7587.0560488346282</v>
      </c>
      <c r="Y101" s="36">
        <f t="shared" si="58"/>
        <v>7059.4294370108555</v>
      </c>
      <c r="Z101" s="36">
        <f t="shared" si="58"/>
        <v>7989.5685621648381</v>
      </c>
      <c r="AA101" s="36">
        <f t="shared" si="59"/>
        <v>6815.7571171852833</v>
      </c>
      <c r="AB101" s="36">
        <f t="shared" si="60"/>
        <v>7465.881723307466</v>
      </c>
      <c r="AC101" s="36">
        <f t="shared" si="61"/>
        <v>6850.7556018759769</v>
      </c>
      <c r="AD101" s="36">
        <f t="shared" si="62"/>
        <v>6811.1394773254351</v>
      </c>
      <c r="AE101" s="36">
        <f t="shared" si="63"/>
        <v>7479.8680148111998</v>
      </c>
      <c r="AF101" s="4">
        <f t="shared" si="34"/>
        <v>7392.9839857461466</v>
      </c>
      <c r="AH101" s="8">
        <v>41.93</v>
      </c>
      <c r="AI101" s="8">
        <v>38.517422999999994</v>
      </c>
      <c r="AJ101" s="8">
        <v>38.636844799999999</v>
      </c>
      <c r="AK101" s="8">
        <v>36.18</v>
      </c>
      <c r="AL101" s="8">
        <v>38.190399999999997</v>
      </c>
      <c r="AM101" s="9">
        <v>34.9</v>
      </c>
      <c r="AN101" s="8">
        <v>38.750208000000001</v>
      </c>
      <c r="AO101" s="9">
        <v>39.61</v>
      </c>
      <c r="AP101" s="8">
        <v>36.440515871999999</v>
      </c>
      <c r="AQ101" s="9">
        <v>42.292000000000002</v>
      </c>
      <c r="AR101" s="9">
        <v>37.369999999999997</v>
      </c>
      <c r="AS101" s="8">
        <v>38.380000000000003</v>
      </c>
      <c r="AT101" s="8">
        <v>41.050399999999996</v>
      </c>
      <c r="AU101" s="8">
        <v>37.7012</v>
      </c>
      <c r="AV101" s="9">
        <f t="shared" si="35"/>
        <v>38.567785119428564</v>
      </c>
      <c r="AX101" s="3">
        <v>23653</v>
      </c>
      <c r="AY101" s="3">
        <v>24254</v>
      </c>
      <c r="AZ101" s="3">
        <v>24632</v>
      </c>
      <c r="BA101" s="3">
        <v>24061</v>
      </c>
      <c r="BB101" s="3">
        <v>24600</v>
      </c>
      <c r="BC101" s="3">
        <v>22558</v>
      </c>
      <c r="BD101" s="3">
        <v>24500</v>
      </c>
      <c r="BE101" s="3">
        <v>23302</v>
      </c>
      <c r="BF101" s="3">
        <v>24262</v>
      </c>
      <c r="BG101" s="3">
        <v>24021</v>
      </c>
      <c r="BH101" s="4">
        <v>23250</v>
      </c>
      <c r="BI101" s="3">
        <v>21911</v>
      </c>
      <c r="BJ101" s="3">
        <v>23300</v>
      </c>
      <c r="BK101" s="3">
        <v>23500</v>
      </c>
      <c r="BL101" s="4">
        <f t="shared" si="36"/>
        <v>23700.285714285714</v>
      </c>
      <c r="BN101" s="39">
        <f t="shared" si="37"/>
        <v>2.2895301693298356</v>
      </c>
      <c r="BO101" s="39">
        <f t="shared" si="38"/>
        <v>2.4923785789096016</v>
      </c>
      <c r="BP101" s="39">
        <f t="shared" si="39"/>
        <v>2.4846749390881939</v>
      </c>
      <c r="BQ101" s="39">
        <f t="shared" si="40"/>
        <v>2.6533996683250414</v>
      </c>
      <c r="BR101" s="39">
        <f t="shared" si="41"/>
        <v>2.5137207256273828</v>
      </c>
      <c r="BS101" s="39">
        <f t="shared" si="42"/>
        <v>2.7507163323782238</v>
      </c>
      <c r="BT101" s="39">
        <f t="shared" si="43"/>
        <v>2.4774060567623275</v>
      </c>
      <c r="BU101" s="39">
        <f t="shared" si="44"/>
        <v>2.4236303963645547</v>
      </c>
      <c r="BV101" s="39">
        <f t="shared" si="45"/>
        <v>2.6344303230285511</v>
      </c>
      <c r="BW101" s="39">
        <f t="shared" si="46"/>
        <v>2.2699328478199186</v>
      </c>
      <c r="BX101" s="39">
        <f t="shared" si="47"/>
        <v>2.5689055392025693</v>
      </c>
      <c r="BY101" s="39">
        <f t="shared" si="48"/>
        <v>2.5013027618551327</v>
      </c>
      <c r="BZ101" s="39">
        <f t="shared" si="49"/>
        <v>2.3385886617426386</v>
      </c>
      <c r="CA101" s="39">
        <f t="shared" si="50"/>
        <v>2.5463380475953019</v>
      </c>
      <c r="CB101" s="40">
        <f t="shared" si="51"/>
        <v>2.4960682177163767</v>
      </c>
    </row>
    <row r="102" spans="1:80" x14ac:dyDescent="0.25">
      <c r="A102" s="5">
        <v>97</v>
      </c>
      <c r="B102" s="3">
        <v>68</v>
      </c>
      <c r="C102" s="3">
        <v>83</v>
      </c>
      <c r="D102" s="3">
        <v>76</v>
      </c>
      <c r="E102" s="3">
        <v>75</v>
      </c>
      <c r="F102" s="3">
        <v>60</v>
      </c>
      <c r="G102" s="3">
        <v>60</v>
      </c>
      <c r="H102" s="3">
        <v>58</v>
      </c>
      <c r="I102" s="3">
        <v>61</v>
      </c>
      <c r="J102" s="3">
        <v>60</v>
      </c>
      <c r="K102" s="3">
        <v>75</v>
      </c>
      <c r="L102" s="3">
        <v>65</v>
      </c>
      <c r="M102" s="3">
        <v>82</v>
      </c>
      <c r="N102" s="3">
        <v>63</v>
      </c>
      <c r="O102" s="3">
        <v>70</v>
      </c>
      <c r="P102" s="4">
        <f t="shared" si="33"/>
        <v>68.285714285714292</v>
      </c>
      <c r="R102" s="36">
        <v>6746.7554076539109</v>
      </c>
      <c r="S102" s="36">
        <f t="shared" si="52"/>
        <v>7533.0729377619809</v>
      </c>
      <c r="T102" s="36">
        <f t="shared" si="53"/>
        <v>7631.7959606259801</v>
      </c>
      <c r="U102" s="36">
        <f t="shared" si="54"/>
        <v>7956.2413888123456</v>
      </c>
      <c r="V102" s="36">
        <f t="shared" si="55"/>
        <v>7706.9681226013636</v>
      </c>
      <c r="W102" s="36">
        <f t="shared" si="56"/>
        <v>7723.1383737517835</v>
      </c>
      <c r="X102" s="36">
        <f t="shared" si="57"/>
        <v>7564.6351761710903</v>
      </c>
      <c r="Y102" s="36">
        <f t="shared" si="58"/>
        <v>7039.8791540785496</v>
      </c>
      <c r="Z102" s="36">
        <f t="shared" si="58"/>
        <v>7966.0814875205606</v>
      </c>
      <c r="AA102" s="36">
        <f t="shared" si="59"/>
        <v>6795.8317615993974</v>
      </c>
      <c r="AB102" s="36">
        <f t="shared" si="60"/>
        <v>7443.9701173959447</v>
      </c>
      <c r="AC102" s="36">
        <f t="shared" si="61"/>
        <v>6831.176929072486</v>
      </c>
      <c r="AD102" s="36">
        <f t="shared" si="62"/>
        <v>6792.5078347059261</v>
      </c>
      <c r="AE102" s="36">
        <f t="shared" si="63"/>
        <v>7459.1433359034763</v>
      </c>
      <c r="AF102" s="4">
        <f t="shared" si="34"/>
        <v>7370.7998562610574</v>
      </c>
      <c r="AH102" s="8">
        <v>42.07</v>
      </c>
      <c r="AI102" s="8">
        <v>38.636025749999995</v>
      </c>
      <c r="AJ102" s="8">
        <v>38.730595200000003</v>
      </c>
      <c r="AK102" s="8">
        <v>36.29</v>
      </c>
      <c r="AL102" s="8">
        <v>38.302999999999997</v>
      </c>
      <c r="AM102" s="9">
        <v>35.049999999999997</v>
      </c>
      <c r="AN102" s="8">
        <v>38.86506</v>
      </c>
      <c r="AO102" s="9">
        <v>39.72</v>
      </c>
      <c r="AP102" s="8">
        <v>36.547956540000001</v>
      </c>
      <c r="AQ102" s="9">
        <v>42.415999999999997</v>
      </c>
      <c r="AR102" s="9">
        <v>37.479999999999997</v>
      </c>
      <c r="AS102" s="8">
        <v>38.49</v>
      </c>
      <c r="AT102" s="8">
        <v>41.162999999999997</v>
      </c>
      <c r="AU102" s="8">
        <v>37.805949999999996</v>
      </c>
      <c r="AV102" s="9">
        <f t="shared" si="35"/>
        <v>38.683399106428574</v>
      </c>
      <c r="AX102" s="3">
        <v>23653</v>
      </c>
      <c r="AY102" s="3">
        <v>24254</v>
      </c>
      <c r="AZ102" s="3">
        <v>24632</v>
      </c>
      <c r="BA102" s="3">
        <v>24061</v>
      </c>
      <c r="BB102" s="3">
        <v>24600</v>
      </c>
      <c r="BC102" s="3">
        <v>22558</v>
      </c>
      <c r="BD102" s="3">
        <v>24500</v>
      </c>
      <c r="BE102" s="3">
        <v>23302</v>
      </c>
      <c r="BF102" s="3">
        <v>24262</v>
      </c>
      <c r="BG102" s="3">
        <v>24021</v>
      </c>
      <c r="BH102" s="4">
        <v>23250</v>
      </c>
      <c r="BI102" s="3">
        <v>21911</v>
      </c>
      <c r="BJ102" s="3">
        <v>23300</v>
      </c>
      <c r="BK102" s="3">
        <v>23500</v>
      </c>
      <c r="BL102" s="4">
        <f t="shared" si="36"/>
        <v>23700.285714285714</v>
      </c>
      <c r="BN102" s="39">
        <f t="shared" si="37"/>
        <v>2.3056810078440697</v>
      </c>
      <c r="BO102" s="39">
        <f t="shared" si="38"/>
        <v>2.5106101913186558</v>
      </c>
      <c r="BP102" s="39">
        <f t="shared" si="39"/>
        <v>2.504479972463733</v>
      </c>
      <c r="BQ102" s="39">
        <f t="shared" si="40"/>
        <v>2.6729126481124279</v>
      </c>
      <c r="BR102" s="39">
        <f t="shared" si="41"/>
        <v>2.5324387123723993</v>
      </c>
      <c r="BS102" s="39">
        <f t="shared" si="42"/>
        <v>2.7674750356633382</v>
      </c>
      <c r="BT102" s="39">
        <f t="shared" si="43"/>
        <v>2.4958150071040675</v>
      </c>
      <c r="BU102" s="39">
        <f t="shared" si="44"/>
        <v>2.4420946626384694</v>
      </c>
      <c r="BV102" s="39">
        <f t="shared" si="45"/>
        <v>2.6540471529191545</v>
      </c>
      <c r="BW102" s="39">
        <f t="shared" si="46"/>
        <v>2.2868728781591852</v>
      </c>
      <c r="BX102" s="39">
        <f t="shared" si="47"/>
        <v>2.5880469583778019</v>
      </c>
      <c r="BY102" s="39">
        <f t="shared" si="48"/>
        <v>2.5201351000259806</v>
      </c>
      <c r="BZ102" s="39">
        <f t="shared" si="49"/>
        <v>2.356485193013143</v>
      </c>
      <c r="CA102" s="39">
        <f t="shared" si="50"/>
        <v>2.5657337006476495</v>
      </c>
      <c r="CB102" s="40">
        <f t="shared" si="51"/>
        <v>2.514487730047148</v>
      </c>
    </row>
    <row r="103" spans="1:80" x14ac:dyDescent="0.25">
      <c r="A103" s="5">
        <v>98</v>
      </c>
      <c r="B103" s="3">
        <v>68</v>
      </c>
      <c r="C103" s="3">
        <v>83</v>
      </c>
      <c r="D103" s="3">
        <v>76</v>
      </c>
      <c r="E103" s="3">
        <v>75</v>
      </c>
      <c r="F103" s="3">
        <v>60</v>
      </c>
      <c r="G103" s="3">
        <v>60</v>
      </c>
      <c r="H103" s="3">
        <v>58</v>
      </c>
      <c r="I103" s="3">
        <v>61</v>
      </c>
      <c r="J103" s="3">
        <v>60</v>
      </c>
      <c r="K103" s="3">
        <v>75</v>
      </c>
      <c r="L103" s="3">
        <v>65</v>
      </c>
      <c r="M103" s="3">
        <v>82</v>
      </c>
      <c r="N103" s="3">
        <v>63</v>
      </c>
      <c r="O103" s="3">
        <v>70</v>
      </c>
      <c r="P103" s="4">
        <f t="shared" si="33"/>
        <v>68.285714285714292</v>
      </c>
      <c r="R103" s="36">
        <v>6722.7854097584086</v>
      </c>
      <c r="S103" s="36">
        <f t="shared" si="52"/>
        <v>7510.3928242419242</v>
      </c>
      <c r="T103" s="36">
        <f t="shared" si="53"/>
        <v>7613.558299130912</v>
      </c>
      <c r="U103" s="36">
        <f t="shared" si="54"/>
        <v>7932.197802197803</v>
      </c>
      <c r="V103" s="36">
        <f t="shared" si="55"/>
        <v>7684.7382971744528</v>
      </c>
      <c r="W103" s="36">
        <f t="shared" si="56"/>
        <v>7690.2272727272721</v>
      </c>
      <c r="X103" s="36">
        <f t="shared" si="57"/>
        <v>7542.7016972310275</v>
      </c>
      <c r="Y103" s="36">
        <f t="shared" si="58"/>
        <v>7022.1998995479662</v>
      </c>
      <c r="Z103" s="36">
        <f t="shared" si="58"/>
        <v>7943.1042806621581</v>
      </c>
      <c r="AA103" s="36">
        <f t="shared" si="59"/>
        <v>6776.022566995769</v>
      </c>
      <c r="AB103" s="36">
        <f t="shared" si="60"/>
        <v>7422.1867517956898</v>
      </c>
      <c r="AC103" s="36">
        <f t="shared" si="61"/>
        <v>6809.9456099456102</v>
      </c>
      <c r="AD103" s="36">
        <f t="shared" si="62"/>
        <v>6774.2732677873128</v>
      </c>
      <c r="AE103" s="36">
        <f t="shared" si="63"/>
        <v>7438.8667598723259</v>
      </c>
      <c r="AF103" s="4">
        <f t="shared" si="34"/>
        <v>7348.8000527906179</v>
      </c>
      <c r="AH103" s="8">
        <v>42.22</v>
      </c>
      <c r="AI103" s="8">
        <v>38.752699999999997</v>
      </c>
      <c r="AJ103" s="8">
        <v>38.823371199999997</v>
      </c>
      <c r="AK103" s="8">
        <v>36.4</v>
      </c>
      <c r="AL103" s="8">
        <v>38.413800000000002</v>
      </c>
      <c r="AM103" s="9">
        <v>35.200000000000003</v>
      </c>
      <c r="AN103" s="8">
        <v>38.978076000000001</v>
      </c>
      <c r="AO103" s="9">
        <v>39.82</v>
      </c>
      <c r="AP103" s="8">
        <v>36.653679684000004</v>
      </c>
      <c r="AQ103" s="9">
        <v>42.54</v>
      </c>
      <c r="AR103" s="9">
        <v>37.590000000000003</v>
      </c>
      <c r="AS103" s="8">
        <v>38.61</v>
      </c>
      <c r="AT103" s="8">
        <v>41.273800000000001</v>
      </c>
      <c r="AU103" s="8">
        <v>37.908999999999999</v>
      </c>
      <c r="AV103" s="9">
        <f t="shared" si="35"/>
        <v>38.798887634571436</v>
      </c>
      <c r="AX103" s="3">
        <v>23653</v>
      </c>
      <c r="AY103" s="3">
        <v>24254</v>
      </c>
      <c r="AZ103" s="3">
        <v>24632</v>
      </c>
      <c r="BA103" s="3">
        <v>24061</v>
      </c>
      <c r="BB103" s="3">
        <v>24600</v>
      </c>
      <c r="BC103" s="3">
        <v>22558</v>
      </c>
      <c r="BD103" s="3">
        <v>24500</v>
      </c>
      <c r="BE103" s="3">
        <v>23302</v>
      </c>
      <c r="BF103" s="3">
        <v>24262</v>
      </c>
      <c r="BG103" s="3">
        <v>24021</v>
      </c>
      <c r="BH103" s="4">
        <v>23250</v>
      </c>
      <c r="BI103" s="3">
        <v>21911</v>
      </c>
      <c r="BJ103" s="3">
        <v>23300</v>
      </c>
      <c r="BK103" s="3">
        <v>23500</v>
      </c>
      <c r="BL103" s="4">
        <f t="shared" si="36"/>
        <v>23700.285714285714</v>
      </c>
      <c r="BN103" s="39">
        <f t="shared" si="37"/>
        <v>2.3211747986736144</v>
      </c>
      <c r="BO103" s="39">
        <f t="shared" si="38"/>
        <v>2.528856053900761</v>
      </c>
      <c r="BP103" s="39">
        <f t="shared" si="39"/>
        <v>2.5242527109546842</v>
      </c>
      <c r="BQ103" s="39">
        <f t="shared" si="40"/>
        <v>2.6923076923076921</v>
      </c>
      <c r="BR103" s="39">
        <f t="shared" si="41"/>
        <v>2.5511665078695676</v>
      </c>
      <c r="BS103" s="39">
        <f t="shared" si="42"/>
        <v>2.7840909090909092</v>
      </c>
      <c r="BT103" s="39">
        <f t="shared" si="43"/>
        <v>2.5142338990770092</v>
      </c>
      <c r="BU103" s="39">
        <f t="shared" si="44"/>
        <v>2.4610748367654445</v>
      </c>
      <c r="BV103" s="39">
        <f t="shared" si="45"/>
        <v>2.6736742625810299</v>
      </c>
      <c r="BW103" s="39">
        <f t="shared" si="46"/>
        <v>2.3037141513869299</v>
      </c>
      <c r="BX103" s="39">
        <f t="shared" si="47"/>
        <v>2.6070763500931098</v>
      </c>
      <c r="BY103" s="39">
        <f t="shared" si="48"/>
        <v>2.5382025382025382</v>
      </c>
      <c r="BZ103" s="39">
        <f t="shared" si="49"/>
        <v>2.374387626048486</v>
      </c>
      <c r="CA103" s="39">
        <f t="shared" si="50"/>
        <v>2.5851380938563402</v>
      </c>
      <c r="CB103" s="40">
        <f t="shared" si="51"/>
        <v>2.5328107450577226</v>
      </c>
    </row>
    <row r="104" spans="1:80" x14ac:dyDescent="0.25">
      <c r="A104" s="5">
        <v>99</v>
      </c>
      <c r="B104" s="3">
        <v>68</v>
      </c>
      <c r="C104" s="3">
        <v>83</v>
      </c>
      <c r="D104" s="3">
        <v>76</v>
      </c>
      <c r="E104" s="3">
        <v>75</v>
      </c>
      <c r="F104" s="3">
        <v>60</v>
      </c>
      <c r="G104" s="3">
        <v>60</v>
      </c>
      <c r="H104" s="3">
        <v>58</v>
      </c>
      <c r="I104" s="3">
        <v>61</v>
      </c>
      <c r="J104" s="3">
        <v>60</v>
      </c>
      <c r="K104" s="3">
        <v>75</v>
      </c>
      <c r="L104" s="3">
        <v>65</v>
      </c>
      <c r="M104" s="3">
        <v>82</v>
      </c>
      <c r="N104" s="3">
        <v>63</v>
      </c>
      <c r="O104" s="3">
        <v>70</v>
      </c>
      <c r="P104" s="4">
        <f t="shared" si="33"/>
        <v>68.285714285714292</v>
      </c>
      <c r="R104" s="36">
        <v>6698.9851309889073</v>
      </c>
      <c r="S104" s="36">
        <f t="shared" si="52"/>
        <v>7488.2203958566033</v>
      </c>
      <c r="T104" s="36">
        <f t="shared" si="53"/>
        <v>7595.5977767108889</v>
      </c>
      <c r="U104" s="36">
        <f t="shared" si="54"/>
        <v>7908.2990961380447</v>
      </c>
      <c r="V104" s="36">
        <f t="shared" si="55"/>
        <v>7662.9943825474793</v>
      </c>
      <c r="W104" s="36">
        <f t="shared" si="56"/>
        <v>7657.5954738330975</v>
      </c>
      <c r="X104" s="36">
        <f t="shared" si="57"/>
        <v>7521.2482939045967</v>
      </c>
      <c r="Y104" s="36">
        <f t="shared" si="58"/>
        <v>7004.6092184368736</v>
      </c>
      <c r="Z104" s="36">
        <f t="shared" si="58"/>
        <v>7920.6293212461205</v>
      </c>
      <c r="AA104" s="36">
        <f t="shared" si="59"/>
        <v>6756.9620253164567</v>
      </c>
      <c r="AB104" s="36">
        <f t="shared" si="60"/>
        <v>7398.5680190930789</v>
      </c>
      <c r="AC104" s="36">
        <f t="shared" si="61"/>
        <v>6790.5991735537191</v>
      </c>
      <c r="AD104" s="36">
        <f t="shared" si="62"/>
        <v>6756.4302077191496</v>
      </c>
      <c r="AE104" s="36">
        <f t="shared" si="63"/>
        <v>7419.0319215687305</v>
      </c>
      <c r="AF104" s="4">
        <f t="shared" si="34"/>
        <v>7327.1264597795544</v>
      </c>
      <c r="AH104" s="8">
        <v>42.37</v>
      </c>
      <c r="AI104" s="8">
        <v>38.867445749999995</v>
      </c>
      <c r="AJ104" s="8">
        <v>38.915172799999993</v>
      </c>
      <c r="AK104" s="8">
        <v>36.51</v>
      </c>
      <c r="AL104" s="8">
        <v>38.522799999999997</v>
      </c>
      <c r="AM104" s="9">
        <v>35.35</v>
      </c>
      <c r="AN104" s="8">
        <v>39.089255999999999</v>
      </c>
      <c r="AO104" s="9">
        <v>39.92</v>
      </c>
      <c r="AP104" s="8">
        <v>36.757685303999999</v>
      </c>
      <c r="AQ104" s="9">
        <v>42.66</v>
      </c>
      <c r="AR104" s="9">
        <v>37.71</v>
      </c>
      <c r="AS104" s="8">
        <v>38.72</v>
      </c>
      <c r="AT104" s="8">
        <v>41.382799999999996</v>
      </c>
      <c r="AU104" s="8">
        <v>38.010350000000003</v>
      </c>
      <c r="AV104" s="9">
        <f t="shared" si="35"/>
        <v>38.913250703857138</v>
      </c>
      <c r="AX104" s="3">
        <v>23653</v>
      </c>
      <c r="AY104" s="3">
        <v>24254</v>
      </c>
      <c r="AZ104" s="3">
        <v>24632</v>
      </c>
      <c r="BA104" s="3">
        <v>24061</v>
      </c>
      <c r="BB104" s="3">
        <v>24600</v>
      </c>
      <c r="BC104" s="3">
        <v>22558</v>
      </c>
      <c r="BD104" s="3">
        <v>24500</v>
      </c>
      <c r="BE104" s="3">
        <v>23302</v>
      </c>
      <c r="BF104" s="3">
        <v>24262</v>
      </c>
      <c r="BG104" s="3">
        <v>24021</v>
      </c>
      <c r="BH104" s="4">
        <v>23250</v>
      </c>
      <c r="BI104" s="3">
        <v>21911</v>
      </c>
      <c r="BJ104" s="3">
        <v>23300</v>
      </c>
      <c r="BK104" s="3">
        <v>23500</v>
      </c>
      <c r="BL104" s="4">
        <f t="shared" si="36"/>
        <v>23700.285714285714</v>
      </c>
      <c r="BN104" s="39">
        <f t="shared" si="37"/>
        <v>2.3365588860042483</v>
      </c>
      <c r="BO104" s="39">
        <f t="shared" si="38"/>
        <v>2.5471187542597908</v>
      </c>
      <c r="BP104" s="39">
        <f t="shared" si="39"/>
        <v>2.5439948708129601</v>
      </c>
      <c r="BQ104" s="39">
        <f t="shared" si="40"/>
        <v>2.7115858668857848</v>
      </c>
      <c r="BR104" s="39">
        <f t="shared" si="41"/>
        <v>2.5699066526836059</v>
      </c>
      <c r="BS104" s="39">
        <f t="shared" si="42"/>
        <v>2.8005657708628005</v>
      </c>
      <c r="BT104" s="39">
        <f t="shared" si="43"/>
        <v>2.5326652418250171</v>
      </c>
      <c r="BU104" s="39">
        <f t="shared" si="44"/>
        <v>2.4799599198396791</v>
      </c>
      <c r="BV104" s="39">
        <f t="shared" si="45"/>
        <v>2.6933143145775489</v>
      </c>
      <c r="BW104" s="39">
        <f t="shared" si="46"/>
        <v>2.3206751054852321</v>
      </c>
      <c r="BX104" s="39">
        <f t="shared" si="47"/>
        <v>2.6252983293556085</v>
      </c>
      <c r="BY104" s="39">
        <f t="shared" si="48"/>
        <v>2.5568181818181821</v>
      </c>
      <c r="BZ104" s="39">
        <f t="shared" si="49"/>
        <v>2.3922982495142913</v>
      </c>
      <c r="CA104" s="39">
        <f t="shared" si="50"/>
        <v>2.6045537596996606</v>
      </c>
      <c r="CB104" s="40">
        <f t="shared" si="51"/>
        <v>2.5510938502588867</v>
      </c>
    </row>
    <row r="105" spans="1:80" x14ac:dyDescent="0.25">
      <c r="A105" s="5">
        <v>100</v>
      </c>
      <c r="B105" s="3">
        <v>68</v>
      </c>
      <c r="C105" s="3">
        <v>83</v>
      </c>
      <c r="D105" s="3">
        <v>76</v>
      </c>
      <c r="E105" s="3">
        <v>75</v>
      </c>
      <c r="F105" s="3">
        <v>60</v>
      </c>
      <c r="G105" s="3">
        <v>60</v>
      </c>
      <c r="H105" s="3">
        <v>58</v>
      </c>
      <c r="I105" s="3">
        <v>61</v>
      </c>
      <c r="J105" s="3">
        <v>60</v>
      </c>
      <c r="K105" s="3">
        <v>75</v>
      </c>
      <c r="L105" s="3">
        <v>65</v>
      </c>
      <c r="M105" s="3">
        <v>82</v>
      </c>
      <c r="N105" s="3">
        <v>63</v>
      </c>
      <c r="O105" s="3">
        <v>70</v>
      </c>
      <c r="P105" s="4">
        <f t="shared" si="33"/>
        <v>68.285714285714292</v>
      </c>
      <c r="R105" s="36">
        <v>6676.923076923078</v>
      </c>
      <c r="S105" s="36">
        <f t="shared" si="52"/>
        <v>7466.5478783455101</v>
      </c>
      <c r="T105" s="36">
        <f t="shared" si="53"/>
        <v>7577.9110906014457</v>
      </c>
      <c r="U105" s="36">
        <f t="shared" si="54"/>
        <v>7884.5439650464232</v>
      </c>
      <c r="V105" s="36">
        <f t="shared" si="55"/>
        <v>7641.7292259901624</v>
      </c>
      <c r="W105" s="36">
        <f t="shared" si="56"/>
        <v>7625.2394366197186</v>
      </c>
      <c r="X105" s="36">
        <f t="shared" si="57"/>
        <v>7500.2678667095252</v>
      </c>
      <c r="Y105" s="36">
        <f t="shared" si="58"/>
        <v>6987.1064467766109</v>
      </c>
      <c r="Z105" s="36">
        <f t="shared" si="58"/>
        <v>7898.6492160626476</v>
      </c>
      <c r="AA105" s="36">
        <f t="shared" si="59"/>
        <v>6738.1659225320827</v>
      </c>
      <c r="AB105" s="36">
        <f t="shared" si="60"/>
        <v>7379.0002644802962</v>
      </c>
      <c r="AC105" s="36">
        <f t="shared" si="61"/>
        <v>6773.1066460587326</v>
      </c>
      <c r="AD105" s="36">
        <f t="shared" si="62"/>
        <v>6738.9732465654379</v>
      </c>
      <c r="AE105" s="36">
        <f t="shared" si="63"/>
        <v>7399.6326423510891</v>
      </c>
      <c r="AF105" s="4">
        <f t="shared" si="34"/>
        <v>7306.2712089330544</v>
      </c>
      <c r="AH105" s="8">
        <v>42.51</v>
      </c>
      <c r="AI105" s="8">
        <v>38.980263000000001</v>
      </c>
      <c r="AJ105" s="8">
        <v>39.006</v>
      </c>
      <c r="AK105" s="8">
        <v>36.619999999999997</v>
      </c>
      <c r="AL105" s="8">
        <v>38.630000000000003</v>
      </c>
      <c r="AM105" s="9">
        <v>35.5</v>
      </c>
      <c r="AN105" s="8">
        <v>39.198599999999999</v>
      </c>
      <c r="AO105" s="9">
        <v>40.020000000000003</v>
      </c>
      <c r="AP105" s="8">
        <v>36.859973399999994</v>
      </c>
      <c r="AQ105" s="9">
        <v>42.779000000000003</v>
      </c>
      <c r="AR105" s="9">
        <v>37.81</v>
      </c>
      <c r="AS105" s="8">
        <v>38.82</v>
      </c>
      <c r="AT105" s="8">
        <v>41.489999999999995</v>
      </c>
      <c r="AU105" s="8">
        <v>38.11</v>
      </c>
      <c r="AV105" s="9">
        <f t="shared" si="35"/>
        <v>39.023845457142855</v>
      </c>
      <c r="AX105" s="3">
        <v>23653</v>
      </c>
      <c r="AY105" s="3">
        <v>24254</v>
      </c>
      <c r="AZ105" s="3">
        <v>24632</v>
      </c>
      <c r="BA105" s="3">
        <v>24061</v>
      </c>
      <c r="BB105" s="3">
        <v>24600</v>
      </c>
      <c r="BC105" s="3">
        <v>22558</v>
      </c>
      <c r="BD105" s="3">
        <v>24500</v>
      </c>
      <c r="BE105" s="3">
        <v>23302</v>
      </c>
      <c r="BF105" s="3">
        <v>24262</v>
      </c>
      <c r="BG105" s="3">
        <v>24021</v>
      </c>
      <c r="BH105" s="4">
        <v>23250</v>
      </c>
      <c r="BI105" s="3">
        <v>21911</v>
      </c>
      <c r="BJ105" s="3">
        <v>23300</v>
      </c>
      <c r="BK105" s="3">
        <v>23500</v>
      </c>
      <c r="BL105" s="4">
        <f t="shared" si="36"/>
        <v>23700.285714285714</v>
      </c>
      <c r="BN105" s="39">
        <f t="shared" si="37"/>
        <v>2.3523876734885913</v>
      </c>
      <c r="BO105" s="39">
        <f t="shared" si="38"/>
        <v>2.5654008542733537</v>
      </c>
      <c r="BP105" s="39">
        <f t="shared" si="39"/>
        <v>2.5637081474644927</v>
      </c>
      <c r="BQ105" s="39">
        <f t="shared" si="40"/>
        <v>2.7307482250136541</v>
      </c>
      <c r="BR105" s="39">
        <f t="shared" si="41"/>
        <v>2.5886616619207867</v>
      </c>
      <c r="BS105" s="39">
        <f t="shared" si="42"/>
        <v>2.8169014084507045</v>
      </c>
      <c r="BT105" s="39">
        <f t="shared" si="43"/>
        <v>2.5511115192889542</v>
      </c>
      <c r="BU105" s="39">
        <f t="shared" si="44"/>
        <v>2.4987506246876561</v>
      </c>
      <c r="BV105" s="39">
        <f t="shared" si="45"/>
        <v>2.7129699447911162</v>
      </c>
      <c r="BW105" s="39">
        <f t="shared" si="46"/>
        <v>2.337595549218074</v>
      </c>
      <c r="BX105" s="39">
        <f t="shared" si="47"/>
        <v>2.6448029621793174</v>
      </c>
      <c r="BY105" s="39">
        <f t="shared" si="48"/>
        <v>2.5759917568263782</v>
      </c>
      <c r="BZ105" s="39">
        <f t="shared" si="49"/>
        <v>2.4102193299590269</v>
      </c>
      <c r="CA105" s="39">
        <f t="shared" si="50"/>
        <v>2.6239832065074782</v>
      </c>
      <c r="CB105" s="40">
        <f t="shared" si="51"/>
        <v>2.5695166331478272</v>
      </c>
    </row>
    <row r="106" spans="1:80" x14ac:dyDescent="0.25">
      <c r="A106" s="5">
        <v>101</v>
      </c>
      <c r="B106" s="3">
        <v>68</v>
      </c>
      <c r="C106" s="3">
        <v>83</v>
      </c>
      <c r="D106" s="3">
        <v>76</v>
      </c>
      <c r="E106" s="3">
        <v>75</v>
      </c>
      <c r="F106" s="3">
        <v>60</v>
      </c>
      <c r="G106" s="3">
        <v>60</v>
      </c>
      <c r="H106" s="3">
        <v>58</v>
      </c>
      <c r="I106" s="3">
        <v>61</v>
      </c>
      <c r="J106" s="3">
        <v>60</v>
      </c>
      <c r="K106" s="3">
        <v>75</v>
      </c>
      <c r="L106" s="3">
        <v>65</v>
      </c>
      <c r="M106" s="3">
        <v>82</v>
      </c>
      <c r="N106" s="3">
        <v>63</v>
      </c>
      <c r="O106" s="3">
        <v>70</v>
      </c>
      <c r="P106" s="4">
        <f t="shared" si="33"/>
        <v>68.285714285714292</v>
      </c>
      <c r="R106" s="36">
        <v>6655.0058616647129</v>
      </c>
      <c r="S106" s="36">
        <f t="shared" si="52"/>
        <v>7445.3677359352823</v>
      </c>
      <c r="T106" s="36">
        <f t="shared" si="53"/>
        <v>7560.4950098441122</v>
      </c>
      <c r="U106" s="36">
        <f t="shared" si="54"/>
        <v>7860.9311189763139</v>
      </c>
      <c r="V106" s="36">
        <f t="shared" si="55"/>
        <v>7620.9358881023563</v>
      </c>
      <c r="W106" s="36">
        <f t="shared" si="56"/>
        <v>7605.9567294183753</v>
      </c>
      <c r="X106" s="36">
        <f t="shared" si="57"/>
        <v>7479.7535283829184</v>
      </c>
      <c r="Y106" s="36">
        <f t="shared" si="58"/>
        <v>6969.6909272183457</v>
      </c>
      <c r="Z106" s="36">
        <f t="shared" si="58"/>
        <v>7877.1567924043657</v>
      </c>
      <c r="AA106" s="36">
        <f t="shared" si="59"/>
        <v>6719.7873927638939</v>
      </c>
      <c r="AB106" s="36">
        <f t="shared" si="60"/>
        <v>7357.5949367088606</v>
      </c>
      <c r="AC106" s="36">
        <f t="shared" si="61"/>
        <v>6753.9686617004882</v>
      </c>
      <c r="AD106" s="36">
        <f t="shared" si="62"/>
        <v>6721.8971328560374</v>
      </c>
      <c r="AE106" s="36">
        <f t="shared" si="63"/>
        <v>7380.6629248624968</v>
      </c>
      <c r="AF106" s="4">
        <f t="shared" si="34"/>
        <v>7286.3717600598984</v>
      </c>
      <c r="AH106" s="8">
        <v>42.65</v>
      </c>
      <c r="AI106" s="8">
        <v>39.091151749999995</v>
      </c>
      <c r="AJ106" s="8">
        <v>39.095852800000003</v>
      </c>
      <c r="AK106" s="8">
        <v>36.729999999999997</v>
      </c>
      <c r="AL106" s="8">
        <v>38.735399999999998</v>
      </c>
      <c r="AM106" s="9">
        <v>35.590000000000003</v>
      </c>
      <c r="AN106" s="8">
        <v>39.306107999999995</v>
      </c>
      <c r="AO106" s="9">
        <v>40.119999999999997</v>
      </c>
      <c r="AP106" s="8">
        <v>36.960543971999996</v>
      </c>
      <c r="AQ106" s="9">
        <v>42.896000000000001</v>
      </c>
      <c r="AR106" s="9">
        <v>37.92</v>
      </c>
      <c r="AS106" s="8">
        <v>38.93</v>
      </c>
      <c r="AT106" s="8">
        <v>41.595399999999998</v>
      </c>
      <c r="AU106" s="8">
        <v>38.207949999999997</v>
      </c>
      <c r="AV106" s="9">
        <f t="shared" si="35"/>
        <v>39.130600465857142</v>
      </c>
      <c r="AX106" s="3">
        <v>23653</v>
      </c>
      <c r="AY106" s="3">
        <v>24254</v>
      </c>
      <c r="AZ106" s="3">
        <v>24632</v>
      </c>
      <c r="BA106" s="3">
        <v>24061</v>
      </c>
      <c r="BB106" s="3">
        <v>24600</v>
      </c>
      <c r="BC106" s="3">
        <v>22558</v>
      </c>
      <c r="BD106" s="3">
        <v>24500</v>
      </c>
      <c r="BE106" s="3">
        <v>23302</v>
      </c>
      <c r="BF106" s="3">
        <v>24262</v>
      </c>
      <c r="BG106" s="3">
        <v>24021</v>
      </c>
      <c r="BH106" s="4">
        <v>23250</v>
      </c>
      <c r="BI106" s="3">
        <v>21911</v>
      </c>
      <c r="BJ106" s="3">
        <v>23300</v>
      </c>
      <c r="BK106" s="3">
        <v>23500</v>
      </c>
      <c r="BL106" s="4">
        <f t="shared" si="36"/>
        <v>23700.285714285714</v>
      </c>
      <c r="BN106" s="39">
        <f t="shared" si="37"/>
        <v>2.3681125439624853</v>
      </c>
      <c r="BO106" s="39">
        <f t="shared" si="38"/>
        <v>2.5837048917342273</v>
      </c>
      <c r="BP106" s="39">
        <f t="shared" si="39"/>
        <v>2.5833942161762997</v>
      </c>
      <c r="BQ106" s="39">
        <f t="shared" si="40"/>
        <v>2.7497958072420365</v>
      </c>
      <c r="BR106" s="39">
        <f t="shared" si="41"/>
        <v>2.6074340267558873</v>
      </c>
      <c r="BS106" s="39">
        <f t="shared" si="42"/>
        <v>2.8378758078111823</v>
      </c>
      <c r="BT106" s="39">
        <f t="shared" si="43"/>
        <v>2.5695751917233833</v>
      </c>
      <c r="BU106" s="39">
        <f t="shared" si="44"/>
        <v>2.5174476570289137</v>
      </c>
      <c r="BV106" s="39">
        <f t="shared" si="45"/>
        <v>2.7326437640234418</v>
      </c>
      <c r="BW106" s="39">
        <f t="shared" si="46"/>
        <v>2.3545318910854158</v>
      </c>
      <c r="BX106" s="39">
        <f t="shared" si="47"/>
        <v>2.6635021097046412</v>
      </c>
      <c r="BY106" s="39">
        <f t="shared" si="48"/>
        <v>2.5944002054970459</v>
      </c>
      <c r="BZ106" s="39">
        <f t="shared" si="49"/>
        <v>2.4281531130846199</v>
      </c>
      <c r="CA106" s="39">
        <f t="shared" si="50"/>
        <v>2.6434289198975605</v>
      </c>
      <c r="CB106" s="40">
        <f t="shared" si="51"/>
        <v>2.5881428675519387</v>
      </c>
    </row>
    <row r="107" spans="1:80" x14ac:dyDescent="0.25">
      <c r="A107" s="5">
        <v>102</v>
      </c>
      <c r="B107" s="3">
        <v>68</v>
      </c>
      <c r="C107" s="3">
        <v>83</v>
      </c>
      <c r="D107" s="3">
        <v>76</v>
      </c>
      <c r="E107" s="3">
        <v>75</v>
      </c>
      <c r="F107" s="3">
        <v>60</v>
      </c>
      <c r="G107" s="3">
        <v>60</v>
      </c>
      <c r="H107" s="3">
        <v>58</v>
      </c>
      <c r="I107" s="3">
        <v>61</v>
      </c>
      <c r="J107" s="3">
        <v>60</v>
      </c>
      <c r="K107" s="3">
        <v>75</v>
      </c>
      <c r="L107" s="3">
        <v>65</v>
      </c>
      <c r="M107" s="3">
        <v>82</v>
      </c>
      <c r="N107" s="3">
        <v>63</v>
      </c>
      <c r="O107" s="3">
        <v>70</v>
      </c>
      <c r="P107" s="4">
        <f t="shared" si="33"/>
        <v>68.285714285714292</v>
      </c>
      <c r="R107" s="36">
        <v>6633.2320635662536</v>
      </c>
      <c r="S107" s="36">
        <f t="shared" si="52"/>
        <v>7424.6726642005515</v>
      </c>
      <c r="T107" s="36">
        <f t="shared" si="53"/>
        <v>7543.3463736507647</v>
      </c>
      <c r="U107" s="36">
        <f t="shared" si="54"/>
        <v>7839.5872929676898</v>
      </c>
      <c r="V107" s="36">
        <f t="shared" si="55"/>
        <v>7600.6076366538791</v>
      </c>
      <c r="W107" s="36">
        <f t="shared" si="56"/>
        <v>7586.7713004484303</v>
      </c>
      <c r="X107" s="36">
        <f t="shared" si="57"/>
        <v>7459.6985977289032</v>
      </c>
      <c r="Y107" s="36">
        <f t="shared" si="58"/>
        <v>6954.0910221337972</v>
      </c>
      <c r="Z107" s="36">
        <f t="shared" si="58"/>
        <v>7856.1450916990661</v>
      </c>
      <c r="AA107" s="36">
        <f t="shared" si="59"/>
        <v>6701.9762845849809</v>
      </c>
      <c r="AB107" s="36">
        <f t="shared" si="60"/>
        <v>7338.2430299842181</v>
      </c>
      <c r="AC107" s="36">
        <f t="shared" si="61"/>
        <v>6736.6641045349725</v>
      </c>
      <c r="AD107" s="36">
        <f t="shared" si="62"/>
        <v>6705.1967673085692</v>
      </c>
      <c r="AE107" s="36">
        <f t="shared" si="63"/>
        <v>7362.1169480109238</v>
      </c>
      <c r="AF107" s="4">
        <f t="shared" si="34"/>
        <v>7267.3106555337863</v>
      </c>
      <c r="AH107" s="8">
        <v>42.79</v>
      </c>
      <c r="AI107" s="8">
        <v>39.200111999999997</v>
      </c>
      <c r="AJ107" s="8">
        <v>39.184731200000002</v>
      </c>
      <c r="AK107" s="8">
        <v>36.83</v>
      </c>
      <c r="AL107" s="8">
        <v>38.838999999999999</v>
      </c>
      <c r="AM107" s="9">
        <v>35.68</v>
      </c>
      <c r="AN107" s="8">
        <v>39.411779999999993</v>
      </c>
      <c r="AO107" s="9">
        <v>40.21</v>
      </c>
      <c r="AP107" s="8">
        <v>37.059397019999999</v>
      </c>
      <c r="AQ107" s="9">
        <v>43.01</v>
      </c>
      <c r="AR107" s="9">
        <v>38.020000000000003</v>
      </c>
      <c r="AS107" s="8">
        <v>39.03</v>
      </c>
      <c r="AT107" s="8">
        <v>41.698999999999998</v>
      </c>
      <c r="AU107" s="8">
        <v>38.304199999999994</v>
      </c>
      <c r="AV107" s="9">
        <f t="shared" si="35"/>
        <v>39.23344430142857</v>
      </c>
      <c r="AX107" s="3">
        <v>23653</v>
      </c>
      <c r="AY107" s="3">
        <v>24254</v>
      </c>
      <c r="AZ107" s="3">
        <v>24632</v>
      </c>
      <c r="BA107" s="3">
        <v>24061</v>
      </c>
      <c r="BB107" s="3">
        <v>24600</v>
      </c>
      <c r="BC107" s="3">
        <v>22558</v>
      </c>
      <c r="BD107" s="3">
        <v>24500</v>
      </c>
      <c r="BE107" s="3">
        <v>23302</v>
      </c>
      <c r="BF107" s="3">
        <v>24262</v>
      </c>
      <c r="BG107" s="3">
        <v>24021</v>
      </c>
      <c r="BH107" s="4">
        <v>23250</v>
      </c>
      <c r="BI107" s="3">
        <v>21911</v>
      </c>
      <c r="BJ107" s="3">
        <v>23300</v>
      </c>
      <c r="BK107" s="3">
        <v>23500</v>
      </c>
      <c r="BL107" s="4">
        <f t="shared" si="36"/>
        <v>23700.285714285714</v>
      </c>
      <c r="BN107" s="39">
        <f t="shared" si="37"/>
        <v>2.3837345174106099</v>
      </c>
      <c r="BO107" s="39">
        <f t="shared" si="38"/>
        <v>2.6020333819454393</v>
      </c>
      <c r="BP107" s="39">
        <f t="shared" si="39"/>
        <v>2.6030547327067026</v>
      </c>
      <c r="BQ107" s="39">
        <f t="shared" si="40"/>
        <v>2.7694814010317677</v>
      </c>
      <c r="BR107" s="39">
        <f t="shared" si="41"/>
        <v>2.6262262159169909</v>
      </c>
      <c r="BS107" s="39">
        <f t="shared" si="42"/>
        <v>2.8587443946188342</v>
      </c>
      <c r="BT107" s="39">
        <f t="shared" si="43"/>
        <v>2.5880586971712525</v>
      </c>
      <c r="BU107" s="39">
        <f t="shared" si="44"/>
        <v>2.5366824173091271</v>
      </c>
      <c r="BV107" s="39">
        <f t="shared" si="45"/>
        <v>2.7523383595516475</v>
      </c>
      <c r="BW107" s="39">
        <f t="shared" si="46"/>
        <v>2.3715415019762847</v>
      </c>
      <c r="BX107" s="39">
        <f t="shared" si="47"/>
        <v>2.6827985270910046</v>
      </c>
      <c r="BY107" s="39">
        <f t="shared" si="48"/>
        <v>2.6133743274404306</v>
      </c>
      <c r="BZ107" s="39">
        <f t="shared" si="49"/>
        <v>2.4461018249838129</v>
      </c>
      <c r="CA107" s="39">
        <f t="shared" si="50"/>
        <v>2.6628933641741637</v>
      </c>
      <c r="CB107" s="40">
        <f t="shared" si="51"/>
        <v>2.606933118809148</v>
      </c>
    </row>
    <row r="108" spans="1:80" x14ac:dyDescent="0.25">
      <c r="A108" s="5">
        <v>103</v>
      </c>
      <c r="B108" s="3">
        <v>68</v>
      </c>
      <c r="C108" s="3">
        <v>83</v>
      </c>
      <c r="D108" s="3">
        <v>76</v>
      </c>
      <c r="E108" s="3">
        <v>75</v>
      </c>
      <c r="F108" s="3">
        <v>60</v>
      </c>
      <c r="G108" s="3">
        <v>60</v>
      </c>
      <c r="H108" s="3">
        <v>58</v>
      </c>
      <c r="I108" s="3">
        <v>61</v>
      </c>
      <c r="J108" s="3">
        <v>60</v>
      </c>
      <c r="K108" s="3">
        <v>75</v>
      </c>
      <c r="L108" s="3">
        <v>65</v>
      </c>
      <c r="M108" s="3">
        <v>82</v>
      </c>
      <c r="N108" s="3">
        <v>63</v>
      </c>
      <c r="O108" s="3">
        <v>70</v>
      </c>
      <c r="P108" s="4">
        <f t="shared" si="33"/>
        <v>68.285714285714292</v>
      </c>
      <c r="R108" s="36">
        <v>6611.6002795248078</v>
      </c>
      <c r="S108" s="36">
        <f t="shared" si="52"/>
        <v>7404.4555832169826</v>
      </c>
      <c r="T108" s="36">
        <f t="shared" si="53"/>
        <v>7526.4620898166777</v>
      </c>
      <c r="U108" s="36">
        <f t="shared" si="54"/>
        <v>7818.3590576766856</v>
      </c>
      <c r="V108" s="36">
        <f t="shared" si="55"/>
        <v>7580.7379406689124</v>
      </c>
      <c r="W108" s="36">
        <f t="shared" si="56"/>
        <v>7567.6824154319274</v>
      </c>
      <c r="X108" s="36">
        <f t="shared" si="57"/>
        <v>7440.0965937112032</v>
      </c>
      <c r="Y108" s="36">
        <f t="shared" si="58"/>
        <v>6936.8394939221034</v>
      </c>
      <c r="Z108" s="36">
        <f t="shared" si="58"/>
        <v>7835.6073633952055</v>
      </c>
      <c r="AA108" s="36">
        <f t="shared" si="59"/>
        <v>6684.4143496509987</v>
      </c>
      <c r="AB108" s="36">
        <f t="shared" si="60"/>
        <v>7318.9926547743971</v>
      </c>
      <c r="AC108" s="36">
        <f t="shared" si="61"/>
        <v>6717.7312212570259</v>
      </c>
      <c r="AD108" s="36">
        <f t="shared" si="62"/>
        <v>6688.8671987138996</v>
      </c>
      <c r="AE108" s="36">
        <f t="shared" si="63"/>
        <v>7343.9890621439499</v>
      </c>
      <c r="AF108" s="4">
        <f t="shared" si="34"/>
        <v>7248.2739502789127</v>
      </c>
      <c r="AH108" s="8">
        <v>42.93</v>
      </c>
      <c r="AI108" s="8">
        <v>39.307143749999994</v>
      </c>
      <c r="AJ108" s="8">
        <v>39.272635199999996</v>
      </c>
      <c r="AK108" s="8">
        <v>36.93</v>
      </c>
      <c r="AL108" s="8">
        <v>38.940800000000003</v>
      </c>
      <c r="AM108" s="9">
        <v>35.769999999999996</v>
      </c>
      <c r="AN108" s="8">
        <v>39.515616000000009</v>
      </c>
      <c r="AO108" s="9">
        <v>40.31</v>
      </c>
      <c r="AP108" s="8">
        <v>37.156532544000001</v>
      </c>
      <c r="AQ108" s="9">
        <v>43.122999999999998</v>
      </c>
      <c r="AR108" s="9">
        <v>38.119999999999997</v>
      </c>
      <c r="AS108" s="8">
        <v>39.14</v>
      </c>
      <c r="AT108" s="8">
        <v>41.800800000000002</v>
      </c>
      <c r="AU108" s="8">
        <v>38.39875</v>
      </c>
      <c r="AV108" s="9">
        <f t="shared" si="35"/>
        <v>39.336805535285713</v>
      </c>
      <c r="AX108" s="3">
        <v>23653</v>
      </c>
      <c r="AY108" s="3">
        <v>24254</v>
      </c>
      <c r="AZ108" s="3">
        <v>24632</v>
      </c>
      <c r="BA108" s="3">
        <v>24061</v>
      </c>
      <c r="BB108" s="3">
        <v>24600</v>
      </c>
      <c r="BC108" s="3">
        <v>22558</v>
      </c>
      <c r="BD108" s="3">
        <v>24500</v>
      </c>
      <c r="BE108" s="3">
        <v>23302</v>
      </c>
      <c r="BF108" s="3">
        <v>24262</v>
      </c>
      <c r="BG108" s="3">
        <v>24021</v>
      </c>
      <c r="BH108" s="4">
        <v>23250</v>
      </c>
      <c r="BI108" s="3">
        <v>21911</v>
      </c>
      <c r="BJ108" s="3">
        <v>23300</v>
      </c>
      <c r="BK108" s="3">
        <v>23500</v>
      </c>
      <c r="BL108" s="4">
        <f t="shared" si="36"/>
        <v>23700.285714285714</v>
      </c>
      <c r="BN108" s="39">
        <f t="shared" si="37"/>
        <v>2.3992546005124624</v>
      </c>
      <c r="BO108" s="39">
        <f t="shared" si="38"/>
        <v>2.620388819271561</v>
      </c>
      <c r="BP108" s="39">
        <f t="shared" si="39"/>
        <v>2.6226913339393128</v>
      </c>
      <c r="BQ108" s="39">
        <f t="shared" si="40"/>
        <v>2.7890603845112376</v>
      </c>
      <c r="BR108" s="39">
        <f t="shared" si="41"/>
        <v>2.6450406771304129</v>
      </c>
      <c r="BS108" s="39">
        <f t="shared" si="42"/>
        <v>2.8795079675705901</v>
      </c>
      <c r="BT108" s="39">
        <f t="shared" si="43"/>
        <v>2.606564452898823</v>
      </c>
      <c r="BU108" s="39">
        <f t="shared" si="44"/>
        <v>2.5551972215331182</v>
      </c>
      <c r="BV108" s="39">
        <f t="shared" si="45"/>
        <v>2.7720562966425759</v>
      </c>
      <c r="BW108" s="39">
        <f t="shared" si="46"/>
        <v>2.3885165688843539</v>
      </c>
      <c r="BX108" s="39">
        <f t="shared" si="47"/>
        <v>2.7019937040923403</v>
      </c>
      <c r="BY108" s="39">
        <f t="shared" si="48"/>
        <v>2.6315789473684208</v>
      </c>
      <c r="BZ108" s="39">
        <f t="shared" si="49"/>
        <v>2.4640676733459643</v>
      </c>
      <c r="CA108" s="39">
        <f t="shared" si="50"/>
        <v>2.6823789836908754</v>
      </c>
      <c r="CB108" s="40">
        <f t="shared" si="51"/>
        <v>2.625592687956575</v>
      </c>
    </row>
    <row r="109" spans="1:80" x14ac:dyDescent="0.25">
      <c r="A109" s="5">
        <v>104</v>
      </c>
      <c r="B109" s="3">
        <v>68</v>
      </c>
      <c r="C109" s="3">
        <v>83</v>
      </c>
      <c r="D109" s="3">
        <v>76</v>
      </c>
      <c r="E109" s="3">
        <v>75</v>
      </c>
      <c r="F109" s="3">
        <v>60</v>
      </c>
      <c r="G109" s="3">
        <v>60</v>
      </c>
      <c r="H109" s="3">
        <v>58</v>
      </c>
      <c r="I109" s="3">
        <v>61</v>
      </c>
      <c r="J109" s="3">
        <v>60</v>
      </c>
      <c r="K109" s="3">
        <v>75</v>
      </c>
      <c r="L109" s="3">
        <v>65</v>
      </c>
      <c r="M109" s="3">
        <v>82</v>
      </c>
      <c r="N109" s="3">
        <v>63</v>
      </c>
      <c r="O109" s="3">
        <v>70</v>
      </c>
      <c r="P109" s="4">
        <f t="shared" si="33"/>
        <v>68.285714285714292</v>
      </c>
      <c r="R109" s="36">
        <v>6590.1091246807518</v>
      </c>
      <c r="S109" s="36">
        <f t="shared" si="52"/>
        <v>7384.709630993636</v>
      </c>
      <c r="T109" s="36">
        <f t="shared" si="53"/>
        <v>7509.8391331806597</v>
      </c>
      <c r="U109" s="36">
        <f t="shared" si="54"/>
        <v>7797.2454766405617</v>
      </c>
      <c r="V109" s="36">
        <f t="shared" si="55"/>
        <v>7561.3204647445755</v>
      </c>
      <c r="W109" s="36">
        <f t="shared" si="56"/>
        <v>7548.6893474623539</v>
      </c>
      <c r="X109" s="36">
        <f t="shared" si="57"/>
        <v>7420.9412297802055</v>
      </c>
      <c r="Y109" s="36">
        <f t="shared" si="58"/>
        <v>6921.3861386138615</v>
      </c>
      <c r="Z109" s="36">
        <f t="shared" si="58"/>
        <v>7815.5370590894672</v>
      </c>
      <c r="AA109" s="36">
        <f t="shared" si="59"/>
        <v>6667.2526252486468</v>
      </c>
      <c r="AB109" s="36">
        <f t="shared" si="60"/>
        <v>7299.843014128729</v>
      </c>
      <c r="AC109" s="36">
        <f t="shared" si="61"/>
        <v>6700.6116207951063</v>
      </c>
      <c r="AD109" s="36">
        <f t="shared" si="62"/>
        <v>6672.9036199786169</v>
      </c>
      <c r="AE109" s="36">
        <f t="shared" si="63"/>
        <v>7326.2737844101057</v>
      </c>
      <c r="AF109" s="4">
        <f t="shared" si="34"/>
        <v>7229.7615906962337</v>
      </c>
      <c r="AH109" s="8">
        <v>43.07</v>
      </c>
      <c r="AI109" s="8">
        <v>39.412246999999994</v>
      </c>
      <c r="AJ109" s="8">
        <v>39.359564800000001</v>
      </c>
      <c r="AK109" s="8">
        <v>37.03</v>
      </c>
      <c r="AL109" s="8">
        <v>39.040799999999997</v>
      </c>
      <c r="AM109" s="9">
        <v>35.86</v>
      </c>
      <c r="AN109" s="8">
        <v>39.617616000000005</v>
      </c>
      <c r="AO109" s="9">
        <v>40.4</v>
      </c>
      <c r="AP109" s="8">
        <v>37.251950543999996</v>
      </c>
      <c r="AQ109" s="9">
        <v>43.234000000000002</v>
      </c>
      <c r="AR109" s="9">
        <v>38.22</v>
      </c>
      <c r="AS109" s="8">
        <v>39.24</v>
      </c>
      <c r="AT109" s="8">
        <v>41.900799999999997</v>
      </c>
      <c r="AU109" s="8">
        <v>38.491599999999998</v>
      </c>
      <c r="AV109" s="9">
        <f t="shared" si="35"/>
        <v>39.437755595999995</v>
      </c>
      <c r="AX109" s="3">
        <v>23653</v>
      </c>
      <c r="AY109" s="3">
        <v>24254</v>
      </c>
      <c r="AZ109" s="3">
        <v>24632</v>
      </c>
      <c r="BA109" s="3">
        <v>24061</v>
      </c>
      <c r="BB109" s="3">
        <v>24600</v>
      </c>
      <c r="BC109" s="3">
        <v>22558</v>
      </c>
      <c r="BD109" s="3">
        <v>24500</v>
      </c>
      <c r="BE109" s="3">
        <v>23302</v>
      </c>
      <c r="BF109" s="3">
        <v>24262</v>
      </c>
      <c r="BG109" s="3">
        <v>24021</v>
      </c>
      <c r="BH109" s="4">
        <v>23250</v>
      </c>
      <c r="BI109" s="3">
        <v>21911</v>
      </c>
      <c r="BJ109" s="3">
        <v>23300</v>
      </c>
      <c r="BK109" s="3">
        <v>23500</v>
      </c>
      <c r="BL109" s="4">
        <f t="shared" si="36"/>
        <v>23700.285714285714</v>
      </c>
      <c r="BN109" s="39">
        <f t="shared" si="37"/>
        <v>2.4146737868586023</v>
      </c>
      <c r="BO109" s="39">
        <f t="shared" si="38"/>
        <v>2.6387736786486702</v>
      </c>
      <c r="BP109" s="39">
        <f t="shared" si="39"/>
        <v>2.6423056385013686</v>
      </c>
      <c r="BQ109" s="39">
        <f t="shared" si="40"/>
        <v>2.8085336213880634</v>
      </c>
      <c r="BR109" s="39">
        <f t="shared" si="41"/>
        <v>2.6638798385278992</v>
      </c>
      <c r="BS109" s="39">
        <f t="shared" si="42"/>
        <v>2.9001673173452316</v>
      </c>
      <c r="BT109" s="39">
        <f t="shared" si="43"/>
        <v>2.6250948567929981</v>
      </c>
      <c r="BU109" s="39">
        <f t="shared" si="44"/>
        <v>2.5742574257425743</v>
      </c>
      <c r="BV109" s="39">
        <f t="shared" si="45"/>
        <v>2.7918001200275624</v>
      </c>
      <c r="BW109" s="39">
        <f t="shared" si="46"/>
        <v>2.4055141786556877</v>
      </c>
      <c r="BX109" s="39">
        <f t="shared" si="47"/>
        <v>2.7210884353741496</v>
      </c>
      <c r="BY109" s="39">
        <f t="shared" si="48"/>
        <v>2.6503567787971454</v>
      </c>
      <c r="BZ109" s="39">
        <f t="shared" si="49"/>
        <v>2.482052848632962</v>
      </c>
      <c r="CA109" s="39">
        <f t="shared" si="50"/>
        <v>2.7018882041796131</v>
      </c>
      <c r="CB109" s="40">
        <f t="shared" si="51"/>
        <v>2.6443133378194656</v>
      </c>
    </row>
    <row r="110" spans="1:80" x14ac:dyDescent="0.25">
      <c r="A110" s="5">
        <v>105</v>
      </c>
      <c r="B110" s="3">
        <v>68</v>
      </c>
      <c r="C110" s="3">
        <v>83</v>
      </c>
      <c r="D110" s="3">
        <v>76</v>
      </c>
      <c r="E110" s="3">
        <v>75</v>
      </c>
      <c r="F110" s="3">
        <v>60</v>
      </c>
      <c r="G110" s="3">
        <v>60</v>
      </c>
      <c r="H110" s="3">
        <v>58</v>
      </c>
      <c r="I110" s="3">
        <v>61</v>
      </c>
      <c r="J110" s="3">
        <v>60</v>
      </c>
      <c r="K110" s="3">
        <v>75</v>
      </c>
      <c r="L110" s="3">
        <v>65</v>
      </c>
      <c r="M110" s="3">
        <v>82</v>
      </c>
      <c r="N110" s="3">
        <v>63</v>
      </c>
      <c r="O110" s="3">
        <v>70</v>
      </c>
      <c r="P110" s="4">
        <f t="shared" si="33"/>
        <v>68.285714285714292</v>
      </c>
      <c r="R110" s="36">
        <v>6568.7572321221942</v>
      </c>
      <c r="S110" s="36">
        <f t="shared" si="52"/>
        <v>7365.428157172586</v>
      </c>
      <c r="T110" s="36">
        <f t="shared" si="53"/>
        <v>7493.4745441307396</v>
      </c>
      <c r="U110" s="36">
        <f t="shared" si="54"/>
        <v>7776.2456234850524</v>
      </c>
      <c r="V110" s="36">
        <f t="shared" si="55"/>
        <v>7542.3490635938588</v>
      </c>
      <c r="W110" s="36">
        <f t="shared" si="56"/>
        <v>7529.7913769123779</v>
      </c>
      <c r="X110" s="36">
        <f t="shared" si="57"/>
        <v>7402.2264084246408</v>
      </c>
      <c r="Y110" s="36">
        <f t="shared" si="58"/>
        <v>6906.0014818473692</v>
      </c>
      <c r="Z110" s="36">
        <f t="shared" si="58"/>
        <v>7795.9278268862272</v>
      </c>
      <c r="AA110" s="36">
        <f t="shared" si="59"/>
        <v>6650.6391029486413</v>
      </c>
      <c r="AB110" s="36">
        <f t="shared" si="60"/>
        <v>7280.7933194154484</v>
      </c>
      <c r="AC110" s="36">
        <f t="shared" si="61"/>
        <v>6685.2784134248668</v>
      </c>
      <c r="AD110" s="36">
        <f t="shared" si="62"/>
        <v>6657.3013643181985</v>
      </c>
      <c r="AE110" s="36">
        <f t="shared" si="63"/>
        <v>7308.9657942992662</v>
      </c>
      <c r="AF110" s="4">
        <f t="shared" si="34"/>
        <v>7211.6556934986747</v>
      </c>
      <c r="AH110" s="8">
        <v>43.21</v>
      </c>
      <c r="AI110" s="8">
        <v>39.515421749999994</v>
      </c>
      <c r="AJ110" s="8">
        <v>39.445520000000002</v>
      </c>
      <c r="AK110" s="8">
        <v>37.130000000000003</v>
      </c>
      <c r="AL110" s="8">
        <v>39.138999999999996</v>
      </c>
      <c r="AM110" s="9">
        <v>35.950000000000003</v>
      </c>
      <c r="AN110" s="8">
        <v>39.717779999999998</v>
      </c>
      <c r="AO110" s="9">
        <v>40.49</v>
      </c>
      <c r="AP110" s="8">
        <v>37.345651019999998</v>
      </c>
      <c r="AQ110" s="9">
        <v>43.341999999999999</v>
      </c>
      <c r="AR110" s="9">
        <v>38.32</v>
      </c>
      <c r="AS110" s="8">
        <v>39.33</v>
      </c>
      <c r="AT110" s="8">
        <v>41.998999999999995</v>
      </c>
      <c r="AU110" s="8">
        <v>38.582749999999997</v>
      </c>
      <c r="AV110" s="9">
        <f t="shared" si="35"/>
        <v>39.536937340714289</v>
      </c>
      <c r="AX110" s="3">
        <v>23653</v>
      </c>
      <c r="AY110" s="3">
        <v>24254</v>
      </c>
      <c r="AZ110" s="3">
        <v>24632</v>
      </c>
      <c r="BA110" s="3">
        <v>24061</v>
      </c>
      <c r="BB110" s="3">
        <v>24600</v>
      </c>
      <c r="BC110" s="3">
        <v>22558</v>
      </c>
      <c r="BD110" s="3">
        <v>24500</v>
      </c>
      <c r="BE110" s="3">
        <v>23302</v>
      </c>
      <c r="BF110" s="3">
        <v>24262</v>
      </c>
      <c r="BG110" s="3">
        <v>24021</v>
      </c>
      <c r="BH110" s="4">
        <v>23250</v>
      </c>
      <c r="BI110" s="3">
        <v>21911</v>
      </c>
      <c r="BJ110" s="3">
        <v>23300</v>
      </c>
      <c r="BK110" s="3">
        <v>23500</v>
      </c>
      <c r="BL110" s="4">
        <f t="shared" si="36"/>
        <v>23700.285714285714</v>
      </c>
      <c r="BN110" s="39">
        <f t="shared" si="37"/>
        <v>2.4299930571626938</v>
      </c>
      <c r="BO110" s="39">
        <f t="shared" si="38"/>
        <v>2.6571904170553364</v>
      </c>
      <c r="BP110" s="39">
        <f t="shared" si="39"/>
        <v>2.6618992473670011</v>
      </c>
      <c r="BQ110" s="39">
        <f t="shared" si="40"/>
        <v>2.8279019660651765</v>
      </c>
      <c r="BR110" s="39">
        <f t="shared" si="41"/>
        <v>2.6827461100181407</v>
      </c>
      <c r="BS110" s="39">
        <f t="shared" si="42"/>
        <v>2.9207232267037551</v>
      </c>
      <c r="BT110" s="39">
        <f t="shared" si="43"/>
        <v>2.6436522887230858</v>
      </c>
      <c r="BU110" s="39">
        <f t="shared" si="44"/>
        <v>2.5932328970116076</v>
      </c>
      <c r="BV110" s="39">
        <f t="shared" si="45"/>
        <v>2.8115723553398109</v>
      </c>
      <c r="BW110" s="39">
        <f t="shared" si="46"/>
        <v>2.4225924045960037</v>
      </c>
      <c r="BX110" s="39">
        <f t="shared" si="47"/>
        <v>2.7400835073068892</v>
      </c>
      <c r="BY110" s="39">
        <f t="shared" si="48"/>
        <v>2.6697177726926009</v>
      </c>
      <c r="BZ110" s="39">
        <f t="shared" si="49"/>
        <v>2.5000595252267912</v>
      </c>
      <c r="CA110" s="39">
        <f t="shared" si="50"/>
        <v>2.7214234340475989</v>
      </c>
      <c r="CB110" s="40">
        <f t="shared" si="51"/>
        <v>2.6630563006654637</v>
      </c>
    </row>
    <row r="111" spans="1:80" x14ac:dyDescent="0.25">
      <c r="A111" s="5">
        <v>106</v>
      </c>
      <c r="B111" s="3">
        <v>68</v>
      </c>
      <c r="C111" s="3">
        <v>83</v>
      </c>
      <c r="D111" s="3">
        <v>76</v>
      </c>
      <c r="E111" s="3">
        <v>75</v>
      </c>
      <c r="F111" s="3">
        <v>60</v>
      </c>
      <c r="G111" s="3">
        <v>60</v>
      </c>
      <c r="H111" s="3">
        <v>58</v>
      </c>
      <c r="I111" s="3">
        <v>61</v>
      </c>
      <c r="J111" s="3">
        <v>60</v>
      </c>
      <c r="K111" s="3">
        <v>75</v>
      </c>
      <c r="L111" s="3">
        <v>65</v>
      </c>
      <c r="M111" s="3">
        <v>82</v>
      </c>
      <c r="N111" s="3">
        <v>63</v>
      </c>
      <c r="O111" s="3">
        <v>70</v>
      </c>
      <c r="P111" s="4">
        <f t="shared" si="33"/>
        <v>68.285714285714292</v>
      </c>
      <c r="R111" s="36">
        <v>6549.0539916935859</v>
      </c>
      <c r="S111" s="36">
        <f t="shared" si="52"/>
        <v>7346.6047169842759</v>
      </c>
      <c r="T111" s="36">
        <f t="shared" si="53"/>
        <v>7477.3654271539108</v>
      </c>
      <c r="U111" s="36">
        <f t="shared" si="54"/>
        <v>7757.4422353573354</v>
      </c>
      <c r="V111" s="36">
        <f t="shared" si="55"/>
        <v>7523.8177768036012</v>
      </c>
      <c r="W111" s="36">
        <f t="shared" si="56"/>
        <v>7510.9877913429527</v>
      </c>
      <c r="X111" s="36">
        <f t="shared" si="57"/>
        <v>7383.9462159385357</v>
      </c>
      <c r="Y111" s="36">
        <f t="shared" si="58"/>
        <v>6890.6850665352395</v>
      </c>
      <c r="Z111" s="36">
        <f t="shared" si="58"/>
        <v>7776.7735059792949</v>
      </c>
      <c r="AA111" s="36">
        <f t="shared" si="59"/>
        <v>6634.2608575571367</v>
      </c>
      <c r="AB111" s="36">
        <f t="shared" si="60"/>
        <v>7263.7334027596989</v>
      </c>
      <c r="AC111" s="36">
        <f t="shared" si="61"/>
        <v>6668.3236114633528</v>
      </c>
      <c r="AD111" s="36">
        <f t="shared" si="62"/>
        <v>6642.0559015949493</v>
      </c>
      <c r="AE111" s="36">
        <f t="shared" si="63"/>
        <v>7292.0599293549367</v>
      </c>
      <c r="AF111" s="4">
        <f t="shared" si="34"/>
        <v>7194.0793164656279</v>
      </c>
      <c r="AH111" s="8">
        <v>43.34</v>
      </c>
      <c r="AI111" s="8">
        <v>39.616667999999997</v>
      </c>
      <c r="AJ111" s="8">
        <v>39.530500799999999</v>
      </c>
      <c r="AK111" s="8">
        <v>37.22</v>
      </c>
      <c r="AL111" s="8">
        <v>39.235399999999998</v>
      </c>
      <c r="AM111" s="9">
        <v>36.04</v>
      </c>
      <c r="AN111" s="8">
        <v>39.816107999999993</v>
      </c>
      <c r="AO111" s="9">
        <v>40.58</v>
      </c>
      <c r="AP111" s="8">
        <v>37.437633972</v>
      </c>
      <c r="AQ111" s="9">
        <v>43.448999999999998</v>
      </c>
      <c r="AR111" s="9">
        <v>38.409999999999997</v>
      </c>
      <c r="AS111" s="8">
        <v>39.43</v>
      </c>
      <c r="AT111" s="8">
        <v>42.095399999999998</v>
      </c>
      <c r="AU111" s="8">
        <v>38.672200000000004</v>
      </c>
      <c r="AV111" s="9">
        <f t="shared" si="35"/>
        <v>39.633779340857139</v>
      </c>
      <c r="AX111" s="3">
        <v>23653</v>
      </c>
      <c r="AY111" s="3">
        <v>24254</v>
      </c>
      <c r="AZ111" s="3">
        <v>24632</v>
      </c>
      <c r="BA111" s="3">
        <v>24061</v>
      </c>
      <c r="BB111" s="3">
        <v>24600</v>
      </c>
      <c r="BC111" s="3">
        <v>22558</v>
      </c>
      <c r="BD111" s="3">
        <v>24500</v>
      </c>
      <c r="BE111" s="3">
        <v>23302</v>
      </c>
      <c r="BF111" s="3">
        <v>24262</v>
      </c>
      <c r="BG111" s="3">
        <v>24021</v>
      </c>
      <c r="BH111" s="4">
        <v>23250</v>
      </c>
      <c r="BI111" s="3">
        <v>21911</v>
      </c>
      <c r="BJ111" s="3">
        <v>23300</v>
      </c>
      <c r="BK111" s="3">
        <v>23500</v>
      </c>
      <c r="BL111" s="4">
        <f t="shared" si="36"/>
        <v>23700.285714285714</v>
      </c>
      <c r="BN111" s="39">
        <f t="shared" si="37"/>
        <v>2.4457775726811257</v>
      </c>
      <c r="BO111" s="39">
        <f t="shared" si="38"/>
        <v>2.6756414749468584</v>
      </c>
      <c r="BP111" s="39">
        <f t="shared" si="39"/>
        <v>2.6814737444459595</v>
      </c>
      <c r="BQ111" s="39">
        <f t="shared" si="40"/>
        <v>2.8479312197743147</v>
      </c>
      <c r="BR111" s="39">
        <f t="shared" si="41"/>
        <v>2.7016418846245993</v>
      </c>
      <c r="BS111" s="39">
        <f t="shared" si="42"/>
        <v>2.9411764705882355</v>
      </c>
      <c r="BT111" s="39">
        <f t="shared" si="43"/>
        <v>2.6622391118689959</v>
      </c>
      <c r="BU111" s="39">
        <f t="shared" si="44"/>
        <v>2.6121241991128636</v>
      </c>
      <c r="BV111" s="39">
        <f t="shared" si="45"/>
        <v>2.8313755105164633</v>
      </c>
      <c r="BW111" s="39">
        <f t="shared" si="46"/>
        <v>2.4396418789845566</v>
      </c>
      <c r="BX111" s="39">
        <f t="shared" si="47"/>
        <v>2.7596979953137208</v>
      </c>
      <c r="BY111" s="39">
        <f t="shared" si="48"/>
        <v>2.6883083946233834</v>
      </c>
      <c r="BZ111" s="39">
        <f t="shared" si="49"/>
        <v>2.5180898625503025</v>
      </c>
      <c r="CA111" s="39">
        <f t="shared" si="50"/>
        <v>2.7409870656440543</v>
      </c>
      <c r="CB111" s="40">
        <f t="shared" si="51"/>
        <v>2.6818647418339596</v>
      </c>
    </row>
    <row r="112" spans="1:80" x14ac:dyDescent="0.25">
      <c r="A112" s="5">
        <v>107</v>
      </c>
      <c r="B112" s="3">
        <v>68</v>
      </c>
      <c r="C112" s="3">
        <v>83</v>
      </c>
      <c r="D112" s="3">
        <v>76</v>
      </c>
      <c r="E112" s="3">
        <v>75</v>
      </c>
      <c r="F112" s="3">
        <v>60</v>
      </c>
      <c r="G112" s="3">
        <v>60</v>
      </c>
      <c r="H112" s="3">
        <v>58</v>
      </c>
      <c r="I112" s="3">
        <v>61</v>
      </c>
      <c r="J112" s="3">
        <v>60</v>
      </c>
      <c r="K112" s="3">
        <v>75</v>
      </c>
      <c r="L112" s="3">
        <v>65</v>
      </c>
      <c r="M112" s="3">
        <v>82</v>
      </c>
      <c r="N112" s="3">
        <v>63</v>
      </c>
      <c r="O112" s="3">
        <v>70</v>
      </c>
      <c r="P112" s="4">
        <f t="shared" si="33"/>
        <v>68.285714285714292</v>
      </c>
      <c r="R112" s="36">
        <v>6529.4685990338166</v>
      </c>
      <c r="S112" s="36">
        <f t="shared" si="52"/>
        <v>7328.2330654477091</v>
      </c>
      <c r="T112" s="36">
        <f t="shared" si="53"/>
        <v>7461.5089494285066</v>
      </c>
      <c r="U112" s="36">
        <f t="shared" si="54"/>
        <v>7736.6559485530543</v>
      </c>
      <c r="V112" s="36">
        <f t="shared" si="55"/>
        <v>7505.720823798627</v>
      </c>
      <c r="W112" s="36">
        <f t="shared" si="56"/>
        <v>7492.2778854137841</v>
      </c>
      <c r="X112" s="36">
        <f t="shared" si="57"/>
        <v>7366.0949173945064</v>
      </c>
      <c r="Y112" s="36">
        <f t="shared" si="58"/>
        <v>6875.4364396360952</v>
      </c>
      <c r="Z112" s="36">
        <f t="shared" si="58"/>
        <v>7758.0681214467331</v>
      </c>
      <c r="AA112" s="36">
        <f t="shared" si="59"/>
        <v>6618.2669789227166</v>
      </c>
      <c r="AB112" s="36">
        <f t="shared" si="60"/>
        <v>7246.7532467532465</v>
      </c>
      <c r="AC112" s="36">
        <f t="shared" si="61"/>
        <v>6651.454591449532</v>
      </c>
      <c r="AD112" s="36">
        <f t="shared" si="62"/>
        <v>6627.1628347949754</v>
      </c>
      <c r="AE112" s="36">
        <f t="shared" si="63"/>
        <v>7275.5511810515745</v>
      </c>
      <c r="AF112" s="4">
        <f t="shared" si="34"/>
        <v>7176.6181130803498</v>
      </c>
      <c r="AH112" s="8">
        <v>43.47</v>
      </c>
      <c r="AI112" s="8">
        <v>39.715985749999994</v>
      </c>
      <c r="AJ112" s="8">
        <v>39.614507199999998</v>
      </c>
      <c r="AK112" s="8">
        <v>37.32</v>
      </c>
      <c r="AL112" s="8">
        <v>39.33</v>
      </c>
      <c r="AM112" s="9">
        <v>36.129999999999995</v>
      </c>
      <c r="AN112" s="8">
        <v>39.912600000000005</v>
      </c>
      <c r="AO112" s="9">
        <v>40.67</v>
      </c>
      <c r="AP112" s="8">
        <v>37.527899400000003</v>
      </c>
      <c r="AQ112" s="9">
        <v>43.554000000000002</v>
      </c>
      <c r="AR112" s="9">
        <v>38.5</v>
      </c>
      <c r="AS112" s="8">
        <v>39.53</v>
      </c>
      <c r="AT112" s="8">
        <v>42.19</v>
      </c>
      <c r="AU112" s="8">
        <v>38.759950000000003</v>
      </c>
      <c r="AV112" s="9">
        <f t="shared" si="35"/>
        <v>39.730353024999992</v>
      </c>
      <c r="AX112" s="3">
        <v>23653</v>
      </c>
      <c r="AY112" s="3">
        <v>24254</v>
      </c>
      <c r="AZ112" s="3">
        <v>24632</v>
      </c>
      <c r="BA112" s="3">
        <v>24061</v>
      </c>
      <c r="BB112" s="3">
        <v>24600</v>
      </c>
      <c r="BC112" s="3">
        <v>22558</v>
      </c>
      <c r="BD112" s="3">
        <v>24500</v>
      </c>
      <c r="BE112" s="3">
        <v>23302</v>
      </c>
      <c r="BF112" s="3">
        <v>24262</v>
      </c>
      <c r="BG112" s="3">
        <v>24021</v>
      </c>
      <c r="BH112" s="4">
        <v>23250</v>
      </c>
      <c r="BI112" s="3">
        <v>21911</v>
      </c>
      <c r="BJ112" s="3">
        <v>23300</v>
      </c>
      <c r="BK112" s="3">
        <v>23500</v>
      </c>
      <c r="BL112" s="4">
        <f t="shared" si="36"/>
        <v>23700.285714285714</v>
      </c>
      <c r="BN112" s="39">
        <f t="shared" si="37"/>
        <v>2.4614676788589835</v>
      </c>
      <c r="BO112" s="39">
        <f t="shared" si="38"/>
        <v>2.6941292776549055</v>
      </c>
      <c r="BP112" s="39">
        <f t="shared" si="39"/>
        <v>2.701030697158338</v>
      </c>
      <c r="BQ112" s="39">
        <f t="shared" si="40"/>
        <v>2.867095391211147</v>
      </c>
      <c r="BR112" s="39">
        <f t="shared" si="41"/>
        <v>2.7205695397915077</v>
      </c>
      <c r="BS112" s="39">
        <f t="shared" si="42"/>
        <v>2.9615278162192089</v>
      </c>
      <c r="BT112" s="39">
        <f t="shared" si="43"/>
        <v>2.6808576740177283</v>
      </c>
      <c r="BU112" s="39">
        <f t="shared" si="44"/>
        <v>2.6309318908286201</v>
      </c>
      <c r="BV112" s="39">
        <f t="shared" si="45"/>
        <v>2.8512120771673137</v>
      </c>
      <c r="BW112" s="39">
        <f t="shared" si="46"/>
        <v>2.4567203930752628</v>
      </c>
      <c r="BX112" s="39">
        <f t="shared" si="47"/>
        <v>2.7792207792207795</v>
      </c>
      <c r="BY112" s="39">
        <f t="shared" si="48"/>
        <v>2.7068049582595499</v>
      </c>
      <c r="BZ112" s="39">
        <f t="shared" si="49"/>
        <v>2.536146006162598</v>
      </c>
      <c r="CA112" s="39">
        <f t="shared" si="50"/>
        <v>2.7605814764982926</v>
      </c>
      <c r="CB112" s="40">
        <f t="shared" si="51"/>
        <v>2.7005925468660168</v>
      </c>
    </row>
    <row r="113" spans="1:80" x14ac:dyDescent="0.25">
      <c r="A113" s="5">
        <v>108</v>
      </c>
      <c r="B113" s="3">
        <v>68</v>
      </c>
      <c r="C113" s="3">
        <v>83</v>
      </c>
      <c r="D113" s="3">
        <v>76</v>
      </c>
      <c r="E113" s="3">
        <v>75</v>
      </c>
      <c r="F113" s="3">
        <v>60</v>
      </c>
      <c r="G113" s="3">
        <v>60</v>
      </c>
      <c r="H113" s="3">
        <v>58</v>
      </c>
      <c r="I113" s="3">
        <v>61</v>
      </c>
      <c r="J113" s="3">
        <v>60</v>
      </c>
      <c r="K113" s="3">
        <v>75</v>
      </c>
      <c r="L113" s="3">
        <v>65</v>
      </c>
      <c r="M113" s="3">
        <v>82</v>
      </c>
      <c r="N113" s="3">
        <v>63</v>
      </c>
      <c r="O113" s="3">
        <v>70</v>
      </c>
      <c r="P113" s="4">
        <f t="shared" si="33"/>
        <v>68.285714285714292</v>
      </c>
      <c r="R113" s="36">
        <v>6510</v>
      </c>
      <c r="S113" s="36">
        <f t="shared" si="52"/>
        <v>7310.3071518051411</v>
      </c>
      <c r="T113" s="36">
        <f t="shared" si="53"/>
        <v>7445.9023394578571</v>
      </c>
      <c r="U113" s="36">
        <f t="shared" si="54"/>
        <v>7718.0433039294312</v>
      </c>
      <c r="V113" s="36">
        <f t="shared" si="55"/>
        <v>7488.0525990036222</v>
      </c>
      <c r="W113" s="36">
        <f t="shared" si="56"/>
        <v>7473.6609607951414</v>
      </c>
      <c r="X113" s="36">
        <f t="shared" si="57"/>
        <v>7348.6669518149401</v>
      </c>
      <c r="Y113" s="36">
        <f t="shared" si="58"/>
        <v>6860.2551521099122</v>
      </c>
      <c r="Z113" s="36">
        <f t="shared" si="58"/>
        <v>7739.8058792500788</v>
      </c>
      <c r="AA113" s="36">
        <f t="shared" si="59"/>
        <v>6602.652495590627</v>
      </c>
      <c r="AB113" s="36">
        <f t="shared" si="60"/>
        <v>7229.8522933402428</v>
      </c>
      <c r="AC113" s="36">
        <f t="shared" si="61"/>
        <v>6636.3452801615349</v>
      </c>
      <c r="AD113" s="36">
        <f t="shared" si="62"/>
        <v>6612.6178966388225</v>
      </c>
      <c r="AE113" s="36">
        <f t="shared" si="63"/>
        <v>7259.4346908304578</v>
      </c>
      <c r="AF113" s="4">
        <f t="shared" si="34"/>
        <v>7159.6854996234151</v>
      </c>
      <c r="AH113" s="8">
        <v>43.6</v>
      </c>
      <c r="AI113" s="8">
        <v>39.813375000000001</v>
      </c>
      <c r="AJ113" s="8">
        <v>39.697539200000001</v>
      </c>
      <c r="AK113" s="8">
        <v>37.409999999999997</v>
      </c>
      <c r="AL113" s="8">
        <v>39.422800000000002</v>
      </c>
      <c r="AM113" s="9">
        <v>36.22</v>
      </c>
      <c r="AN113" s="8">
        <v>40.007256000000005</v>
      </c>
      <c r="AO113" s="9">
        <v>40.76</v>
      </c>
      <c r="AP113" s="8">
        <v>37.616447304000005</v>
      </c>
      <c r="AQ113" s="9">
        <v>43.656999999999996</v>
      </c>
      <c r="AR113" s="9">
        <v>38.590000000000003</v>
      </c>
      <c r="AS113" s="8">
        <v>39.619999999999997</v>
      </c>
      <c r="AT113" s="8">
        <v>42.282800000000002</v>
      </c>
      <c r="AU113" s="8">
        <v>38.846000000000004</v>
      </c>
      <c r="AV113" s="9">
        <f t="shared" si="35"/>
        <v>39.824515535999993</v>
      </c>
      <c r="AX113" s="3">
        <v>23653</v>
      </c>
      <c r="AY113" s="3">
        <v>24254</v>
      </c>
      <c r="AZ113" s="3">
        <v>24632</v>
      </c>
      <c r="BA113" s="3">
        <v>24061</v>
      </c>
      <c r="BB113" s="3">
        <v>24600</v>
      </c>
      <c r="BC113" s="3">
        <v>22558</v>
      </c>
      <c r="BD113" s="3">
        <v>24500</v>
      </c>
      <c r="BE113" s="3">
        <v>23302</v>
      </c>
      <c r="BF113" s="3">
        <v>24262</v>
      </c>
      <c r="BG113" s="3">
        <v>24021</v>
      </c>
      <c r="BH113" s="4">
        <v>23250</v>
      </c>
      <c r="BI113" s="3">
        <v>21911</v>
      </c>
      <c r="BJ113" s="3">
        <v>23300</v>
      </c>
      <c r="BK113" s="3">
        <v>23500</v>
      </c>
      <c r="BL113" s="4">
        <f t="shared" si="36"/>
        <v>23700.285714285714</v>
      </c>
      <c r="BN113" s="39">
        <f t="shared" si="37"/>
        <v>2.477064220183486</v>
      </c>
      <c r="BO113" s="39">
        <f t="shared" si="38"/>
        <v>2.7126562367546083</v>
      </c>
      <c r="BP113" s="39">
        <f t="shared" si="39"/>
        <v>2.7205716569958067</v>
      </c>
      <c r="BQ113" s="39">
        <f t="shared" si="40"/>
        <v>2.8869286287089015</v>
      </c>
      <c r="BR113" s="39">
        <f t="shared" si="41"/>
        <v>2.7395314386598617</v>
      </c>
      <c r="BS113" s="39">
        <f t="shared" si="42"/>
        <v>2.9817780231916071</v>
      </c>
      <c r="BT113" s="39">
        <f t="shared" si="43"/>
        <v>2.6995103088299781</v>
      </c>
      <c r="BU113" s="39">
        <f t="shared" si="44"/>
        <v>2.649656526005888</v>
      </c>
      <c r="BV113" s="39">
        <f t="shared" si="45"/>
        <v>2.8710845319120724</v>
      </c>
      <c r="BW113" s="39">
        <f t="shared" si="46"/>
        <v>2.4738300845225281</v>
      </c>
      <c r="BX113" s="39">
        <f t="shared" si="47"/>
        <v>2.7986525006478358</v>
      </c>
      <c r="BY113" s="39">
        <f t="shared" si="48"/>
        <v>2.7258960121150935</v>
      </c>
      <c r="BZ113" s="39">
        <f t="shared" si="49"/>
        <v>2.5542300888304466</v>
      </c>
      <c r="CA113" s="39">
        <f t="shared" si="50"/>
        <v>2.7802090305308136</v>
      </c>
      <c r="CB113" s="40">
        <f t="shared" si="51"/>
        <v>2.7193999491349232</v>
      </c>
    </row>
    <row r="114" spans="1:80" x14ac:dyDescent="0.25">
      <c r="A114" s="5">
        <v>109</v>
      </c>
      <c r="B114" s="3">
        <v>68</v>
      </c>
      <c r="C114" s="3">
        <v>83</v>
      </c>
      <c r="D114" s="3">
        <v>76</v>
      </c>
      <c r="E114" s="3">
        <v>75</v>
      </c>
      <c r="F114" s="3">
        <v>60</v>
      </c>
      <c r="G114" s="3">
        <v>60</v>
      </c>
      <c r="H114" s="3">
        <v>58</v>
      </c>
      <c r="I114" s="3">
        <v>61</v>
      </c>
      <c r="J114" s="3">
        <v>60</v>
      </c>
      <c r="K114" s="3">
        <v>75</v>
      </c>
      <c r="L114" s="3">
        <v>65</v>
      </c>
      <c r="M114" s="3">
        <v>82</v>
      </c>
      <c r="N114" s="3">
        <v>63</v>
      </c>
      <c r="O114" s="3">
        <v>70</v>
      </c>
      <c r="P114" s="4">
        <f t="shared" si="33"/>
        <v>68.285714285714292</v>
      </c>
      <c r="R114" s="36">
        <v>6490.647152984222</v>
      </c>
      <c r="S114" s="36">
        <f t="shared" si="52"/>
        <v>7292.8211141814627</v>
      </c>
      <c r="T114" s="36">
        <f t="shared" si="53"/>
        <v>7430.5428857438783</v>
      </c>
      <c r="U114" s="36">
        <f t="shared" si="54"/>
        <v>7699.52</v>
      </c>
      <c r="V114" s="36">
        <f t="shared" si="55"/>
        <v>7470.807667194752</v>
      </c>
      <c r="W114" s="36">
        <f t="shared" si="56"/>
        <v>7455.1363260809694</v>
      </c>
      <c r="X114" s="36">
        <f t="shared" si="57"/>
        <v>7331.6569275330048</v>
      </c>
      <c r="Y114" s="36">
        <f t="shared" si="58"/>
        <v>6845.1407588739285</v>
      </c>
      <c r="Z114" s="36">
        <f t="shared" si="58"/>
        <v>7721.9811614296768</v>
      </c>
      <c r="AA114" s="36">
        <f t="shared" si="59"/>
        <v>6587.4125874125866</v>
      </c>
      <c r="AB114" s="36">
        <f t="shared" si="60"/>
        <v>7214.89526764934</v>
      </c>
      <c r="AC114" s="36">
        <f t="shared" si="61"/>
        <v>6621.3044573155375</v>
      </c>
      <c r="AD114" s="36">
        <f t="shared" si="62"/>
        <v>6598.4169463206035</v>
      </c>
      <c r="AE114" s="36">
        <f t="shared" si="63"/>
        <v>7243.7057462879211</v>
      </c>
      <c r="AF114" s="4">
        <f t="shared" si="34"/>
        <v>7143.1420713577045</v>
      </c>
      <c r="AH114" s="8">
        <v>43.73</v>
      </c>
      <c r="AI114" s="8">
        <v>39.908835750000001</v>
      </c>
      <c r="AJ114" s="8">
        <v>39.779596800000007</v>
      </c>
      <c r="AK114" s="8">
        <v>37.5</v>
      </c>
      <c r="AL114" s="8">
        <v>39.513800000000003</v>
      </c>
      <c r="AM114" s="9">
        <v>36.31</v>
      </c>
      <c r="AN114" s="8">
        <v>40.100076000000001</v>
      </c>
      <c r="AO114" s="9">
        <v>40.85</v>
      </c>
      <c r="AP114" s="8">
        <v>37.703277684000007</v>
      </c>
      <c r="AQ114" s="9">
        <v>43.758000000000003</v>
      </c>
      <c r="AR114" s="9">
        <v>38.67</v>
      </c>
      <c r="AS114" s="8">
        <v>39.71</v>
      </c>
      <c r="AT114" s="8">
        <v>42.373800000000003</v>
      </c>
      <c r="AU114" s="8">
        <v>38.930350000000004</v>
      </c>
      <c r="AV114" s="9">
        <f t="shared" si="35"/>
        <v>39.916981159571428</v>
      </c>
      <c r="AX114" s="3">
        <v>23653</v>
      </c>
      <c r="AY114" s="3">
        <v>24254</v>
      </c>
      <c r="AZ114" s="3">
        <v>24632</v>
      </c>
      <c r="BA114" s="3">
        <v>24061</v>
      </c>
      <c r="BB114" s="3">
        <v>24600</v>
      </c>
      <c r="BC114" s="3">
        <v>22558</v>
      </c>
      <c r="BD114" s="3">
        <v>24500</v>
      </c>
      <c r="BE114" s="3">
        <v>23302</v>
      </c>
      <c r="BF114" s="3">
        <v>24262</v>
      </c>
      <c r="BG114" s="3">
        <v>24021</v>
      </c>
      <c r="BH114" s="4">
        <v>23250</v>
      </c>
      <c r="BI114" s="3">
        <v>21911</v>
      </c>
      <c r="BJ114" s="3">
        <v>23300</v>
      </c>
      <c r="BK114" s="3">
        <v>23500</v>
      </c>
      <c r="BL114" s="4">
        <f t="shared" si="36"/>
        <v>23700.285714285714</v>
      </c>
      <c r="BN114" s="39">
        <f t="shared" si="37"/>
        <v>2.4925680310999319</v>
      </c>
      <c r="BO114" s="39">
        <f t="shared" si="38"/>
        <v>2.731224751401073</v>
      </c>
      <c r="BP114" s="39">
        <f t="shared" si="39"/>
        <v>2.7400981600698371</v>
      </c>
      <c r="BQ114" s="39">
        <f t="shared" si="40"/>
        <v>2.9066666666666667</v>
      </c>
      <c r="BR114" s="39">
        <f t="shared" si="41"/>
        <v>2.758529931315135</v>
      </c>
      <c r="BS114" s="39">
        <f t="shared" si="42"/>
        <v>3.0019278435692645</v>
      </c>
      <c r="BT114" s="39">
        <f t="shared" si="43"/>
        <v>2.7181993370785631</v>
      </c>
      <c r="BU114" s="39">
        <f t="shared" si="44"/>
        <v>2.6682986536107709</v>
      </c>
      <c r="BV114" s="39">
        <f t="shared" si="45"/>
        <v>2.8909953376879991</v>
      </c>
      <c r="BW114" s="39">
        <f t="shared" si="46"/>
        <v>2.4909730792083735</v>
      </c>
      <c r="BX114" s="39">
        <f t="shared" si="47"/>
        <v>2.8187225239203513</v>
      </c>
      <c r="BY114" s="39">
        <f t="shared" si="48"/>
        <v>2.7449005288340471</v>
      </c>
      <c r="BZ114" s="39">
        <f t="shared" si="49"/>
        <v>2.5723442315770595</v>
      </c>
      <c r="CA114" s="39">
        <f t="shared" si="50"/>
        <v>2.7998720792389484</v>
      </c>
      <c r="CB114" s="40">
        <f t="shared" si="51"/>
        <v>2.7382372253770018</v>
      </c>
    </row>
    <row r="115" spans="1:80" x14ac:dyDescent="0.25">
      <c r="A115" s="5">
        <v>110</v>
      </c>
      <c r="B115" s="3">
        <v>68</v>
      </c>
      <c r="C115" s="3">
        <v>83</v>
      </c>
      <c r="D115" s="3">
        <v>76</v>
      </c>
      <c r="E115" s="3">
        <v>75</v>
      </c>
      <c r="F115" s="3">
        <v>60</v>
      </c>
      <c r="G115" s="3">
        <v>60</v>
      </c>
      <c r="H115" s="3">
        <v>58</v>
      </c>
      <c r="I115" s="3">
        <v>61</v>
      </c>
      <c r="J115" s="3">
        <v>60</v>
      </c>
      <c r="K115" s="3">
        <v>75</v>
      </c>
      <c r="L115" s="3">
        <v>65</v>
      </c>
      <c r="M115" s="3">
        <v>82</v>
      </c>
      <c r="N115" s="3">
        <v>63</v>
      </c>
      <c r="O115" s="3">
        <v>70</v>
      </c>
      <c r="P115" s="4">
        <f t="shared" si="33"/>
        <v>68.285714285714292</v>
      </c>
      <c r="R115" s="36">
        <v>6471.4090287277704</v>
      </c>
      <c r="S115" s="36">
        <f t="shared" si="52"/>
        <v>7275.7692744589522</v>
      </c>
      <c r="T115" s="36">
        <f t="shared" si="53"/>
        <v>7415.4279354993441</v>
      </c>
      <c r="U115" s="36">
        <f t="shared" si="54"/>
        <v>7681.0853950518749</v>
      </c>
      <c r="V115" s="36">
        <f t="shared" si="55"/>
        <v>7453.9807590334067</v>
      </c>
      <c r="W115" s="36">
        <f t="shared" si="56"/>
        <v>7436.7032967032974</v>
      </c>
      <c r="X115" s="36">
        <f t="shared" si="57"/>
        <v>7315.0596177358848</v>
      </c>
      <c r="Y115" s="36">
        <f t="shared" si="58"/>
        <v>6831.7615440996824</v>
      </c>
      <c r="Z115" s="36">
        <f t="shared" si="58"/>
        <v>7704.5885214882728</v>
      </c>
      <c r="AA115" s="36">
        <f t="shared" si="59"/>
        <v>6572.6924480116741</v>
      </c>
      <c r="AB115" s="36">
        <f t="shared" si="60"/>
        <v>7198.1424148606811</v>
      </c>
      <c r="AC115" s="36">
        <f t="shared" si="61"/>
        <v>6606.3316582914576</v>
      </c>
      <c r="AD115" s="36">
        <f t="shared" si="62"/>
        <v>6584.5559663707236</v>
      </c>
      <c r="AE115" s="36">
        <f t="shared" si="63"/>
        <v>7228.3597775100607</v>
      </c>
      <c r="AF115" s="4">
        <f t="shared" si="34"/>
        <v>7126.8476884173624</v>
      </c>
      <c r="AH115" s="8">
        <v>43.86</v>
      </c>
      <c r="AI115" s="8">
        <v>40.002367999999997</v>
      </c>
      <c r="AJ115" s="8">
        <v>39.860680000000002</v>
      </c>
      <c r="AK115" s="8">
        <v>37.590000000000003</v>
      </c>
      <c r="AL115" s="8">
        <v>39.603000000000002</v>
      </c>
      <c r="AM115" s="9">
        <v>36.4</v>
      </c>
      <c r="AN115" s="8">
        <v>40.19106</v>
      </c>
      <c r="AO115" s="9">
        <v>40.93</v>
      </c>
      <c r="AP115" s="8">
        <v>37.788390539999995</v>
      </c>
      <c r="AQ115" s="9">
        <v>43.856000000000002</v>
      </c>
      <c r="AR115" s="9">
        <v>38.76</v>
      </c>
      <c r="AS115" s="8">
        <v>39.799999999999997</v>
      </c>
      <c r="AT115" s="8">
        <v>42.462999999999994</v>
      </c>
      <c r="AU115" s="8">
        <v>39.012999999999998</v>
      </c>
      <c r="AV115" s="9">
        <f t="shared" si="35"/>
        <v>40.008392752857148</v>
      </c>
      <c r="AX115" s="3">
        <v>23653</v>
      </c>
      <c r="AY115" s="3">
        <v>24254</v>
      </c>
      <c r="AZ115" s="3">
        <v>24632</v>
      </c>
      <c r="BA115" s="3">
        <v>24061</v>
      </c>
      <c r="BB115" s="3">
        <v>24600</v>
      </c>
      <c r="BC115" s="3">
        <v>22558</v>
      </c>
      <c r="BD115" s="3">
        <v>24500</v>
      </c>
      <c r="BE115" s="3">
        <v>23302</v>
      </c>
      <c r="BF115" s="3">
        <v>24262</v>
      </c>
      <c r="BG115" s="3">
        <v>24021</v>
      </c>
      <c r="BH115" s="4">
        <v>23250</v>
      </c>
      <c r="BI115" s="3">
        <v>21911</v>
      </c>
      <c r="BJ115" s="3">
        <v>23300</v>
      </c>
      <c r="BK115" s="3">
        <v>23500</v>
      </c>
      <c r="BL115" s="4">
        <f t="shared" si="36"/>
        <v>23700.285714285714</v>
      </c>
      <c r="BN115" s="39">
        <f t="shared" si="37"/>
        <v>2.5079799361605106</v>
      </c>
      <c r="BO115" s="39">
        <f t="shared" si="38"/>
        <v>2.7498372096371897</v>
      </c>
      <c r="BP115" s="39">
        <f t="shared" si="39"/>
        <v>2.7596117276473957</v>
      </c>
      <c r="BQ115" s="39">
        <f t="shared" si="40"/>
        <v>2.9263101888800214</v>
      </c>
      <c r="BR115" s="39">
        <f t="shared" si="41"/>
        <v>2.7775673560083831</v>
      </c>
      <c r="BS115" s="39">
        <f t="shared" si="42"/>
        <v>3.0219780219780219</v>
      </c>
      <c r="BT115" s="39">
        <f t="shared" si="43"/>
        <v>2.736927067860365</v>
      </c>
      <c r="BU115" s="39">
        <f t="shared" si="44"/>
        <v>2.6875152699731251</v>
      </c>
      <c r="BV115" s="39">
        <f t="shared" si="45"/>
        <v>2.9109469450296421</v>
      </c>
      <c r="BW115" s="39">
        <f t="shared" si="46"/>
        <v>2.5082086829624224</v>
      </c>
      <c r="BX115" s="39">
        <f t="shared" si="47"/>
        <v>2.8379772961816307</v>
      </c>
      <c r="BY115" s="39">
        <f t="shared" si="48"/>
        <v>2.7638190954773871</v>
      </c>
      <c r="BZ115" s="39">
        <f t="shared" si="49"/>
        <v>2.5904905447095121</v>
      </c>
      <c r="CA115" s="39">
        <f t="shared" si="50"/>
        <v>2.8195729628585342</v>
      </c>
      <c r="CB115" s="40">
        <f t="shared" si="51"/>
        <v>2.7570530218117244</v>
      </c>
    </row>
    <row r="116" spans="1:80" x14ac:dyDescent="0.25">
      <c r="A116" s="5">
        <v>111</v>
      </c>
      <c r="B116" s="3">
        <v>68</v>
      </c>
      <c r="C116" s="3">
        <v>83</v>
      </c>
      <c r="D116" s="3">
        <v>76</v>
      </c>
      <c r="E116" s="3">
        <v>75</v>
      </c>
      <c r="F116" s="3">
        <v>60</v>
      </c>
      <c r="G116" s="3">
        <v>60</v>
      </c>
      <c r="H116" s="3">
        <v>58</v>
      </c>
      <c r="I116" s="3">
        <v>61</v>
      </c>
      <c r="J116" s="3">
        <v>60</v>
      </c>
      <c r="K116" s="3">
        <v>75</v>
      </c>
      <c r="L116" s="3">
        <v>65</v>
      </c>
      <c r="M116" s="3">
        <v>82</v>
      </c>
      <c r="N116" s="3">
        <v>63</v>
      </c>
      <c r="O116" s="3">
        <v>70</v>
      </c>
      <c r="P116" s="4">
        <f t="shared" si="33"/>
        <v>68.285714285714292</v>
      </c>
      <c r="R116" s="36">
        <v>6452.2846101386676</v>
      </c>
      <c r="S116" s="36">
        <f t="shared" si="52"/>
        <v>7259.1461333585648</v>
      </c>
      <c r="T116" s="36">
        <f t="shared" si="53"/>
        <v>7400.5548933975988</v>
      </c>
      <c r="U116" s="36">
        <f t="shared" si="54"/>
        <v>7662.7388535031851</v>
      </c>
      <c r="V116" s="36">
        <f t="shared" si="55"/>
        <v>7437.5667667748376</v>
      </c>
      <c r="W116" s="36">
        <f t="shared" si="56"/>
        <v>7418.3611948479029</v>
      </c>
      <c r="X116" s="36">
        <f t="shared" si="57"/>
        <v>7298.8699561829471</v>
      </c>
      <c r="Y116" s="36">
        <f t="shared" si="58"/>
        <v>6816.7723061921006</v>
      </c>
      <c r="Z116" s="36">
        <f t="shared" si="58"/>
        <v>7687.622679955356</v>
      </c>
      <c r="AA116" s="36">
        <f t="shared" si="59"/>
        <v>6558.1871544604455</v>
      </c>
      <c r="AB116" s="36">
        <f t="shared" si="60"/>
        <v>7183.3161688980426</v>
      </c>
      <c r="AC116" s="36">
        <f t="shared" si="61"/>
        <v>6591.4264226623209</v>
      </c>
      <c r="AD116" s="36">
        <f t="shared" si="62"/>
        <v>6571.031059637513</v>
      </c>
      <c r="AE116" s="36">
        <f t="shared" si="63"/>
        <v>7213.3923535483127</v>
      </c>
      <c r="AF116" s="4">
        <f t="shared" si="34"/>
        <v>7110.8050395398441</v>
      </c>
      <c r="AH116" s="8">
        <v>43.99</v>
      </c>
      <c r="AI116" s="8">
        <v>40.093971749999994</v>
      </c>
      <c r="AJ116" s="8">
        <v>39.9407888</v>
      </c>
      <c r="AK116" s="8">
        <v>37.68</v>
      </c>
      <c r="AL116" s="8">
        <v>39.690399999999997</v>
      </c>
      <c r="AM116" s="9">
        <v>36.49</v>
      </c>
      <c r="AN116" s="8">
        <v>40.280208000000002</v>
      </c>
      <c r="AO116" s="9">
        <v>41.02</v>
      </c>
      <c r="AP116" s="8">
        <v>37.871785871999997</v>
      </c>
      <c r="AQ116" s="9">
        <v>43.953000000000003</v>
      </c>
      <c r="AR116" s="9">
        <v>38.840000000000003</v>
      </c>
      <c r="AS116" s="8">
        <v>39.89</v>
      </c>
      <c r="AT116" s="8">
        <v>42.550399999999996</v>
      </c>
      <c r="AU116" s="8">
        <v>39.093949999999992</v>
      </c>
      <c r="AV116" s="9">
        <f t="shared" si="35"/>
        <v>40.098893173</v>
      </c>
      <c r="AX116" s="3">
        <v>23653</v>
      </c>
      <c r="AY116" s="3">
        <v>24254</v>
      </c>
      <c r="AZ116" s="3">
        <v>24632</v>
      </c>
      <c r="BA116" s="3">
        <v>24061</v>
      </c>
      <c r="BB116" s="3">
        <v>24600</v>
      </c>
      <c r="BC116" s="3">
        <v>22558</v>
      </c>
      <c r="BD116" s="3">
        <v>24500</v>
      </c>
      <c r="BE116" s="3">
        <v>23302</v>
      </c>
      <c r="BF116" s="3">
        <v>24262</v>
      </c>
      <c r="BG116" s="3">
        <v>24021</v>
      </c>
      <c r="BH116" s="4">
        <v>23250</v>
      </c>
      <c r="BI116" s="3">
        <v>21911</v>
      </c>
      <c r="BJ116" s="3">
        <v>23300</v>
      </c>
      <c r="BK116" s="3">
        <v>23500</v>
      </c>
      <c r="BL116" s="4">
        <f t="shared" si="36"/>
        <v>23700.285714285714</v>
      </c>
      <c r="BN116" s="39">
        <f t="shared" si="37"/>
        <v>2.5233007501704932</v>
      </c>
      <c r="BO116" s="39">
        <f t="shared" si="38"/>
        <v>2.768495989674558</v>
      </c>
      <c r="BP116" s="39">
        <f t="shared" si="39"/>
        <v>2.7791138666745612</v>
      </c>
      <c r="BQ116" s="39">
        <f t="shared" si="40"/>
        <v>2.9458598726114649</v>
      </c>
      <c r="BR116" s="39">
        <f t="shared" si="41"/>
        <v>2.7966460403523272</v>
      </c>
      <c r="BS116" s="39">
        <f t="shared" si="42"/>
        <v>3.0419292956974511</v>
      </c>
      <c r="BT116" s="39">
        <f t="shared" si="43"/>
        <v>2.7556957997833575</v>
      </c>
      <c r="BU116" s="39">
        <f t="shared" si="44"/>
        <v>2.7059970745977568</v>
      </c>
      <c r="BV116" s="39">
        <f t="shared" si="45"/>
        <v>2.9309417933223578</v>
      </c>
      <c r="BW116" s="39">
        <f t="shared" si="46"/>
        <v>2.5254248856733326</v>
      </c>
      <c r="BX116" s="39">
        <f t="shared" si="47"/>
        <v>2.8578784757981461</v>
      </c>
      <c r="BY116" s="39">
        <f t="shared" si="48"/>
        <v>2.7826522938079719</v>
      </c>
      <c r="BZ116" s="39">
        <f t="shared" si="49"/>
        <v>2.6086711288260513</v>
      </c>
      <c r="CA116" s="39">
        <f t="shared" si="50"/>
        <v>2.8393140115030593</v>
      </c>
      <c r="CB116" s="40">
        <f t="shared" si="51"/>
        <v>2.775851519892349</v>
      </c>
    </row>
    <row r="117" spans="1:80" x14ac:dyDescent="0.25">
      <c r="A117" s="5">
        <v>112</v>
      </c>
      <c r="B117" s="3">
        <v>68</v>
      </c>
      <c r="C117" s="3">
        <v>83</v>
      </c>
      <c r="D117" s="3">
        <v>76</v>
      </c>
      <c r="E117" s="3">
        <v>75</v>
      </c>
      <c r="F117" s="3">
        <v>60</v>
      </c>
      <c r="G117" s="3">
        <v>60</v>
      </c>
      <c r="H117" s="3">
        <v>58</v>
      </c>
      <c r="I117" s="3">
        <v>61</v>
      </c>
      <c r="J117" s="3">
        <v>60</v>
      </c>
      <c r="K117" s="3">
        <v>75</v>
      </c>
      <c r="L117" s="3">
        <v>65</v>
      </c>
      <c r="M117" s="3">
        <v>82</v>
      </c>
      <c r="N117" s="3">
        <v>63</v>
      </c>
      <c r="O117" s="3">
        <v>70</v>
      </c>
      <c r="P117" s="4">
        <f t="shared" si="33"/>
        <v>68.285714285714292</v>
      </c>
      <c r="R117" s="36">
        <v>6434.7313534345958</v>
      </c>
      <c r="S117" s="36">
        <f t="shared" si="52"/>
        <v>7242.9463657193683</v>
      </c>
      <c r="T117" s="36">
        <f t="shared" si="53"/>
        <v>7385.9212203585639</v>
      </c>
      <c r="U117" s="36">
        <f t="shared" si="54"/>
        <v>7646.5042372881362</v>
      </c>
      <c r="V117" s="36">
        <f t="shared" si="55"/>
        <v>7421.5607401448106</v>
      </c>
      <c r="W117" s="36">
        <f t="shared" si="56"/>
        <v>7400.1093493712415</v>
      </c>
      <c r="X117" s="36">
        <f t="shared" si="57"/>
        <v>7283.0830330919498</v>
      </c>
      <c r="Y117" s="36">
        <f t="shared" si="58"/>
        <v>6803.5036496350367</v>
      </c>
      <c r="Z117" s="36">
        <f t="shared" si="58"/>
        <v>7671.0785201252011</v>
      </c>
      <c r="AA117" s="36">
        <f t="shared" si="59"/>
        <v>6544.0428623320013</v>
      </c>
      <c r="AB117" s="36">
        <f t="shared" si="60"/>
        <v>7168.5508735868443</v>
      </c>
      <c r="AC117" s="36">
        <f t="shared" si="61"/>
        <v>6578.2336752564424</v>
      </c>
      <c r="AD117" s="36">
        <f t="shared" si="62"/>
        <v>6557.8384463833372</v>
      </c>
      <c r="AE117" s="36">
        <f t="shared" si="63"/>
        <v>7198.7991790305632</v>
      </c>
      <c r="AF117" s="4">
        <f t="shared" si="34"/>
        <v>7095.493107554149</v>
      </c>
      <c r="AH117" s="8">
        <v>44.11</v>
      </c>
      <c r="AI117" s="8">
        <v>40.183647000000001</v>
      </c>
      <c r="AJ117" s="8">
        <v>40.019923200000001</v>
      </c>
      <c r="AK117" s="8">
        <v>37.76</v>
      </c>
      <c r="AL117" s="8">
        <v>39.776000000000003</v>
      </c>
      <c r="AM117" s="9">
        <v>36.58</v>
      </c>
      <c r="AN117" s="8">
        <v>40.367520000000006</v>
      </c>
      <c r="AO117" s="9">
        <v>41.1</v>
      </c>
      <c r="AP117" s="8">
        <v>37.953463680000006</v>
      </c>
      <c r="AQ117" s="9">
        <v>44.048000000000002</v>
      </c>
      <c r="AR117" s="9">
        <v>38.92</v>
      </c>
      <c r="AS117" s="8">
        <v>39.97</v>
      </c>
      <c r="AT117" s="8">
        <v>42.636000000000003</v>
      </c>
      <c r="AU117" s="8">
        <v>39.173199999999994</v>
      </c>
      <c r="AV117" s="9">
        <f t="shared" si="35"/>
        <v>40.185553848571431</v>
      </c>
      <c r="AX117" s="3">
        <v>23653</v>
      </c>
      <c r="AY117" s="3">
        <v>24254</v>
      </c>
      <c r="AZ117" s="3">
        <v>24632</v>
      </c>
      <c r="BA117" s="3">
        <v>24061</v>
      </c>
      <c r="BB117" s="3">
        <v>24600</v>
      </c>
      <c r="BC117" s="3">
        <v>22558</v>
      </c>
      <c r="BD117" s="3">
        <v>24500</v>
      </c>
      <c r="BE117" s="3">
        <v>23302</v>
      </c>
      <c r="BF117" s="3">
        <v>24262</v>
      </c>
      <c r="BG117" s="3">
        <v>24021</v>
      </c>
      <c r="BH117" s="4">
        <v>23250</v>
      </c>
      <c r="BI117" s="3">
        <v>21911</v>
      </c>
      <c r="BJ117" s="3">
        <v>23300</v>
      </c>
      <c r="BK117" s="3">
        <v>23500</v>
      </c>
      <c r="BL117" s="4">
        <f t="shared" si="36"/>
        <v>23700.285714285714</v>
      </c>
      <c r="BN117" s="39">
        <f t="shared" si="37"/>
        <v>2.539106778508275</v>
      </c>
      <c r="BO117" s="39">
        <f t="shared" si="38"/>
        <v>2.7872034611492582</v>
      </c>
      <c r="BP117" s="39">
        <f t="shared" si="39"/>
        <v>2.7986060702885105</v>
      </c>
      <c r="BQ117" s="39">
        <f t="shared" si="40"/>
        <v>2.9661016949152543</v>
      </c>
      <c r="BR117" s="39">
        <f t="shared" si="41"/>
        <v>2.8157683024939661</v>
      </c>
      <c r="BS117" s="39">
        <f t="shared" si="42"/>
        <v>3.0617823947512304</v>
      </c>
      <c r="BT117" s="39">
        <f t="shared" si="43"/>
        <v>2.7745078221302668</v>
      </c>
      <c r="BU117" s="39">
        <f t="shared" si="44"/>
        <v>2.7250608272506081</v>
      </c>
      <c r="BV117" s="39">
        <f t="shared" si="45"/>
        <v>2.9509823120312371</v>
      </c>
      <c r="BW117" s="39">
        <f t="shared" si="46"/>
        <v>2.5426807119505992</v>
      </c>
      <c r="BX117" s="39">
        <f t="shared" si="47"/>
        <v>2.8776978417266186</v>
      </c>
      <c r="BY117" s="39">
        <f t="shared" si="48"/>
        <v>2.8021015761821366</v>
      </c>
      <c r="BZ117" s="39">
        <f t="shared" si="49"/>
        <v>2.6268880758044846</v>
      </c>
      <c r="CA117" s="39">
        <f t="shared" si="50"/>
        <v>2.8590975462816419</v>
      </c>
      <c r="CB117" s="40">
        <f t="shared" si="51"/>
        <v>2.7948275296760063</v>
      </c>
    </row>
    <row r="118" spans="1:80" x14ac:dyDescent="0.25">
      <c r="A118" s="5">
        <v>113</v>
      </c>
      <c r="B118" s="3">
        <v>68</v>
      </c>
      <c r="C118" s="3">
        <v>83</v>
      </c>
      <c r="D118" s="3">
        <v>76</v>
      </c>
      <c r="E118" s="3">
        <v>75</v>
      </c>
      <c r="F118" s="3">
        <v>60</v>
      </c>
      <c r="G118" s="3">
        <v>60</v>
      </c>
      <c r="H118" s="3">
        <v>58</v>
      </c>
      <c r="I118" s="3">
        <v>61</v>
      </c>
      <c r="J118" s="3">
        <v>60</v>
      </c>
      <c r="K118" s="3">
        <v>75</v>
      </c>
      <c r="L118" s="3">
        <v>65</v>
      </c>
      <c r="M118" s="3">
        <v>82</v>
      </c>
      <c r="N118" s="3">
        <v>63</v>
      </c>
      <c r="O118" s="3">
        <v>70</v>
      </c>
      <c r="P118" s="4">
        <f t="shared" si="33"/>
        <v>68.285714285714292</v>
      </c>
      <c r="R118" s="36">
        <v>6415.822784810126</v>
      </c>
      <c r="S118" s="36">
        <f t="shared" si="52"/>
        <v>7227.1648159681581</v>
      </c>
      <c r="T118" s="36">
        <f t="shared" si="53"/>
        <v>7371.5244323698735</v>
      </c>
      <c r="U118" s="36">
        <f t="shared" si="54"/>
        <v>7628.3223249669745</v>
      </c>
      <c r="V118" s="36">
        <f t="shared" si="55"/>
        <v>7405.9578823777338</v>
      </c>
      <c r="W118" s="36">
        <f t="shared" si="56"/>
        <v>7381.9470957185704</v>
      </c>
      <c r="X118" s="36">
        <f t="shared" si="57"/>
        <v>7267.6940911867196</v>
      </c>
      <c r="Y118" s="36">
        <f t="shared" si="58"/>
        <v>6790.2865468674117</v>
      </c>
      <c r="Z118" s="36">
        <f t="shared" si="58"/>
        <v>7654.9510839617869</v>
      </c>
      <c r="AA118" s="36">
        <f t="shared" si="59"/>
        <v>6530.255318184908</v>
      </c>
      <c r="AB118" s="36">
        <f t="shared" si="60"/>
        <v>7155.6809438317514</v>
      </c>
      <c r="AC118" s="36">
        <f t="shared" si="61"/>
        <v>6563.4548177733395</v>
      </c>
      <c r="AD118" s="36">
        <f t="shared" si="62"/>
        <v>6544.974461490925</v>
      </c>
      <c r="AE118" s="36">
        <f t="shared" si="63"/>
        <v>7184.5760909027222</v>
      </c>
      <c r="AF118" s="4">
        <f t="shared" si="34"/>
        <v>7080.1866207436442</v>
      </c>
      <c r="AH118" s="8">
        <v>44.24</v>
      </c>
      <c r="AI118" s="8">
        <v>40.271393750000001</v>
      </c>
      <c r="AJ118" s="8">
        <v>40.098083200000005</v>
      </c>
      <c r="AK118" s="8">
        <v>37.85</v>
      </c>
      <c r="AL118" s="8">
        <v>39.8598</v>
      </c>
      <c r="AM118" s="9">
        <v>36.67</v>
      </c>
      <c r="AN118" s="8">
        <v>40.452995999999999</v>
      </c>
      <c r="AO118" s="9">
        <v>41.18</v>
      </c>
      <c r="AP118" s="8">
        <v>38.033423964000001</v>
      </c>
      <c r="AQ118" s="9">
        <v>44.140999999999998</v>
      </c>
      <c r="AR118" s="9">
        <v>38.99</v>
      </c>
      <c r="AS118" s="8">
        <v>40.06</v>
      </c>
      <c r="AT118" s="8">
        <v>42.719799999999999</v>
      </c>
      <c r="AU118" s="8">
        <v>39.250749999999996</v>
      </c>
      <c r="AV118" s="9">
        <f t="shared" si="35"/>
        <v>40.272660493857146</v>
      </c>
      <c r="AX118" s="3">
        <v>23653</v>
      </c>
      <c r="AY118" s="3">
        <v>24254</v>
      </c>
      <c r="AZ118" s="3">
        <v>24632</v>
      </c>
      <c r="BA118" s="3">
        <v>24061</v>
      </c>
      <c r="BB118" s="3">
        <v>24600</v>
      </c>
      <c r="BC118" s="3">
        <v>22558</v>
      </c>
      <c r="BD118" s="3">
        <v>24500</v>
      </c>
      <c r="BE118" s="3">
        <v>23302</v>
      </c>
      <c r="BF118" s="3">
        <v>24262</v>
      </c>
      <c r="BG118" s="3">
        <v>24021</v>
      </c>
      <c r="BH118" s="4">
        <v>23250</v>
      </c>
      <c r="BI118" s="3">
        <v>21911</v>
      </c>
      <c r="BJ118" s="3">
        <v>23300</v>
      </c>
      <c r="BK118" s="3">
        <v>23500</v>
      </c>
      <c r="BL118" s="4">
        <f t="shared" si="36"/>
        <v>23700.285714285714</v>
      </c>
      <c r="BN118" s="39">
        <f t="shared" si="37"/>
        <v>2.5542495479204339</v>
      </c>
      <c r="BO118" s="39">
        <f t="shared" si="38"/>
        <v>2.8059619863541472</v>
      </c>
      <c r="BP118" s="39">
        <f t="shared" si="39"/>
        <v>2.8180898183182976</v>
      </c>
      <c r="BQ118" s="39">
        <f t="shared" si="40"/>
        <v>2.9854689564068688</v>
      </c>
      <c r="BR118" s="39">
        <f t="shared" si="41"/>
        <v>2.8349364522651896</v>
      </c>
      <c r="BS118" s="39">
        <f t="shared" si="42"/>
        <v>3.0815380419961822</v>
      </c>
      <c r="BT118" s="39">
        <f t="shared" si="43"/>
        <v>2.7933654160003378</v>
      </c>
      <c r="BU118" s="39">
        <f t="shared" si="44"/>
        <v>2.7440505099562897</v>
      </c>
      <c r="BV118" s="39">
        <f t="shared" si="45"/>
        <v>2.9710709219069664</v>
      </c>
      <c r="BW118" s="39">
        <f t="shared" si="46"/>
        <v>2.5599782515121996</v>
      </c>
      <c r="BX118" s="39">
        <f t="shared" si="47"/>
        <v>2.8981790202616051</v>
      </c>
      <c r="BY118" s="39">
        <f t="shared" si="48"/>
        <v>2.820768846729905</v>
      </c>
      <c r="BZ118" s="39">
        <f t="shared" si="49"/>
        <v>2.6451434697727985</v>
      </c>
      <c r="CA118" s="39">
        <f t="shared" si="50"/>
        <v>2.8789258803971904</v>
      </c>
      <c r="CB118" s="40">
        <f t="shared" si="51"/>
        <v>2.8136947942713149</v>
      </c>
    </row>
    <row r="119" spans="1:80" x14ac:dyDescent="0.25">
      <c r="A119" s="5">
        <v>114</v>
      </c>
      <c r="B119" s="3">
        <v>68</v>
      </c>
      <c r="C119" s="3">
        <v>83</v>
      </c>
      <c r="D119" s="3">
        <v>76</v>
      </c>
      <c r="E119" s="3">
        <v>75</v>
      </c>
      <c r="F119" s="3">
        <v>60</v>
      </c>
      <c r="G119" s="3">
        <v>60</v>
      </c>
      <c r="H119" s="3">
        <v>58</v>
      </c>
      <c r="I119" s="3">
        <v>61</v>
      </c>
      <c r="J119" s="3">
        <v>60</v>
      </c>
      <c r="K119" s="3">
        <v>75</v>
      </c>
      <c r="L119" s="3">
        <v>65</v>
      </c>
      <c r="M119" s="3">
        <v>82</v>
      </c>
      <c r="N119" s="3">
        <v>63</v>
      </c>
      <c r="O119" s="3">
        <v>70</v>
      </c>
      <c r="P119" s="4">
        <f t="shared" si="33"/>
        <v>68.285714285714292</v>
      </c>
      <c r="R119" s="36">
        <v>6398.4670874661861</v>
      </c>
      <c r="S119" s="36">
        <f t="shared" si="52"/>
        <v>7211.7964937716715</v>
      </c>
      <c r="T119" s="36">
        <f t="shared" si="53"/>
        <v>7357.3620993420709</v>
      </c>
      <c r="U119" s="36">
        <f t="shared" si="54"/>
        <v>7612.2330609016608</v>
      </c>
      <c r="V119" s="36">
        <f t="shared" si="55"/>
        <v>7390.7535464100265</v>
      </c>
      <c r="W119" s="36">
        <f t="shared" si="56"/>
        <v>7363.8737758433081</v>
      </c>
      <c r="X119" s="36">
        <f t="shared" si="57"/>
        <v>7252.6985219000408</v>
      </c>
      <c r="Y119" s="36">
        <f t="shared" si="58"/>
        <v>6777.1206980126035</v>
      </c>
      <c r="Z119" s="36">
        <f t="shared" si="58"/>
        <v>7639.2355681641793</v>
      </c>
      <c r="AA119" s="36">
        <f t="shared" si="59"/>
        <v>6516.9677375596302</v>
      </c>
      <c r="AB119" s="36">
        <f t="shared" si="60"/>
        <v>7141.0289224468897</v>
      </c>
      <c r="AC119" s="36">
        <f t="shared" si="61"/>
        <v>6550.3736920777283</v>
      </c>
      <c r="AD119" s="36">
        <f t="shared" si="62"/>
        <v>6532.4355517758595</v>
      </c>
      <c r="AE119" s="36">
        <f t="shared" si="63"/>
        <v>7170.7190552959064</v>
      </c>
      <c r="AF119" s="4">
        <f t="shared" si="34"/>
        <v>7065.3618436405532</v>
      </c>
      <c r="AH119" s="8">
        <v>44.36</v>
      </c>
      <c r="AI119" s="8">
        <v>40.357211999999997</v>
      </c>
      <c r="AJ119" s="8">
        <v>40.175268799999998</v>
      </c>
      <c r="AK119" s="8">
        <v>37.93</v>
      </c>
      <c r="AL119" s="8">
        <v>39.941800000000001</v>
      </c>
      <c r="AM119" s="9">
        <v>36.76</v>
      </c>
      <c r="AN119" s="8">
        <v>40.536636000000001</v>
      </c>
      <c r="AO119" s="9">
        <v>41.26</v>
      </c>
      <c r="AP119" s="8">
        <v>38.111666724000003</v>
      </c>
      <c r="AQ119" s="9">
        <v>44.231000000000002</v>
      </c>
      <c r="AR119" s="9">
        <v>39.07</v>
      </c>
      <c r="AS119" s="8">
        <v>40.14</v>
      </c>
      <c r="AT119" s="8">
        <v>42.8018</v>
      </c>
      <c r="AU119" s="8">
        <v>39.326599999999999</v>
      </c>
      <c r="AV119" s="9">
        <f t="shared" si="35"/>
        <v>40.357284537428562</v>
      </c>
      <c r="AX119" s="3">
        <v>23653</v>
      </c>
      <c r="AY119" s="3">
        <v>24254</v>
      </c>
      <c r="AZ119" s="3">
        <v>24632</v>
      </c>
      <c r="BA119" s="3">
        <v>24061</v>
      </c>
      <c r="BB119" s="3">
        <v>24600</v>
      </c>
      <c r="BC119" s="3">
        <v>22558</v>
      </c>
      <c r="BD119" s="3">
        <v>24500</v>
      </c>
      <c r="BE119" s="3">
        <v>23302</v>
      </c>
      <c r="BF119" s="3">
        <v>24262</v>
      </c>
      <c r="BG119" s="3">
        <v>24021</v>
      </c>
      <c r="BH119" s="4">
        <v>23250</v>
      </c>
      <c r="BI119" s="3">
        <v>21911</v>
      </c>
      <c r="BJ119" s="3">
        <v>23300</v>
      </c>
      <c r="BK119" s="3">
        <v>23500</v>
      </c>
      <c r="BL119" s="4">
        <f t="shared" si="36"/>
        <v>23700.285714285714</v>
      </c>
      <c r="BN119" s="39">
        <f t="shared" si="37"/>
        <v>2.5698827772768262</v>
      </c>
      <c r="BO119" s="39">
        <f t="shared" si="38"/>
        <v>2.8247739214492817</v>
      </c>
      <c r="BP119" s="39">
        <f t="shared" si="39"/>
        <v>2.8375665777748327</v>
      </c>
      <c r="BQ119" s="39">
        <f t="shared" si="40"/>
        <v>3.005536514632217</v>
      </c>
      <c r="BR119" s="39">
        <f t="shared" si="41"/>
        <v>2.8541527923128149</v>
      </c>
      <c r="BS119" s="39">
        <f t="shared" si="42"/>
        <v>3.1011969532100108</v>
      </c>
      <c r="BT119" s="39">
        <f t="shared" si="43"/>
        <v>2.8122708554306284</v>
      </c>
      <c r="BU119" s="39">
        <f t="shared" si="44"/>
        <v>2.7629665535627725</v>
      </c>
      <c r="BV119" s="39">
        <f t="shared" si="45"/>
        <v>2.9912100361701301</v>
      </c>
      <c r="BW119" s="39">
        <f t="shared" si="46"/>
        <v>2.5773778571590058</v>
      </c>
      <c r="BX119" s="39">
        <f t="shared" si="47"/>
        <v>2.9178397747632454</v>
      </c>
      <c r="BY119" s="39">
        <f t="shared" si="48"/>
        <v>2.8400597907324365</v>
      </c>
      <c r="BZ119" s="39">
        <f t="shared" si="49"/>
        <v>2.6634393880631189</v>
      </c>
      <c r="CA119" s="39">
        <f t="shared" si="50"/>
        <v>2.8988013202260046</v>
      </c>
      <c r="CB119" s="40">
        <f t="shared" si="51"/>
        <v>2.8326482223402381</v>
      </c>
    </row>
    <row r="120" spans="1:80" x14ac:dyDescent="0.25">
      <c r="A120" s="5">
        <v>115</v>
      </c>
      <c r="B120" s="3">
        <v>68</v>
      </c>
      <c r="C120" s="3">
        <v>83</v>
      </c>
      <c r="D120" s="3">
        <v>76</v>
      </c>
      <c r="E120" s="3">
        <v>75</v>
      </c>
      <c r="F120" s="3">
        <v>60</v>
      </c>
      <c r="G120" s="3">
        <v>60</v>
      </c>
      <c r="H120" s="3">
        <v>58</v>
      </c>
      <c r="I120" s="3">
        <v>61</v>
      </c>
      <c r="J120" s="3">
        <v>60</v>
      </c>
      <c r="K120" s="3">
        <v>75</v>
      </c>
      <c r="L120" s="3">
        <v>65</v>
      </c>
      <c r="M120" s="3">
        <v>82</v>
      </c>
      <c r="N120" s="3">
        <v>63</v>
      </c>
      <c r="O120" s="3">
        <v>70</v>
      </c>
      <c r="P120" s="4">
        <f t="shared" si="33"/>
        <v>68.285714285714292</v>
      </c>
      <c r="R120" s="36">
        <v>6381.205035971223</v>
      </c>
      <c r="S120" s="36">
        <f t="shared" si="52"/>
        <v>7196.8365698642219</v>
      </c>
      <c r="T120" s="36">
        <f t="shared" si="53"/>
        <v>7343.4318439967919</v>
      </c>
      <c r="U120" s="36">
        <f t="shared" si="54"/>
        <v>7596.2115232833467</v>
      </c>
      <c r="V120" s="36">
        <f t="shared" si="55"/>
        <v>7377.7866640007996</v>
      </c>
      <c r="W120" s="36">
        <f t="shared" si="56"/>
        <v>7345.8887381275435</v>
      </c>
      <c r="X120" s="36">
        <f t="shared" si="57"/>
        <v>7238.0918617258567</v>
      </c>
      <c r="Y120" s="36">
        <f t="shared" si="58"/>
        <v>6764.0058055152385</v>
      </c>
      <c r="Z120" s="36">
        <f t="shared" si="58"/>
        <v>7623.9273203862876</v>
      </c>
      <c r="AA120" s="36">
        <f t="shared" si="59"/>
        <v>6503.7341215225288</v>
      </c>
      <c r="AB120" s="36">
        <f t="shared" si="60"/>
        <v>7128.2575370464992</v>
      </c>
      <c r="AC120" s="36">
        <f t="shared" si="61"/>
        <v>6537.344604674292</v>
      </c>
      <c r="AD120" s="36">
        <f t="shared" si="62"/>
        <v>6520.2182734014268</v>
      </c>
      <c r="AE120" s="36">
        <f t="shared" si="63"/>
        <v>7157.2241645146341</v>
      </c>
      <c r="AF120" s="4">
        <f t="shared" si="34"/>
        <v>7051.0117188593349</v>
      </c>
      <c r="AH120" s="8">
        <v>44.48</v>
      </c>
      <c r="AI120" s="8">
        <v>40.441101750000001</v>
      </c>
      <c r="AJ120" s="8">
        <v>40.251480000000001</v>
      </c>
      <c r="AK120" s="8">
        <v>38.01</v>
      </c>
      <c r="AL120" s="8">
        <v>40.012</v>
      </c>
      <c r="AM120" s="9">
        <v>36.85</v>
      </c>
      <c r="AN120" s="8">
        <v>40.61844</v>
      </c>
      <c r="AO120" s="9">
        <v>41.34</v>
      </c>
      <c r="AP120" s="8">
        <v>38.188191960000005</v>
      </c>
      <c r="AQ120" s="9">
        <v>44.320999999999998</v>
      </c>
      <c r="AR120" s="9">
        <v>39.14</v>
      </c>
      <c r="AS120" s="8">
        <v>40.22</v>
      </c>
      <c r="AT120" s="8">
        <v>42.882000000000005</v>
      </c>
      <c r="AU120" s="8">
        <v>39.400750000000002</v>
      </c>
      <c r="AV120" s="9">
        <f t="shared" si="35"/>
        <v>40.439640264999994</v>
      </c>
      <c r="AX120" s="3">
        <v>23653</v>
      </c>
      <c r="AY120" s="3">
        <v>24254</v>
      </c>
      <c r="AZ120" s="3">
        <v>24632</v>
      </c>
      <c r="BA120" s="3">
        <v>24061</v>
      </c>
      <c r="BB120" s="3">
        <v>24600</v>
      </c>
      <c r="BC120" s="3">
        <v>22558</v>
      </c>
      <c r="BD120" s="3">
        <v>24500</v>
      </c>
      <c r="BE120" s="3">
        <v>23302</v>
      </c>
      <c r="BF120" s="3">
        <v>24262</v>
      </c>
      <c r="BG120" s="3">
        <v>24021</v>
      </c>
      <c r="BH120" s="4">
        <v>23250</v>
      </c>
      <c r="BI120" s="3">
        <v>21911</v>
      </c>
      <c r="BJ120" s="3">
        <v>23300</v>
      </c>
      <c r="BK120" s="3">
        <v>23500</v>
      </c>
      <c r="BL120" s="4">
        <f t="shared" si="36"/>
        <v>23700.285714285714</v>
      </c>
      <c r="BN120" s="39">
        <f t="shared" si="37"/>
        <v>2.5854316546762592</v>
      </c>
      <c r="BO120" s="39">
        <f t="shared" si="38"/>
        <v>2.8436416176520214</v>
      </c>
      <c r="BP120" s="39">
        <f t="shared" si="39"/>
        <v>2.8570378033304613</v>
      </c>
      <c r="BQ120" s="39">
        <f t="shared" si="40"/>
        <v>3.0255196001052354</v>
      </c>
      <c r="BR120" s="39">
        <f t="shared" si="41"/>
        <v>2.8741377586723984</v>
      </c>
      <c r="BS120" s="39">
        <f t="shared" si="42"/>
        <v>3.1207598371777472</v>
      </c>
      <c r="BT120" s="39">
        <f t="shared" si="43"/>
        <v>2.8312264084982091</v>
      </c>
      <c r="BU120" s="39">
        <f t="shared" si="44"/>
        <v>2.7818093855829704</v>
      </c>
      <c r="BV120" s="39">
        <f t="shared" si="45"/>
        <v>3.0114020616754011</v>
      </c>
      <c r="BW120" s="39">
        <f t="shared" si="46"/>
        <v>2.5947067981318113</v>
      </c>
      <c r="BX120" s="39">
        <f t="shared" si="47"/>
        <v>2.9381706693919263</v>
      </c>
      <c r="BY120" s="39">
        <f t="shared" si="48"/>
        <v>2.8592739930382893</v>
      </c>
      <c r="BZ120" s="39">
        <f t="shared" si="49"/>
        <v>2.681777902150086</v>
      </c>
      <c r="CA120" s="39">
        <f t="shared" si="50"/>
        <v>2.9187261663800816</v>
      </c>
      <c r="CB120" s="40">
        <f t="shared" si="51"/>
        <v>2.8516872611759214</v>
      </c>
    </row>
    <row r="121" spans="1:80" x14ac:dyDescent="0.25">
      <c r="A121" s="5">
        <v>116</v>
      </c>
      <c r="B121" s="3">
        <v>68</v>
      </c>
      <c r="C121" s="3">
        <v>83</v>
      </c>
      <c r="D121" s="3">
        <v>76</v>
      </c>
      <c r="E121" s="3">
        <v>75</v>
      </c>
      <c r="F121" s="3">
        <v>60</v>
      </c>
      <c r="G121" s="3">
        <v>60</v>
      </c>
      <c r="H121" s="3">
        <v>58</v>
      </c>
      <c r="I121" s="3">
        <v>61</v>
      </c>
      <c r="J121" s="3">
        <v>60</v>
      </c>
      <c r="K121" s="3">
        <v>75</v>
      </c>
      <c r="L121" s="3">
        <v>65</v>
      </c>
      <c r="M121" s="3">
        <v>82</v>
      </c>
      <c r="N121" s="3">
        <v>63</v>
      </c>
      <c r="O121" s="3">
        <v>70</v>
      </c>
      <c r="P121" s="4">
        <f t="shared" si="33"/>
        <v>68.285714285714292</v>
      </c>
      <c r="R121" s="36">
        <v>6364.0358744394616</v>
      </c>
      <c r="S121" s="36">
        <f t="shared" si="52"/>
        <v>7182.2803720439406</v>
      </c>
      <c r="T121" s="36">
        <f t="shared" si="53"/>
        <v>7329.7313407869597</v>
      </c>
      <c r="U121" s="36">
        <f t="shared" si="54"/>
        <v>7580.2572853767388</v>
      </c>
      <c r="V121" s="36">
        <f t="shared" si="55"/>
        <v>7361.5225783283959</v>
      </c>
      <c r="W121" s="36">
        <f t="shared" si="56"/>
        <v>7327.9913373037361</v>
      </c>
      <c r="X121" s="36">
        <f t="shared" si="57"/>
        <v>7223.8697887150765</v>
      </c>
      <c r="Y121" s="36">
        <f t="shared" si="58"/>
        <v>6750.9415741187831</v>
      </c>
      <c r="Z121" s="36">
        <f t="shared" si="58"/>
        <v>7609.0218356051319</v>
      </c>
      <c r="AA121" s="36">
        <f t="shared" si="59"/>
        <v>6491.1387844258797</v>
      </c>
      <c r="AB121" s="36">
        <f t="shared" si="60"/>
        <v>7115.5317521040552</v>
      </c>
      <c r="AC121" s="36">
        <f t="shared" si="61"/>
        <v>6524.3672456575687</v>
      </c>
      <c r="AD121" s="36">
        <f t="shared" si="62"/>
        <v>6508.3192893920914</v>
      </c>
      <c r="AE121" s="36">
        <f t="shared" si="63"/>
        <v>7144.087634141646</v>
      </c>
      <c r="AF121" s="4">
        <f t="shared" si="34"/>
        <v>7036.6497637456769</v>
      </c>
      <c r="AH121" s="8">
        <v>44.6</v>
      </c>
      <c r="AI121" s="8">
        <v>40.523062999999993</v>
      </c>
      <c r="AJ121" s="8">
        <v>40.3267168</v>
      </c>
      <c r="AK121" s="8">
        <v>38.090000000000003</v>
      </c>
      <c r="AL121" s="8">
        <v>40.1004</v>
      </c>
      <c r="AM121" s="9">
        <v>36.94</v>
      </c>
      <c r="AN121" s="8">
        <v>40.698408000000001</v>
      </c>
      <c r="AO121" s="9">
        <v>41.42</v>
      </c>
      <c r="AP121" s="8">
        <v>38.262999671999999</v>
      </c>
      <c r="AQ121" s="9">
        <v>44.406999999999996</v>
      </c>
      <c r="AR121" s="9">
        <v>39.21</v>
      </c>
      <c r="AS121" s="8">
        <v>40.299999999999997</v>
      </c>
      <c r="AT121" s="8">
        <v>42.9604</v>
      </c>
      <c r="AU121" s="8">
        <v>39.473199999999999</v>
      </c>
      <c r="AV121" s="9">
        <f t="shared" si="35"/>
        <v>40.522299105142856</v>
      </c>
      <c r="AX121" s="3">
        <v>23653</v>
      </c>
      <c r="AY121" s="3">
        <v>24254</v>
      </c>
      <c r="AZ121" s="3">
        <v>24632</v>
      </c>
      <c r="BA121" s="3">
        <v>24061</v>
      </c>
      <c r="BB121" s="3">
        <v>24600</v>
      </c>
      <c r="BC121" s="3">
        <v>22558</v>
      </c>
      <c r="BD121" s="3">
        <v>24500</v>
      </c>
      <c r="BE121" s="3">
        <v>23302</v>
      </c>
      <c r="BF121" s="3">
        <v>24262</v>
      </c>
      <c r="BG121" s="3">
        <v>24021</v>
      </c>
      <c r="BH121" s="4">
        <v>23250</v>
      </c>
      <c r="BI121" s="3">
        <v>21911</v>
      </c>
      <c r="BJ121" s="3">
        <v>23300</v>
      </c>
      <c r="BK121" s="3">
        <v>23500</v>
      </c>
      <c r="BL121" s="4">
        <f t="shared" si="36"/>
        <v>23700.285714285714</v>
      </c>
      <c r="BN121" s="39">
        <f t="shared" si="37"/>
        <v>2.600896860986547</v>
      </c>
      <c r="BO121" s="39">
        <f t="shared" si="38"/>
        <v>2.8625674224083211</v>
      </c>
      <c r="BP121" s="39">
        <f t="shared" si="39"/>
        <v>2.8765049377885381</v>
      </c>
      <c r="BQ121" s="39">
        <f t="shared" si="40"/>
        <v>3.0454187450774479</v>
      </c>
      <c r="BR121" s="39">
        <f t="shared" si="41"/>
        <v>2.8927392245463888</v>
      </c>
      <c r="BS121" s="39">
        <f t="shared" si="42"/>
        <v>3.1402273957769355</v>
      </c>
      <c r="BT121" s="39">
        <f t="shared" si="43"/>
        <v>2.8502343384045883</v>
      </c>
      <c r="BU121" s="39">
        <f t="shared" si="44"/>
        <v>2.8005794302269433</v>
      </c>
      <c r="BV121" s="39">
        <f t="shared" si="45"/>
        <v>3.0316494000570007</v>
      </c>
      <c r="BW121" s="39">
        <f t="shared" si="46"/>
        <v>2.6122007791564399</v>
      </c>
      <c r="BX121" s="39">
        <f t="shared" si="47"/>
        <v>2.9584289722009691</v>
      </c>
      <c r="BY121" s="39">
        <f t="shared" si="48"/>
        <v>2.8784119106699753</v>
      </c>
      <c r="BZ121" s="39">
        <f t="shared" si="49"/>
        <v>2.7001610785746872</v>
      </c>
      <c r="CA121" s="39">
        <f t="shared" si="50"/>
        <v>2.9387027147533011</v>
      </c>
      <c r="CB121" s="40">
        <f t="shared" si="51"/>
        <v>2.8706230864734343</v>
      </c>
    </row>
    <row r="122" spans="1:80" x14ac:dyDescent="0.25">
      <c r="A122" s="5">
        <v>117</v>
      </c>
      <c r="B122" s="3">
        <v>68</v>
      </c>
      <c r="C122" s="3">
        <v>83</v>
      </c>
      <c r="D122" s="3">
        <v>76</v>
      </c>
      <c r="E122" s="3">
        <v>75</v>
      </c>
      <c r="F122" s="3">
        <v>60</v>
      </c>
      <c r="G122" s="3">
        <v>60</v>
      </c>
      <c r="H122" s="3">
        <v>58</v>
      </c>
      <c r="I122" s="3">
        <v>61</v>
      </c>
      <c r="J122" s="3">
        <v>60</v>
      </c>
      <c r="K122" s="3">
        <v>75</v>
      </c>
      <c r="L122" s="3">
        <v>65</v>
      </c>
      <c r="M122" s="3">
        <v>82</v>
      </c>
      <c r="N122" s="3">
        <v>63</v>
      </c>
      <c r="O122" s="3">
        <v>70</v>
      </c>
      <c r="P122" s="4">
        <f t="shared" si="33"/>
        <v>68.285714285714292</v>
      </c>
      <c r="R122" s="36">
        <v>6346.9588550983899</v>
      </c>
      <c r="S122" s="36">
        <f t="shared" si="52"/>
        <v>7168.1233813310891</v>
      </c>
      <c r="T122" s="36">
        <f t="shared" si="53"/>
        <v>7316.2583148479707</v>
      </c>
      <c r="U122" s="36">
        <f t="shared" si="54"/>
        <v>7564.3699240241021</v>
      </c>
      <c r="V122" s="36">
        <f t="shared" si="55"/>
        <v>7347.4873683948517</v>
      </c>
      <c r="W122" s="36">
        <f t="shared" si="56"/>
        <v>7310.1809343775312</v>
      </c>
      <c r="X122" s="36">
        <f t="shared" si="57"/>
        <v>7210.0281191096637</v>
      </c>
      <c r="Y122" s="36">
        <f t="shared" si="58"/>
        <v>6737.9277108433735</v>
      </c>
      <c r="Z122" s="36">
        <f t="shared" si="58"/>
        <v>7594.5147526321025</v>
      </c>
      <c r="AA122" s="36">
        <f t="shared" si="59"/>
        <v>6478.7377506068515</v>
      </c>
      <c r="AB122" s="36">
        <f t="shared" si="60"/>
        <v>7102.8513238289206</v>
      </c>
      <c r="AC122" s="36">
        <f t="shared" si="61"/>
        <v>6511.4413075780085</v>
      </c>
      <c r="AD122" s="36">
        <f t="shared" si="62"/>
        <v>6496.7353672421395</v>
      </c>
      <c r="AE122" s="36">
        <f t="shared" si="63"/>
        <v>7131.3058002551597</v>
      </c>
      <c r="AF122" s="4">
        <f t="shared" si="34"/>
        <v>7022.6372078692957</v>
      </c>
      <c r="AH122" s="8">
        <v>44.72</v>
      </c>
      <c r="AI122" s="8">
        <v>40.603095750000001</v>
      </c>
      <c r="AJ122" s="8">
        <v>40.400979200000009</v>
      </c>
      <c r="AK122" s="8">
        <v>38.17</v>
      </c>
      <c r="AL122" s="8">
        <v>40.177000000000007</v>
      </c>
      <c r="AM122" s="9">
        <v>37.03</v>
      </c>
      <c r="AN122" s="8">
        <v>40.776540000000004</v>
      </c>
      <c r="AO122" s="9">
        <v>41.5</v>
      </c>
      <c r="AP122" s="8">
        <v>38.336089860000008</v>
      </c>
      <c r="AQ122" s="9">
        <v>44.491999999999997</v>
      </c>
      <c r="AR122" s="9">
        <v>39.28</v>
      </c>
      <c r="AS122" s="8">
        <v>40.380000000000003</v>
      </c>
      <c r="AT122" s="8">
        <v>43.037000000000006</v>
      </c>
      <c r="AU122" s="8">
        <v>39.543949999999995</v>
      </c>
      <c r="AV122" s="9">
        <f t="shared" si="35"/>
        <v>40.603332486428577</v>
      </c>
      <c r="AX122" s="3">
        <v>23653</v>
      </c>
      <c r="AY122" s="3">
        <v>24254</v>
      </c>
      <c r="AZ122" s="3">
        <v>24632</v>
      </c>
      <c r="BA122" s="3">
        <v>24061</v>
      </c>
      <c r="BB122" s="3">
        <v>24600</v>
      </c>
      <c r="BC122" s="3">
        <v>22558</v>
      </c>
      <c r="BD122" s="3">
        <v>24500</v>
      </c>
      <c r="BE122" s="3">
        <v>23302</v>
      </c>
      <c r="BF122" s="3">
        <v>24262</v>
      </c>
      <c r="BG122" s="3">
        <v>24021</v>
      </c>
      <c r="BH122" s="4">
        <v>23250</v>
      </c>
      <c r="BI122" s="3">
        <v>21911</v>
      </c>
      <c r="BJ122" s="3">
        <v>23300</v>
      </c>
      <c r="BK122" s="3">
        <v>23500</v>
      </c>
      <c r="BL122" s="4">
        <f t="shared" si="36"/>
        <v>23700.285714285714</v>
      </c>
      <c r="BN122" s="39">
        <f t="shared" si="37"/>
        <v>2.6162790697674421</v>
      </c>
      <c r="BO122" s="39">
        <f t="shared" si="38"/>
        <v>2.8815536805466366</v>
      </c>
      <c r="BP122" s="39">
        <f t="shared" si="39"/>
        <v>2.8959694125433466</v>
      </c>
      <c r="BQ122" s="39">
        <f t="shared" si="40"/>
        <v>3.0652344773382234</v>
      </c>
      <c r="BR122" s="39">
        <f t="shared" si="41"/>
        <v>2.9121138960101547</v>
      </c>
      <c r="BS122" s="39">
        <f t="shared" si="42"/>
        <v>3.1596003240615715</v>
      </c>
      <c r="BT122" s="39">
        <f t="shared" si="43"/>
        <v>2.8692969045436416</v>
      </c>
      <c r="BU122" s="39">
        <f t="shared" si="44"/>
        <v>2.8192771084337349</v>
      </c>
      <c r="BV122" s="39">
        <f t="shared" si="45"/>
        <v>3.0519544488567716</v>
      </c>
      <c r="BW122" s="39">
        <f t="shared" si="46"/>
        <v>2.629686235727771</v>
      </c>
      <c r="BX122" s="39">
        <f t="shared" si="47"/>
        <v>2.9786150712830954</v>
      </c>
      <c r="BY122" s="39">
        <f t="shared" si="48"/>
        <v>2.8974739970282317</v>
      </c>
      <c r="BZ122" s="39">
        <f t="shared" si="49"/>
        <v>2.7185909798545436</v>
      </c>
      <c r="CA122" s="39">
        <f t="shared" si="50"/>
        <v>2.9587332575526726</v>
      </c>
      <c r="CB122" s="40">
        <f t="shared" si="51"/>
        <v>2.8895984902534169</v>
      </c>
    </row>
    <row r="123" spans="1:80" x14ac:dyDescent="0.25">
      <c r="A123" s="5">
        <v>118</v>
      </c>
      <c r="B123" s="3">
        <v>68</v>
      </c>
      <c r="C123" s="3">
        <v>83</v>
      </c>
      <c r="D123" s="3">
        <v>76</v>
      </c>
      <c r="E123" s="3">
        <v>75</v>
      </c>
      <c r="F123" s="3">
        <v>60</v>
      </c>
      <c r="G123" s="3">
        <v>60</v>
      </c>
      <c r="H123" s="3">
        <v>58</v>
      </c>
      <c r="I123" s="3">
        <v>61</v>
      </c>
      <c r="J123" s="3">
        <v>60</v>
      </c>
      <c r="K123" s="3">
        <v>75</v>
      </c>
      <c r="L123" s="3">
        <v>65</v>
      </c>
      <c r="M123" s="3">
        <v>82</v>
      </c>
      <c r="N123" s="3">
        <v>63</v>
      </c>
      <c r="O123" s="3">
        <v>70</v>
      </c>
      <c r="P123" s="4">
        <f t="shared" si="33"/>
        <v>68.285714285714292</v>
      </c>
      <c r="R123" s="36">
        <v>6331.3852331028338</v>
      </c>
      <c r="S123" s="36">
        <f t="shared" si="52"/>
        <v>7154.3612282823524</v>
      </c>
      <c r="T123" s="36">
        <f t="shared" si="53"/>
        <v>7303.0105409789849</v>
      </c>
      <c r="U123" s="36">
        <f t="shared" si="54"/>
        <v>7550.5230125523012</v>
      </c>
      <c r="V123" s="36">
        <f t="shared" si="55"/>
        <v>7333.8335180041631</v>
      </c>
      <c r="W123" s="36">
        <f t="shared" si="56"/>
        <v>7292.4568965517246</v>
      </c>
      <c r="X123" s="36">
        <f t="shared" si="57"/>
        <v>7196.5628041098553</v>
      </c>
      <c r="Y123" s="36">
        <f t="shared" si="58"/>
        <v>6724.9639249639249</v>
      </c>
      <c r="Z123" s="36">
        <f t="shared" si="58"/>
        <v>7580.4018507619539</v>
      </c>
      <c r="AA123" s="36">
        <f t="shared" si="59"/>
        <v>6466.6741446999431</v>
      </c>
      <c r="AB123" s="36">
        <f t="shared" si="60"/>
        <v>7092.0183019827145</v>
      </c>
      <c r="AC123" s="36">
        <f t="shared" si="61"/>
        <v>6500.1730531520388</v>
      </c>
      <c r="AD123" s="36">
        <f t="shared" si="62"/>
        <v>6485.4633766161469</v>
      </c>
      <c r="AE123" s="36">
        <f t="shared" si="63"/>
        <v>7118.8751167546006</v>
      </c>
      <c r="AF123" s="4">
        <f t="shared" si="34"/>
        <v>7009.3359287509666</v>
      </c>
      <c r="AH123" s="8">
        <v>44.83</v>
      </c>
      <c r="AI123" s="8">
        <v>40.681199999999997</v>
      </c>
      <c r="AJ123" s="8">
        <v>40.4742672</v>
      </c>
      <c r="AK123" s="8">
        <v>38.24</v>
      </c>
      <c r="AL123" s="8">
        <v>40.251800000000003</v>
      </c>
      <c r="AM123" s="9">
        <v>37.119999999999997</v>
      </c>
      <c r="AN123" s="8">
        <v>40.852835999999996</v>
      </c>
      <c r="AO123" s="9">
        <v>41.58</v>
      </c>
      <c r="AP123" s="8">
        <v>38.407462524000003</v>
      </c>
      <c r="AQ123" s="9">
        <v>44.575000000000003</v>
      </c>
      <c r="AR123" s="9">
        <v>39.340000000000003</v>
      </c>
      <c r="AS123" s="8">
        <v>40.450000000000003</v>
      </c>
      <c r="AT123" s="8">
        <v>43.111800000000002</v>
      </c>
      <c r="AU123" s="8">
        <v>39.613</v>
      </c>
      <c r="AV123" s="9">
        <f t="shared" si="35"/>
        <v>40.680526123142855</v>
      </c>
      <c r="AX123" s="3">
        <v>23653</v>
      </c>
      <c r="AY123" s="3">
        <v>24254</v>
      </c>
      <c r="AZ123" s="3">
        <v>24632</v>
      </c>
      <c r="BA123" s="3">
        <v>24061</v>
      </c>
      <c r="BB123" s="3">
        <v>24600</v>
      </c>
      <c r="BC123" s="3">
        <v>22558</v>
      </c>
      <c r="BD123" s="3">
        <v>24500</v>
      </c>
      <c r="BE123" s="3">
        <v>23302</v>
      </c>
      <c r="BF123" s="3">
        <v>24262</v>
      </c>
      <c r="BG123" s="3">
        <v>24021</v>
      </c>
      <c r="BH123" s="4">
        <v>23250</v>
      </c>
      <c r="BI123" s="3">
        <v>21911</v>
      </c>
      <c r="BJ123" s="3">
        <v>23300</v>
      </c>
      <c r="BK123" s="3">
        <v>23500</v>
      </c>
      <c r="BL123" s="4">
        <f t="shared" si="36"/>
        <v>23700.285714285714</v>
      </c>
      <c r="BN123" s="39">
        <f t="shared" si="37"/>
        <v>2.6321659602944458</v>
      </c>
      <c r="BO123" s="39">
        <f t="shared" si="38"/>
        <v>2.9006027354158683</v>
      </c>
      <c r="BP123" s="39">
        <f t="shared" si="39"/>
        <v>2.9154326480307469</v>
      </c>
      <c r="BQ123" s="39">
        <f t="shared" si="40"/>
        <v>3.0857740585774058</v>
      </c>
      <c r="BR123" s="39">
        <f t="shared" si="41"/>
        <v>2.9315459184433985</v>
      </c>
      <c r="BS123" s="39">
        <f t="shared" si="42"/>
        <v>3.1788793103448278</v>
      </c>
      <c r="BT123" s="39">
        <f t="shared" si="43"/>
        <v>2.8884163635542954</v>
      </c>
      <c r="BU123" s="39">
        <f t="shared" si="44"/>
        <v>2.8379028379028379</v>
      </c>
      <c r="BV123" s="39">
        <f t="shared" si="45"/>
        <v>3.0723196026361888</v>
      </c>
      <c r="BW123" s="39">
        <f t="shared" si="46"/>
        <v>2.6472237801458212</v>
      </c>
      <c r="BX123" s="39">
        <f t="shared" si="47"/>
        <v>2.9994916115912558</v>
      </c>
      <c r="BY123" s="39">
        <f t="shared" si="48"/>
        <v>2.9171817058096416</v>
      </c>
      <c r="BZ123" s="39">
        <f t="shared" si="49"/>
        <v>2.7370696653816355</v>
      </c>
      <c r="CA123" s="39">
        <f t="shared" si="50"/>
        <v>2.9788200843157551</v>
      </c>
      <c r="CB123" s="40">
        <f t="shared" si="51"/>
        <v>2.9087733058888658</v>
      </c>
    </row>
    <row r="124" spans="1:80" x14ac:dyDescent="0.25">
      <c r="A124" s="5">
        <v>119</v>
      </c>
      <c r="B124" s="3">
        <v>68</v>
      </c>
      <c r="C124" s="3">
        <v>83</v>
      </c>
      <c r="D124" s="3">
        <v>76</v>
      </c>
      <c r="E124" s="3">
        <v>75</v>
      </c>
      <c r="F124" s="3">
        <v>60</v>
      </c>
      <c r="G124" s="3">
        <v>60</v>
      </c>
      <c r="H124" s="3">
        <v>58</v>
      </c>
      <c r="I124" s="3">
        <v>61</v>
      </c>
      <c r="J124" s="3">
        <v>60</v>
      </c>
      <c r="K124" s="3">
        <v>75</v>
      </c>
      <c r="L124" s="3">
        <v>65</v>
      </c>
      <c r="M124" s="3">
        <v>82</v>
      </c>
      <c r="N124" s="3">
        <v>63</v>
      </c>
      <c r="O124" s="3">
        <v>70</v>
      </c>
      <c r="P124" s="4">
        <f t="shared" si="33"/>
        <v>68.285714285714292</v>
      </c>
      <c r="R124" s="36">
        <v>6314.4827586206884</v>
      </c>
      <c r="S124" s="36">
        <f t="shared" si="52"/>
        <v>7140.9896894551657</v>
      </c>
      <c r="T124" s="36">
        <f t="shared" si="53"/>
        <v>7289.9858426533465</v>
      </c>
      <c r="U124" s="36">
        <f t="shared" si="54"/>
        <v>7536.7267032106492</v>
      </c>
      <c r="V124" s="36">
        <f t="shared" si="55"/>
        <v>7320.5570765385082</v>
      </c>
      <c r="W124" s="36">
        <f t="shared" si="56"/>
        <v>7274.818597151303</v>
      </c>
      <c r="X124" s="36">
        <f t="shared" si="57"/>
        <v>7183.4699267696569</v>
      </c>
      <c r="Y124" s="36">
        <f t="shared" si="58"/>
        <v>6713.6614645858344</v>
      </c>
      <c r="Z124" s="36">
        <f t="shared" si="58"/>
        <v>7566.6790465544791</v>
      </c>
      <c r="AA124" s="36">
        <f t="shared" si="59"/>
        <v>6454.9444643496954</v>
      </c>
      <c r="AB124" s="36">
        <f t="shared" si="60"/>
        <v>7081.2182741116758</v>
      </c>
      <c r="AC124" s="36">
        <f t="shared" si="61"/>
        <v>6487.3427091043668</v>
      </c>
      <c r="AD124" s="36">
        <f t="shared" si="62"/>
        <v>6474.5002871380675</v>
      </c>
      <c r="AE124" s="36">
        <f t="shared" si="63"/>
        <v>7106.7921527909903</v>
      </c>
      <c r="AF124" s="4">
        <f t="shared" si="34"/>
        <v>6996.1549280738882</v>
      </c>
      <c r="AH124" s="8">
        <v>44.95</v>
      </c>
      <c r="AI124" s="8">
        <v>40.757375750000001</v>
      </c>
      <c r="AJ124" s="8">
        <v>40.546580800000001</v>
      </c>
      <c r="AK124" s="8">
        <v>38.31</v>
      </c>
      <c r="AL124" s="8">
        <v>40.324799999999996</v>
      </c>
      <c r="AM124" s="9">
        <v>37.21</v>
      </c>
      <c r="AN124" s="8">
        <v>40.927295999999991</v>
      </c>
      <c r="AO124" s="9">
        <v>41.65</v>
      </c>
      <c r="AP124" s="8">
        <v>38.477117663999998</v>
      </c>
      <c r="AQ124" s="9">
        <v>44.655999999999999</v>
      </c>
      <c r="AR124" s="9">
        <v>39.4</v>
      </c>
      <c r="AS124" s="8">
        <v>40.53</v>
      </c>
      <c r="AT124" s="8">
        <v>43.184799999999996</v>
      </c>
      <c r="AU124" s="8">
        <v>39.680350000000004</v>
      </c>
      <c r="AV124" s="9">
        <f t="shared" si="35"/>
        <v>40.757451443857136</v>
      </c>
      <c r="AX124" s="3">
        <v>23653</v>
      </c>
      <c r="AY124" s="3">
        <v>24254</v>
      </c>
      <c r="AZ124" s="3">
        <v>24632</v>
      </c>
      <c r="BA124" s="3">
        <v>24061</v>
      </c>
      <c r="BB124" s="3">
        <v>24600</v>
      </c>
      <c r="BC124" s="3">
        <v>22558</v>
      </c>
      <c r="BD124" s="3">
        <v>24500</v>
      </c>
      <c r="BE124" s="3">
        <v>23302</v>
      </c>
      <c r="BF124" s="3">
        <v>24262</v>
      </c>
      <c r="BG124" s="3">
        <v>24021</v>
      </c>
      <c r="BH124" s="4">
        <v>23250</v>
      </c>
      <c r="BI124" s="3">
        <v>21911</v>
      </c>
      <c r="BJ124" s="3">
        <v>23300</v>
      </c>
      <c r="BK124" s="3">
        <v>23500</v>
      </c>
      <c r="BL124" s="4">
        <f t="shared" si="36"/>
        <v>23700.285714285714</v>
      </c>
      <c r="BN124" s="39">
        <f t="shared" si="37"/>
        <v>2.647385984427141</v>
      </c>
      <c r="BO124" s="39">
        <f t="shared" si="38"/>
        <v>2.9197169300086743</v>
      </c>
      <c r="BP124" s="39">
        <f t="shared" si="39"/>
        <v>2.9348960541698745</v>
      </c>
      <c r="BQ124" s="39">
        <f t="shared" si="40"/>
        <v>3.1062385800052201</v>
      </c>
      <c r="BR124" s="39">
        <f t="shared" si="41"/>
        <v>2.951037574891878</v>
      </c>
      <c r="BS124" s="39">
        <f t="shared" si="42"/>
        <v>3.1980650362805698</v>
      </c>
      <c r="BT124" s="39">
        <f t="shared" si="43"/>
        <v>2.9075949703591464</v>
      </c>
      <c r="BU124" s="39">
        <f t="shared" si="44"/>
        <v>2.8571428571428572</v>
      </c>
      <c r="BV124" s="39">
        <f t="shared" si="45"/>
        <v>3.0927472540735272</v>
      </c>
      <c r="BW124" s="39">
        <f t="shared" si="46"/>
        <v>2.6648154783231819</v>
      </c>
      <c r="BX124" s="39">
        <f t="shared" si="47"/>
        <v>3.0203045685279188</v>
      </c>
      <c r="BY124" s="39">
        <f t="shared" si="48"/>
        <v>2.9360967184801381</v>
      </c>
      <c r="BZ124" s="39">
        <f t="shared" si="49"/>
        <v>2.7555991923084049</v>
      </c>
      <c r="CA124" s="39">
        <f t="shared" si="50"/>
        <v>2.9989654829153469</v>
      </c>
      <c r="CB124" s="40">
        <f t="shared" si="51"/>
        <v>2.9279004772795618</v>
      </c>
    </row>
    <row r="125" spans="1:80" x14ac:dyDescent="0.25">
      <c r="A125" s="5">
        <v>120</v>
      </c>
      <c r="B125" s="3">
        <v>68</v>
      </c>
      <c r="C125" s="3">
        <v>83</v>
      </c>
      <c r="D125" s="3">
        <v>76</v>
      </c>
      <c r="E125" s="3">
        <v>75</v>
      </c>
      <c r="F125" s="3">
        <v>60</v>
      </c>
      <c r="G125" s="3">
        <v>60</v>
      </c>
      <c r="H125" s="3">
        <v>58</v>
      </c>
      <c r="I125" s="3">
        <v>61</v>
      </c>
      <c r="J125" s="3">
        <v>60</v>
      </c>
      <c r="K125" s="3">
        <v>75</v>
      </c>
      <c r="L125" s="3">
        <v>65</v>
      </c>
      <c r="M125" s="3">
        <v>82</v>
      </c>
      <c r="N125" s="3">
        <v>63</v>
      </c>
      <c r="O125" s="3">
        <v>70</v>
      </c>
      <c r="P125" s="4">
        <f t="shared" si="33"/>
        <v>68.285714285714292</v>
      </c>
      <c r="R125" s="36">
        <v>6299.067909454061</v>
      </c>
      <c r="S125" s="36">
        <f t="shared" si="52"/>
        <v>7128.0046840166015</v>
      </c>
      <c r="T125" s="36">
        <f t="shared" si="53"/>
        <v>7277.182091057346</v>
      </c>
      <c r="U125" s="36">
        <f t="shared" si="54"/>
        <v>7522.9807191245436</v>
      </c>
      <c r="V125" s="36">
        <f t="shared" si="55"/>
        <v>7307.654223190415</v>
      </c>
      <c r="W125" s="36">
        <f t="shared" si="56"/>
        <v>7257.2654155495984</v>
      </c>
      <c r="X125" s="36">
        <f t="shared" si="57"/>
        <v>7170.745699015999</v>
      </c>
      <c r="Y125" s="36">
        <f t="shared" si="58"/>
        <v>6700.7907979870606</v>
      </c>
      <c r="Z125" s="36">
        <f t="shared" si="58"/>
        <v>7553.3423907441338</v>
      </c>
      <c r="AA125" s="36">
        <f t="shared" si="59"/>
        <v>6443.689363794876</v>
      </c>
      <c r="AB125" s="36">
        <f t="shared" si="60"/>
        <v>7070.4510897110995</v>
      </c>
      <c r="AC125" s="36">
        <f t="shared" si="61"/>
        <v>6476.1576354679801</v>
      </c>
      <c r="AD125" s="36">
        <f t="shared" si="62"/>
        <v>6463.8431662659514</v>
      </c>
      <c r="AE125" s="36">
        <f t="shared" si="63"/>
        <v>7095.0535902983947</v>
      </c>
      <c r="AF125" s="4">
        <f t="shared" si="34"/>
        <v>6983.3020554055765</v>
      </c>
      <c r="AH125" s="8">
        <v>45.06</v>
      </c>
      <c r="AI125" s="8">
        <v>40.831623</v>
      </c>
      <c r="AJ125" s="8">
        <v>40.617919999999998</v>
      </c>
      <c r="AK125" s="8">
        <v>38.380000000000003</v>
      </c>
      <c r="AL125" s="8">
        <v>40.396000000000001</v>
      </c>
      <c r="AM125" s="9">
        <v>37.299999999999997</v>
      </c>
      <c r="AN125" s="8">
        <v>40.999919999999996</v>
      </c>
      <c r="AO125" s="9">
        <v>41.73</v>
      </c>
      <c r="AP125" s="8">
        <v>38.54505528</v>
      </c>
      <c r="AQ125" s="9">
        <v>44.734000000000002</v>
      </c>
      <c r="AR125" s="9">
        <v>39.46</v>
      </c>
      <c r="AS125" s="8">
        <v>40.6</v>
      </c>
      <c r="AT125" s="8">
        <v>43.256</v>
      </c>
      <c r="AU125" s="8">
        <v>39.746000000000002</v>
      </c>
      <c r="AV125" s="9">
        <f t="shared" si="35"/>
        <v>40.832608448571428</v>
      </c>
      <c r="AX125" s="3">
        <v>23653</v>
      </c>
      <c r="AY125" s="3">
        <v>24254</v>
      </c>
      <c r="AZ125" s="3">
        <v>24632</v>
      </c>
      <c r="BA125" s="3">
        <v>24061</v>
      </c>
      <c r="BB125" s="3">
        <v>24600</v>
      </c>
      <c r="BC125" s="3">
        <v>22558</v>
      </c>
      <c r="BD125" s="3">
        <v>24500</v>
      </c>
      <c r="BE125" s="3">
        <v>23302</v>
      </c>
      <c r="BF125" s="3">
        <v>24262</v>
      </c>
      <c r="BG125" s="3">
        <v>24021</v>
      </c>
      <c r="BH125" s="4">
        <v>23250</v>
      </c>
      <c r="BI125" s="3">
        <v>21911</v>
      </c>
      <c r="BJ125" s="3">
        <v>23300</v>
      </c>
      <c r="BK125" s="3">
        <v>23500</v>
      </c>
      <c r="BL125" s="4">
        <f t="shared" si="36"/>
        <v>23700.285714285714</v>
      </c>
      <c r="BN125" s="39">
        <f t="shared" si="37"/>
        <v>2.6631158455392807</v>
      </c>
      <c r="BO125" s="39">
        <f t="shared" si="38"/>
        <v>2.9388986080714936</v>
      </c>
      <c r="BP125" s="39">
        <f t="shared" si="39"/>
        <v>2.9543610307962593</v>
      </c>
      <c r="BQ125" s="39">
        <f t="shared" si="40"/>
        <v>3.1266284523189158</v>
      </c>
      <c r="BR125" s="39">
        <f t="shared" si="41"/>
        <v>2.9705911476383799</v>
      </c>
      <c r="BS125" s="39">
        <f t="shared" si="42"/>
        <v>3.2171581769436997</v>
      </c>
      <c r="BT125" s="39">
        <f t="shared" si="43"/>
        <v>2.926834979190204</v>
      </c>
      <c r="BU125" s="39">
        <f t="shared" si="44"/>
        <v>2.8756290438533432</v>
      </c>
      <c r="BV125" s="39">
        <f t="shared" si="45"/>
        <v>3.1132397950474542</v>
      </c>
      <c r="BW125" s="39">
        <f t="shared" si="46"/>
        <v>2.682523360307596</v>
      </c>
      <c r="BX125" s="39">
        <f t="shared" si="47"/>
        <v>3.0410542321338063</v>
      </c>
      <c r="BY125" s="39">
        <f t="shared" si="48"/>
        <v>2.9556650246305418</v>
      </c>
      <c r="BZ125" s="39">
        <f t="shared" si="49"/>
        <v>2.7741816164231552</v>
      </c>
      <c r="CA125" s="39">
        <f t="shared" si="50"/>
        <v>3.0191717405525083</v>
      </c>
      <c r="CB125" s="40">
        <f t="shared" si="51"/>
        <v>2.9470752181033313</v>
      </c>
    </row>
    <row r="126" spans="1:80" x14ac:dyDescent="0.25">
      <c r="A126" s="5">
        <v>121</v>
      </c>
      <c r="B126" s="3">
        <v>68</v>
      </c>
      <c r="C126" s="3">
        <v>83</v>
      </c>
      <c r="D126" s="3">
        <v>76</v>
      </c>
      <c r="E126" s="3">
        <v>75</v>
      </c>
      <c r="F126" s="3">
        <v>60</v>
      </c>
      <c r="G126" s="3">
        <v>60</v>
      </c>
      <c r="H126" s="3">
        <v>58</v>
      </c>
      <c r="I126" s="3">
        <v>61</v>
      </c>
      <c r="J126" s="3">
        <v>60</v>
      </c>
      <c r="K126" s="3">
        <v>75</v>
      </c>
      <c r="L126" s="3">
        <v>65</v>
      </c>
      <c r="M126" s="3">
        <v>82</v>
      </c>
      <c r="N126" s="3">
        <v>63</v>
      </c>
      <c r="O126" s="3">
        <v>70</v>
      </c>
      <c r="P126" s="4">
        <f t="shared" si="33"/>
        <v>68.285714285714292</v>
      </c>
      <c r="R126" s="36">
        <v>6283.7281381447865</v>
      </c>
      <c r="S126" s="36">
        <f t="shared" si="52"/>
        <v>7115.4022704914505</v>
      </c>
      <c r="T126" s="36">
        <f t="shared" si="53"/>
        <v>7264.5972041564155</v>
      </c>
      <c r="U126" s="36">
        <f t="shared" si="54"/>
        <v>7509.2847854356305</v>
      </c>
      <c r="V126" s="36">
        <f t="shared" si="55"/>
        <v>7295.1212640922859</v>
      </c>
      <c r="W126" s="36">
        <f t="shared" si="56"/>
        <v>7239.7967370954802</v>
      </c>
      <c r="X126" s="36">
        <f t="shared" si="57"/>
        <v>7158.3864587871249</v>
      </c>
      <c r="Y126" s="36">
        <f t="shared" si="58"/>
        <v>6689.5693779904313</v>
      </c>
      <c r="Z126" s="36">
        <f t="shared" si="58"/>
        <v>7540.3880652730486</v>
      </c>
      <c r="AA126" s="36">
        <f t="shared" si="59"/>
        <v>6432.6169913637277</v>
      </c>
      <c r="AB126" s="36">
        <f t="shared" si="60"/>
        <v>7059.716599190283</v>
      </c>
      <c r="AC126" s="36">
        <f t="shared" si="61"/>
        <v>6465.01106466683</v>
      </c>
      <c r="AD126" s="36">
        <f t="shared" si="62"/>
        <v>6453.4891772493729</v>
      </c>
      <c r="AE126" s="36">
        <f t="shared" si="63"/>
        <v>7083.6562216229859</v>
      </c>
      <c r="AF126" s="4">
        <f t="shared" si="34"/>
        <v>6970.76888253999</v>
      </c>
      <c r="AH126" s="8">
        <v>45.17</v>
      </c>
      <c r="AI126" s="8">
        <v>40.903941749999994</v>
      </c>
      <c r="AJ126" s="8">
        <v>40.688284800000005</v>
      </c>
      <c r="AK126" s="8">
        <v>38.450000000000003</v>
      </c>
      <c r="AL126" s="8">
        <v>40.465400000000002</v>
      </c>
      <c r="AM126" s="9">
        <v>37.39</v>
      </c>
      <c r="AN126" s="8">
        <v>41.070707999999996</v>
      </c>
      <c r="AO126" s="9">
        <v>41.8</v>
      </c>
      <c r="AP126" s="8">
        <v>38.611275372000001</v>
      </c>
      <c r="AQ126" s="9">
        <v>44.811</v>
      </c>
      <c r="AR126" s="9">
        <v>39.520000000000003</v>
      </c>
      <c r="AS126" s="8">
        <v>40.67</v>
      </c>
      <c r="AT126" s="8">
        <v>43.325400000000002</v>
      </c>
      <c r="AU126" s="8">
        <v>39.809950000000001</v>
      </c>
      <c r="AV126" s="9">
        <f t="shared" si="35"/>
        <v>40.906139994428564</v>
      </c>
      <c r="AX126" s="3">
        <v>23653</v>
      </c>
      <c r="AY126" s="3">
        <v>24254</v>
      </c>
      <c r="AZ126" s="3">
        <v>24632</v>
      </c>
      <c r="BA126" s="3">
        <v>24061</v>
      </c>
      <c r="BB126" s="3">
        <v>24600</v>
      </c>
      <c r="BC126" s="3">
        <v>22558</v>
      </c>
      <c r="BD126" s="3">
        <v>24500</v>
      </c>
      <c r="BE126" s="3">
        <v>23302</v>
      </c>
      <c r="BF126" s="3">
        <v>24262</v>
      </c>
      <c r="BG126" s="3">
        <v>24021</v>
      </c>
      <c r="BH126" s="4">
        <v>23250</v>
      </c>
      <c r="BI126" s="3">
        <v>21911</v>
      </c>
      <c r="BJ126" s="3">
        <v>23300</v>
      </c>
      <c r="BK126" s="3">
        <v>23500</v>
      </c>
      <c r="BL126" s="4">
        <f t="shared" si="36"/>
        <v>23700.285714285714</v>
      </c>
      <c r="BN126" s="39">
        <f t="shared" si="37"/>
        <v>2.678769094531769</v>
      </c>
      <c r="BO126" s="39">
        <f t="shared" si="38"/>
        <v>2.9581501152025287</v>
      </c>
      <c r="BP126" s="39">
        <f t="shared" si="39"/>
        <v>2.9738289680866563</v>
      </c>
      <c r="BQ126" s="39">
        <f t="shared" si="40"/>
        <v>3.1469440832249673</v>
      </c>
      <c r="BR126" s="39">
        <f t="shared" si="41"/>
        <v>2.9902089192248189</v>
      </c>
      <c r="BS126" s="39">
        <f t="shared" si="42"/>
        <v>3.236159400909334</v>
      </c>
      <c r="BT126" s="39">
        <f t="shared" si="43"/>
        <v>2.9461386446028643</v>
      </c>
      <c r="BU126" s="39">
        <f t="shared" si="44"/>
        <v>2.8947368421052633</v>
      </c>
      <c r="BV126" s="39">
        <f t="shared" si="45"/>
        <v>3.1337996177082093</v>
      </c>
      <c r="BW126" s="39">
        <f t="shared" si="46"/>
        <v>2.7002298542768517</v>
      </c>
      <c r="BX126" s="39">
        <f t="shared" si="47"/>
        <v>3.0617408906882591</v>
      </c>
      <c r="BY126" s="39">
        <f t="shared" si="48"/>
        <v>2.9751659700024584</v>
      </c>
      <c r="BZ126" s="39">
        <f t="shared" si="49"/>
        <v>2.7928189930156444</v>
      </c>
      <c r="CA126" s="39">
        <f t="shared" si="50"/>
        <v>3.0394411447389409</v>
      </c>
      <c r="CB126" s="40">
        <f t="shared" si="51"/>
        <v>2.9662951813084684</v>
      </c>
    </row>
    <row r="127" spans="1:80" x14ac:dyDescent="0.25">
      <c r="A127" s="5">
        <v>122</v>
      </c>
      <c r="B127" s="3">
        <v>68</v>
      </c>
      <c r="C127" s="3">
        <v>83</v>
      </c>
      <c r="D127" s="3">
        <v>76</v>
      </c>
      <c r="E127" s="3">
        <v>75</v>
      </c>
      <c r="F127" s="3">
        <v>60</v>
      </c>
      <c r="G127" s="3">
        <v>60</v>
      </c>
      <c r="H127" s="3">
        <v>58</v>
      </c>
      <c r="I127" s="3">
        <v>61</v>
      </c>
      <c r="J127" s="3">
        <v>60</v>
      </c>
      <c r="K127" s="3">
        <v>75</v>
      </c>
      <c r="L127" s="3">
        <v>65</v>
      </c>
      <c r="M127" s="3">
        <v>82</v>
      </c>
      <c r="N127" s="3">
        <v>63</v>
      </c>
      <c r="O127" s="3">
        <v>70</v>
      </c>
      <c r="P127" s="4">
        <f t="shared" si="33"/>
        <v>68.285714285714292</v>
      </c>
      <c r="R127" s="36">
        <v>6268.4628975265023</v>
      </c>
      <c r="S127" s="36">
        <f t="shared" si="52"/>
        <v>7103.1786436445145</v>
      </c>
      <c r="T127" s="36">
        <f t="shared" si="53"/>
        <v>7252.229145787981</v>
      </c>
      <c r="U127" s="36">
        <f t="shared" si="54"/>
        <v>7495.6386292834886</v>
      </c>
      <c r="V127" s="36">
        <f t="shared" si="55"/>
        <v>7282.954629561098</v>
      </c>
      <c r="W127" s="36">
        <f t="shared" si="56"/>
        <v>7222.411953041621</v>
      </c>
      <c r="X127" s="36">
        <f t="shared" si="57"/>
        <v>7146.3886672860208</v>
      </c>
      <c r="Y127" s="36">
        <f t="shared" si="58"/>
        <v>6678.3854788631479</v>
      </c>
      <c r="Z127" s="36">
        <f t="shared" si="58"/>
        <v>7527.8123804430961</v>
      </c>
      <c r="AA127" s="36">
        <f t="shared" si="59"/>
        <v>6421.8687341264531</v>
      </c>
      <c r="AB127" s="36">
        <f t="shared" si="60"/>
        <v>7049.014653865589</v>
      </c>
      <c r="AC127" s="36">
        <f t="shared" si="61"/>
        <v>6453.9027982326952</v>
      </c>
      <c r="AD127" s="36">
        <f t="shared" si="62"/>
        <v>6443.4355771668243</v>
      </c>
      <c r="AE127" s="36">
        <f t="shared" si="63"/>
        <v>7072.596947246454</v>
      </c>
      <c r="AF127" s="4">
        <f t="shared" si="34"/>
        <v>6958.4486525768198</v>
      </c>
      <c r="AH127" s="8">
        <v>45.28</v>
      </c>
      <c r="AI127" s="8">
        <v>40.974331999999997</v>
      </c>
      <c r="AJ127" s="8">
        <v>40.757675200000001</v>
      </c>
      <c r="AK127" s="8">
        <v>38.520000000000003</v>
      </c>
      <c r="AL127" s="8">
        <v>40.533000000000001</v>
      </c>
      <c r="AM127" s="9">
        <v>37.480000000000004</v>
      </c>
      <c r="AN127" s="8">
        <v>41.139659999999999</v>
      </c>
      <c r="AO127" s="9">
        <v>41.87</v>
      </c>
      <c r="AP127" s="8">
        <v>38.675777940000003</v>
      </c>
      <c r="AQ127" s="9">
        <v>44.886000000000003</v>
      </c>
      <c r="AR127" s="9">
        <v>39.58</v>
      </c>
      <c r="AS127" s="8">
        <v>40.74</v>
      </c>
      <c r="AT127" s="8">
        <v>43.393000000000001</v>
      </c>
      <c r="AU127" s="8">
        <v>39.872199999999992</v>
      </c>
      <c r="AV127" s="9">
        <f t="shared" si="35"/>
        <v>40.978688938571437</v>
      </c>
      <c r="AX127" s="3">
        <v>23653</v>
      </c>
      <c r="AY127" s="3">
        <v>24254</v>
      </c>
      <c r="AZ127" s="3">
        <v>24632</v>
      </c>
      <c r="BA127" s="3">
        <v>24061</v>
      </c>
      <c r="BB127" s="3">
        <v>24600</v>
      </c>
      <c r="BC127" s="3">
        <v>22558</v>
      </c>
      <c r="BD127" s="3">
        <v>24500</v>
      </c>
      <c r="BE127" s="3">
        <v>23302</v>
      </c>
      <c r="BF127" s="3">
        <v>24262</v>
      </c>
      <c r="BG127" s="3">
        <v>24021</v>
      </c>
      <c r="BH127" s="4">
        <v>23250</v>
      </c>
      <c r="BI127" s="3">
        <v>21911</v>
      </c>
      <c r="BJ127" s="3">
        <v>23300</v>
      </c>
      <c r="BK127" s="3">
        <v>23500</v>
      </c>
      <c r="BL127" s="4">
        <f t="shared" si="36"/>
        <v>23700.285714285714</v>
      </c>
      <c r="BN127" s="39">
        <f t="shared" si="37"/>
        <v>2.6943462897526502</v>
      </c>
      <c r="BO127" s="39">
        <f t="shared" si="38"/>
        <v>2.9774737999389478</v>
      </c>
      <c r="BP127" s="39">
        <f t="shared" si="39"/>
        <v>2.993301246975931</v>
      </c>
      <c r="BQ127" s="39">
        <f t="shared" si="40"/>
        <v>3.1671858774662511</v>
      </c>
      <c r="BR127" s="39">
        <f t="shared" si="41"/>
        <v>3.0098931734635976</v>
      </c>
      <c r="BS127" s="39">
        <f t="shared" si="42"/>
        <v>3.2550693703308431</v>
      </c>
      <c r="BT127" s="39">
        <f t="shared" si="43"/>
        <v>2.9655082224792326</v>
      </c>
      <c r="BU127" s="39">
        <f t="shared" si="44"/>
        <v>2.9137807499402917</v>
      </c>
      <c r="BV127" s="39">
        <f t="shared" si="45"/>
        <v>3.154429115537527</v>
      </c>
      <c r="BW127" s="39">
        <f t="shared" si="46"/>
        <v>2.7179967027580982</v>
      </c>
      <c r="BX127" s="39">
        <f t="shared" si="47"/>
        <v>3.0823648307225873</v>
      </c>
      <c r="BY127" s="39">
        <f t="shared" si="48"/>
        <v>2.9945999018163967</v>
      </c>
      <c r="BZ127" s="39">
        <f t="shared" si="49"/>
        <v>2.8115133777337356</v>
      </c>
      <c r="CA127" s="39">
        <f t="shared" si="50"/>
        <v>3.0597759842697423</v>
      </c>
      <c r="CB127" s="40">
        <f t="shared" si="51"/>
        <v>2.9855170459418447</v>
      </c>
    </row>
    <row r="128" spans="1:80" x14ac:dyDescent="0.25">
      <c r="A128" s="5">
        <v>123</v>
      </c>
      <c r="B128" s="3">
        <v>68</v>
      </c>
      <c r="C128" s="3">
        <v>83</v>
      </c>
      <c r="D128" s="3">
        <v>76</v>
      </c>
      <c r="E128" s="3">
        <v>75</v>
      </c>
      <c r="F128" s="3">
        <v>60</v>
      </c>
      <c r="G128" s="3">
        <v>60</v>
      </c>
      <c r="H128" s="3">
        <v>58</v>
      </c>
      <c r="I128" s="3">
        <v>61</v>
      </c>
      <c r="J128" s="3">
        <v>60</v>
      </c>
      <c r="K128" s="3">
        <v>75</v>
      </c>
      <c r="L128" s="3">
        <v>65</v>
      </c>
      <c r="M128" s="3">
        <v>82</v>
      </c>
      <c r="N128" s="3">
        <v>63</v>
      </c>
      <c r="O128" s="3">
        <v>70</v>
      </c>
      <c r="P128" s="4">
        <f t="shared" si="33"/>
        <v>68.285714285714292</v>
      </c>
      <c r="R128" s="36">
        <v>6253.2716457369461</v>
      </c>
      <c r="S128" s="36">
        <f t="shared" si="52"/>
        <v>7091.3301314923292</v>
      </c>
      <c r="T128" s="36">
        <f t="shared" si="53"/>
        <v>7240.0759247801807</v>
      </c>
      <c r="U128" s="36">
        <f t="shared" si="54"/>
        <v>7482.0419797875093</v>
      </c>
      <c r="V128" s="36">
        <f t="shared" si="55"/>
        <v>7271.1508714543288</v>
      </c>
      <c r="W128" s="36">
        <f t="shared" si="56"/>
        <v>7205.110460473782</v>
      </c>
      <c r="X128" s="36">
        <f t="shared" si="57"/>
        <v>7134.7489063449166</v>
      </c>
      <c r="Y128" s="36">
        <f t="shared" si="58"/>
        <v>6667.238912732475</v>
      </c>
      <c r="Z128" s="36">
        <f t="shared" si="58"/>
        <v>7515.6117721829232</v>
      </c>
      <c r="AA128" s="36">
        <f t="shared" si="59"/>
        <v>6411.4415356213431</v>
      </c>
      <c r="AB128" s="36">
        <f t="shared" si="60"/>
        <v>7040.1211203633602</v>
      </c>
      <c r="AC128" s="36">
        <f t="shared" si="61"/>
        <v>6444.4117647058829</v>
      </c>
      <c r="AD128" s="36">
        <f t="shared" si="62"/>
        <v>6433.6797150404527</v>
      </c>
      <c r="AE128" s="36">
        <f t="shared" si="63"/>
        <v>7061.8727736006167</v>
      </c>
      <c r="AF128" s="4">
        <f t="shared" si="34"/>
        <v>6946.5791081655034</v>
      </c>
      <c r="AH128" s="8">
        <v>45.39</v>
      </c>
      <c r="AI128" s="8">
        <v>41.042793749999994</v>
      </c>
      <c r="AJ128" s="8">
        <v>40.8260912</v>
      </c>
      <c r="AK128" s="8">
        <v>38.590000000000003</v>
      </c>
      <c r="AL128" s="8">
        <v>40.598799999999997</v>
      </c>
      <c r="AM128" s="9">
        <v>37.57</v>
      </c>
      <c r="AN128" s="8">
        <v>41.206776000000005</v>
      </c>
      <c r="AO128" s="9">
        <v>41.94</v>
      </c>
      <c r="AP128" s="8">
        <v>38.738562983999998</v>
      </c>
      <c r="AQ128" s="9">
        <v>44.959000000000003</v>
      </c>
      <c r="AR128" s="9">
        <v>39.630000000000003</v>
      </c>
      <c r="AS128" s="8">
        <v>40.799999999999997</v>
      </c>
      <c r="AT128" s="8">
        <v>43.458799999999997</v>
      </c>
      <c r="AU128" s="8">
        <v>39.932749999999999</v>
      </c>
      <c r="AV128" s="9">
        <f t="shared" si="35"/>
        <v>41.048826709571422</v>
      </c>
      <c r="AX128" s="3">
        <v>23653</v>
      </c>
      <c r="AY128" s="3">
        <v>24254</v>
      </c>
      <c r="AZ128" s="3">
        <v>24632</v>
      </c>
      <c r="BA128" s="3">
        <v>24061</v>
      </c>
      <c r="BB128" s="3">
        <v>24600</v>
      </c>
      <c r="BC128" s="3">
        <v>22558</v>
      </c>
      <c r="BD128" s="3">
        <v>24500</v>
      </c>
      <c r="BE128" s="3">
        <v>23302</v>
      </c>
      <c r="BF128" s="3">
        <v>24262</v>
      </c>
      <c r="BG128" s="3">
        <v>24021</v>
      </c>
      <c r="BH128" s="4">
        <v>23250</v>
      </c>
      <c r="BI128" s="3">
        <v>21911</v>
      </c>
      <c r="BJ128" s="3">
        <v>23300</v>
      </c>
      <c r="BK128" s="3">
        <v>23500</v>
      </c>
      <c r="BL128" s="4">
        <f t="shared" si="36"/>
        <v>23700.285714285714</v>
      </c>
      <c r="BN128" s="39">
        <f t="shared" si="37"/>
        <v>2.709847984137475</v>
      </c>
      <c r="BO128" s="39">
        <f t="shared" si="38"/>
        <v>2.9968720148345169</v>
      </c>
      <c r="BP128" s="39">
        <f t="shared" si="39"/>
        <v>3.01277923956629</v>
      </c>
      <c r="BQ128" s="39">
        <f t="shared" si="40"/>
        <v>3.187354236848924</v>
      </c>
      <c r="BR128" s="39">
        <f t="shared" si="41"/>
        <v>3.029646196439304</v>
      </c>
      <c r="BS128" s="39">
        <f t="shared" si="42"/>
        <v>3.2738887410167687</v>
      </c>
      <c r="BT128" s="39">
        <f t="shared" si="43"/>
        <v>2.9849459710218529</v>
      </c>
      <c r="BU128" s="39">
        <f t="shared" si="44"/>
        <v>2.9327610872675254</v>
      </c>
      <c r="BV128" s="39">
        <f t="shared" si="45"/>
        <v>3.1751306843984404</v>
      </c>
      <c r="BW128" s="39">
        <f t="shared" si="46"/>
        <v>2.7358259747770188</v>
      </c>
      <c r="BX128" s="39">
        <f t="shared" si="47"/>
        <v>3.1037093111279335</v>
      </c>
      <c r="BY128" s="39">
        <f t="shared" si="48"/>
        <v>3.0147058823529416</v>
      </c>
      <c r="BZ128" s="39">
        <f t="shared" si="49"/>
        <v>2.8302668274319589</v>
      </c>
      <c r="CA128" s="39">
        <f t="shared" si="50"/>
        <v>3.0801785501875028</v>
      </c>
      <c r="CB128" s="40">
        <f t="shared" si="51"/>
        <v>3.004850907243461</v>
      </c>
    </row>
    <row r="129" spans="1:80" x14ac:dyDescent="0.25">
      <c r="A129" s="5">
        <v>124</v>
      </c>
      <c r="B129" s="3">
        <v>68</v>
      </c>
      <c r="C129" s="3">
        <v>83</v>
      </c>
      <c r="D129" s="3">
        <v>76</v>
      </c>
      <c r="E129" s="3">
        <v>75</v>
      </c>
      <c r="F129" s="3">
        <v>60</v>
      </c>
      <c r="G129" s="3">
        <v>60</v>
      </c>
      <c r="H129" s="3">
        <v>58</v>
      </c>
      <c r="I129" s="3">
        <v>61</v>
      </c>
      <c r="J129" s="3">
        <v>60</v>
      </c>
      <c r="K129" s="3">
        <v>75</v>
      </c>
      <c r="L129" s="3">
        <v>65</v>
      </c>
      <c r="M129" s="3">
        <v>82</v>
      </c>
      <c r="N129" s="3">
        <v>63</v>
      </c>
      <c r="O129" s="3">
        <v>70</v>
      </c>
      <c r="P129" s="4">
        <f t="shared" si="33"/>
        <v>68.285714285714292</v>
      </c>
      <c r="R129" s="36">
        <v>6239.5251703671138</v>
      </c>
      <c r="S129" s="36">
        <f t="shared" si="52"/>
        <v>7079.8531924397594</v>
      </c>
      <c r="T129" s="36">
        <f t="shared" si="53"/>
        <v>7228.1355940957001</v>
      </c>
      <c r="U129" s="36">
        <f t="shared" si="54"/>
        <v>7470.4269081500652</v>
      </c>
      <c r="V129" s="36">
        <f t="shared" si="55"/>
        <v>7259.7066606333065</v>
      </c>
      <c r="W129" s="36">
        <f t="shared" si="56"/>
        <v>7187.8916622411052</v>
      </c>
      <c r="X129" s="36">
        <f t="shared" si="57"/>
        <v>7123.4638758970477</v>
      </c>
      <c r="Y129" s="36">
        <f t="shared" si="58"/>
        <v>6654.545454545454</v>
      </c>
      <c r="Z129" s="36">
        <f t="shared" si="58"/>
        <v>7503.7827994260115</v>
      </c>
      <c r="AA129" s="36">
        <f t="shared" si="59"/>
        <v>6401.3324450366417</v>
      </c>
      <c r="AB129" s="36">
        <f t="shared" si="60"/>
        <v>7031.25</v>
      </c>
      <c r="AC129" s="36">
        <f t="shared" si="61"/>
        <v>6433.3741130413509</v>
      </c>
      <c r="AD129" s="36">
        <f t="shared" si="62"/>
        <v>6424.2190300256425</v>
      </c>
      <c r="AE129" s="36">
        <f t="shared" si="63"/>
        <v>7051.4808109703054</v>
      </c>
      <c r="AF129" s="4">
        <f t="shared" si="34"/>
        <v>6934.9276940621075</v>
      </c>
      <c r="AH129" s="8">
        <v>45.49</v>
      </c>
      <c r="AI129" s="8">
        <v>41.109327</v>
      </c>
      <c r="AJ129" s="8">
        <v>40.893532800000003</v>
      </c>
      <c r="AK129" s="8">
        <v>38.65</v>
      </c>
      <c r="AL129" s="8">
        <v>40.662799999999997</v>
      </c>
      <c r="AM129" s="9">
        <v>37.659999999999997</v>
      </c>
      <c r="AN129" s="8">
        <v>41.272055999999999</v>
      </c>
      <c r="AO129" s="9">
        <v>42.02</v>
      </c>
      <c r="AP129" s="8">
        <v>38.799630504</v>
      </c>
      <c r="AQ129" s="9">
        <v>45.03</v>
      </c>
      <c r="AR129" s="9">
        <v>39.68</v>
      </c>
      <c r="AS129" s="8">
        <v>40.869999999999997</v>
      </c>
      <c r="AT129" s="8">
        <v>43.522799999999997</v>
      </c>
      <c r="AU129" s="8">
        <v>39.991599999999991</v>
      </c>
      <c r="AV129" s="9">
        <f t="shared" si="35"/>
        <v>41.117981878857144</v>
      </c>
      <c r="AX129" s="3">
        <v>23653</v>
      </c>
      <c r="AY129" s="3">
        <v>24254</v>
      </c>
      <c r="AZ129" s="3">
        <v>24632</v>
      </c>
      <c r="BA129" s="3">
        <v>24061</v>
      </c>
      <c r="BB129" s="3">
        <v>24600</v>
      </c>
      <c r="BC129" s="3">
        <v>22558</v>
      </c>
      <c r="BD129" s="3">
        <v>24500</v>
      </c>
      <c r="BE129" s="3">
        <v>23302</v>
      </c>
      <c r="BF129" s="3">
        <v>24262</v>
      </c>
      <c r="BG129" s="3">
        <v>24021</v>
      </c>
      <c r="BH129" s="4">
        <v>23250</v>
      </c>
      <c r="BI129" s="3">
        <v>21911</v>
      </c>
      <c r="BJ129" s="3">
        <v>23300</v>
      </c>
      <c r="BK129" s="3">
        <v>23500</v>
      </c>
      <c r="BL129" s="4">
        <f t="shared" si="36"/>
        <v>23700.285714285714</v>
      </c>
      <c r="BN129" s="39">
        <f t="shared" si="37"/>
        <v>2.7258738184216309</v>
      </c>
      <c r="BO129" s="39">
        <f t="shared" si="38"/>
        <v>3.0163471175288272</v>
      </c>
      <c r="BP129" s="39">
        <f t="shared" si="39"/>
        <v>3.0322643095291584</v>
      </c>
      <c r="BQ129" s="39">
        <f t="shared" si="40"/>
        <v>3.2082794307891334</v>
      </c>
      <c r="BR129" s="39">
        <f t="shared" si="41"/>
        <v>3.0494702775017952</v>
      </c>
      <c r="BS129" s="39">
        <f t="shared" si="42"/>
        <v>3.2926181625066384</v>
      </c>
      <c r="BT129" s="39">
        <f t="shared" si="43"/>
        <v>3.0044541517388907</v>
      </c>
      <c r="BU129" s="39">
        <f t="shared" si="44"/>
        <v>2.9509757258448359</v>
      </c>
      <c r="BV129" s="39">
        <f t="shared" si="45"/>
        <v>3.1959067235760497</v>
      </c>
      <c r="BW129" s="39">
        <f t="shared" si="46"/>
        <v>2.7537197423939594</v>
      </c>
      <c r="BX129" s="39">
        <f t="shared" si="47"/>
        <v>3.1250000000000004</v>
      </c>
      <c r="BY129" s="39">
        <f t="shared" si="48"/>
        <v>3.0340102764864207</v>
      </c>
      <c r="BZ129" s="39">
        <f t="shared" si="49"/>
        <v>2.8490814010128029</v>
      </c>
      <c r="CA129" s="39">
        <f t="shared" si="50"/>
        <v>3.100651136738716</v>
      </c>
      <c r="CB129" s="40">
        <f t="shared" si="51"/>
        <v>3.024189448147776</v>
      </c>
    </row>
    <row r="130" spans="1:80" x14ac:dyDescent="0.25">
      <c r="A130" s="5">
        <v>125</v>
      </c>
      <c r="B130" s="3">
        <v>68</v>
      </c>
      <c r="C130" s="3">
        <v>83</v>
      </c>
      <c r="D130" s="3">
        <v>76</v>
      </c>
      <c r="E130" s="3">
        <v>75</v>
      </c>
      <c r="F130" s="3">
        <v>60</v>
      </c>
      <c r="G130" s="3">
        <v>60</v>
      </c>
      <c r="H130" s="3">
        <v>58</v>
      </c>
      <c r="I130" s="3">
        <v>61</v>
      </c>
      <c r="J130" s="3">
        <v>60</v>
      </c>
      <c r="K130" s="3">
        <v>75</v>
      </c>
      <c r="L130" s="3">
        <v>65</v>
      </c>
      <c r="M130" s="3">
        <v>82</v>
      </c>
      <c r="N130" s="3">
        <v>63</v>
      </c>
      <c r="O130" s="3">
        <v>70</v>
      </c>
      <c r="P130" s="4">
        <f t="shared" si="33"/>
        <v>68.285714285714292</v>
      </c>
      <c r="R130" s="36">
        <v>6224.4736842105258</v>
      </c>
      <c r="S130" s="36">
        <f t="shared" si="52"/>
        <v>7068.7444125371885</v>
      </c>
      <c r="T130" s="36">
        <f t="shared" si="53"/>
        <v>7216.4062499999982</v>
      </c>
      <c r="U130" s="36">
        <f t="shared" si="54"/>
        <v>7458.8478429346424</v>
      </c>
      <c r="V130" s="36">
        <f t="shared" si="55"/>
        <v>7248.6187845303866</v>
      </c>
      <c r="W130" s="36">
        <f t="shared" si="56"/>
        <v>7170.7549668874171</v>
      </c>
      <c r="X130" s="36">
        <f t="shared" si="57"/>
        <v>7112.5303915520562</v>
      </c>
      <c r="Y130" s="36">
        <f t="shared" si="58"/>
        <v>6643.478260869565</v>
      </c>
      <c r="Z130" s="36">
        <f t="shared" si="58"/>
        <v>7492.3221415960716</v>
      </c>
      <c r="AA130" s="36">
        <f t="shared" si="59"/>
        <v>6391.5386150468976</v>
      </c>
      <c r="AB130" s="36">
        <f t="shared" si="60"/>
        <v>7020.6341217916452</v>
      </c>
      <c r="AC130" s="36">
        <f t="shared" si="61"/>
        <v>6423.943317859761</v>
      </c>
      <c r="AD130" s="36">
        <f t="shared" si="62"/>
        <v>6415.0510496730521</v>
      </c>
      <c r="AE130" s="36">
        <f t="shared" si="63"/>
        <v>7041.4182714816325</v>
      </c>
      <c r="AF130" s="4">
        <f t="shared" si="34"/>
        <v>6923.4830079264884</v>
      </c>
      <c r="AH130" s="8">
        <v>45.6</v>
      </c>
      <c r="AI130" s="8">
        <v>41.173931749999994</v>
      </c>
      <c r="AJ130" s="8">
        <v>40.960000000000008</v>
      </c>
      <c r="AK130" s="8">
        <v>38.71</v>
      </c>
      <c r="AL130" s="8">
        <v>40.725000000000001</v>
      </c>
      <c r="AM130" s="9">
        <v>37.75</v>
      </c>
      <c r="AN130" s="8">
        <v>41.335499999999996</v>
      </c>
      <c r="AO130" s="9">
        <v>42.09</v>
      </c>
      <c r="AP130" s="8">
        <v>38.858980500000001</v>
      </c>
      <c r="AQ130" s="9">
        <v>45.098999999999997</v>
      </c>
      <c r="AR130" s="9">
        <v>39.74</v>
      </c>
      <c r="AS130" s="8">
        <v>40.93</v>
      </c>
      <c r="AT130" s="8">
        <v>43.585000000000001</v>
      </c>
      <c r="AU130" s="8">
        <v>40.048749999999998</v>
      </c>
      <c r="AV130" s="9">
        <f t="shared" si="35"/>
        <v>41.186154446428581</v>
      </c>
      <c r="AX130" s="3">
        <v>23653</v>
      </c>
      <c r="AY130" s="3">
        <v>24254</v>
      </c>
      <c r="AZ130" s="3">
        <v>24632</v>
      </c>
      <c r="BA130" s="3">
        <v>24061</v>
      </c>
      <c r="BB130" s="3">
        <v>24600</v>
      </c>
      <c r="BC130" s="3">
        <v>22558</v>
      </c>
      <c r="BD130" s="3">
        <v>24500</v>
      </c>
      <c r="BE130" s="3">
        <v>23302</v>
      </c>
      <c r="BF130" s="3">
        <v>24262</v>
      </c>
      <c r="BG130" s="3">
        <v>24021</v>
      </c>
      <c r="BH130" s="4">
        <v>23250</v>
      </c>
      <c r="BI130" s="3">
        <v>21911</v>
      </c>
      <c r="BJ130" s="3">
        <v>23300</v>
      </c>
      <c r="BK130" s="3">
        <v>23500</v>
      </c>
      <c r="BL130" s="4">
        <f t="shared" si="36"/>
        <v>23700.285714285714</v>
      </c>
      <c r="BN130" s="39">
        <f t="shared" si="37"/>
        <v>2.7412280701754383</v>
      </c>
      <c r="BO130" s="39">
        <f t="shared" si="38"/>
        <v>3.035901471809284</v>
      </c>
      <c r="BP130" s="39">
        <f t="shared" si="39"/>
        <v>3.0517578124999996</v>
      </c>
      <c r="BQ130" s="39">
        <f t="shared" si="40"/>
        <v>3.2291397571686904</v>
      </c>
      <c r="BR130" s="39">
        <f t="shared" si="41"/>
        <v>3.0693677102516883</v>
      </c>
      <c r="BS130" s="39">
        <f t="shared" si="42"/>
        <v>3.3112582781456954</v>
      </c>
      <c r="BT130" s="39">
        <f t="shared" si="43"/>
        <v>3.0240350304217927</v>
      </c>
      <c r="BU130" s="39">
        <f t="shared" si="44"/>
        <v>2.9698265621287714</v>
      </c>
      <c r="BV130" s="39">
        <f t="shared" si="45"/>
        <v>3.2167596368103375</v>
      </c>
      <c r="BW130" s="39">
        <f t="shared" si="46"/>
        <v>2.7716800815982618</v>
      </c>
      <c r="BX130" s="39">
        <f t="shared" si="47"/>
        <v>3.1454453950679415</v>
      </c>
      <c r="BY130" s="39">
        <f t="shared" si="48"/>
        <v>3.0539946249694601</v>
      </c>
      <c r="BZ130" s="39">
        <f t="shared" si="49"/>
        <v>2.8679591602615577</v>
      </c>
      <c r="CA130" s="39">
        <f t="shared" si="50"/>
        <v>3.1211960423234184</v>
      </c>
      <c r="CB130" s="40">
        <f t="shared" si="51"/>
        <v>3.0435392595451667</v>
      </c>
    </row>
    <row r="131" spans="1:80" x14ac:dyDescent="0.25">
      <c r="A131" s="5">
        <v>126</v>
      </c>
      <c r="B131" s="3">
        <v>68</v>
      </c>
      <c r="C131" s="3">
        <v>83</v>
      </c>
      <c r="D131" s="3">
        <v>76</v>
      </c>
      <c r="E131" s="3">
        <v>75</v>
      </c>
      <c r="F131" s="3">
        <v>60</v>
      </c>
      <c r="G131" s="3">
        <v>60</v>
      </c>
      <c r="H131" s="3">
        <v>58</v>
      </c>
      <c r="I131" s="3">
        <v>61</v>
      </c>
      <c r="J131" s="3">
        <v>60</v>
      </c>
      <c r="K131" s="3">
        <v>75</v>
      </c>
      <c r="L131" s="3">
        <v>65</v>
      </c>
      <c r="M131" s="3">
        <v>82</v>
      </c>
      <c r="N131" s="3">
        <v>63</v>
      </c>
      <c r="O131" s="3">
        <v>70</v>
      </c>
      <c r="P131" s="4">
        <f t="shared" si="33"/>
        <v>68.285714285714292</v>
      </c>
      <c r="R131" s="36">
        <v>6210.8533916849019</v>
      </c>
      <c r="S131" s="36">
        <f t="shared" si="52"/>
        <v>7058.0005028541636</v>
      </c>
      <c r="T131" s="36">
        <f t="shared" si="53"/>
        <v>7204.8860312532306</v>
      </c>
      <c r="U131" s="36">
        <f t="shared" si="54"/>
        <v>7447.3046169718846</v>
      </c>
      <c r="V131" s="36">
        <f t="shared" si="55"/>
        <v>7237.8841448165285</v>
      </c>
      <c r="W131" s="36">
        <f t="shared" si="56"/>
        <v>7153.699788583509</v>
      </c>
      <c r="X131" s="36">
        <f t="shared" si="57"/>
        <v>7101.9453822716305</v>
      </c>
      <c r="Y131" s="36">
        <f t="shared" si="58"/>
        <v>6632.4478178368126</v>
      </c>
      <c r="Z131" s="36">
        <f t="shared" si="58"/>
        <v>7481.2265961961893</v>
      </c>
      <c r="AA131" s="36">
        <f t="shared" si="59"/>
        <v>6382.1986051145795</v>
      </c>
      <c r="AB131" s="36">
        <f t="shared" si="60"/>
        <v>7013.5746606334842</v>
      </c>
      <c r="AC131" s="36">
        <f t="shared" si="61"/>
        <v>6414.540131739448</v>
      </c>
      <c r="AD131" s="36">
        <f t="shared" si="62"/>
        <v>6406.1733882608487</v>
      </c>
      <c r="AE131" s="36">
        <f t="shared" si="63"/>
        <v>7031.6824671730137</v>
      </c>
      <c r="AF131" s="4">
        <f t="shared" si="34"/>
        <v>6912.6012518135876</v>
      </c>
      <c r="AH131" s="8">
        <v>45.7</v>
      </c>
      <c r="AI131" s="8">
        <v>41.236607999999997</v>
      </c>
      <c r="AJ131" s="8">
        <v>41.025492800000002</v>
      </c>
      <c r="AK131" s="8">
        <v>38.770000000000003</v>
      </c>
      <c r="AL131" s="8">
        <v>40.785399999999996</v>
      </c>
      <c r="AM131" s="9">
        <v>37.840000000000003</v>
      </c>
      <c r="AN131" s="8">
        <v>41.397108000000003</v>
      </c>
      <c r="AO131" s="9">
        <v>42.16</v>
      </c>
      <c r="AP131" s="8">
        <v>38.916612971999996</v>
      </c>
      <c r="AQ131" s="9">
        <v>45.164999999999999</v>
      </c>
      <c r="AR131" s="9">
        <v>39.78</v>
      </c>
      <c r="AS131" s="8">
        <v>40.99</v>
      </c>
      <c r="AT131" s="8">
        <v>43.645399999999995</v>
      </c>
      <c r="AU131" s="8">
        <v>40.104200000000006</v>
      </c>
      <c r="AV131" s="9">
        <f t="shared" si="35"/>
        <v>41.251130126571425</v>
      </c>
      <c r="AX131" s="3">
        <v>23653</v>
      </c>
      <c r="AY131" s="3">
        <v>24254</v>
      </c>
      <c r="AZ131" s="3">
        <v>24632</v>
      </c>
      <c r="BA131" s="3">
        <v>24061</v>
      </c>
      <c r="BB131" s="3">
        <v>24600</v>
      </c>
      <c r="BC131" s="3">
        <v>22558</v>
      </c>
      <c r="BD131" s="3">
        <v>24500</v>
      </c>
      <c r="BE131" s="3">
        <v>23302</v>
      </c>
      <c r="BF131" s="3">
        <v>24262</v>
      </c>
      <c r="BG131" s="3">
        <v>24021</v>
      </c>
      <c r="BH131" s="4">
        <v>23250</v>
      </c>
      <c r="BI131" s="3">
        <v>21911</v>
      </c>
      <c r="BJ131" s="3">
        <v>23300</v>
      </c>
      <c r="BK131" s="3">
        <v>23500</v>
      </c>
      <c r="BL131" s="4">
        <f t="shared" si="36"/>
        <v>23700.285714285714</v>
      </c>
      <c r="BN131" s="39">
        <f t="shared" si="37"/>
        <v>2.7571115973741795</v>
      </c>
      <c r="BO131" s="39">
        <f t="shared" si="38"/>
        <v>3.0555374486669709</v>
      </c>
      <c r="BP131" s="39">
        <f t="shared" si="39"/>
        <v>3.0712610964663414</v>
      </c>
      <c r="BQ131" s="39">
        <f t="shared" si="40"/>
        <v>3.2499355171524371</v>
      </c>
      <c r="BR131" s="39">
        <f t="shared" si="41"/>
        <v>3.0893407935192498</v>
      </c>
      <c r="BS131" s="39">
        <f t="shared" si="42"/>
        <v>3.3298097251585621</v>
      </c>
      <c r="BT131" s="39">
        <f t="shared" si="43"/>
        <v>3.0436908781164131</v>
      </c>
      <c r="BU131" s="39">
        <f t="shared" si="44"/>
        <v>2.9886148007590134</v>
      </c>
      <c r="BV131" s="39">
        <f t="shared" si="45"/>
        <v>3.2376918333220672</v>
      </c>
      <c r="BW131" s="39">
        <f t="shared" si="46"/>
        <v>2.789770840252408</v>
      </c>
      <c r="BX131" s="39">
        <f t="shared" si="47"/>
        <v>3.1674208144796383</v>
      </c>
      <c r="BY131" s="39">
        <f t="shared" si="48"/>
        <v>3.0739204684069281</v>
      </c>
      <c r="BZ131" s="39">
        <f t="shared" si="49"/>
        <v>2.8869021706754898</v>
      </c>
      <c r="CA131" s="39">
        <f t="shared" si="50"/>
        <v>3.1418155704390061</v>
      </c>
      <c r="CB131" s="40">
        <f t="shared" si="51"/>
        <v>3.0630588253420505</v>
      </c>
    </row>
    <row r="132" spans="1:80" x14ac:dyDescent="0.25">
      <c r="A132" s="5">
        <v>127</v>
      </c>
      <c r="B132" s="3">
        <v>68</v>
      </c>
      <c r="C132" s="3">
        <v>83</v>
      </c>
      <c r="D132" s="3">
        <v>76</v>
      </c>
      <c r="E132" s="3">
        <v>75</v>
      </c>
      <c r="F132" s="3">
        <v>60</v>
      </c>
      <c r="G132" s="3">
        <v>60</v>
      </c>
      <c r="H132" s="3">
        <v>58</v>
      </c>
      <c r="I132" s="3">
        <v>61</v>
      </c>
      <c r="J132" s="3">
        <v>60</v>
      </c>
      <c r="K132" s="3">
        <v>75</v>
      </c>
      <c r="L132" s="3">
        <v>65</v>
      </c>
      <c r="M132" s="3">
        <v>82</v>
      </c>
      <c r="N132" s="3">
        <v>63</v>
      </c>
      <c r="O132" s="3">
        <v>70</v>
      </c>
      <c r="P132" s="4">
        <f t="shared" si="33"/>
        <v>68.285714285714292</v>
      </c>
      <c r="R132" s="36">
        <v>6197.2925764192141</v>
      </c>
      <c r="S132" s="36">
        <f t="shared" si="52"/>
        <v>7047.6182969656611</v>
      </c>
      <c r="T132" s="36">
        <f t="shared" si="53"/>
        <v>7193.5731183251664</v>
      </c>
      <c r="U132" s="36">
        <f t="shared" si="54"/>
        <v>7435.7970641256761</v>
      </c>
      <c r="V132" s="36">
        <f t="shared" si="55"/>
        <v>7227.4997551659972</v>
      </c>
      <c r="W132" s="36">
        <f t="shared" si="56"/>
        <v>7136.7255470603741</v>
      </c>
      <c r="X132" s="36">
        <f t="shared" si="57"/>
        <v>7091.705888142088</v>
      </c>
      <c r="Y132" s="36">
        <f t="shared" si="58"/>
        <v>6623.022264329702</v>
      </c>
      <c r="Z132" s="36">
        <f t="shared" si="58"/>
        <v>7470.4930764983837</v>
      </c>
      <c r="AA132" s="36">
        <f t="shared" si="59"/>
        <v>6372.8858526232007</v>
      </c>
      <c r="AB132" s="36">
        <f t="shared" si="60"/>
        <v>7004.7702736630681</v>
      </c>
      <c r="AC132" s="36">
        <f t="shared" si="61"/>
        <v>6405.1644336175405</v>
      </c>
      <c r="AD132" s="36">
        <f t="shared" si="62"/>
        <v>6397.5837451949474</v>
      </c>
      <c r="AE132" s="36">
        <f t="shared" si="63"/>
        <v>7022.2708081463325</v>
      </c>
      <c r="AF132" s="4">
        <f t="shared" si="34"/>
        <v>6901.8859071626694</v>
      </c>
      <c r="AH132" s="8">
        <v>45.8</v>
      </c>
      <c r="AI132" s="8">
        <v>41.297355749999994</v>
      </c>
      <c r="AJ132" s="8">
        <v>41.090011199999999</v>
      </c>
      <c r="AK132" s="8">
        <v>38.83</v>
      </c>
      <c r="AL132" s="8">
        <v>40.844000000000001</v>
      </c>
      <c r="AM132" s="9">
        <v>37.93</v>
      </c>
      <c r="AN132" s="8">
        <v>41.456880000000005</v>
      </c>
      <c r="AO132" s="9">
        <v>42.22</v>
      </c>
      <c r="AP132" s="8">
        <v>38.972527920000005</v>
      </c>
      <c r="AQ132" s="9">
        <v>45.231000000000002</v>
      </c>
      <c r="AR132" s="9">
        <v>39.83</v>
      </c>
      <c r="AS132" s="8">
        <v>41.05</v>
      </c>
      <c r="AT132" s="8">
        <v>43.704000000000001</v>
      </c>
      <c r="AU132" s="8">
        <v>40.15795</v>
      </c>
      <c r="AV132" s="9">
        <f t="shared" si="35"/>
        <v>41.315266062142861</v>
      </c>
      <c r="AX132" s="3">
        <v>23653</v>
      </c>
      <c r="AY132" s="3">
        <v>24254</v>
      </c>
      <c r="AZ132" s="3">
        <v>24632</v>
      </c>
      <c r="BA132" s="3">
        <v>24061</v>
      </c>
      <c r="BB132" s="3">
        <v>24600</v>
      </c>
      <c r="BC132" s="3">
        <v>22558</v>
      </c>
      <c r="BD132" s="3">
        <v>24500</v>
      </c>
      <c r="BE132" s="3">
        <v>23302</v>
      </c>
      <c r="BF132" s="3">
        <v>24262</v>
      </c>
      <c r="BG132" s="3">
        <v>24021</v>
      </c>
      <c r="BH132" s="4">
        <v>23250</v>
      </c>
      <c r="BI132" s="3">
        <v>21911</v>
      </c>
      <c r="BJ132" s="3">
        <v>23300</v>
      </c>
      <c r="BK132" s="3">
        <v>23500</v>
      </c>
      <c r="BL132" s="4">
        <f t="shared" si="36"/>
        <v>23700.285714285714</v>
      </c>
      <c r="BN132" s="39">
        <f t="shared" si="37"/>
        <v>2.7729257641921401</v>
      </c>
      <c r="BO132" s="39">
        <f t="shared" si="38"/>
        <v>3.0752574273475126</v>
      </c>
      <c r="BP132" s="39">
        <f t="shared" si="39"/>
        <v>3.0907755021492913</v>
      </c>
      <c r="BQ132" s="39">
        <f t="shared" si="40"/>
        <v>3.2706670100437805</v>
      </c>
      <c r="BR132" s="39">
        <f t="shared" si="41"/>
        <v>3.1093918323376752</v>
      </c>
      <c r="BS132" s="39">
        <f t="shared" si="42"/>
        <v>3.3482731347218562</v>
      </c>
      <c r="BT132" s="39">
        <f t="shared" si="43"/>
        <v>3.063423972088589</v>
      </c>
      <c r="BU132" s="39">
        <f t="shared" si="44"/>
        <v>3.0080530554239697</v>
      </c>
      <c r="BV132" s="39">
        <f t="shared" si="45"/>
        <v>3.2587057288327932</v>
      </c>
      <c r="BW132" s="39">
        <f t="shared" si="46"/>
        <v>2.8078088036965796</v>
      </c>
      <c r="BX132" s="39">
        <f t="shared" si="47"/>
        <v>3.188551343208637</v>
      </c>
      <c r="BY132" s="39">
        <f t="shared" si="48"/>
        <v>3.0937880633373935</v>
      </c>
      <c r="BZ132" s="39">
        <f t="shared" si="49"/>
        <v>2.9059125022881198</v>
      </c>
      <c r="CA132" s="39">
        <f t="shared" si="50"/>
        <v>3.162512030619093</v>
      </c>
      <c r="CB132" s="40">
        <f t="shared" si="51"/>
        <v>3.0825747264491019</v>
      </c>
    </row>
    <row r="133" spans="1:80" x14ac:dyDescent="0.25">
      <c r="A133" s="5">
        <v>128</v>
      </c>
      <c r="B133" s="3">
        <v>68</v>
      </c>
      <c r="C133" s="3">
        <v>83</v>
      </c>
      <c r="D133" s="3">
        <v>76</v>
      </c>
      <c r="E133" s="3">
        <v>75</v>
      </c>
      <c r="F133" s="3">
        <v>60</v>
      </c>
      <c r="G133" s="3">
        <v>60</v>
      </c>
      <c r="H133" s="3">
        <v>58</v>
      </c>
      <c r="I133" s="3">
        <v>61</v>
      </c>
      <c r="J133" s="3">
        <v>60</v>
      </c>
      <c r="K133" s="3">
        <v>75</v>
      </c>
      <c r="L133" s="3">
        <v>65</v>
      </c>
      <c r="M133" s="3">
        <v>82</v>
      </c>
      <c r="N133" s="3">
        <v>63</v>
      </c>
      <c r="O133" s="3">
        <v>70</v>
      </c>
      <c r="P133" s="4">
        <f t="shared" si="33"/>
        <v>68.285714285714292</v>
      </c>
      <c r="R133" s="36">
        <v>6183.7908496732025</v>
      </c>
      <c r="S133" s="36">
        <f t="shared" si="52"/>
        <v>7037.5947485472243</v>
      </c>
      <c r="T133" s="36">
        <f t="shared" si="53"/>
        <v>7182.4657326324996</v>
      </c>
      <c r="U133" s="36">
        <f t="shared" si="54"/>
        <v>7424.3250192851629</v>
      </c>
      <c r="V133" s="36">
        <f t="shared" si="55"/>
        <v>7217.4627391151271</v>
      </c>
      <c r="W133" s="36">
        <f t="shared" si="56"/>
        <v>7119.8316675433989</v>
      </c>
      <c r="X133" s="36">
        <f t="shared" si="57"/>
        <v>7081.8090582407985</v>
      </c>
      <c r="Y133" s="36">
        <f t="shared" si="58"/>
        <v>6612.0595885552138</v>
      </c>
      <c r="Z133" s="36">
        <f t="shared" si="58"/>
        <v>7460.1186093303795</v>
      </c>
      <c r="AA133" s="36">
        <f t="shared" si="59"/>
        <v>6364.0217247317532</v>
      </c>
      <c r="AB133" s="36">
        <f t="shared" si="60"/>
        <v>6995.9879638916746</v>
      </c>
      <c r="AC133" s="36">
        <f t="shared" si="61"/>
        <v>6395.8161031379232</v>
      </c>
      <c r="AD133" s="36">
        <f t="shared" si="62"/>
        <v>6389.2799034752561</v>
      </c>
      <c r="AE133" s="36">
        <f t="shared" si="63"/>
        <v>7013.1808007958234</v>
      </c>
      <c r="AF133" s="4">
        <f t="shared" si="34"/>
        <v>6891.2674649253877</v>
      </c>
      <c r="AH133" s="8">
        <v>45.9</v>
      </c>
      <c r="AI133" s="8">
        <v>41.356175</v>
      </c>
      <c r="AJ133" s="8">
        <v>41.1535552</v>
      </c>
      <c r="AK133" s="8">
        <v>38.89</v>
      </c>
      <c r="AL133" s="8">
        <v>40.900800000000004</v>
      </c>
      <c r="AM133" s="9">
        <v>38.019999999999996</v>
      </c>
      <c r="AN133" s="8">
        <v>41.514815999999996</v>
      </c>
      <c r="AO133" s="9">
        <v>42.29</v>
      </c>
      <c r="AP133" s="8">
        <v>39.026725344000006</v>
      </c>
      <c r="AQ133" s="9">
        <v>45.293999999999997</v>
      </c>
      <c r="AR133" s="9">
        <v>39.880000000000003</v>
      </c>
      <c r="AS133" s="8">
        <v>41.11</v>
      </c>
      <c r="AT133" s="8">
        <v>43.760800000000003</v>
      </c>
      <c r="AU133" s="8">
        <v>40.209999999999994</v>
      </c>
      <c r="AV133" s="9">
        <f t="shared" si="35"/>
        <v>41.379062253142862</v>
      </c>
      <c r="AX133" s="3">
        <v>23653</v>
      </c>
      <c r="AY133" s="3">
        <v>24254</v>
      </c>
      <c r="AZ133" s="3">
        <v>24632</v>
      </c>
      <c r="BA133" s="3">
        <v>24061</v>
      </c>
      <c r="BB133" s="3">
        <v>24600</v>
      </c>
      <c r="BC133" s="3">
        <v>22558</v>
      </c>
      <c r="BD133" s="3">
        <v>24500</v>
      </c>
      <c r="BE133" s="3">
        <v>23302</v>
      </c>
      <c r="BF133" s="3">
        <v>24262</v>
      </c>
      <c r="BG133" s="3">
        <v>24021</v>
      </c>
      <c r="BH133" s="4">
        <v>23250</v>
      </c>
      <c r="BI133" s="3">
        <v>21911</v>
      </c>
      <c r="BJ133" s="3">
        <v>23300</v>
      </c>
      <c r="BK133" s="3">
        <v>23500</v>
      </c>
      <c r="BL133" s="4">
        <f t="shared" si="36"/>
        <v>23700.285714285714</v>
      </c>
      <c r="BN133" s="39">
        <f t="shared" si="37"/>
        <v>2.7886710239651418</v>
      </c>
      <c r="BO133" s="39">
        <f t="shared" si="38"/>
        <v>3.0950637963979988</v>
      </c>
      <c r="BP133" s="39">
        <f t="shared" si="39"/>
        <v>3.1103023633788025</v>
      </c>
      <c r="BQ133" s="39">
        <f t="shared" si="40"/>
        <v>3.2913345332990485</v>
      </c>
      <c r="BR133" s="39">
        <f t="shared" si="41"/>
        <v>3.1295231389117082</v>
      </c>
      <c r="BS133" s="39">
        <f t="shared" si="42"/>
        <v>3.366649132035771</v>
      </c>
      <c r="BT133" s="39">
        <f t="shared" si="43"/>
        <v>3.0832365967851096</v>
      </c>
      <c r="BU133" s="39">
        <f t="shared" si="44"/>
        <v>3.0267202648380231</v>
      </c>
      <c r="BV133" s="39">
        <f t="shared" si="45"/>
        <v>3.2798037465800034</v>
      </c>
      <c r="BW133" s="39">
        <f t="shared" si="46"/>
        <v>2.825981366185367</v>
      </c>
      <c r="BX133" s="39">
        <f t="shared" si="47"/>
        <v>3.2096288866599796</v>
      </c>
      <c r="BY133" s="39">
        <f t="shared" si="48"/>
        <v>3.1135976648017514</v>
      </c>
      <c r="BZ133" s="39">
        <f t="shared" si="49"/>
        <v>2.9249922304893876</v>
      </c>
      <c r="CA133" s="39">
        <f t="shared" si="50"/>
        <v>3.1832877393683168</v>
      </c>
      <c r="CB133" s="40">
        <f t="shared" si="51"/>
        <v>3.1020566059783152</v>
      </c>
    </row>
    <row r="134" spans="1:80" x14ac:dyDescent="0.25">
      <c r="A134" s="5">
        <v>129</v>
      </c>
      <c r="B134" s="3">
        <v>68</v>
      </c>
      <c r="C134" s="3">
        <v>83</v>
      </c>
      <c r="D134" s="3">
        <v>76</v>
      </c>
      <c r="E134" s="3">
        <v>75</v>
      </c>
      <c r="F134" s="3">
        <v>60</v>
      </c>
      <c r="G134" s="3">
        <v>60</v>
      </c>
      <c r="H134" s="3">
        <v>58</v>
      </c>
      <c r="I134" s="3">
        <v>61</v>
      </c>
      <c r="J134" s="3">
        <v>60</v>
      </c>
      <c r="K134" s="3">
        <v>75</v>
      </c>
      <c r="L134" s="3">
        <v>65</v>
      </c>
      <c r="M134" s="3">
        <v>82</v>
      </c>
      <c r="N134" s="3">
        <v>63</v>
      </c>
      <c r="O134" s="3">
        <v>70</v>
      </c>
      <c r="P134" s="4">
        <f t="shared" si="33"/>
        <v>68.285714285714292</v>
      </c>
      <c r="R134" s="36">
        <v>6170.347826086956</v>
      </c>
      <c r="S134" s="36">
        <f t="shared" si="52"/>
        <v>7027.9269290755174</v>
      </c>
      <c r="T134" s="36">
        <f t="shared" si="53"/>
        <v>7171.5621357978798</v>
      </c>
      <c r="U134" s="36">
        <f t="shared" si="54"/>
        <v>7414.791987673344</v>
      </c>
      <c r="V134" s="36">
        <f t="shared" si="55"/>
        <v>7207.7703280121505</v>
      </c>
      <c r="W134" s="36">
        <f t="shared" si="56"/>
        <v>7103.017580687484</v>
      </c>
      <c r="X134" s="36">
        <f t="shared" si="57"/>
        <v>7072.2521485935031</v>
      </c>
      <c r="Y134" s="36">
        <f t="shared" si="58"/>
        <v>6601.1331444759207</v>
      </c>
      <c r="Z134" s="36">
        <f t="shared" si="58"/>
        <v>7450.1003329565046</v>
      </c>
      <c r="AA134" s="36">
        <f t="shared" si="59"/>
        <v>6355.6025929355737</v>
      </c>
      <c r="AB134" s="36">
        <f t="shared" si="60"/>
        <v>6988.9779559118233</v>
      </c>
      <c r="AC134" s="36">
        <f t="shared" si="61"/>
        <v>6388.0466472303215</v>
      </c>
      <c r="AD134" s="36">
        <f t="shared" si="62"/>
        <v>6381.2597282258921</v>
      </c>
      <c r="AE134" s="36">
        <f t="shared" si="63"/>
        <v>7004.4100461123653</v>
      </c>
      <c r="AF134" s="4">
        <f t="shared" si="34"/>
        <v>6881.2285274125161</v>
      </c>
      <c r="AH134" s="8">
        <v>46</v>
      </c>
      <c r="AI134" s="8">
        <v>41.413065750000001</v>
      </c>
      <c r="AJ134" s="8">
        <v>41.216124800000003</v>
      </c>
      <c r="AK134" s="8">
        <v>38.94</v>
      </c>
      <c r="AL134" s="8">
        <v>40.955799999999996</v>
      </c>
      <c r="AM134" s="9">
        <v>38.11</v>
      </c>
      <c r="AN134" s="8">
        <v>41.570915999999997</v>
      </c>
      <c r="AO134" s="9">
        <v>42.36</v>
      </c>
      <c r="AP134" s="8">
        <v>39.079205244000001</v>
      </c>
      <c r="AQ134" s="9">
        <v>45.353999999999999</v>
      </c>
      <c r="AR134" s="9">
        <v>39.92</v>
      </c>
      <c r="AS134" s="8">
        <v>41.16</v>
      </c>
      <c r="AT134" s="8">
        <v>43.815799999999996</v>
      </c>
      <c r="AU134" s="8">
        <v>40.260350000000003</v>
      </c>
      <c r="AV134" s="9">
        <f t="shared" si="35"/>
        <v>41.439661556714285</v>
      </c>
      <c r="AX134" s="3">
        <v>23653</v>
      </c>
      <c r="AY134" s="3">
        <v>24254</v>
      </c>
      <c r="AZ134" s="3">
        <v>24632</v>
      </c>
      <c r="BA134" s="3">
        <v>24061</v>
      </c>
      <c r="BB134" s="3">
        <v>24600</v>
      </c>
      <c r="BC134" s="3">
        <v>22558</v>
      </c>
      <c r="BD134" s="3">
        <v>24500</v>
      </c>
      <c r="BE134" s="3">
        <v>23302</v>
      </c>
      <c r="BF134" s="3">
        <v>24262</v>
      </c>
      <c r="BG134" s="3">
        <v>24021</v>
      </c>
      <c r="BH134" s="4">
        <v>23250</v>
      </c>
      <c r="BI134" s="3">
        <v>21911</v>
      </c>
      <c r="BJ134" s="3">
        <v>23300</v>
      </c>
      <c r="BK134" s="3">
        <v>23500</v>
      </c>
      <c r="BL134" s="4">
        <f t="shared" si="36"/>
        <v>23700.285714285714</v>
      </c>
      <c r="BN134" s="39">
        <f t="shared" si="37"/>
        <v>2.8043478260869565</v>
      </c>
      <c r="BO134" s="39">
        <f t="shared" si="38"/>
        <v>3.1149589547110503</v>
      </c>
      <c r="BP134" s="39">
        <f t="shared" si="39"/>
        <v>3.1298430074629429</v>
      </c>
      <c r="BQ134" s="39">
        <f t="shared" si="40"/>
        <v>3.3127889060092452</v>
      </c>
      <c r="BR134" s="39">
        <f t="shared" si="41"/>
        <v>3.1497370335825456</v>
      </c>
      <c r="BS134" s="39">
        <f t="shared" si="42"/>
        <v>3.3849383363946473</v>
      </c>
      <c r="BT134" s="39">
        <f t="shared" si="43"/>
        <v>3.1031310447910267</v>
      </c>
      <c r="BU134" s="39">
        <f t="shared" si="44"/>
        <v>3.0453257790368276</v>
      </c>
      <c r="BV134" s="39">
        <f t="shared" si="45"/>
        <v>3.3009883183283497</v>
      </c>
      <c r="BW134" s="39">
        <f t="shared" si="46"/>
        <v>2.8442915729593858</v>
      </c>
      <c r="BX134" s="39">
        <f t="shared" si="47"/>
        <v>3.2314629258517029</v>
      </c>
      <c r="BY134" s="39">
        <f t="shared" si="48"/>
        <v>3.1341107871720117</v>
      </c>
      <c r="BZ134" s="39">
        <f t="shared" si="49"/>
        <v>2.9441434368424182</v>
      </c>
      <c r="CA134" s="39">
        <f t="shared" si="50"/>
        <v>3.2041450210939546</v>
      </c>
      <c r="CB134" s="40">
        <f t="shared" si="51"/>
        <v>3.1217294964516475</v>
      </c>
    </row>
    <row r="135" spans="1:80" x14ac:dyDescent="0.25">
      <c r="A135" s="5">
        <v>130</v>
      </c>
      <c r="B135" s="3">
        <v>68</v>
      </c>
      <c r="C135" s="3">
        <v>83</v>
      </c>
      <c r="D135" s="3">
        <v>76</v>
      </c>
      <c r="E135" s="3">
        <v>75</v>
      </c>
      <c r="F135" s="3">
        <v>60</v>
      </c>
      <c r="G135" s="3">
        <v>60</v>
      </c>
      <c r="H135" s="3">
        <v>58</v>
      </c>
      <c r="I135" s="3">
        <v>61</v>
      </c>
      <c r="J135" s="3">
        <v>60</v>
      </c>
      <c r="K135" s="3">
        <v>75</v>
      </c>
      <c r="L135" s="3">
        <v>65</v>
      </c>
      <c r="M135" s="3">
        <v>82</v>
      </c>
      <c r="N135" s="3">
        <v>63</v>
      </c>
      <c r="O135" s="3">
        <v>70</v>
      </c>
      <c r="P135" s="4">
        <f t="shared" ref="P135:P198" si="64">IF(ISNUMBER(SUMIF(B135:O135,"&gt;0")/COUNTIF(B135:O135,"&gt;0")),SUMIF(B135:O135,"&gt;0")/COUNTIF(B135:O135,"&gt;0"),"")</f>
        <v>68.285714285714292</v>
      </c>
      <c r="R135" s="36">
        <v>6156.963123644251</v>
      </c>
      <c r="S135" s="36">
        <f t="shared" si="52"/>
        <v>7018.6120256309277</v>
      </c>
      <c r="T135" s="36">
        <f t="shared" si="53"/>
        <v>7160.860628930086</v>
      </c>
      <c r="U135" s="36">
        <f t="shared" si="54"/>
        <v>7403.3846153846152</v>
      </c>
      <c r="V135" s="36">
        <f t="shared" si="55"/>
        <v>7198.4198590553297</v>
      </c>
      <c r="W135" s="36">
        <f t="shared" si="56"/>
        <v>7086.2827225130886</v>
      </c>
      <c r="X135" s="36">
        <f t="shared" si="57"/>
        <v>7063.0325202197337</v>
      </c>
      <c r="Y135" s="36">
        <f t="shared" si="58"/>
        <v>6590.2427527692671</v>
      </c>
      <c r="Z135" s="36">
        <f t="shared" si="58"/>
        <v>7440.4354950498673</v>
      </c>
      <c r="AA135" s="36">
        <f t="shared" si="59"/>
        <v>6347.34547376302</v>
      </c>
      <c r="AB135" s="36">
        <f t="shared" si="60"/>
        <v>6980.2351763822871</v>
      </c>
      <c r="AC135" s="36">
        <f t="shared" si="61"/>
        <v>6380.2960446493571</v>
      </c>
      <c r="AD135" s="36">
        <f t="shared" si="62"/>
        <v>6373.5211652875605</v>
      </c>
      <c r="AE135" s="36">
        <f t="shared" si="63"/>
        <v>6995.9562380609796</v>
      </c>
      <c r="AF135" s="4">
        <f t="shared" ref="AF135:AF198" si="65">IF(ISNUMBER(SUMIF(R135:AE135,"&gt;0")/COUNTIF(R135:AE135,"&gt;0")),SUMIF(R135:AE135,"&gt;0")/COUNTIF(R135:AE135,"&gt;0"),"")</f>
        <v>6871.1134172385982</v>
      </c>
      <c r="AH135" s="8">
        <v>46.1</v>
      </c>
      <c r="AI135" s="8">
        <v>41.468027999999997</v>
      </c>
      <c r="AJ135" s="8">
        <v>41.277720000000002</v>
      </c>
      <c r="AK135" s="8">
        <v>39</v>
      </c>
      <c r="AL135" s="8">
        <v>41.009</v>
      </c>
      <c r="AM135" s="9">
        <v>38.200000000000003</v>
      </c>
      <c r="AN135" s="8">
        <v>41.625179999999993</v>
      </c>
      <c r="AO135" s="9">
        <v>42.43</v>
      </c>
      <c r="AP135" s="8">
        <v>39.129967620000002</v>
      </c>
      <c r="AQ135" s="9">
        <v>45.412999999999997</v>
      </c>
      <c r="AR135" s="9">
        <v>39.97</v>
      </c>
      <c r="AS135" s="8">
        <v>41.21</v>
      </c>
      <c r="AT135" s="8">
        <v>43.869</v>
      </c>
      <c r="AU135" s="8">
        <v>40.308999999999997</v>
      </c>
      <c r="AV135" s="9">
        <f t="shared" ref="AV135:AV198" si="66">IF(ISNUMBER(SUMIF(AH135:AU135,"&gt;0")/COUNTIF(AH135:AU135,"&gt;0")),SUMIF(AH135:AU135,"&gt;0")/COUNTIF(AH135:AU135,"&gt;0"),"")</f>
        <v>41.500778258571422</v>
      </c>
      <c r="AX135" s="3">
        <v>23653</v>
      </c>
      <c r="AY135" s="3">
        <v>24254</v>
      </c>
      <c r="AZ135" s="3">
        <v>24632</v>
      </c>
      <c r="BA135" s="3">
        <v>24061</v>
      </c>
      <c r="BB135" s="3">
        <v>24600</v>
      </c>
      <c r="BC135" s="3">
        <v>22558</v>
      </c>
      <c r="BD135" s="3">
        <v>24500</v>
      </c>
      <c r="BE135" s="3">
        <v>23302</v>
      </c>
      <c r="BF135" s="3">
        <v>24262</v>
      </c>
      <c r="BG135" s="3">
        <v>24021</v>
      </c>
      <c r="BH135" s="4">
        <v>23250</v>
      </c>
      <c r="BI135" s="3">
        <v>21911</v>
      </c>
      <c r="BJ135" s="3">
        <v>23300</v>
      </c>
      <c r="BK135" s="3">
        <v>23500</v>
      </c>
      <c r="BL135" s="4">
        <f t="shared" ref="BL135:BL198" si="67">IF(ISNUMBER(SUMIF(AX135:BK135,"&gt;0")/COUNTIF(AX135:BK135,"&gt;0")),SUMIF(AX135:BK135,"&gt;0")/COUNTIF(AX135:BK135,"&gt;0"),"")</f>
        <v>23700.285714285714</v>
      </c>
      <c r="BN135" s="39">
        <f t="shared" ref="BN135:BN198" si="68">$A135*(1/AH135)</f>
        <v>2.8199566160520608</v>
      </c>
      <c r="BO135" s="39">
        <f t="shared" ref="BO135:BO198" si="69">$A135*(1/AI135)</f>
        <v>3.1349453125670697</v>
      </c>
      <c r="BP135" s="39">
        <f t="shared" ref="BP135:BP198" si="70">$A135*(1/AJ135)</f>
        <v>3.1493987555514207</v>
      </c>
      <c r="BQ135" s="39">
        <f t="shared" ref="BQ135:BQ198" si="71">$A135*(1/AK135)</f>
        <v>3.333333333333333</v>
      </c>
      <c r="BR135" s="39">
        <f t="shared" ref="BR135:BR198" si="72">$A135*(1/AL135)</f>
        <v>3.1700358457899487</v>
      </c>
      <c r="BS135" s="39">
        <f t="shared" ref="BS135:BS198" si="73">$A135*(1/AM135)</f>
        <v>3.403141361256544</v>
      </c>
      <c r="BT135" s="39">
        <f t="shared" ref="BT135:BT198" si="74">$A135*(1/AN135)</f>
        <v>3.1231096177842357</v>
      </c>
      <c r="BU135" s="39">
        <f t="shared" ref="BU135:BU198" si="75">$A135*(1/AO135)</f>
        <v>3.0638699033702568</v>
      </c>
      <c r="BV135" s="39">
        <f t="shared" ref="BV135:BV198" si="76">$A135*(1/AP135)</f>
        <v>3.3222618853779671</v>
      </c>
      <c r="BW135" s="39">
        <f t="shared" ref="BW135:BW198" si="77">$A135*(1/AQ135)</f>
        <v>2.8626164314183167</v>
      </c>
      <c r="BX135" s="39">
        <f t="shared" ref="BX135:BX198" si="78">$A135*(1/AR135)</f>
        <v>3.2524393294971228</v>
      </c>
      <c r="BY135" s="39">
        <f t="shared" ref="BY135:BY198" si="79">$A135*(1/AS135)</f>
        <v>3.1545741324921135</v>
      </c>
      <c r="BZ135" s="39">
        <f t="shared" ref="BZ135:BZ198" si="80">$A135*(1/AT135)</f>
        <v>2.9633682098976495</v>
      </c>
      <c r="CA135" s="39">
        <f t="shared" ref="CA135:CA198" si="81">$A135*(1/AU135)</f>
        <v>3.2250862090352035</v>
      </c>
      <c r="CB135" s="40">
        <f t="shared" ref="CB135:CB198" si="82">IF(ISNUMBER(SUMIF(BN135:CA135,"&gt;0")/COUNTIF(BN135:CA135,"&gt;0")),SUMIF(BN135:CA135,"&gt;0")/COUNTIF(BN135:CA135,"&gt;0"),"")</f>
        <v>3.1412954959588033</v>
      </c>
    </row>
    <row r="136" spans="1:80" x14ac:dyDescent="0.25">
      <c r="A136" s="5">
        <v>131</v>
      </c>
      <c r="B136" s="3">
        <v>68</v>
      </c>
      <c r="C136" s="3">
        <v>83</v>
      </c>
      <c r="D136" s="3">
        <v>76</v>
      </c>
      <c r="E136" s="3">
        <v>75</v>
      </c>
      <c r="F136" s="3">
        <v>60</v>
      </c>
      <c r="G136" s="3">
        <v>60</v>
      </c>
      <c r="H136" s="3">
        <v>58</v>
      </c>
      <c r="I136" s="3">
        <v>61</v>
      </c>
      <c r="J136" s="3">
        <v>60</v>
      </c>
      <c r="K136" s="3">
        <v>75</v>
      </c>
      <c r="L136" s="3">
        <v>65</v>
      </c>
      <c r="M136" s="3">
        <v>82</v>
      </c>
      <c r="N136" s="3">
        <v>63</v>
      </c>
      <c r="O136" s="3">
        <v>70</v>
      </c>
      <c r="P136" s="4">
        <f t="shared" si="64"/>
        <v>68.285714285714292</v>
      </c>
      <c r="R136" s="36">
        <v>6144.9664429530212</v>
      </c>
      <c r="S136" s="36">
        <f t="shared" si="52"/>
        <v>7009.6473387990854</v>
      </c>
      <c r="T136" s="36">
        <f t="shared" si="53"/>
        <v>7150.3595519247356</v>
      </c>
      <c r="U136" s="36">
        <f t="shared" si="54"/>
        <v>7393.9052496798977</v>
      </c>
      <c r="V136" s="36">
        <f t="shared" si="55"/>
        <v>7189.4087734167224</v>
      </c>
      <c r="W136" s="36">
        <f t="shared" si="56"/>
        <v>7069.6265343431705</v>
      </c>
      <c r="X136" s="36">
        <f t="shared" si="57"/>
        <v>7054.1476372636371</v>
      </c>
      <c r="Y136" s="36">
        <f t="shared" si="58"/>
        <v>6580.9366909861137</v>
      </c>
      <c r="Z136" s="36">
        <f t="shared" si="58"/>
        <v>7431.1214507530367</v>
      </c>
      <c r="AA136" s="36">
        <f t="shared" si="59"/>
        <v>6339.3886078733231</v>
      </c>
      <c r="AB136" s="36">
        <f t="shared" si="60"/>
        <v>6973.2566858285436</v>
      </c>
      <c r="AC136" s="36">
        <f t="shared" si="61"/>
        <v>6371.0201114611091</v>
      </c>
      <c r="AD136" s="36">
        <f t="shared" si="62"/>
        <v>6366.0622398703108</v>
      </c>
      <c r="AE136" s="36">
        <f t="shared" si="63"/>
        <v>6987.8171620293924</v>
      </c>
      <c r="AF136" s="4">
        <f t="shared" si="65"/>
        <v>6861.5474626558644</v>
      </c>
      <c r="AH136" s="8">
        <v>46.19</v>
      </c>
      <c r="AI136" s="8">
        <v>41.521061750000001</v>
      </c>
      <c r="AJ136" s="8">
        <v>41.338340799999997</v>
      </c>
      <c r="AK136" s="8">
        <v>39.049999999999997</v>
      </c>
      <c r="AL136" s="8">
        <v>41.060400000000001</v>
      </c>
      <c r="AM136" s="9">
        <v>38.29</v>
      </c>
      <c r="AN136" s="8">
        <v>41.677607999999992</v>
      </c>
      <c r="AO136" s="9">
        <v>42.49</v>
      </c>
      <c r="AP136" s="8">
        <v>39.179012472000004</v>
      </c>
      <c r="AQ136" s="9">
        <v>45.47</v>
      </c>
      <c r="AR136" s="9">
        <v>40.01</v>
      </c>
      <c r="AS136" s="8">
        <v>41.27</v>
      </c>
      <c r="AT136" s="8">
        <v>43.920400000000001</v>
      </c>
      <c r="AU136" s="8">
        <v>40.355949999999993</v>
      </c>
      <c r="AV136" s="9">
        <f t="shared" si="66"/>
        <v>41.558769501571426</v>
      </c>
      <c r="AX136" s="3">
        <v>23653</v>
      </c>
      <c r="AY136" s="3">
        <v>24254</v>
      </c>
      <c r="AZ136" s="3">
        <v>24632</v>
      </c>
      <c r="BA136" s="3">
        <v>24061</v>
      </c>
      <c r="BB136" s="3">
        <v>24600</v>
      </c>
      <c r="BC136" s="3">
        <v>22558</v>
      </c>
      <c r="BD136" s="3">
        <v>24500</v>
      </c>
      <c r="BE136" s="3">
        <v>23302</v>
      </c>
      <c r="BF136" s="3">
        <v>24262</v>
      </c>
      <c r="BG136" s="3">
        <v>24021</v>
      </c>
      <c r="BH136" s="4">
        <v>23250</v>
      </c>
      <c r="BI136" s="3">
        <v>21911</v>
      </c>
      <c r="BJ136" s="3">
        <v>23300</v>
      </c>
      <c r="BK136" s="3">
        <v>23500</v>
      </c>
      <c r="BL136" s="4">
        <f t="shared" si="67"/>
        <v>23700.285714285714</v>
      </c>
      <c r="BN136" s="39">
        <f t="shared" si="68"/>
        <v>2.8361117124918818</v>
      </c>
      <c r="BO136" s="39">
        <f t="shared" si="69"/>
        <v>3.1550252926757101</v>
      </c>
      <c r="BP136" s="39">
        <f t="shared" si="70"/>
        <v>3.1689709229936001</v>
      </c>
      <c r="BQ136" s="39">
        <f t="shared" si="71"/>
        <v>3.3546734955185662</v>
      </c>
      <c r="BR136" s="39">
        <f t="shared" si="72"/>
        <v>3.1904219150324886</v>
      </c>
      <c r="BS136" s="39">
        <f t="shared" si="73"/>
        <v>3.4212588143118308</v>
      </c>
      <c r="BT136" s="39">
        <f t="shared" si="74"/>
        <v>3.1431746274882189</v>
      </c>
      <c r="BU136" s="39">
        <f t="shared" si="75"/>
        <v>3.0830783713815011</v>
      </c>
      <c r="BV136" s="39">
        <f t="shared" si="76"/>
        <v>3.3436268995708236</v>
      </c>
      <c r="BW136" s="39">
        <f t="shared" si="77"/>
        <v>2.8810204530459647</v>
      </c>
      <c r="BX136" s="39">
        <f t="shared" si="78"/>
        <v>3.274181454636341</v>
      </c>
      <c r="BY136" s="39">
        <f t="shared" si="79"/>
        <v>3.1742185606978435</v>
      </c>
      <c r="BZ136" s="39">
        <f t="shared" si="80"/>
        <v>2.9826686460050453</v>
      </c>
      <c r="CA136" s="39">
        <f t="shared" si="81"/>
        <v>3.2461136461909588</v>
      </c>
      <c r="CB136" s="40">
        <f t="shared" si="82"/>
        <v>3.1610389151457694</v>
      </c>
    </row>
    <row r="137" spans="1:80" x14ac:dyDescent="0.25">
      <c r="A137" s="5">
        <v>132</v>
      </c>
      <c r="B137" s="3">
        <v>68</v>
      </c>
      <c r="C137" s="3">
        <v>83</v>
      </c>
      <c r="D137" s="3">
        <v>76</v>
      </c>
      <c r="E137" s="3">
        <v>75</v>
      </c>
      <c r="F137" s="3">
        <v>60</v>
      </c>
      <c r="G137" s="3">
        <v>60</v>
      </c>
      <c r="H137" s="3">
        <v>58</v>
      </c>
      <c r="I137" s="3">
        <v>61</v>
      </c>
      <c r="J137" s="3">
        <v>60</v>
      </c>
      <c r="K137" s="3">
        <v>75</v>
      </c>
      <c r="L137" s="3">
        <v>65</v>
      </c>
      <c r="M137" s="3">
        <v>82</v>
      </c>
      <c r="N137" s="3">
        <v>63</v>
      </c>
      <c r="O137" s="3">
        <v>70</v>
      </c>
      <c r="P137" s="4">
        <f t="shared" si="64"/>
        <v>68.285714285714292</v>
      </c>
      <c r="R137" s="36">
        <v>6131.6915100453662</v>
      </c>
      <c r="S137" s="36">
        <f t="shared" si="52"/>
        <v>7001.0302806683148</v>
      </c>
      <c r="T137" s="36">
        <f t="shared" si="53"/>
        <v>7140.0572827849946</v>
      </c>
      <c r="U137" s="36">
        <f t="shared" si="54"/>
        <v>7384.4501278772377</v>
      </c>
      <c r="V137" s="36">
        <f t="shared" si="55"/>
        <v>7180.7346144490393</v>
      </c>
      <c r="W137" s="36">
        <f t="shared" si="56"/>
        <v>7053.0484627410115</v>
      </c>
      <c r="X137" s="36">
        <f t="shared" si="57"/>
        <v>7045.5950652077026</v>
      </c>
      <c r="Y137" s="36">
        <f t="shared" si="58"/>
        <v>6570.1127819548865</v>
      </c>
      <c r="Z137" s="36">
        <f t="shared" si="58"/>
        <v>7422.1556608246183</v>
      </c>
      <c r="AA137" s="36">
        <f t="shared" si="59"/>
        <v>6331.7298187808901</v>
      </c>
      <c r="AB137" s="36">
        <f t="shared" si="60"/>
        <v>6966.2921348314612</v>
      </c>
      <c r="AC137" s="36">
        <f t="shared" si="61"/>
        <v>6363.3107454017427</v>
      </c>
      <c r="AD137" s="36">
        <f t="shared" si="62"/>
        <v>6358.8810552649538</v>
      </c>
      <c r="AE137" s="36">
        <f t="shared" si="63"/>
        <v>6979.9906933457414</v>
      </c>
      <c r="AF137" s="4">
        <f t="shared" si="65"/>
        <v>6852.0771595841388</v>
      </c>
      <c r="AH137" s="8">
        <v>46.29</v>
      </c>
      <c r="AI137" s="8">
        <v>41.572166999999993</v>
      </c>
      <c r="AJ137" s="8">
        <v>41.397987200000003</v>
      </c>
      <c r="AK137" s="8">
        <v>39.1</v>
      </c>
      <c r="AL137" s="8">
        <v>41.11</v>
      </c>
      <c r="AM137" s="9">
        <v>38.379999999999995</v>
      </c>
      <c r="AN137" s="8">
        <v>41.728199999999994</v>
      </c>
      <c r="AO137" s="9">
        <v>42.56</v>
      </c>
      <c r="AP137" s="8">
        <v>39.226339799999998</v>
      </c>
      <c r="AQ137" s="9">
        <v>45.524999999999999</v>
      </c>
      <c r="AR137" s="9">
        <v>40.049999999999997</v>
      </c>
      <c r="AS137" s="8">
        <v>41.32</v>
      </c>
      <c r="AT137" s="8">
        <v>43.97</v>
      </c>
      <c r="AU137" s="8">
        <v>40.401200000000003</v>
      </c>
      <c r="AV137" s="9">
        <f t="shared" si="66"/>
        <v>41.616492428571426</v>
      </c>
      <c r="AX137" s="3">
        <v>23653</v>
      </c>
      <c r="AY137" s="3">
        <v>24254</v>
      </c>
      <c r="AZ137" s="3">
        <v>24632</v>
      </c>
      <c r="BA137" s="3">
        <v>24061</v>
      </c>
      <c r="BB137" s="3">
        <v>24600</v>
      </c>
      <c r="BC137" s="3">
        <v>22558</v>
      </c>
      <c r="BD137" s="3">
        <v>24500</v>
      </c>
      <c r="BE137" s="3">
        <v>23302</v>
      </c>
      <c r="BF137" s="3">
        <v>24262</v>
      </c>
      <c r="BG137" s="3">
        <v>24021</v>
      </c>
      <c r="BH137" s="4">
        <v>23250</v>
      </c>
      <c r="BI137" s="3">
        <v>21911</v>
      </c>
      <c r="BJ137" s="3">
        <v>23300</v>
      </c>
      <c r="BK137" s="3">
        <v>23500</v>
      </c>
      <c r="BL137" s="4">
        <f t="shared" si="67"/>
        <v>23700.285714285714</v>
      </c>
      <c r="BN137" s="39">
        <f t="shared" si="68"/>
        <v>2.8515878159429682</v>
      </c>
      <c r="BO137" s="39">
        <f t="shared" si="69"/>
        <v>3.1752013312175911</v>
      </c>
      <c r="BP137" s="39">
        <f t="shared" si="70"/>
        <v>3.1885608196912525</v>
      </c>
      <c r="BQ137" s="39">
        <f t="shared" si="71"/>
        <v>3.3759590792838874</v>
      </c>
      <c r="BR137" s="39">
        <f t="shared" si="72"/>
        <v>3.2108975918268059</v>
      </c>
      <c r="BS137" s="39">
        <f t="shared" si="73"/>
        <v>3.4392912975508083</v>
      </c>
      <c r="BT137" s="39">
        <f t="shared" si="74"/>
        <v>3.1633283966238661</v>
      </c>
      <c r="BU137" s="39">
        <f t="shared" si="75"/>
        <v>3.1015037593984962</v>
      </c>
      <c r="BV137" s="39">
        <f t="shared" si="76"/>
        <v>3.3650858242960511</v>
      </c>
      <c r="BW137" s="39">
        <f t="shared" si="77"/>
        <v>2.8995057660626031</v>
      </c>
      <c r="BX137" s="39">
        <f t="shared" si="78"/>
        <v>3.2958801498127341</v>
      </c>
      <c r="BY137" s="39">
        <f t="shared" si="79"/>
        <v>3.1945788964181991</v>
      </c>
      <c r="BZ137" s="39">
        <f t="shared" si="80"/>
        <v>3.0020468501250854</v>
      </c>
      <c r="CA137" s="39">
        <f t="shared" si="81"/>
        <v>3.2672296862469428</v>
      </c>
      <c r="CB137" s="40">
        <f t="shared" si="82"/>
        <v>3.1807612331783774</v>
      </c>
    </row>
    <row r="138" spans="1:80" x14ac:dyDescent="0.25">
      <c r="A138" s="5">
        <v>133</v>
      </c>
      <c r="B138" s="3">
        <v>68</v>
      </c>
      <c r="C138" s="3">
        <v>83</v>
      </c>
      <c r="D138" s="3">
        <v>76</v>
      </c>
      <c r="E138" s="3">
        <v>75</v>
      </c>
      <c r="F138" s="3">
        <v>60</v>
      </c>
      <c r="G138" s="3">
        <v>60</v>
      </c>
      <c r="H138" s="3">
        <v>58</v>
      </c>
      <c r="I138" s="3">
        <v>61</v>
      </c>
      <c r="J138" s="3">
        <v>60</v>
      </c>
      <c r="K138" s="3">
        <v>75</v>
      </c>
      <c r="L138" s="3">
        <v>65</v>
      </c>
      <c r="M138" s="3">
        <v>82</v>
      </c>
      <c r="N138" s="3">
        <v>63</v>
      </c>
      <c r="O138" s="3">
        <v>70</v>
      </c>
      <c r="P138" s="4">
        <f t="shared" si="64"/>
        <v>68.285714285714292</v>
      </c>
      <c r="R138" s="36">
        <v>6119.7930142302712</v>
      </c>
      <c r="S138" s="36">
        <f t="shared" si="52"/>
        <v>6992.7583729201451</v>
      </c>
      <c r="T138" s="36">
        <f t="shared" si="53"/>
        <v>7129.9522369617271</v>
      </c>
      <c r="U138" s="36">
        <f t="shared" si="54"/>
        <v>7376.9034236075622</v>
      </c>
      <c r="V138" s="36">
        <f t="shared" si="55"/>
        <v>7172.3950259732055</v>
      </c>
      <c r="W138" s="36">
        <f t="shared" si="56"/>
        <v>7036.5479594489216</v>
      </c>
      <c r="X138" s="36">
        <f t="shared" si="57"/>
        <v>7037.3724691669722</v>
      </c>
      <c r="Y138" s="36">
        <f t="shared" si="58"/>
        <v>6560.8634443923047</v>
      </c>
      <c r="Z138" s="36">
        <f t="shared" si="58"/>
        <v>7413.5356898692362</v>
      </c>
      <c r="AA138" s="36">
        <f t="shared" si="59"/>
        <v>6324.2282630158625</v>
      </c>
      <c r="AB138" s="36">
        <f t="shared" si="60"/>
        <v>6959.3414816662507</v>
      </c>
      <c r="AC138" s="36">
        <f t="shared" si="61"/>
        <v>6357.1566731141202</v>
      </c>
      <c r="AD138" s="36">
        <f t="shared" si="62"/>
        <v>6351.975791611575</v>
      </c>
      <c r="AE138" s="36">
        <f t="shared" si="63"/>
        <v>6972.4747958634925</v>
      </c>
      <c r="AF138" s="4">
        <f t="shared" si="65"/>
        <v>6843.2356172744039</v>
      </c>
      <c r="AH138" s="8">
        <v>46.38</v>
      </c>
      <c r="AI138" s="8">
        <v>41.621343749999994</v>
      </c>
      <c r="AJ138" s="8">
        <v>41.456659200000004</v>
      </c>
      <c r="AK138" s="8">
        <v>39.14</v>
      </c>
      <c r="AL138" s="8">
        <v>41.157800000000002</v>
      </c>
      <c r="AM138" s="9">
        <v>38.47</v>
      </c>
      <c r="AN138" s="8">
        <v>41.776956000000006</v>
      </c>
      <c r="AO138" s="9">
        <v>42.62</v>
      </c>
      <c r="AP138" s="8">
        <v>39.271949604</v>
      </c>
      <c r="AQ138" s="9">
        <v>45.579000000000001</v>
      </c>
      <c r="AR138" s="9">
        <v>40.090000000000003</v>
      </c>
      <c r="AS138" s="8">
        <v>41.36</v>
      </c>
      <c r="AT138" s="8">
        <v>44.017800000000001</v>
      </c>
      <c r="AU138" s="8">
        <v>40.444749999999999</v>
      </c>
      <c r="AV138" s="9">
        <f t="shared" si="66"/>
        <v>41.670447039571421</v>
      </c>
      <c r="AX138" s="3">
        <v>23653</v>
      </c>
      <c r="AY138" s="3">
        <v>24254</v>
      </c>
      <c r="AZ138" s="3">
        <v>24632</v>
      </c>
      <c r="BA138" s="3">
        <v>24061</v>
      </c>
      <c r="BB138" s="3">
        <v>24600</v>
      </c>
      <c r="BC138" s="3">
        <v>22558</v>
      </c>
      <c r="BD138" s="3">
        <v>24500</v>
      </c>
      <c r="BE138" s="3">
        <v>23302</v>
      </c>
      <c r="BF138" s="3">
        <v>24262</v>
      </c>
      <c r="BG138" s="3">
        <v>24021</v>
      </c>
      <c r="BH138" s="4">
        <v>23250</v>
      </c>
      <c r="BI138" s="3">
        <v>21911</v>
      </c>
      <c r="BJ138" s="3">
        <v>23300</v>
      </c>
      <c r="BK138" s="3">
        <v>23500</v>
      </c>
      <c r="BL138" s="4">
        <f t="shared" si="67"/>
        <v>23700.285714285714</v>
      </c>
      <c r="BN138" s="39">
        <f t="shared" si="68"/>
        <v>2.8676153514445879</v>
      </c>
      <c r="BO138" s="39">
        <f t="shared" si="69"/>
        <v>3.1954758788872599</v>
      </c>
      <c r="BP138" s="39">
        <f t="shared" si="70"/>
        <v>3.2081697504462681</v>
      </c>
      <c r="BQ138" s="39">
        <f t="shared" si="71"/>
        <v>3.3980582524271843</v>
      </c>
      <c r="BR138" s="39">
        <f t="shared" si="72"/>
        <v>3.2314652386667895</v>
      </c>
      <c r="BS138" s="39">
        <f t="shared" si="73"/>
        <v>3.4572394073303876</v>
      </c>
      <c r="BT138" s="39">
        <f t="shared" si="74"/>
        <v>3.1835732598612494</v>
      </c>
      <c r="BU138" s="39">
        <f t="shared" si="75"/>
        <v>3.1206006569685596</v>
      </c>
      <c r="BV138" s="39">
        <f t="shared" si="76"/>
        <v>3.3866411354951786</v>
      </c>
      <c r="BW138" s="39">
        <f t="shared" si="77"/>
        <v>2.9180104872858115</v>
      </c>
      <c r="BX138" s="39">
        <f t="shared" si="78"/>
        <v>3.3175355450236963</v>
      </c>
      <c r="BY138" s="39">
        <f t="shared" si="79"/>
        <v>3.2156673114119925</v>
      </c>
      <c r="BZ138" s="39">
        <f t="shared" si="80"/>
        <v>3.021504936639269</v>
      </c>
      <c r="CA138" s="39">
        <f t="shared" si="81"/>
        <v>3.288436694502995</v>
      </c>
      <c r="CB138" s="40">
        <f t="shared" si="82"/>
        <v>3.2007138504565162</v>
      </c>
    </row>
    <row r="139" spans="1:80" x14ac:dyDescent="0.25">
      <c r="A139" s="5">
        <v>134</v>
      </c>
      <c r="B139" s="3">
        <v>68</v>
      </c>
      <c r="C139" s="3">
        <v>83</v>
      </c>
      <c r="D139" s="3">
        <v>76</v>
      </c>
      <c r="E139" s="3">
        <v>75</v>
      </c>
      <c r="F139" s="3">
        <v>60</v>
      </c>
      <c r="G139" s="3">
        <v>60</v>
      </c>
      <c r="H139" s="3">
        <v>58</v>
      </c>
      <c r="I139" s="3">
        <v>61</v>
      </c>
      <c r="J139" s="3">
        <v>60</v>
      </c>
      <c r="K139" s="3">
        <v>75</v>
      </c>
      <c r="L139" s="3">
        <v>65</v>
      </c>
      <c r="M139" s="3">
        <v>82</v>
      </c>
      <c r="N139" s="3">
        <v>63</v>
      </c>
      <c r="O139" s="3">
        <v>70</v>
      </c>
      <c r="P139" s="4">
        <f t="shared" si="64"/>
        <v>68.285714285714292</v>
      </c>
      <c r="R139" s="36">
        <v>6107.9406068431244</v>
      </c>
      <c r="S139" s="36">
        <f t="shared" si="52"/>
        <v>6984.8292450102463</v>
      </c>
      <c r="T139" s="36">
        <f t="shared" si="53"/>
        <v>7120.042866712558</v>
      </c>
      <c r="U139" s="36">
        <f t="shared" si="54"/>
        <v>7367.4917070681304</v>
      </c>
      <c r="V139" s="36">
        <f t="shared" si="55"/>
        <v>7164.3877506443578</v>
      </c>
      <c r="W139" s="36">
        <f t="shared" si="56"/>
        <v>7020.1244813278008</v>
      </c>
      <c r="X139" s="36">
        <f t="shared" si="57"/>
        <v>7029.4776122614749</v>
      </c>
      <c r="Y139" s="36">
        <f t="shared" si="58"/>
        <v>6550.1054111033036</v>
      </c>
      <c r="Z139" s="36">
        <f t="shared" si="58"/>
        <v>7405.2592046486006</v>
      </c>
      <c r="AA139" s="36">
        <f t="shared" si="59"/>
        <v>6317.1597633136089</v>
      </c>
      <c r="AB139" s="36">
        <f t="shared" si="60"/>
        <v>6952.4046847744821</v>
      </c>
      <c r="AC139" s="36">
        <f t="shared" si="61"/>
        <v>6349.4808017387113</v>
      </c>
      <c r="AD139" s="36">
        <f t="shared" si="62"/>
        <v>6345.344704723605</v>
      </c>
      <c r="AE139" s="36">
        <f t="shared" si="63"/>
        <v>6965.2675206117583</v>
      </c>
      <c r="AF139" s="4">
        <f t="shared" si="65"/>
        <v>6834.2368829129828</v>
      </c>
      <c r="AH139" s="8">
        <v>46.47</v>
      </c>
      <c r="AI139" s="8">
        <v>41.668592000000004</v>
      </c>
      <c r="AJ139" s="8">
        <v>41.514356800000002</v>
      </c>
      <c r="AK139" s="8">
        <v>39.19</v>
      </c>
      <c r="AL139" s="8">
        <v>41.203800000000001</v>
      </c>
      <c r="AM139" s="9">
        <v>38.56</v>
      </c>
      <c r="AN139" s="8">
        <v>41.823875999999998</v>
      </c>
      <c r="AO139" s="9">
        <v>42.69</v>
      </c>
      <c r="AP139" s="8">
        <v>39.315841884000001</v>
      </c>
      <c r="AQ139" s="9">
        <v>45.63</v>
      </c>
      <c r="AR139" s="9">
        <v>40.130000000000003</v>
      </c>
      <c r="AS139" s="8">
        <v>41.41</v>
      </c>
      <c r="AT139" s="8">
        <v>44.063800000000001</v>
      </c>
      <c r="AU139" s="8">
        <v>40.486599999999996</v>
      </c>
      <c r="AV139" s="9">
        <f t="shared" si="66"/>
        <v>41.725490477428572</v>
      </c>
      <c r="AX139" s="3">
        <v>23653</v>
      </c>
      <c r="AY139" s="3">
        <v>24254</v>
      </c>
      <c r="AZ139" s="3">
        <v>24632</v>
      </c>
      <c r="BA139" s="3">
        <v>24061</v>
      </c>
      <c r="BB139" s="3">
        <v>24600</v>
      </c>
      <c r="BC139" s="3">
        <v>22558</v>
      </c>
      <c r="BD139" s="3">
        <v>24500</v>
      </c>
      <c r="BE139" s="3">
        <v>23302</v>
      </c>
      <c r="BF139" s="3">
        <v>24262</v>
      </c>
      <c r="BG139" s="3">
        <v>24021</v>
      </c>
      <c r="BH139" s="4">
        <v>23250</v>
      </c>
      <c r="BI139" s="3">
        <v>21911</v>
      </c>
      <c r="BJ139" s="3">
        <v>23300</v>
      </c>
      <c r="BK139" s="3">
        <v>23500</v>
      </c>
      <c r="BL139" s="4">
        <f t="shared" si="67"/>
        <v>23700.285714285714</v>
      </c>
      <c r="BN139" s="39">
        <f t="shared" si="68"/>
        <v>2.8835808048203142</v>
      </c>
      <c r="BO139" s="39">
        <f t="shared" si="69"/>
        <v>3.2158514019384188</v>
      </c>
      <c r="BP139" s="39">
        <f t="shared" si="70"/>
        <v>3.2277990153035443</v>
      </c>
      <c r="BQ139" s="39">
        <f t="shared" si="71"/>
        <v>3.4192396019392706</v>
      </c>
      <c r="BR139" s="39">
        <f t="shared" si="72"/>
        <v>3.2521272309835503</v>
      </c>
      <c r="BS139" s="39">
        <f t="shared" si="73"/>
        <v>3.4751037344398337</v>
      </c>
      <c r="BT139" s="39">
        <f t="shared" si="74"/>
        <v>3.2039115647722372</v>
      </c>
      <c r="BU139" s="39">
        <f t="shared" si="75"/>
        <v>3.1389084094635749</v>
      </c>
      <c r="BV139" s="39">
        <f t="shared" si="76"/>
        <v>3.4082953226682076</v>
      </c>
      <c r="BW139" s="39">
        <f t="shared" si="77"/>
        <v>2.9366644751260136</v>
      </c>
      <c r="BX139" s="39">
        <f t="shared" si="78"/>
        <v>3.3391477697483176</v>
      </c>
      <c r="BY139" s="39">
        <f t="shared" si="79"/>
        <v>3.2359333494325044</v>
      </c>
      <c r="BZ139" s="39">
        <f t="shared" si="80"/>
        <v>3.0410450301608121</v>
      </c>
      <c r="CA139" s="39">
        <f t="shared" si="81"/>
        <v>3.309737048801332</v>
      </c>
      <c r="CB139" s="40">
        <f t="shared" si="82"/>
        <v>3.2205246256855666</v>
      </c>
    </row>
    <row r="140" spans="1:80" x14ac:dyDescent="0.25">
      <c r="A140" s="5">
        <v>135</v>
      </c>
      <c r="B140" s="3">
        <v>68</v>
      </c>
      <c r="C140" s="3">
        <v>83</v>
      </c>
      <c r="D140" s="3">
        <v>76</v>
      </c>
      <c r="E140" s="3">
        <v>75</v>
      </c>
      <c r="F140" s="3">
        <v>60</v>
      </c>
      <c r="G140" s="3">
        <v>60</v>
      </c>
      <c r="H140" s="3">
        <v>58</v>
      </c>
      <c r="I140" s="3">
        <v>61</v>
      </c>
      <c r="J140" s="3">
        <v>60</v>
      </c>
      <c r="K140" s="3">
        <v>75</v>
      </c>
      <c r="L140" s="3">
        <v>65</v>
      </c>
      <c r="M140" s="3">
        <v>82</v>
      </c>
      <c r="N140" s="3">
        <v>63</v>
      </c>
      <c r="O140" s="3">
        <v>70</v>
      </c>
      <c r="P140" s="4">
        <f t="shared" si="64"/>
        <v>68.285714285714292</v>
      </c>
      <c r="R140" s="36">
        <v>6096.1340206185569</v>
      </c>
      <c r="S140" s="36">
        <f t="shared" si="52"/>
        <v>6977.2406324372105</v>
      </c>
      <c r="T140" s="36">
        <f t="shared" si="53"/>
        <v>7110.3276604793537</v>
      </c>
      <c r="U140" s="36">
        <f t="shared" si="54"/>
        <v>7359.9796074432834</v>
      </c>
      <c r="V140" s="36">
        <f t="shared" si="55"/>
        <v>7156.710628394103</v>
      </c>
      <c r="W140" s="36">
        <f t="shared" si="56"/>
        <v>7003.7774902975425</v>
      </c>
      <c r="X140" s="36">
        <f t="shared" si="57"/>
        <v>7021.9083540646816</v>
      </c>
      <c r="Y140" s="36">
        <f t="shared" si="58"/>
        <v>6540.9122807017548</v>
      </c>
      <c r="Z140" s="36">
        <f t="shared" si="58"/>
        <v>7397.3239724713931</v>
      </c>
      <c r="AA140" s="36">
        <f t="shared" si="59"/>
        <v>6310.5214764219099</v>
      </c>
      <c r="AB140" s="36">
        <f t="shared" si="60"/>
        <v>6945.4817027632562</v>
      </c>
      <c r="AC140" s="36">
        <f t="shared" si="61"/>
        <v>6343.35343787696</v>
      </c>
      <c r="AD140" s="36">
        <f t="shared" si="62"/>
        <v>6338.9861249659916</v>
      </c>
      <c r="AE140" s="36">
        <f t="shared" si="63"/>
        <v>6958.3670045093686</v>
      </c>
      <c r="AF140" s="4">
        <f t="shared" si="65"/>
        <v>6825.7874566746686</v>
      </c>
      <c r="AH140" s="8">
        <v>46.56</v>
      </c>
      <c r="AI140" s="8">
        <v>41.713911750000001</v>
      </c>
      <c r="AJ140" s="8">
        <v>41.571079999999995</v>
      </c>
      <c r="AK140" s="8">
        <v>39.229999999999997</v>
      </c>
      <c r="AL140" s="8">
        <v>41.248000000000005</v>
      </c>
      <c r="AM140" s="9">
        <v>38.65</v>
      </c>
      <c r="AN140" s="8">
        <v>41.868960000000001</v>
      </c>
      <c r="AO140" s="9">
        <v>42.75</v>
      </c>
      <c r="AP140" s="8">
        <v>39.358016640000002</v>
      </c>
      <c r="AQ140" s="9">
        <v>45.677999999999997</v>
      </c>
      <c r="AR140" s="9">
        <v>40.17</v>
      </c>
      <c r="AS140" s="8">
        <v>41.45</v>
      </c>
      <c r="AT140" s="8">
        <v>44.108000000000004</v>
      </c>
      <c r="AU140" s="8">
        <v>40.526749999999993</v>
      </c>
      <c r="AV140" s="9">
        <f t="shared" si="66"/>
        <v>41.777337027857143</v>
      </c>
      <c r="AX140" s="3">
        <v>23653</v>
      </c>
      <c r="AY140" s="3">
        <v>24254</v>
      </c>
      <c r="AZ140" s="3">
        <v>24632</v>
      </c>
      <c r="BA140" s="3">
        <v>24061</v>
      </c>
      <c r="BB140" s="3">
        <v>24600</v>
      </c>
      <c r="BC140" s="3">
        <v>22558</v>
      </c>
      <c r="BD140" s="3">
        <v>24500</v>
      </c>
      <c r="BE140" s="3">
        <v>23302</v>
      </c>
      <c r="BF140" s="3">
        <v>24262</v>
      </c>
      <c r="BG140" s="3">
        <v>24021</v>
      </c>
      <c r="BH140" s="4">
        <v>23250</v>
      </c>
      <c r="BI140" s="3">
        <v>21911</v>
      </c>
      <c r="BJ140" s="3">
        <v>23300</v>
      </c>
      <c r="BK140" s="3">
        <v>23500</v>
      </c>
      <c r="BL140" s="4">
        <f t="shared" si="67"/>
        <v>23700.285714285714</v>
      </c>
      <c r="BN140" s="39">
        <f t="shared" si="68"/>
        <v>2.8994845360824741</v>
      </c>
      <c r="BO140" s="39">
        <f t="shared" si="69"/>
        <v>3.2363303832323997</v>
      </c>
      <c r="BP140" s="39">
        <f t="shared" si="70"/>
        <v>3.2474499098892791</v>
      </c>
      <c r="BQ140" s="39">
        <f t="shared" si="71"/>
        <v>3.4412439459597253</v>
      </c>
      <c r="BR140" s="39">
        <f t="shared" si="72"/>
        <v>3.2728859581070591</v>
      </c>
      <c r="BS140" s="39">
        <f t="shared" si="73"/>
        <v>3.492884864165589</v>
      </c>
      <c r="BT140" s="39">
        <f t="shared" si="74"/>
        <v>3.2243456727848026</v>
      </c>
      <c r="BU140" s="39">
        <f t="shared" si="75"/>
        <v>3.1578947368421053</v>
      </c>
      <c r="BV140" s="39">
        <f t="shared" si="76"/>
        <v>3.4300508898814264</v>
      </c>
      <c r="BW140" s="39">
        <f t="shared" si="77"/>
        <v>2.9554709050308685</v>
      </c>
      <c r="BX140" s="39">
        <f t="shared" si="78"/>
        <v>3.3607169529499625</v>
      </c>
      <c r="BY140" s="39">
        <f t="shared" si="79"/>
        <v>3.2569360675512664</v>
      </c>
      <c r="BZ140" s="39">
        <f t="shared" si="80"/>
        <v>3.0606692663462409</v>
      </c>
      <c r="CA140" s="39">
        <f t="shared" si="81"/>
        <v>3.3311331404566125</v>
      </c>
      <c r="CB140" s="40">
        <f t="shared" si="82"/>
        <v>3.2405355163771294</v>
      </c>
    </row>
    <row r="141" spans="1:80" x14ac:dyDescent="0.25">
      <c r="A141" s="5">
        <v>136</v>
      </c>
      <c r="B141" s="3">
        <v>68</v>
      </c>
      <c r="C141" s="3">
        <v>83</v>
      </c>
      <c r="D141" s="3">
        <v>76</v>
      </c>
      <c r="E141" s="3">
        <v>75</v>
      </c>
      <c r="F141" s="3">
        <v>60</v>
      </c>
      <c r="G141" s="3">
        <v>60</v>
      </c>
      <c r="H141" s="3">
        <v>58</v>
      </c>
      <c r="I141" s="3">
        <v>61</v>
      </c>
      <c r="J141" s="3">
        <v>60</v>
      </c>
      <c r="K141" s="3">
        <v>75</v>
      </c>
      <c r="L141" s="3">
        <v>65</v>
      </c>
      <c r="M141" s="3">
        <v>82</v>
      </c>
      <c r="N141" s="3">
        <v>63</v>
      </c>
      <c r="O141" s="3">
        <v>70</v>
      </c>
      <c r="P141" s="4">
        <f t="shared" si="64"/>
        <v>68.285714285714292</v>
      </c>
      <c r="R141" s="36">
        <v>6084.3729903536978</v>
      </c>
      <c r="S141" s="36">
        <f t="shared" si="52"/>
        <v>6969.9903750967833</v>
      </c>
      <c r="T141" s="36">
        <f t="shared" si="53"/>
        <v>7100.8051422836224</v>
      </c>
      <c r="U141" s="36">
        <f t="shared" si="54"/>
        <v>7350.6109979633402</v>
      </c>
      <c r="V141" s="36">
        <f t="shared" si="55"/>
        <v>7149.3615949470095</v>
      </c>
      <c r="W141" s="36">
        <f t="shared" si="56"/>
        <v>6987.5064532782653</v>
      </c>
      <c r="X141" s="36">
        <f t="shared" si="57"/>
        <v>7014.6626491260013</v>
      </c>
      <c r="Y141" s="36">
        <f t="shared" si="58"/>
        <v>6531.7449194113524</v>
      </c>
      <c r="Z141" s="36">
        <f t="shared" si="58"/>
        <v>7389.7278596598735</v>
      </c>
      <c r="AA141" s="36">
        <f t="shared" si="59"/>
        <v>6304.0349917987969</v>
      </c>
      <c r="AB141" s="36">
        <f t="shared" si="60"/>
        <v>6938.5724944043768</v>
      </c>
      <c r="AC141" s="36">
        <f t="shared" si="61"/>
        <v>6335.7108433734938</v>
      </c>
      <c r="AD141" s="36">
        <f t="shared" si="62"/>
        <v>6332.898456186128</v>
      </c>
      <c r="AE141" s="36">
        <f t="shared" si="63"/>
        <v>6951.7714691410374</v>
      </c>
      <c r="AF141" s="4">
        <f t="shared" si="65"/>
        <v>6817.2693740731265</v>
      </c>
      <c r="AH141" s="8">
        <v>46.65</v>
      </c>
      <c r="AI141" s="8">
        <v>41.757302999999993</v>
      </c>
      <c r="AJ141" s="8">
        <v>41.626828799999998</v>
      </c>
      <c r="AK141" s="8">
        <v>39.28</v>
      </c>
      <c r="AL141" s="8">
        <v>41.290399999999998</v>
      </c>
      <c r="AM141" s="9">
        <v>38.74</v>
      </c>
      <c r="AN141" s="8">
        <v>41.912208</v>
      </c>
      <c r="AO141" s="9">
        <v>42.81</v>
      </c>
      <c r="AP141" s="8">
        <v>39.398473871999997</v>
      </c>
      <c r="AQ141" s="9">
        <v>45.725000000000001</v>
      </c>
      <c r="AR141" s="9">
        <v>40.21</v>
      </c>
      <c r="AS141" s="8">
        <v>41.5</v>
      </c>
      <c r="AT141" s="8">
        <v>44.150399999999998</v>
      </c>
      <c r="AU141" s="8">
        <v>40.565199999999997</v>
      </c>
      <c r="AV141" s="9">
        <f t="shared" si="66"/>
        <v>41.829700976571431</v>
      </c>
      <c r="AX141" s="3">
        <v>23653</v>
      </c>
      <c r="AY141" s="3">
        <v>24254</v>
      </c>
      <c r="AZ141" s="3">
        <v>24632</v>
      </c>
      <c r="BA141" s="3">
        <v>24061</v>
      </c>
      <c r="BB141" s="3">
        <v>24600</v>
      </c>
      <c r="BC141" s="3">
        <v>22558</v>
      </c>
      <c r="BD141" s="3">
        <v>24500</v>
      </c>
      <c r="BE141" s="3">
        <v>23302</v>
      </c>
      <c r="BF141" s="3">
        <v>24262</v>
      </c>
      <c r="BG141" s="3">
        <v>24021</v>
      </c>
      <c r="BH141" s="4">
        <v>23250</v>
      </c>
      <c r="BI141" s="3">
        <v>21911</v>
      </c>
      <c r="BJ141" s="3">
        <v>23300</v>
      </c>
      <c r="BK141" s="3">
        <v>23500</v>
      </c>
      <c r="BL141" s="4">
        <f t="shared" si="67"/>
        <v>23700.285714285714</v>
      </c>
      <c r="BN141" s="39">
        <f t="shared" si="68"/>
        <v>2.915326902465166</v>
      </c>
      <c r="BO141" s="39">
        <f t="shared" si="69"/>
        <v>3.2569153232908752</v>
      </c>
      <c r="BP141" s="39">
        <f t="shared" si="70"/>
        <v>3.2671237257448738</v>
      </c>
      <c r="BQ141" s="39">
        <f t="shared" si="71"/>
        <v>3.4623217922606924</v>
      </c>
      <c r="BR141" s="39">
        <f t="shared" si="72"/>
        <v>3.2937438242303299</v>
      </c>
      <c r="BS141" s="39">
        <f t="shared" si="73"/>
        <v>3.5105833763551879</v>
      </c>
      <c r="BT141" s="39">
        <f t="shared" si="74"/>
        <v>3.2448779601399189</v>
      </c>
      <c r="BU141" s="39">
        <f t="shared" si="75"/>
        <v>3.176827843961691</v>
      </c>
      <c r="BV141" s="39">
        <f t="shared" si="76"/>
        <v>3.4519103567778928</v>
      </c>
      <c r="BW141" s="39">
        <f t="shared" si="77"/>
        <v>2.9743028977583377</v>
      </c>
      <c r="BX141" s="39">
        <f t="shared" si="78"/>
        <v>3.3822432230788362</v>
      </c>
      <c r="BY141" s="39">
        <f t="shared" si="79"/>
        <v>3.2771084337349401</v>
      </c>
      <c r="BZ141" s="39">
        <f t="shared" si="80"/>
        <v>3.0803797927085603</v>
      </c>
      <c r="CA141" s="39">
        <f t="shared" si="81"/>
        <v>3.3526273751885856</v>
      </c>
      <c r="CB141" s="40">
        <f t="shared" si="82"/>
        <v>3.2604494876925636</v>
      </c>
    </row>
    <row r="142" spans="1:80" x14ac:dyDescent="0.25">
      <c r="A142" s="5">
        <v>137</v>
      </c>
      <c r="B142" s="3">
        <v>68</v>
      </c>
      <c r="C142" s="3">
        <v>83</v>
      </c>
      <c r="D142" s="3">
        <v>76</v>
      </c>
      <c r="E142" s="3">
        <v>75</v>
      </c>
      <c r="F142" s="3">
        <v>60</v>
      </c>
      <c r="G142" s="3">
        <v>60</v>
      </c>
      <c r="H142" s="3">
        <v>58</v>
      </c>
      <c r="I142" s="3">
        <v>61</v>
      </c>
      <c r="J142" s="3">
        <v>60</v>
      </c>
      <c r="K142" s="3">
        <v>75</v>
      </c>
      <c r="L142" s="3">
        <v>65</v>
      </c>
      <c r="M142" s="3">
        <v>82</v>
      </c>
      <c r="N142" s="3">
        <v>63</v>
      </c>
      <c r="O142" s="3">
        <v>70</v>
      </c>
      <c r="P142" s="4">
        <f t="shared" si="64"/>
        <v>68.285714285714292</v>
      </c>
      <c r="R142" s="36">
        <v>6073.9567729509954</v>
      </c>
      <c r="S142" s="36">
        <f t="shared" si="52"/>
        <v>6963.0764157192862</v>
      </c>
      <c r="T142" s="36">
        <f t="shared" si="53"/>
        <v>7091.4738711393893</v>
      </c>
      <c r="U142" s="36">
        <f t="shared" si="54"/>
        <v>7343.133265513733</v>
      </c>
      <c r="V142" s="36">
        <f t="shared" si="55"/>
        <v>7142.338680409377</v>
      </c>
      <c r="W142" s="36">
        <f t="shared" si="56"/>
        <v>6971.3108421323723</v>
      </c>
      <c r="X142" s="36">
        <f t="shared" si="57"/>
        <v>7007.7385455653166</v>
      </c>
      <c r="Y142" s="36">
        <f t="shared" si="58"/>
        <v>6522.6032190342903</v>
      </c>
      <c r="Z142" s="36">
        <f t="shared" si="58"/>
        <v>7382.4688300912148</v>
      </c>
      <c r="AA142" s="36">
        <f t="shared" si="59"/>
        <v>6297.8370111426693</v>
      </c>
      <c r="AB142" s="36">
        <f t="shared" si="60"/>
        <v>6931.6770186335407</v>
      </c>
      <c r="AC142" s="36">
        <f t="shared" si="61"/>
        <v>6329.6100144439097</v>
      </c>
      <c r="AD142" s="36">
        <f t="shared" si="62"/>
        <v>6327.0801746962052</v>
      </c>
      <c r="AE142" s="36">
        <f t="shared" si="63"/>
        <v>6945.4792195941336</v>
      </c>
      <c r="AF142" s="4">
        <f t="shared" si="65"/>
        <v>6809.2702772190305</v>
      </c>
      <c r="AH142" s="8">
        <v>46.73</v>
      </c>
      <c r="AI142" s="8">
        <v>41.798765749999994</v>
      </c>
      <c r="AJ142" s="8">
        <v>41.681603200000005</v>
      </c>
      <c r="AK142" s="8">
        <v>39.32</v>
      </c>
      <c r="AL142" s="8">
        <v>41.331000000000003</v>
      </c>
      <c r="AM142" s="9">
        <v>38.83</v>
      </c>
      <c r="AN142" s="8">
        <v>41.953620000000001</v>
      </c>
      <c r="AO142" s="9">
        <v>42.87</v>
      </c>
      <c r="AP142" s="8">
        <v>39.437213580000005</v>
      </c>
      <c r="AQ142" s="9">
        <v>45.77</v>
      </c>
      <c r="AR142" s="9">
        <v>40.25</v>
      </c>
      <c r="AS142" s="8">
        <v>41.54</v>
      </c>
      <c r="AT142" s="8">
        <v>44.191000000000003</v>
      </c>
      <c r="AU142" s="8">
        <v>40.601949999999995</v>
      </c>
      <c r="AV142" s="9">
        <f t="shared" si="66"/>
        <v>41.878939466428569</v>
      </c>
      <c r="AX142" s="3">
        <v>23653</v>
      </c>
      <c r="AY142" s="3">
        <v>24254</v>
      </c>
      <c r="AZ142" s="3">
        <v>24632</v>
      </c>
      <c r="BA142" s="3">
        <v>24061</v>
      </c>
      <c r="BB142" s="3">
        <v>24600</v>
      </c>
      <c r="BC142" s="3">
        <v>22558</v>
      </c>
      <c r="BD142" s="3">
        <v>24500</v>
      </c>
      <c r="BE142" s="3">
        <v>23302</v>
      </c>
      <c r="BF142" s="3">
        <v>24262</v>
      </c>
      <c r="BG142" s="3">
        <v>24021</v>
      </c>
      <c r="BH142" s="4">
        <v>23250</v>
      </c>
      <c r="BI142" s="3">
        <v>21911</v>
      </c>
      <c r="BJ142" s="3">
        <v>23300</v>
      </c>
      <c r="BK142" s="3">
        <v>23500</v>
      </c>
      <c r="BL142" s="4">
        <f t="shared" si="67"/>
        <v>23700.285714285714</v>
      </c>
      <c r="BN142" s="39">
        <f t="shared" si="68"/>
        <v>2.9317355018189604</v>
      </c>
      <c r="BO142" s="39">
        <f t="shared" si="69"/>
        <v>3.2776087413538049</v>
      </c>
      <c r="BP142" s="39">
        <f t="shared" si="70"/>
        <v>3.2868217506566535</v>
      </c>
      <c r="BQ142" s="39">
        <f t="shared" si="71"/>
        <v>3.4842319430315363</v>
      </c>
      <c r="BR142" s="39">
        <f t="shared" si="72"/>
        <v>3.314703249376981</v>
      </c>
      <c r="BS142" s="39">
        <f t="shared" si="73"/>
        <v>3.528199845480299</v>
      </c>
      <c r="BT142" s="39">
        <f t="shared" si="74"/>
        <v>3.2655108188518653</v>
      </c>
      <c r="BU142" s="39">
        <f t="shared" si="75"/>
        <v>3.1957079542803828</v>
      </c>
      <c r="BV142" s="39">
        <f t="shared" si="76"/>
        <v>3.4738762595914614</v>
      </c>
      <c r="BW142" s="39">
        <f t="shared" si="77"/>
        <v>2.9932270045881579</v>
      </c>
      <c r="BX142" s="39">
        <f t="shared" si="78"/>
        <v>3.4037267080745339</v>
      </c>
      <c r="BY142" s="39">
        <f t="shared" si="79"/>
        <v>3.2980259990370726</v>
      </c>
      <c r="BZ142" s="39">
        <f t="shared" si="80"/>
        <v>3.1001787694326897</v>
      </c>
      <c r="CA142" s="39">
        <f t="shared" si="81"/>
        <v>3.3742221740581431</v>
      </c>
      <c r="CB142" s="40">
        <f t="shared" si="82"/>
        <v>3.2805554799737529</v>
      </c>
    </row>
    <row r="143" spans="1:80" x14ac:dyDescent="0.25">
      <c r="A143" s="5">
        <v>138</v>
      </c>
      <c r="B143" s="3">
        <v>68</v>
      </c>
      <c r="C143" s="3">
        <v>83</v>
      </c>
      <c r="D143" s="3">
        <v>76</v>
      </c>
      <c r="E143" s="3">
        <v>75</v>
      </c>
      <c r="F143" s="3">
        <v>60</v>
      </c>
      <c r="G143" s="3">
        <v>60</v>
      </c>
      <c r="H143" s="3">
        <v>58</v>
      </c>
      <c r="I143" s="3">
        <v>61</v>
      </c>
      <c r="J143" s="3">
        <v>60</v>
      </c>
      <c r="K143" s="3">
        <v>75</v>
      </c>
      <c r="L143" s="3">
        <v>65</v>
      </c>
      <c r="M143" s="3">
        <v>82</v>
      </c>
      <c r="N143" s="3">
        <v>63</v>
      </c>
      <c r="O143" s="3">
        <v>70</v>
      </c>
      <c r="P143" s="4">
        <f t="shared" si="64"/>
        <v>68.285714285714292</v>
      </c>
      <c r="R143" s="36">
        <v>6062.2810764630503</v>
      </c>
      <c r="S143" s="36">
        <f t="shared" si="52"/>
        <v>6956.4967983880806</v>
      </c>
      <c r="T143" s="36">
        <f t="shared" si="53"/>
        <v>7082.3324404830473</v>
      </c>
      <c r="U143" s="36">
        <f t="shared" si="54"/>
        <v>7335.6707317073169</v>
      </c>
      <c r="V143" s="36">
        <f t="shared" si="55"/>
        <v>7135.6400079284895</v>
      </c>
      <c r="W143" s="36">
        <f t="shared" si="56"/>
        <v>6955.1901336073997</v>
      </c>
      <c r="X143" s="36">
        <f t="shared" si="57"/>
        <v>7001.1341837377649</v>
      </c>
      <c r="Y143" s="36">
        <f t="shared" si="58"/>
        <v>6511.9701909641362</v>
      </c>
      <c r="Z143" s="36">
        <f t="shared" si="58"/>
        <v>7375.5449438116702</v>
      </c>
      <c r="AA143" s="36">
        <f t="shared" si="59"/>
        <v>6291.9258725689215</v>
      </c>
      <c r="AB143" s="36">
        <f t="shared" si="60"/>
        <v>6926.5143992055609</v>
      </c>
      <c r="AC143" s="36">
        <f t="shared" si="61"/>
        <v>6323.520923520924</v>
      </c>
      <c r="AD143" s="36">
        <f t="shared" si="62"/>
        <v>6321.5298283058037</v>
      </c>
      <c r="AE143" s="36">
        <f t="shared" si="63"/>
        <v>6939.488643354578</v>
      </c>
      <c r="AF143" s="4">
        <f t="shared" si="65"/>
        <v>6801.3742981461955</v>
      </c>
      <c r="AH143" s="8">
        <v>46.82</v>
      </c>
      <c r="AI143" s="8">
        <v>41.838299999999997</v>
      </c>
      <c r="AJ143" s="8">
        <v>41.7354032</v>
      </c>
      <c r="AK143" s="8">
        <v>39.36</v>
      </c>
      <c r="AL143" s="8">
        <v>41.369799999999998</v>
      </c>
      <c r="AM143" s="9">
        <v>38.92</v>
      </c>
      <c r="AN143" s="8">
        <v>41.993196000000005</v>
      </c>
      <c r="AO143" s="9">
        <v>42.94</v>
      </c>
      <c r="AP143" s="8">
        <v>39.474235763999999</v>
      </c>
      <c r="AQ143" s="9">
        <v>45.813000000000002</v>
      </c>
      <c r="AR143" s="9">
        <v>40.28</v>
      </c>
      <c r="AS143" s="8">
        <v>41.58</v>
      </c>
      <c r="AT143" s="8">
        <v>44.229799999999997</v>
      </c>
      <c r="AU143" s="8">
        <v>40.637</v>
      </c>
      <c r="AV143" s="9">
        <f t="shared" si="66"/>
        <v>41.927909640285712</v>
      </c>
      <c r="AX143" s="3">
        <v>23653</v>
      </c>
      <c r="AY143" s="3">
        <v>24254</v>
      </c>
      <c r="AZ143" s="3">
        <v>24632</v>
      </c>
      <c r="BA143" s="3">
        <v>24061</v>
      </c>
      <c r="BB143" s="3">
        <v>24600</v>
      </c>
      <c r="BC143" s="3">
        <v>22558</v>
      </c>
      <c r="BD143" s="3">
        <v>24500</v>
      </c>
      <c r="BE143" s="3">
        <v>23302</v>
      </c>
      <c r="BF143" s="3">
        <v>24262</v>
      </c>
      <c r="BG143" s="3">
        <v>24021</v>
      </c>
      <c r="BH143" s="4">
        <v>23250</v>
      </c>
      <c r="BI143" s="3">
        <v>21911</v>
      </c>
      <c r="BJ143" s="3">
        <v>23300</v>
      </c>
      <c r="BK143" s="3">
        <v>23500</v>
      </c>
      <c r="BL143" s="4">
        <f t="shared" si="67"/>
        <v>23700.285714285714</v>
      </c>
      <c r="BN143" s="39">
        <f t="shared" si="68"/>
        <v>2.9474583511319947</v>
      </c>
      <c r="BO143" s="39">
        <f t="shared" si="69"/>
        <v>3.298413176443594</v>
      </c>
      <c r="BP143" s="39">
        <f t="shared" si="70"/>
        <v>3.3065452689816111</v>
      </c>
      <c r="BQ143" s="39">
        <f t="shared" si="71"/>
        <v>3.5060975609756095</v>
      </c>
      <c r="BR143" s="39">
        <f t="shared" si="72"/>
        <v>3.3357666703730744</v>
      </c>
      <c r="BS143" s="39">
        <f t="shared" si="73"/>
        <v>3.5457348406988696</v>
      </c>
      <c r="BT143" s="39">
        <f t="shared" si="74"/>
        <v>3.2862466576728284</v>
      </c>
      <c r="BU143" s="39">
        <f t="shared" si="75"/>
        <v>3.2137866790870984</v>
      </c>
      <c r="BV143" s="39">
        <f t="shared" si="76"/>
        <v>3.4959511521652877</v>
      </c>
      <c r="BW143" s="39">
        <f t="shared" si="77"/>
        <v>3.0122454325191539</v>
      </c>
      <c r="BX143" s="39">
        <f t="shared" si="78"/>
        <v>3.426017874875869</v>
      </c>
      <c r="BY143" s="39">
        <f t="shared" si="79"/>
        <v>3.318903318903319</v>
      </c>
      <c r="BZ143" s="39">
        <f t="shared" si="80"/>
        <v>3.1200683701938514</v>
      </c>
      <c r="CA143" s="39">
        <f t="shared" si="81"/>
        <v>3.3959199744075597</v>
      </c>
      <c r="CB143" s="40">
        <f t="shared" si="82"/>
        <v>3.3006539520306939</v>
      </c>
    </row>
    <row r="144" spans="1:80" x14ac:dyDescent="0.25">
      <c r="A144" s="5">
        <v>139</v>
      </c>
      <c r="B144" s="3">
        <v>68</v>
      </c>
      <c r="C144" s="3">
        <v>83</v>
      </c>
      <c r="D144" s="3">
        <v>76</v>
      </c>
      <c r="E144" s="3">
        <v>75</v>
      </c>
      <c r="F144" s="3">
        <v>60</v>
      </c>
      <c r="G144" s="3">
        <v>60</v>
      </c>
      <c r="H144" s="3">
        <v>58</v>
      </c>
      <c r="I144" s="3">
        <v>61</v>
      </c>
      <c r="J144" s="3">
        <v>60</v>
      </c>
      <c r="K144" s="3">
        <v>75</v>
      </c>
      <c r="L144" s="3">
        <v>65</v>
      </c>
      <c r="M144" s="3">
        <v>82</v>
      </c>
      <c r="N144" s="3">
        <v>63</v>
      </c>
      <c r="O144" s="3">
        <v>70</v>
      </c>
      <c r="P144" s="4">
        <f t="shared" si="64"/>
        <v>68.285714285714292</v>
      </c>
      <c r="R144" s="36">
        <v>6051.9402985074621</v>
      </c>
      <c r="S144" s="36">
        <f t="shared" si="52"/>
        <v>6950.2496671370518</v>
      </c>
      <c r="T144" s="36">
        <f t="shared" si="53"/>
        <v>7073.3794776197838</v>
      </c>
      <c r="U144" s="36">
        <f t="shared" si="54"/>
        <v>7330.08377760853</v>
      </c>
      <c r="V144" s="36">
        <f t="shared" si="55"/>
        <v>7129.2637924205692</v>
      </c>
      <c r="W144" s="36">
        <f t="shared" si="56"/>
        <v>6939.1438092796725</v>
      </c>
      <c r="X144" s="36">
        <f t="shared" si="57"/>
        <v>6994.8477949670223</v>
      </c>
      <c r="Y144" s="36">
        <f t="shared" si="58"/>
        <v>6502.8837209302328</v>
      </c>
      <c r="Z144" s="36">
        <f t="shared" si="58"/>
        <v>7368.9543557217658</v>
      </c>
      <c r="AA144" s="36">
        <f t="shared" si="59"/>
        <v>6286.2999956383301</v>
      </c>
      <c r="AB144" s="36">
        <f t="shared" si="60"/>
        <v>6919.6428571428569</v>
      </c>
      <c r="AC144" s="36">
        <f t="shared" si="61"/>
        <v>6318.9617880317228</v>
      </c>
      <c r="AD144" s="36">
        <f t="shared" si="62"/>
        <v>6316.2460354035084</v>
      </c>
      <c r="AE144" s="36">
        <f t="shared" si="63"/>
        <v>6933.7982092605553</v>
      </c>
      <c r="AF144" s="4">
        <f t="shared" si="65"/>
        <v>6793.9782556906475</v>
      </c>
      <c r="AH144" s="8">
        <v>46.9</v>
      </c>
      <c r="AI144" s="8">
        <v>41.875905749999994</v>
      </c>
      <c r="AJ144" s="8">
        <v>41.788228799999999</v>
      </c>
      <c r="AK144" s="8">
        <v>39.39</v>
      </c>
      <c r="AL144" s="8">
        <v>41.406799999999997</v>
      </c>
      <c r="AM144" s="9">
        <v>39.01</v>
      </c>
      <c r="AN144" s="8">
        <v>42.030935999999997</v>
      </c>
      <c r="AO144" s="9">
        <v>43</v>
      </c>
      <c r="AP144" s="8">
        <v>39.509540424000001</v>
      </c>
      <c r="AQ144" s="9">
        <v>45.853999999999999</v>
      </c>
      <c r="AR144" s="9">
        <v>40.32</v>
      </c>
      <c r="AS144" s="8">
        <v>41.61</v>
      </c>
      <c r="AT144" s="8">
        <v>44.266799999999996</v>
      </c>
      <c r="AU144" s="8">
        <v>40.670349999999999</v>
      </c>
      <c r="AV144" s="9">
        <f t="shared" si="66"/>
        <v>41.97375435528572</v>
      </c>
      <c r="AX144" s="3">
        <v>23653</v>
      </c>
      <c r="AY144" s="3">
        <v>24254</v>
      </c>
      <c r="AZ144" s="3">
        <v>24632</v>
      </c>
      <c r="BA144" s="3">
        <v>24061</v>
      </c>
      <c r="BB144" s="3">
        <v>24600</v>
      </c>
      <c r="BC144" s="3">
        <v>22558</v>
      </c>
      <c r="BD144" s="3">
        <v>24500</v>
      </c>
      <c r="BE144" s="3">
        <v>23302</v>
      </c>
      <c r="BF144" s="3">
        <v>24262</v>
      </c>
      <c r="BG144" s="3">
        <v>24021</v>
      </c>
      <c r="BH144" s="4">
        <v>23250</v>
      </c>
      <c r="BI144" s="3">
        <v>21911</v>
      </c>
      <c r="BJ144" s="3">
        <v>23300</v>
      </c>
      <c r="BK144" s="3">
        <v>23500</v>
      </c>
      <c r="BL144" s="4">
        <f t="shared" si="67"/>
        <v>23700.285714285714</v>
      </c>
      <c r="BN144" s="39">
        <f t="shared" si="68"/>
        <v>2.9637526652452024</v>
      </c>
      <c r="BO144" s="39">
        <f t="shared" si="69"/>
        <v>3.3193311884364438</v>
      </c>
      <c r="BP144" s="39">
        <f t="shared" si="70"/>
        <v>3.3262955619693555</v>
      </c>
      <c r="BQ144" s="39">
        <f t="shared" si="71"/>
        <v>3.5288144199035285</v>
      </c>
      <c r="BR144" s="39">
        <f t="shared" si="72"/>
        <v>3.3569365418240489</v>
      </c>
      <c r="BS144" s="39">
        <f t="shared" si="73"/>
        <v>3.5631889259164318</v>
      </c>
      <c r="BT144" s="39">
        <f t="shared" si="74"/>
        <v>3.3070879030626394</v>
      </c>
      <c r="BU144" s="39">
        <f t="shared" si="75"/>
        <v>3.2325581395348837</v>
      </c>
      <c r="BV144" s="39">
        <f t="shared" si="76"/>
        <v>3.5181376069756736</v>
      </c>
      <c r="BW144" s="39">
        <f t="shared" si="77"/>
        <v>3.0313604047629434</v>
      </c>
      <c r="BX144" s="39">
        <f t="shared" si="78"/>
        <v>3.4474206349206349</v>
      </c>
      <c r="BY144" s="39">
        <f t="shared" si="79"/>
        <v>3.3405431386685889</v>
      </c>
      <c r="BZ144" s="39">
        <f t="shared" si="80"/>
        <v>3.1400507829795696</v>
      </c>
      <c r="CA144" s="39">
        <f t="shared" si="81"/>
        <v>3.4177232308057346</v>
      </c>
      <c r="CB144" s="40">
        <f t="shared" si="82"/>
        <v>3.3209429389289769</v>
      </c>
    </row>
    <row r="145" spans="1:80" x14ac:dyDescent="0.25">
      <c r="A145" s="5">
        <v>140</v>
      </c>
      <c r="B145" s="3">
        <v>68</v>
      </c>
      <c r="C145" s="3">
        <v>83</v>
      </c>
      <c r="D145" s="3">
        <v>76</v>
      </c>
      <c r="E145" s="3">
        <v>75</v>
      </c>
      <c r="F145" s="3">
        <v>60</v>
      </c>
      <c r="G145" s="3">
        <v>60</v>
      </c>
      <c r="H145" s="3">
        <v>58</v>
      </c>
      <c r="I145" s="3">
        <v>61</v>
      </c>
      <c r="J145" s="3">
        <v>60</v>
      </c>
      <c r="K145" s="3">
        <v>75</v>
      </c>
      <c r="L145" s="3">
        <v>65</v>
      </c>
      <c r="M145" s="3">
        <v>82</v>
      </c>
      <c r="N145" s="3">
        <v>63</v>
      </c>
      <c r="O145" s="3">
        <v>70</v>
      </c>
      <c r="P145" s="4">
        <f t="shared" si="64"/>
        <v>68.285714285714292</v>
      </c>
      <c r="R145" s="36">
        <v>6041.6347381864625</v>
      </c>
      <c r="S145" s="36">
        <f t="shared" si="52"/>
        <v>6944.3332646251993</v>
      </c>
      <c r="T145" s="36">
        <f t="shared" si="53"/>
        <v>7064.6136431861505</v>
      </c>
      <c r="U145" s="36">
        <f t="shared" si="54"/>
        <v>7322.6477301547047</v>
      </c>
      <c r="V145" s="36">
        <f t="shared" si="55"/>
        <v>7123.2083393658604</v>
      </c>
      <c r="W145" s="36">
        <f t="shared" si="56"/>
        <v>6923.1713554987209</v>
      </c>
      <c r="X145" s="36">
        <f t="shared" si="57"/>
        <v>6988.8777003454488</v>
      </c>
      <c r="Y145" s="36">
        <f t="shared" si="58"/>
        <v>6493.8225731537386</v>
      </c>
      <c r="Z145" s="36">
        <f t="shared" si="58"/>
        <v>7362.6953143308729</v>
      </c>
      <c r="AA145" s="36">
        <f t="shared" si="59"/>
        <v>6281.0947441819917</v>
      </c>
      <c r="AB145" s="36">
        <f t="shared" si="60"/>
        <v>6912.7849355797816</v>
      </c>
      <c r="AC145" s="36">
        <f t="shared" si="61"/>
        <v>6312.8931572629053</v>
      </c>
      <c r="AD145" s="36">
        <f t="shared" si="62"/>
        <v>6311.2274840864975</v>
      </c>
      <c r="AE145" s="36">
        <f t="shared" si="63"/>
        <v>6928.4064665127025</v>
      </c>
      <c r="AF145" s="4">
        <f t="shared" si="65"/>
        <v>6786.5293890336461</v>
      </c>
      <c r="AH145" s="8">
        <v>46.98</v>
      </c>
      <c r="AI145" s="8">
        <v>41.911583</v>
      </c>
      <c r="AJ145" s="8">
        <v>41.84008</v>
      </c>
      <c r="AK145" s="8">
        <v>39.43</v>
      </c>
      <c r="AL145" s="8">
        <v>41.442</v>
      </c>
      <c r="AM145" s="9">
        <v>39.1</v>
      </c>
      <c r="AN145" s="8">
        <v>42.066840000000006</v>
      </c>
      <c r="AO145" s="9">
        <v>43.06</v>
      </c>
      <c r="AP145" s="8">
        <v>39.543127560000002</v>
      </c>
      <c r="AQ145" s="9">
        <v>45.892000000000003</v>
      </c>
      <c r="AR145" s="9">
        <v>40.36</v>
      </c>
      <c r="AS145" s="8">
        <v>41.65</v>
      </c>
      <c r="AT145" s="8">
        <v>44.302</v>
      </c>
      <c r="AU145" s="8">
        <v>40.701999999999998</v>
      </c>
      <c r="AV145" s="9">
        <f t="shared" si="66"/>
        <v>42.019973611428568</v>
      </c>
      <c r="AX145" s="3">
        <v>23653</v>
      </c>
      <c r="AY145" s="3">
        <v>24254</v>
      </c>
      <c r="AZ145" s="3">
        <v>24632</v>
      </c>
      <c r="BA145" s="3">
        <v>24061</v>
      </c>
      <c r="BB145" s="3">
        <v>24600</v>
      </c>
      <c r="BC145" s="3">
        <v>22558</v>
      </c>
      <c r="BD145" s="3">
        <v>24500</v>
      </c>
      <c r="BE145" s="3">
        <v>23302</v>
      </c>
      <c r="BF145" s="3">
        <v>24262</v>
      </c>
      <c r="BG145" s="3">
        <v>24021</v>
      </c>
      <c r="BH145" s="4">
        <v>23250</v>
      </c>
      <c r="BI145" s="3">
        <v>21911</v>
      </c>
      <c r="BJ145" s="3">
        <v>23300</v>
      </c>
      <c r="BK145" s="3">
        <v>23500</v>
      </c>
      <c r="BL145" s="4">
        <f t="shared" si="67"/>
        <v>23700.285714285714</v>
      </c>
      <c r="BN145" s="39">
        <f t="shared" si="68"/>
        <v>2.9799914857386121</v>
      </c>
      <c r="BO145" s="39">
        <f t="shared" si="69"/>
        <v>3.3403653591418867</v>
      </c>
      <c r="BP145" s="39">
        <f t="shared" si="70"/>
        <v>3.346073908080482</v>
      </c>
      <c r="BQ145" s="39">
        <f t="shared" si="71"/>
        <v>3.5505959928988085</v>
      </c>
      <c r="BR145" s="39">
        <f t="shared" si="72"/>
        <v>3.3782153370976302</v>
      </c>
      <c r="BS145" s="39">
        <f t="shared" si="73"/>
        <v>3.5805626598465472</v>
      </c>
      <c r="BT145" s="39">
        <f t="shared" si="74"/>
        <v>3.3280370001644997</v>
      </c>
      <c r="BU145" s="39">
        <f t="shared" si="75"/>
        <v>3.2512772875058058</v>
      </c>
      <c r="BV145" s="39">
        <f t="shared" si="76"/>
        <v>3.5404382161621815</v>
      </c>
      <c r="BW145" s="39">
        <f t="shared" si="77"/>
        <v>3.0506406345332517</v>
      </c>
      <c r="BX145" s="39">
        <f t="shared" si="78"/>
        <v>3.4687809712586719</v>
      </c>
      <c r="BY145" s="39">
        <f t="shared" si="79"/>
        <v>3.3613445378151261</v>
      </c>
      <c r="BZ145" s="39">
        <f t="shared" si="80"/>
        <v>3.1601282109159858</v>
      </c>
      <c r="CA145" s="39">
        <f t="shared" si="81"/>
        <v>3.439634415999214</v>
      </c>
      <c r="CB145" s="40">
        <f t="shared" si="82"/>
        <v>3.3411490012256215</v>
      </c>
    </row>
    <row r="146" spans="1:80" x14ac:dyDescent="0.25">
      <c r="A146" s="5">
        <v>141</v>
      </c>
      <c r="B146" s="3">
        <v>68</v>
      </c>
      <c r="C146" s="3">
        <v>83</v>
      </c>
      <c r="D146" s="3">
        <v>76</v>
      </c>
      <c r="E146" s="3">
        <v>75</v>
      </c>
      <c r="F146" s="3">
        <v>60</v>
      </c>
      <c r="G146" s="3">
        <v>60</v>
      </c>
      <c r="H146" s="3">
        <v>58</v>
      </c>
      <c r="I146" s="3">
        <v>61</v>
      </c>
      <c r="J146" s="3">
        <v>60</v>
      </c>
      <c r="K146" s="3">
        <v>75</v>
      </c>
      <c r="L146" s="3">
        <v>65</v>
      </c>
      <c r="M146" s="3">
        <v>82</v>
      </c>
      <c r="N146" s="3">
        <v>63</v>
      </c>
      <c r="O146" s="3">
        <v>70</v>
      </c>
      <c r="P146" s="4">
        <f t="shared" si="64"/>
        <v>68.285714285714292</v>
      </c>
      <c r="R146" s="36">
        <v>6031.3642158946022</v>
      </c>
      <c r="S146" s="36">
        <f t="shared" si="52"/>
        <v>6938.7459308865755</v>
      </c>
      <c r="T146" s="36">
        <f t="shared" si="53"/>
        <v>7056.0336306283643</v>
      </c>
      <c r="U146" s="36">
        <f t="shared" si="54"/>
        <v>7317.080587937151</v>
      </c>
      <c r="V146" s="36">
        <f t="shared" si="55"/>
        <v>7117.4720436692596</v>
      </c>
      <c r="W146" s="36">
        <f t="shared" si="56"/>
        <v>6907.2722633324829</v>
      </c>
      <c r="X146" s="36">
        <f t="shared" si="57"/>
        <v>6983.2223095995942</v>
      </c>
      <c r="Y146" s="36">
        <f t="shared" si="58"/>
        <v>6484.7866419294996</v>
      </c>
      <c r="Z146" s="36">
        <f t="shared" si="58"/>
        <v>7356.7661605795256</v>
      </c>
      <c r="AA146" s="36">
        <f t="shared" si="59"/>
        <v>6275.898105813194</v>
      </c>
      <c r="AB146" s="36">
        <f t="shared" si="60"/>
        <v>6905.9405940594061</v>
      </c>
      <c r="AC146" s="36">
        <f t="shared" si="61"/>
        <v>6308.3493282149711</v>
      </c>
      <c r="AD146" s="36">
        <f t="shared" si="62"/>
        <v>6306.4729313370362</v>
      </c>
      <c r="AE146" s="36">
        <f t="shared" si="63"/>
        <v>6923.3120437396201</v>
      </c>
      <c r="AF146" s="4">
        <f t="shared" si="65"/>
        <v>6779.4797705443762</v>
      </c>
      <c r="AH146" s="8">
        <v>47.06</v>
      </c>
      <c r="AI146" s="8">
        <v>41.945331750000001</v>
      </c>
      <c r="AJ146" s="8">
        <v>41.890956800000005</v>
      </c>
      <c r="AK146" s="8">
        <v>39.46</v>
      </c>
      <c r="AL146" s="8">
        <v>41.4754</v>
      </c>
      <c r="AM146" s="9">
        <v>39.19</v>
      </c>
      <c r="AN146" s="8">
        <v>42.100907999999997</v>
      </c>
      <c r="AO146" s="9">
        <v>43.12</v>
      </c>
      <c r="AP146" s="8">
        <v>39.574997171999996</v>
      </c>
      <c r="AQ146" s="9">
        <v>45.93</v>
      </c>
      <c r="AR146" s="9">
        <v>40.4</v>
      </c>
      <c r="AS146" s="8">
        <v>41.68</v>
      </c>
      <c r="AT146" s="8">
        <v>44.335399999999993</v>
      </c>
      <c r="AU146" s="8">
        <v>40.731949999999998</v>
      </c>
      <c r="AV146" s="9">
        <f t="shared" si="66"/>
        <v>42.063924551571425</v>
      </c>
      <c r="AX146" s="3">
        <v>23653</v>
      </c>
      <c r="AY146" s="3">
        <v>24254</v>
      </c>
      <c r="AZ146" s="3">
        <v>24632</v>
      </c>
      <c r="BA146" s="3">
        <v>24061</v>
      </c>
      <c r="BB146" s="3">
        <v>24600</v>
      </c>
      <c r="BC146" s="3">
        <v>22558</v>
      </c>
      <c r="BD146" s="3">
        <v>24500</v>
      </c>
      <c r="BE146" s="3">
        <v>23302</v>
      </c>
      <c r="BF146" s="3">
        <v>24262</v>
      </c>
      <c r="BG146" s="3">
        <v>24021</v>
      </c>
      <c r="BH146" s="4">
        <v>23250</v>
      </c>
      <c r="BI146" s="3">
        <v>21911</v>
      </c>
      <c r="BJ146" s="3">
        <v>23300</v>
      </c>
      <c r="BK146" s="3">
        <v>23500</v>
      </c>
      <c r="BL146" s="4">
        <f t="shared" si="67"/>
        <v>23700.285714285714</v>
      </c>
      <c r="BN146" s="39">
        <f t="shared" si="68"/>
        <v>2.9961750956226094</v>
      </c>
      <c r="BO146" s="39">
        <f t="shared" si="69"/>
        <v>3.3615182933914927</v>
      </c>
      <c r="BP146" s="39">
        <f t="shared" si="70"/>
        <v>3.3658815833015296</v>
      </c>
      <c r="BQ146" s="39">
        <f t="shared" si="71"/>
        <v>3.5732387227572224</v>
      </c>
      <c r="BR146" s="39">
        <f t="shared" si="72"/>
        <v>3.3996055493135686</v>
      </c>
      <c r="BS146" s="39">
        <f t="shared" si="73"/>
        <v>3.5978565960704265</v>
      </c>
      <c r="BT146" s="39">
        <f t="shared" si="74"/>
        <v>3.3490964137875605</v>
      </c>
      <c r="BU146" s="39">
        <f t="shared" si="75"/>
        <v>3.2699443413729132</v>
      </c>
      <c r="BV146" s="39">
        <f t="shared" si="76"/>
        <v>3.5628555925648926</v>
      </c>
      <c r="BW146" s="39">
        <f t="shared" si="77"/>
        <v>3.069888961463096</v>
      </c>
      <c r="BX146" s="39">
        <f t="shared" si="78"/>
        <v>3.4900990099009901</v>
      </c>
      <c r="BY146" s="39">
        <f t="shared" si="79"/>
        <v>3.3829174664107486</v>
      </c>
      <c r="BZ146" s="39">
        <f t="shared" si="80"/>
        <v>3.1803028730991492</v>
      </c>
      <c r="CA146" s="39">
        <f t="shared" si="81"/>
        <v>3.46165602186981</v>
      </c>
      <c r="CB146" s="40">
        <f t="shared" si="82"/>
        <v>3.3615026086375717</v>
      </c>
    </row>
    <row r="147" spans="1:80" x14ac:dyDescent="0.25">
      <c r="A147" s="5">
        <v>142</v>
      </c>
      <c r="B147" s="3">
        <v>68</v>
      </c>
      <c r="C147" s="3">
        <v>83</v>
      </c>
      <c r="D147" s="3">
        <v>76</v>
      </c>
      <c r="E147" s="3">
        <v>75</v>
      </c>
      <c r="F147" s="3">
        <v>60</v>
      </c>
      <c r="G147" s="3">
        <v>60</v>
      </c>
      <c r="H147" s="3">
        <v>58</v>
      </c>
      <c r="I147" s="3">
        <v>61</v>
      </c>
      <c r="J147" s="3">
        <v>60</v>
      </c>
      <c r="K147" s="3">
        <v>75</v>
      </c>
      <c r="L147" s="3">
        <v>65</v>
      </c>
      <c r="M147" s="3">
        <v>82</v>
      </c>
      <c r="N147" s="3">
        <v>63</v>
      </c>
      <c r="O147" s="3">
        <v>70</v>
      </c>
      <c r="P147" s="4">
        <f t="shared" si="64"/>
        <v>68.285714285714292</v>
      </c>
      <c r="R147" s="36">
        <v>6021.1285532456504</v>
      </c>
      <c r="S147" s="36">
        <f t="shared" si="52"/>
        <v>6933.4861021538582</v>
      </c>
      <c r="T147" s="36">
        <f t="shared" si="53"/>
        <v>7047.6381656959466</v>
      </c>
      <c r="U147" s="36">
        <f t="shared" si="54"/>
        <v>7311.5219042795643</v>
      </c>
      <c r="V147" s="36">
        <f t="shared" si="55"/>
        <v>7112.0533885850573</v>
      </c>
      <c r="W147" s="36">
        <f t="shared" si="56"/>
        <v>6891.4460285132382</v>
      </c>
      <c r="X147" s="36">
        <f t="shared" si="57"/>
        <v>6977.8801200195376</v>
      </c>
      <c r="Y147" s="36">
        <f t="shared" si="58"/>
        <v>6475.7758221398799</v>
      </c>
      <c r="Z147" s="36">
        <f t="shared" si="58"/>
        <v>7351.1653267280217</v>
      </c>
      <c r="AA147" s="36">
        <f t="shared" si="59"/>
        <v>6271.1193299249426</v>
      </c>
      <c r="AB147" s="36">
        <f t="shared" si="60"/>
        <v>6899.1097922848667</v>
      </c>
      <c r="AC147" s="36">
        <f t="shared" si="61"/>
        <v>6303.8120354830971</v>
      </c>
      <c r="AD147" s="36">
        <f t="shared" si="62"/>
        <v>6301.9812022449114</v>
      </c>
      <c r="AE147" s="36">
        <f t="shared" si="63"/>
        <v>6918.5136481175268</v>
      </c>
      <c r="AF147" s="4">
        <f t="shared" si="65"/>
        <v>6772.6165299582926</v>
      </c>
      <c r="AH147" s="8">
        <v>47.14</v>
      </c>
      <c r="AI147" s="8">
        <v>41.977151999999997</v>
      </c>
      <c r="AJ147" s="8">
        <v>41.940859200000006</v>
      </c>
      <c r="AK147" s="8">
        <v>39.49</v>
      </c>
      <c r="AL147" s="8">
        <v>41.507000000000005</v>
      </c>
      <c r="AM147" s="9">
        <v>39.28</v>
      </c>
      <c r="AN147" s="8">
        <v>42.133140000000004</v>
      </c>
      <c r="AO147" s="9">
        <v>43.18</v>
      </c>
      <c r="AP147" s="8">
        <v>39.605149260000005</v>
      </c>
      <c r="AQ147" s="9">
        <v>45.965000000000003</v>
      </c>
      <c r="AR147" s="9">
        <v>40.44</v>
      </c>
      <c r="AS147" s="8">
        <v>41.71</v>
      </c>
      <c r="AT147" s="8">
        <v>44.367000000000004</v>
      </c>
      <c r="AU147" s="8">
        <v>40.760199999999998</v>
      </c>
      <c r="AV147" s="9">
        <f t="shared" si="66"/>
        <v>42.106821461428567</v>
      </c>
      <c r="AX147" s="3">
        <v>23653</v>
      </c>
      <c r="AY147" s="3">
        <v>24254</v>
      </c>
      <c r="AZ147" s="3">
        <v>24632</v>
      </c>
      <c r="BA147" s="3">
        <v>24061</v>
      </c>
      <c r="BB147" s="3">
        <v>24600</v>
      </c>
      <c r="BC147" s="3">
        <v>22558</v>
      </c>
      <c r="BD147" s="3">
        <v>24500</v>
      </c>
      <c r="BE147" s="3">
        <v>23302</v>
      </c>
      <c r="BF147" s="3">
        <v>24262</v>
      </c>
      <c r="BG147" s="3">
        <v>24021</v>
      </c>
      <c r="BH147" s="4">
        <v>23250</v>
      </c>
      <c r="BI147" s="3">
        <v>21911</v>
      </c>
      <c r="BJ147" s="3">
        <v>23300</v>
      </c>
      <c r="BK147" s="3">
        <v>23500</v>
      </c>
      <c r="BL147" s="4">
        <f t="shared" si="67"/>
        <v>23700.285714285714</v>
      </c>
      <c r="BN147" s="39">
        <f t="shared" si="68"/>
        <v>3.0123037759864233</v>
      </c>
      <c r="BO147" s="39">
        <f t="shared" si="69"/>
        <v>3.3827926201377361</v>
      </c>
      <c r="BP147" s="39">
        <f t="shared" si="70"/>
        <v>3.3857198614567241</v>
      </c>
      <c r="BQ147" s="39">
        <f t="shared" si="71"/>
        <v>3.5958470498860469</v>
      </c>
      <c r="BR147" s="39">
        <f t="shared" si="72"/>
        <v>3.4211096923410502</v>
      </c>
      <c r="BS147" s="39">
        <f t="shared" si="73"/>
        <v>3.6150712830957228</v>
      </c>
      <c r="BT147" s="39">
        <f t="shared" si="74"/>
        <v>3.3702686293971915</v>
      </c>
      <c r="BU147" s="39">
        <f t="shared" si="75"/>
        <v>3.2885595182955072</v>
      </c>
      <c r="BV147" s="39">
        <f t="shared" si="76"/>
        <v>3.5853923707697191</v>
      </c>
      <c r="BW147" s="39">
        <f t="shared" si="77"/>
        <v>3.089307081475035</v>
      </c>
      <c r="BX147" s="39">
        <f t="shared" si="78"/>
        <v>3.5113748763600396</v>
      </c>
      <c r="BY147" s="39">
        <f t="shared" si="79"/>
        <v>3.4044593622632462</v>
      </c>
      <c r="BZ147" s="39">
        <f t="shared" si="80"/>
        <v>3.2005770054319647</v>
      </c>
      <c r="CA147" s="39">
        <f t="shared" si="81"/>
        <v>3.4837905603996053</v>
      </c>
      <c r="CB147" s="40">
        <f t="shared" si="82"/>
        <v>3.3818981205211438</v>
      </c>
    </row>
    <row r="148" spans="1:80" x14ac:dyDescent="0.25">
      <c r="A148" s="5">
        <v>143</v>
      </c>
      <c r="B148" s="3">
        <v>68</v>
      </c>
      <c r="C148" s="3">
        <v>83</v>
      </c>
      <c r="D148" s="3">
        <v>76</v>
      </c>
      <c r="E148" s="3">
        <v>75</v>
      </c>
      <c r="F148" s="3">
        <v>60</v>
      </c>
      <c r="G148" s="3">
        <v>60</v>
      </c>
      <c r="H148" s="3">
        <v>58</v>
      </c>
      <c r="I148" s="3">
        <v>61</v>
      </c>
      <c r="J148" s="3">
        <v>60</v>
      </c>
      <c r="K148" s="3">
        <v>75</v>
      </c>
      <c r="L148" s="3">
        <v>65</v>
      </c>
      <c r="M148" s="3">
        <v>82</v>
      </c>
      <c r="N148" s="3">
        <v>63</v>
      </c>
      <c r="O148" s="3">
        <v>70</v>
      </c>
      <c r="P148" s="4">
        <f t="shared" si="64"/>
        <v>68.285714285714292</v>
      </c>
      <c r="R148" s="36">
        <v>6010.9275730622612</v>
      </c>
      <c r="S148" s="36">
        <f t="shared" si="52"/>
        <v>6928.5523097540035</v>
      </c>
      <c r="T148" s="36">
        <f t="shared" si="53"/>
        <v>7039.4260059503231</v>
      </c>
      <c r="U148" s="36">
        <f t="shared" si="54"/>
        <v>7305.9716599190278</v>
      </c>
      <c r="V148" s="36">
        <f t="shared" si="55"/>
        <v>7106.9509447044547</v>
      </c>
      <c r="W148" s="36">
        <f t="shared" si="56"/>
        <v>6875.6921513843035</v>
      </c>
      <c r="X148" s="36">
        <f t="shared" si="57"/>
        <v>6972.8497154508113</v>
      </c>
      <c r="Y148" s="36">
        <f t="shared" si="58"/>
        <v>6466.7900092506934</v>
      </c>
      <c r="Z148" s="36">
        <f t="shared" si="58"/>
        <v>7345.8913353098951</v>
      </c>
      <c r="AA148" s="36">
        <f t="shared" si="59"/>
        <v>6266.6202878386021</v>
      </c>
      <c r="AB148" s="36">
        <f t="shared" si="60"/>
        <v>6892.2924901185779</v>
      </c>
      <c r="AC148" s="36">
        <f t="shared" si="61"/>
        <v>6299.2812649736461</v>
      </c>
      <c r="AD148" s="36">
        <f t="shared" si="62"/>
        <v>6297.7511892749026</v>
      </c>
      <c r="AE148" s="36">
        <f t="shared" si="63"/>
        <v>6914.0100645430202</v>
      </c>
      <c r="AF148" s="4">
        <f t="shared" si="65"/>
        <v>6765.9290715381803</v>
      </c>
      <c r="AH148" s="8">
        <v>47.22</v>
      </c>
      <c r="AI148" s="8">
        <v>42.007043750000001</v>
      </c>
      <c r="AJ148" s="8">
        <v>41.989787200000002</v>
      </c>
      <c r="AK148" s="8">
        <v>39.520000000000003</v>
      </c>
      <c r="AL148" s="8">
        <v>41.536799999999999</v>
      </c>
      <c r="AM148" s="9">
        <v>39.369999999999997</v>
      </c>
      <c r="AN148" s="8">
        <v>42.163535999999993</v>
      </c>
      <c r="AO148" s="9">
        <v>43.24</v>
      </c>
      <c r="AP148" s="8">
        <v>39.633583823999999</v>
      </c>
      <c r="AQ148" s="9">
        <v>45.997999999999998</v>
      </c>
      <c r="AR148" s="9">
        <v>40.479999999999997</v>
      </c>
      <c r="AS148" s="8">
        <v>41.74</v>
      </c>
      <c r="AT148" s="8">
        <v>44.396799999999999</v>
      </c>
      <c r="AU148" s="8">
        <v>40.786749999999998</v>
      </c>
      <c r="AV148" s="9">
        <f t="shared" si="66"/>
        <v>42.148735769571431</v>
      </c>
      <c r="AX148" s="3">
        <v>23653</v>
      </c>
      <c r="AY148" s="3">
        <v>24254</v>
      </c>
      <c r="AZ148" s="3">
        <v>24632</v>
      </c>
      <c r="BA148" s="3">
        <v>24061</v>
      </c>
      <c r="BB148" s="3">
        <v>24600</v>
      </c>
      <c r="BC148" s="3">
        <v>22558</v>
      </c>
      <c r="BD148" s="3">
        <v>24500</v>
      </c>
      <c r="BE148" s="3">
        <v>23302</v>
      </c>
      <c r="BF148" s="3">
        <v>24262</v>
      </c>
      <c r="BG148" s="3">
        <v>24021</v>
      </c>
      <c r="BH148" s="4">
        <v>23250</v>
      </c>
      <c r="BI148" s="3">
        <v>21911</v>
      </c>
      <c r="BJ148" s="3">
        <v>23300</v>
      </c>
      <c r="BK148" s="3">
        <v>23500</v>
      </c>
      <c r="BL148" s="4">
        <f t="shared" si="67"/>
        <v>23700.285714285714</v>
      </c>
      <c r="BN148" s="39">
        <f t="shared" si="68"/>
        <v>3.0283778060144004</v>
      </c>
      <c r="BO148" s="39">
        <f t="shared" si="69"/>
        <v>3.4041909935640255</v>
      </c>
      <c r="BP148" s="39">
        <f t="shared" si="70"/>
        <v>3.4055900145166729</v>
      </c>
      <c r="BQ148" s="39">
        <f t="shared" si="71"/>
        <v>3.6184210526315788</v>
      </c>
      <c r="BR148" s="39">
        <f t="shared" si="72"/>
        <v>3.4427303018046649</v>
      </c>
      <c r="BS148" s="39">
        <f t="shared" si="73"/>
        <v>3.6322072644145291</v>
      </c>
      <c r="BT148" s="39">
        <f t="shared" si="74"/>
        <v>3.3915561541138302</v>
      </c>
      <c r="BU148" s="39">
        <f t="shared" si="75"/>
        <v>3.3071230342275668</v>
      </c>
      <c r="BV148" s="39">
        <f t="shared" si="76"/>
        <v>3.6080512081626788</v>
      </c>
      <c r="BW148" s="39">
        <f t="shared" si="77"/>
        <v>3.1088308187312492</v>
      </c>
      <c r="BX148" s="39">
        <f t="shared" si="78"/>
        <v>3.5326086956521743</v>
      </c>
      <c r="BY148" s="39">
        <f t="shared" si="79"/>
        <v>3.425970292285577</v>
      </c>
      <c r="BZ148" s="39">
        <f t="shared" si="80"/>
        <v>3.2209528614674934</v>
      </c>
      <c r="CA148" s="39">
        <f t="shared" si="81"/>
        <v>3.5060405646441555</v>
      </c>
      <c r="CB148" s="40">
        <f t="shared" si="82"/>
        <v>3.4023322187307561</v>
      </c>
    </row>
    <row r="149" spans="1:80" x14ac:dyDescent="0.25">
      <c r="A149" s="5">
        <v>144</v>
      </c>
      <c r="B149" s="3">
        <v>68</v>
      </c>
      <c r="C149" s="3">
        <v>83</v>
      </c>
      <c r="D149" s="3">
        <v>76</v>
      </c>
      <c r="E149" s="3">
        <v>75</v>
      </c>
      <c r="F149" s="3">
        <v>60</v>
      </c>
      <c r="G149" s="3">
        <v>60</v>
      </c>
      <c r="H149" s="3">
        <v>58</v>
      </c>
      <c r="I149" s="3">
        <v>61</v>
      </c>
      <c r="J149" s="3">
        <v>60</v>
      </c>
      <c r="K149" s="3">
        <v>75</v>
      </c>
      <c r="L149" s="3">
        <v>65</v>
      </c>
      <c r="M149" s="3">
        <v>82</v>
      </c>
      <c r="N149" s="3">
        <v>63</v>
      </c>
      <c r="O149" s="3">
        <v>70</v>
      </c>
      <c r="P149" s="4">
        <f t="shared" si="64"/>
        <v>68.285714285714292</v>
      </c>
      <c r="R149" s="36">
        <v>6002.0300274899555</v>
      </c>
      <c r="S149" s="36">
        <f t="shared" si="52"/>
        <v>6923.9431790745275</v>
      </c>
      <c r="T149" s="36">
        <f t="shared" si="53"/>
        <v>7031.3959402880182</v>
      </c>
      <c r="U149" s="36">
        <f t="shared" si="54"/>
        <v>7300.4298356510753</v>
      </c>
      <c r="V149" s="36">
        <f t="shared" si="55"/>
        <v>7102.1633690045428</v>
      </c>
      <c r="W149" s="36">
        <f t="shared" si="56"/>
        <v>6860.0101368474407</v>
      </c>
      <c r="X149" s="36">
        <f t="shared" si="57"/>
        <v>6968.1297653475194</v>
      </c>
      <c r="Y149" s="36">
        <f t="shared" si="58"/>
        <v>6457.8290993071596</v>
      </c>
      <c r="Z149" s="36">
        <f t="shared" si="58"/>
        <v>7340.9427981489152</v>
      </c>
      <c r="AA149" s="36">
        <f t="shared" si="59"/>
        <v>6262.3997914358333</v>
      </c>
      <c r="AB149" s="36">
        <f t="shared" si="60"/>
        <v>6885.488647581441</v>
      </c>
      <c r="AC149" s="36">
        <f t="shared" si="61"/>
        <v>6294.7570026334688</v>
      </c>
      <c r="AD149" s="36">
        <f t="shared" si="62"/>
        <v>6293.7818515783983</v>
      </c>
      <c r="AE149" s="36">
        <f t="shared" si="63"/>
        <v>6909.8001548579332</v>
      </c>
      <c r="AF149" s="4">
        <f t="shared" si="65"/>
        <v>6759.507257089017</v>
      </c>
      <c r="AH149" s="8">
        <v>47.29</v>
      </c>
      <c r="AI149" s="8">
        <v>42.035007</v>
      </c>
      <c r="AJ149" s="8">
        <v>42.037740800000002</v>
      </c>
      <c r="AK149" s="8">
        <v>39.549999999999997</v>
      </c>
      <c r="AL149" s="8">
        <v>41.564799999999998</v>
      </c>
      <c r="AM149" s="9">
        <v>39.46</v>
      </c>
      <c r="AN149" s="8">
        <v>42.192095999999999</v>
      </c>
      <c r="AO149" s="9">
        <v>43.3</v>
      </c>
      <c r="AP149" s="8">
        <v>39.660300864</v>
      </c>
      <c r="AQ149" s="9">
        <v>46.029000000000003</v>
      </c>
      <c r="AR149" s="9">
        <v>40.520000000000003</v>
      </c>
      <c r="AS149" s="8">
        <v>41.77</v>
      </c>
      <c r="AT149" s="8">
        <v>44.424799999999998</v>
      </c>
      <c r="AU149" s="8">
        <v>40.811599999999999</v>
      </c>
      <c r="AV149" s="9">
        <f t="shared" si="66"/>
        <v>42.188953190285709</v>
      </c>
      <c r="AX149" s="3">
        <v>23653</v>
      </c>
      <c r="AY149" s="3">
        <v>24254</v>
      </c>
      <c r="AZ149" s="3">
        <v>24632</v>
      </c>
      <c r="BA149" s="3">
        <v>24061</v>
      </c>
      <c r="BB149" s="3">
        <v>24600</v>
      </c>
      <c r="BC149" s="3">
        <v>22558</v>
      </c>
      <c r="BD149" s="3">
        <v>24500</v>
      </c>
      <c r="BE149" s="3">
        <v>23302</v>
      </c>
      <c r="BF149" s="3">
        <v>24262</v>
      </c>
      <c r="BG149" s="3">
        <v>24021</v>
      </c>
      <c r="BH149" s="4">
        <v>23250</v>
      </c>
      <c r="BI149" s="3">
        <v>21911</v>
      </c>
      <c r="BJ149" s="3">
        <v>23300</v>
      </c>
      <c r="BK149" s="3">
        <v>23500</v>
      </c>
      <c r="BL149" s="4">
        <f t="shared" si="67"/>
        <v>23700.285714285714</v>
      </c>
      <c r="BN149" s="39">
        <f t="shared" si="68"/>
        <v>3.0450412349333895</v>
      </c>
      <c r="BO149" s="39">
        <f t="shared" si="69"/>
        <v>3.4257160942069071</v>
      </c>
      <c r="BP149" s="39">
        <f t="shared" si="70"/>
        <v>3.4254933129041985</v>
      </c>
      <c r="BQ149" s="39">
        <f t="shared" si="71"/>
        <v>3.6409608091024022</v>
      </c>
      <c r="BR149" s="39">
        <f t="shared" si="72"/>
        <v>3.464469936099777</v>
      </c>
      <c r="BS149" s="39">
        <f t="shared" si="73"/>
        <v>3.6492650785605676</v>
      </c>
      <c r="BT149" s="39">
        <f t="shared" si="74"/>
        <v>3.412961517721234</v>
      </c>
      <c r="BU149" s="39">
        <f t="shared" si="75"/>
        <v>3.3256351039260972</v>
      </c>
      <c r="BV149" s="39">
        <f t="shared" si="76"/>
        <v>3.6308347859940229</v>
      </c>
      <c r="BW149" s="39">
        <f t="shared" si="77"/>
        <v>3.1284624910382584</v>
      </c>
      <c r="BX149" s="39">
        <f t="shared" si="78"/>
        <v>3.5538005923000981</v>
      </c>
      <c r="BY149" s="39">
        <f t="shared" si="79"/>
        <v>3.4474503231984674</v>
      </c>
      <c r="BZ149" s="39">
        <f t="shared" si="80"/>
        <v>3.2414327132592606</v>
      </c>
      <c r="CA149" s="39">
        <f t="shared" si="81"/>
        <v>3.5284085897146893</v>
      </c>
      <c r="CB149" s="40">
        <f t="shared" si="82"/>
        <v>3.4228523273542399</v>
      </c>
    </row>
    <row r="150" spans="1:80" x14ac:dyDescent="0.25">
      <c r="A150" s="5">
        <v>145</v>
      </c>
      <c r="B150" s="3">
        <v>68</v>
      </c>
      <c r="C150" s="3">
        <v>83</v>
      </c>
      <c r="D150" s="3">
        <v>76</v>
      </c>
      <c r="E150" s="3">
        <v>75</v>
      </c>
      <c r="F150" s="3">
        <v>60</v>
      </c>
      <c r="G150" s="3">
        <v>60</v>
      </c>
      <c r="H150" s="3">
        <v>58</v>
      </c>
      <c r="I150" s="3">
        <v>61</v>
      </c>
      <c r="J150" s="3">
        <v>60</v>
      </c>
      <c r="K150" s="3">
        <v>75</v>
      </c>
      <c r="L150" s="3">
        <v>65</v>
      </c>
      <c r="M150" s="3">
        <v>82</v>
      </c>
      <c r="N150" s="3">
        <v>63</v>
      </c>
      <c r="O150" s="3">
        <v>70</v>
      </c>
      <c r="P150" s="4">
        <f t="shared" si="64"/>
        <v>68.285714285714292</v>
      </c>
      <c r="R150" s="36">
        <v>5991.8936035465485</v>
      </c>
      <c r="S150" s="36">
        <f t="shared" ref="S150:S213" si="83">IF(ISNUMBER(12*AY150/AI150),12*AY150/AI150,"")</f>
        <v>6919.6574285989964</v>
      </c>
      <c r="T150" s="36">
        <f t="shared" ref="T150:T213" si="84">IF(ISNUMBER(12*AZ150/AJ150),12*AZ150/AJ150,"")</f>
        <v>7023.5467884780974</v>
      </c>
      <c r="U150" s="36">
        <f t="shared" ref="U150:U213" si="85">IF(ISNUMBER(12*BA150/AK150),12*BA150/AK150,"")</f>
        <v>7294.89641232946</v>
      </c>
      <c r="V150" s="36">
        <f t="shared" ref="V150:V213" si="86">IF(ISNUMBER(12*BB150/AL150),12*BB150/AL150,"")</f>
        <v>7097.6894039575864</v>
      </c>
      <c r="W150" s="36">
        <f t="shared" ref="W150:W213" si="87">IF(ISNUMBER(12*BC150/AM150),12*BC150/AM150,"")</f>
        <v>6844.3994943109992</v>
      </c>
      <c r="X150" s="36">
        <f t="shared" ref="X150:X213" si="88">IF(ISNUMBER(12*BD150/AN150),12*BD150/AN150,"")</f>
        <v>6963.7190238855565</v>
      </c>
      <c r="Y150" s="36">
        <f t="shared" ref="Y150:Z213" si="89">IF(ISNUMBER(12*BE150/AO150),12*BE150/AO150,"")</f>
        <v>6448.8929889298897</v>
      </c>
      <c r="Z150" s="36">
        <f t="shared" si="89"/>
        <v>7336.3184154384371</v>
      </c>
      <c r="AA150" s="36">
        <f t="shared" ref="AA150:AA213" si="90">IF(ISNUMBER(12*BG150/AQ150),12*BG150/AQ150,"")</f>
        <v>6258.4567284727955</v>
      </c>
      <c r="AB150" s="36">
        <f t="shared" ref="AB150:AB213" si="91">IF(ISNUMBER(12*BH150/AR150),12*BH150/AR150,"")</f>
        <v>6878.6982248520708</v>
      </c>
      <c r="AC150" s="36">
        <f t="shared" ref="AC150:AC213" si="92">IF(ISNUMBER(12*BI150/AS150),12*BI150/AS150,"")</f>
        <v>6290.2392344497612</v>
      </c>
      <c r="AD150" s="36">
        <f t="shared" ref="AD150:AD213" si="93">IF(ISNUMBER(12*BJ150/AT150),12*BJ150/AT150,"")</f>
        <v>6290.0722143483836</v>
      </c>
      <c r="AE150" s="36">
        <f t="shared" ref="AE150:AE213" si="94">IF(ISNUMBER(12*BK150/AU150),12*BK150/AU150,"")</f>
        <v>6905.8828571253653</v>
      </c>
      <c r="AF150" s="4">
        <f t="shared" si="65"/>
        <v>6753.1687727659964</v>
      </c>
      <c r="AH150" s="8">
        <v>47.37</v>
      </c>
      <c r="AI150" s="8">
        <v>42.061041749999994</v>
      </c>
      <c r="AJ150" s="8">
        <v>42.084720000000004</v>
      </c>
      <c r="AK150" s="8">
        <v>39.58</v>
      </c>
      <c r="AL150" s="8">
        <v>41.591000000000001</v>
      </c>
      <c r="AM150" s="9">
        <v>39.549999999999997</v>
      </c>
      <c r="AN150" s="8">
        <v>42.218820000000001</v>
      </c>
      <c r="AO150" s="9">
        <v>43.36</v>
      </c>
      <c r="AP150" s="8">
        <v>39.685300380000001</v>
      </c>
      <c r="AQ150" s="9">
        <v>46.058</v>
      </c>
      <c r="AR150" s="9">
        <v>40.56</v>
      </c>
      <c r="AS150" s="8">
        <v>41.8</v>
      </c>
      <c r="AT150" s="8">
        <v>44.451000000000001</v>
      </c>
      <c r="AU150" s="8">
        <v>40.83475</v>
      </c>
      <c r="AV150" s="9">
        <f t="shared" si="66"/>
        <v>42.228902295000005</v>
      </c>
      <c r="AX150" s="3">
        <v>23653</v>
      </c>
      <c r="AY150" s="3">
        <v>24254</v>
      </c>
      <c r="AZ150" s="3">
        <v>24632</v>
      </c>
      <c r="BA150" s="3">
        <v>24061</v>
      </c>
      <c r="BB150" s="3">
        <v>24600</v>
      </c>
      <c r="BC150" s="3">
        <v>22558</v>
      </c>
      <c r="BD150" s="3">
        <v>24500</v>
      </c>
      <c r="BE150" s="3">
        <v>23302</v>
      </c>
      <c r="BF150" s="3">
        <v>24262</v>
      </c>
      <c r="BG150" s="3">
        <v>24021</v>
      </c>
      <c r="BH150" s="4">
        <v>23250</v>
      </c>
      <c r="BI150" s="3">
        <v>21911</v>
      </c>
      <c r="BJ150" s="3">
        <v>23300</v>
      </c>
      <c r="BK150" s="3">
        <v>23500</v>
      </c>
      <c r="BL150" s="4">
        <f t="shared" si="67"/>
        <v>23700.285714285714</v>
      </c>
      <c r="BN150" s="39">
        <f t="shared" si="68"/>
        <v>3.0610090774751955</v>
      </c>
      <c r="BO150" s="39">
        <f t="shared" si="69"/>
        <v>3.4473706300914437</v>
      </c>
      <c r="BP150" s="39">
        <f t="shared" si="70"/>
        <v>3.4454310257974861</v>
      </c>
      <c r="BQ150" s="39">
        <f t="shared" si="71"/>
        <v>3.6634663971702883</v>
      </c>
      <c r="BR150" s="39">
        <f t="shared" si="72"/>
        <v>3.4863311774181911</v>
      </c>
      <c r="BS150" s="39">
        <f t="shared" si="73"/>
        <v>3.6662452591656134</v>
      </c>
      <c r="BT150" s="39">
        <f t="shared" si="74"/>
        <v>3.4344872736850531</v>
      </c>
      <c r="BU150" s="39">
        <f t="shared" si="75"/>
        <v>3.3440959409594098</v>
      </c>
      <c r="BV150" s="39">
        <f t="shared" si="76"/>
        <v>3.6537458104531551</v>
      </c>
      <c r="BW150" s="39">
        <f t="shared" si="77"/>
        <v>3.1482044378826699</v>
      </c>
      <c r="BX150" s="39">
        <f t="shared" si="78"/>
        <v>3.5749506903353052</v>
      </c>
      <c r="BY150" s="39">
        <f t="shared" si="79"/>
        <v>3.4688995215311005</v>
      </c>
      <c r="BZ150" s="39">
        <f t="shared" si="80"/>
        <v>3.2620188522192977</v>
      </c>
      <c r="CA150" s="39">
        <f t="shared" si="81"/>
        <v>3.5508972137701345</v>
      </c>
      <c r="CB150" s="40">
        <f t="shared" si="82"/>
        <v>3.4433680934253106</v>
      </c>
    </row>
    <row r="151" spans="1:80" x14ac:dyDescent="0.25">
      <c r="A151" s="5">
        <v>146</v>
      </c>
      <c r="B151" s="3">
        <v>68</v>
      </c>
      <c r="C151" s="3">
        <v>83</v>
      </c>
      <c r="D151" s="3">
        <v>76</v>
      </c>
      <c r="E151" s="3">
        <v>75</v>
      </c>
      <c r="F151" s="3">
        <v>60</v>
      </c>
      <c r="G151" s="3">
        <v>60</v>
      </c>
      <c r="H151" s="3">
        <v>58</v>
      </c>
      <c r="I151" s="3">
        <v>61</v>
      </c>
      <c r="J151" s="3">
        <v>60</v>
      </c>
      <c r="K151" s="3">
        <v>75</v>
      </c>
      <c r="L151" s="3">
        <v>65</v>
      </c>
      <c r="M151" s="3">
        <v>82</v>
      </c>
      <c r="N151" s="3">
        <v>63</v>
      </c>
      <c r="O151" s="3">
        <v>70</v>
      </c>
      <c r="P151" s="4">
        <f t="shared" si="64"/>
        <v>68.285714285714292</v>
      </c>
      <c r="R151" s="36">
        <v>5983.0522765598653</v>
      </c>
      <c r="S151" s="36">
        <f t="shared" si="83"/>
        <v>6915.6938690105126</v>
      </c>
      <c r="T151" s="36">
        <f t="shared" si="84"/>
        <v>7015.8774007135044</v>
      </c>
      <c r="U151" s="36">
        <f t="shared" si="85"/>
        <v>7291.212121212121</v>
      </c>
      <c r="V151" s="36">
        <f t="shared" si="86"/>
        <v>7093.5278766994925</v>
      </c>
      <c r="W151" s="36">
        <f t="shared" si="87"/>
        <v>6828.8597376387488</v>
      </c>
      <c r="X151" s="36">
        <f t="shared" si="88"/>
        <v>6959.6163291347448</v>
      </c>
      <c r="Y151" s="36">
        <f t="shared" si="89"/>
        <v>6439.981575310916</v>
      </c>
      <c r="Z151" s="36">
        <f t="shared" si="89"/>
        <v>7332.0169748818962</v>
      </c>
      <c r="AA151" s="36">
        <f t="shared" si="90"/>
        <v>6254.7900618422482</v>
      </c>
      <c r="AB151" s="36">
        <f t="shared" si="91"/>
        <v>6870.2290076335876</v>
      </c>
      <c r="AC151" s="36">
        <f t="shared" si="92"/>
        <v>6287.2309899569582</v>
      </c>
      <c r="AD151" s="36">
        <f t="shared" si="93"/>
        <v>6286.6213682170373</v>
      </c>
      <c r="AE151" s="36">
        <f t="shared" si="94"/>
        <v>6902.2571849560163</v>
      </c>
      <c r="AF151" s="4">
        <f t="shared" si="65"/>
        <v>6747.2119124119754</v>
      </c>
      <c r="AH151" s="8">
        <v>47.44</v>
      </c>
      <c r="AI151" s="8">
        <v>42.085147999999997</v>
      </c>
      <c r="AJ151" s="8">
        <v>42.130724800000003</v>
      </c>
      <c r="AK151" s="8">
        <v>39.6</v>
      </c>
      <c r="AL151" s="8">
        <v>41.615399999999994</v>
      </c>
      <c r="AM151" s="9">
        <v>39.64</v>
      </c>
      <c r="AN151" s="8">
        <v>42.243707999999991</v>
      </c>
      <c r="AO151" s="9">
        <v>43.42</v>
      </c>
      <c r="AP151" s="8">
        <v>39.708582371999995</v>
      </c>
      <c r="AQ151" s="9">
        <v>46.085000000000001</v>
      </c>
      <c r="AR151" s="9">
        <v>40.61</v>
      </c>
      <c r="AS151" s="8">
        <v>41.82</v>
      </c>
      <c r="AT151" s="8">
        <v>44.475399999999993</v>
      </c>
      <c r="AU151" s="8">
        <v>40.856200000000001</v>
      </c>
      <c r="AV151" s="9">
        <f t="shared" si="66"/>
        <v>42.266440226571426</v>
      </c>
      <c r="AX151" s="3">
        <v>23653</v>
      </c>
      <c r="AY151" s="3">
        <v>24254</v>
      </c>
      <c r="AZ151" s="3">
        <v>24632</v>
      </c>
      <c r="BA151" s="3">
        <v>24061</v>
      </c>
      <c r="BB151" s="3">
        <v>24600</v>
      </c>
      <c r="BC151" s="3">
        <v>22558</v>
      </c>
      <c r="BD151" s="3">
        <v>24500</v>
      </c>
      <c r="BE151" s="3">
        <v>23302</v>
      </c>
      <c r="BF151" s="3">
        <v>24262</v>
      </c>
      <c r="BG151" s="3">
        <v>24021</v>
      </c>
      <c r="BH151" s="4">
        <v>23250</v>
      </c>
      <c r="BI151" s="3">
        <v>21911</v>
      </c>
      <c r="BJ151" s="3">
        <v>23300</v>
      </c>
      <c r="BK151" s="3">
        <v>23500</v>
      </c>
      <c r="BL151" s="4">
        <f t="shared" si="67"/>
        <v>23700.285714285714</v>
      </c>
      <c r="BN151" s="39">
        <f t="shared" si="68"/>
        <v>3.0775716694772348</v>
      </c>
      <c r="BO151" s="39">
        <f t="shared" si="69"/>
        <v>3.4691573378808127</v>
      </c>
      <c r="BP151" s="39">
        <f t="shared" si="70"/>
        <v>3.4654044214306983</v>
      </c>
      <c r="BQ151" s="39">
        <f t="shared" si="71"/>
        <v>3.6868686868686869</v>
      </c>
      <c r="BR151" s="39">
        <f t="shared" si="72"/>
        <v>3.5083166327849789</v>
      </c>
      <c r="BS151" s="39">
        <f t="shared" si="73"/>
        <v>3.6831483350151362</v>
      </c>
      <c r="BT151" s="39">
        <f t="shared" si="74"/>
        <v>3.4561360001825605</v>
      </c>
      <c r="BU151" s="39">
        <f t="shared" si="75"/>
        <v>3.3625057577153386</v>
      </c>
      <c r="BV151" s="39">
        <f t="shared" si="76"/>
        <v>3.6767870137552445</v>
      </c>
      <c r="BW151" s="39">
        <f t="shared" si="77"/>
        <v>3.1680590213735491</v>
      </c>
      <c r="BX151" s="39">
        <f t="shared" si="78"/>
        <v>3.5951736025609455</v>
      </c>
      <c r="BY151" s="39">
        <f t="shared" si="79"/>
        <v>3.491152558584409</v>
      </c>
      <c r="BZ151" s="39">
        <f t="shared" si="80"/>
        <v>3.2827135899845761</v>
      </c>
      <c r="CA151" s="39">
        <f t="shared" si="81"/>
        <v>3.5735090390197817</v>
      </c>
      <c r="CB151" s="40">
        <f t="shared" si="82"/>
        <v>3.4640359761881396</v>
      </c>
    </row>
    <row r="152" spans="1:80" x14ac:dyDescent="0.25">
      <c r="A152" s="5">
        <v>147</v>
      </c>
      <c r="B152" s="3">
        <v>68</v>
      </c>
      <c r="C152" s="3">
        <v>83</v>
      </c>
      <c r="D152" s="3">
        <v>76</v>
      </c>
      <c r="E152" s="3">
        <v>75</v>
      </c>
      <c r="F152" s="3">
        <v>60</v>
      </c>
      <c r="G152" s="3">
        <v>60</v>
      </c>
      <c r="H152" s="3">
        <v>58</v>
      </c>
      <c r="I152" s="3">
        <v>61</v>
      </c>
      <c r="J152" s="3">
        <v>60</v>
      </c>
      <c r="K152" s="3">
        <v>75</v>
      </c>
      <c r="L152" s="3">
        <v>65</v>
      </c>
      <c r="M152" s="3">
        <v>82</v>
      </c>
      <c r="N152" s="3">
        <v>63</v>
      </c>
      <c r="O152" s="3">
        <v>70</v>
      </c>
      <c r="P152" s="4">
        <f t="shared" si="64"/>
        <v>68.285714285714292</v>
      </c>
      <c r="R152" s="36">
        <v>5974.2370027362658</v>
      </c>
      <c r="S152" s="36">
        <f t="shared" si="83"/>
        <v>6912.0514023619762</v>
      </c>
      <c r="T152" s="36">
        <f t="shared" si="84"/>
        <v>7008.38665717597</v>
      </c>
      <c r="U152" s="36">
        <f t="shared" si="85"/>
        <v>7287.5315497223628</v>
      </c>
      <c r="V152" s="36">
        <f t="shared" si="86"/>
        <v>7089.6776982563997</v>
      </c>
      <c r="W152" s="36">
        <f t="shared" si="87"/>
        <v>6813.390385099422</v>
      </c>
      <c r="X152" s="36">
        <f t="shared" si="88"/>
        <v>6955.8206022888908</v>
      </c>
      <c r="Y152" s="36">
        <f t="shared" si="89"/>
        <v>6431.0947562097517</v>
      </c>
      <c r="Z152" s="36">
        <f t="shared" si="89"/>
        <v>7328.0373508934144</v>
      </c>
      <c r="AA152" s="36">
        <f t="shared" si="90"/>
        <v>6251.3988288874434</v>
      </c>
      <c r="AB152" s="36">
        <f t="shared" si="91"/>
        <v>6863.4686346863473</v>
      </c>
      <c r="AC152" s="36">
        <f t="shared" si="92"/>
        <v>6282.7240143369172</v>
      </c>
      <c r="AD152" s="36">
        <f t="shared" si="93"/>
        <v>6283.4284686952215</v>
      </c>
      <c r="AE152" s="36">
        <f t="shared" si="94"/>
        <v>6898.9222268840231</v>
      </c>
      <c r="AF152" s="4">
        <f t="shared" si="65"/>
        <v>6741.4406841595992</v>
      </c>
      <c r="AH152" s="8">
        <v>47.51</v>
      </c>
      <c r="AI152" s="8">
        <v>42.107325749999994</v>
      </c>
      <c r="AJ152" s="8">
        <v>42.175755199999998</v>
      </c>
      <c r="AK152" s="8">
        <v>39.619999999999997</v>
      </c>
      <c r="AL152" s="8">
        <v>41.638000000000005</v>
      </c>
      <c r="AM152" s="9">
        <v>39.729999999999997</v>
      </c>
      <c r="AN152" s="8">
        <v>42.266759999999998</v>
      </c>
      <c r="AO152" s="9">
        <v>43.48</v>
      </c>
      <c r="AP152" s="8">
        <v>39.730146840000003</v>
      </c>
      <c r="AQ152" s="9">
        <v>46.11</v>
      </c>
      <c r="AR152" s="9">
        <v>40.65</v>
      </c>
      <c r="AS152" s="8">
        <v>41.85</v>
      </c>
      <c r="AT152" s="8">
        <v>44.498000000000005</v>
      </c>
      <c r="AU152" s="8">
        <v>40.875950000000003</v>
      </c>
      <c r="AV152" s="9">
        <f t="shared" si="66"/>
        <v>42.302995556428577</v>
      </c>
      <c r="AX152" s="3">
        <v>23653</v>
      </c>
      <c r="AY152" s="3">
        <v>24254</v>
      </c>
      <c r="AZ152" s="3">
        <v>24632</v>
      </c>
      <c r="BA152" s="3">
        <v>24061</v>
      </c>
      <c r="BB152" s="3">
        <v>24600</v>
      </c>
      <c r="BC152" s="3">
        <v>22558</v>
      </c>
      <c r="BD152" s="3">
        <v>24500</v>
      </c>
      <c r="BE152" s="3">
        <v>23302</v>
      </c>
      <c r="BF152" s="3">
        <v>24262</v>
      </c>
      <c r="BG152" s="3">
        <v>24021</v>
      </c>
      <c r="BH152" s="4">
        <v>23250</v>
      </c>
      <c r="BI152" s="3">
        <v>21911</v>
      </c>
      <c r="BJ152" s="3">
        <v>23300</v>
      </c>
      <c r="BK152" s="3">
        <v>23500</v>
      </c>
      <c r="BL152" s="4">
        <f t="shared" si="67"/>
        <v>23700.285714285714</v>
      </c>
      <c r="BN152" s="39">
        <f t="shared" si="68"/>
        <v>3.0940854556935382</v>
      </c>
      <c r="BO152" s="39">
        <f t="shared" si="69"/>
        <v>3.4910789840411565</v>
      </c>
      <c r="BP152" s="39">
        <f t="shared" si="70"/>
        <v>3.4854147673922387</v>
      </c>
      <c r="BQ152" s="39">
        <f t="shared" si="71"/>
        <v>3.7102473498233217</v>
      </c>
      <c r="BR152" s="39">
        <f t="shared" si="72"/>
        <v>3.5304289351073534</v>
      </c>
      <c r="BS152" s="39">
        <f t="shared" si="73"/>
        <v>3.6999748301031965</v>
      </c>
      <c r="BT152" s="39">
        <f t="shared" si="74"/>
        <v>3.4779103011444459</v>
      </c>
      <c r="BU152" s="39">
        <f t="shared" si="75"/>
        <v>3.3808647654093842</v>
      </c>
      <c r="BV152" s="39">
        <f t="shared" si="76"/>
        <v>3.6999611552404721</v>
      </c>
      <c r="BW152" s="39">
        <f t="shared" si="77"/>
        <v>3.1880286271958358</v>
      </c>
      <c r="BX152" s="39">
        <f t="shared" si="78"/>
        <v>3.6162361623616235</v>
      </c>
      <c r="BY152" s="39">
        <f t="shared" si="79"/>
        <v>3.5125448028673834</v>
      </c>
      <c r="BZ152" s="39">
        <f t="shared" si="80"/>
        <v>3.303519259292552</v>
      </c>
      <c r="CA152" s="39">
        <f t="shared" si="81"/>
        <v>3.5962466927374162</v>
      </c>
      <c r="CB152" s="40">
        <f t="shared" si="82"/>
        <v>3.4847530063149939</v>
      </c>
    </row>
    <row r="153" spans="1:80" x14ac:dyDescent="0.25">
      <c r="A153" s="5">
        <v>148</v>
      </c>
      <c r="B153" s="3">
        <v>68</v>
      </c>
      <c r="C153" s="3">
        <v>83</v>
      </c>
      <c r="D153" s="3">
        <v>76</v>
      </c>
      <c r="E153" s="3">
        <v>75</v>
      </c>
      <c r="F153" s="3">
        <v>60</v>
      </c>
      <c r="G153" s="3">
        <v>60</v>
      </c>
      <c r="H153" s="3">
        <v>58</v>
      </c>
      <c r="I153" s="3">
        <v>61</v>
      </c>
      <c r="J153" s="3">
        <v>60</v>
      </c>
      <c r="K153" s="3">
        <v>75</v>
      </c>
      <c r="L153" s="3">
        <v>65</v>
      </c>
      <c r="M153" s="3">
        <v>82</v>
      </c>
      <c r="N153" s="3">
        <v>63</v>
      </c>
      <c r="O153" s="3">
        <v>70</v>
      </c>
      <c r="P153" s="4">
        <f t="shared" si="64"/>
        <v>68.285714285714292</v>
      </c>
      <c r="R153" s="36">
        <v>5965.4476670870117</v>
      </c>
      <c r="S153" s="36">
        <f t="shared" si="83"/>
        <v>6908.7290213120505</v>
      </c>
      <c r="T153" s="36">
        <f t="shared" si="84"/>
        <v>7001.0734676141801</v>
      </c>
      <c r="U153" s="36">
        <f t="shared" si="85"/>
        <v>7283.8546922300702</v>
      </c>
      <c r="V153" s="36">
        <f t="shared" si="86"/>
        <v>7086.137862828502</v>
      </c>
      <c r="W153" s="36">
        <f t="shared" si="87"/>
        <v>6797.9909593169259</v>
      </c>
      <c r="X153" s="36">
        <f t="shared" si="88"/>
        <v>6952.3308469528083</v>
      </c>
      <c r="Y153" s="36">
        <f t="shared" si="89"/>
        <v>6422.2324299494721</v>
      </c>
      <c r="Z153" s="36">
        <f t="shared" si="89"/>
        <v>7324.3785038575297</v>
      </c>
      <c r="AA153" s="36">
        <f t="shared" si="90"/>
        <v>6248.1467030823251</v>
      </c>
      <c r="AB153" s="36">
        <f t="shared" si="91"/>
        <v>6855.0368550368548</v>
      </c>
      <c r="AC153" s="36">
        <f t="shared" si="92"/>
        <v>6279.7229519942684</v>
      </c>
      <c r="AD153" s="36">
        <f t="shared" si="93"/>
        <v>6280.4927356532526</v>
      </c>
      <c r="AE153" s="36">
        <f t="shared" si="94"/>
        <v>6895.8771457915591</v>
      </c>
      <c r="AF153" s="4">
        <f t="shared" si="65"/>
        <v>6735.8179887647721</v>
      </c>
      <c r="AH153" s="8">
        <v>47.58</v>
      </c>
      <c r="AI153" s="8">
        <v>42.127575</v>
      </c>
      <c r="AJ153" s="8">
        <v>42.219811200000002</v>
      </c>
      <c r="AK153" s="8">
        <v>39.64</v>
      </c>
      <c r="AL153" s="8">
        <v>41.658799999999999</v>
      </c>
      <c r="AM153" s="9">
        <v>39.82</v>
      </c>
      <c r="AN153" s="8">
        <v>42.287975999999993</v>
      </c>
      <c r="AO153" s="9">
        <v>43.54</v>
      </c>
      <c r="AP153" s="8">
        <v>39.749993783999997</v>
      </c>
      <c r="AQ153" s="9">
        <v>46.134</v>
      </c>
      <c r="AR153" s="9">
        <v>40.700000000000003</v>
      </c>
      <c r="AS153" s="8">
        <v>41.87</v>
      </c>
      <c r="AT153" s="8">
        <v>44.518799999999999</v>
      </c>
      <c r="AU153" s="8">
        <v>40.893999999999998</v>
      </c>
      <c r="AV153" s="9">
        <f t="shared" si="66"/>
        <v>42.338639713142861</v>
      </c>
      <c r="AX153" s="3">
        <v>23653</v>
      </c>
      <c r="AY153" s="3">
        <v>24254</v>
      </c>
      <c r="AZ153" s="3">
        <v>24632</v>
      </c>
      <c r="BA153" s="3">
        <v>24061</v>
      </c>
      <c r="BB153" s="3">
        <v>24600</v>
      </c>
      <c r="BC153" s="3">
        <v>22558</v>
      </c>
      <c r="BD153" s="3">
        <v>24500</v>
      </c>
      <c r="BE153" s="3">
        <v>23302</v>
      </c>
      <c r="BF153" s="3">
        <v>24262</v>
      </c>
      <c r="BG153" s="3">
        <v>24021</v>
      </c>
      <c r="BH153" s="4">
        <v>23250</v>
      </c>
      <c r="BI153" s="3">
        <v>21911</v>
      </c>
      <c r="BJ153" s="3">
        <v>23300</v>
      </c>
      <c r="BK153" s="3">
        <v>23500</v>
      </c>
      <c r="BL153" s="4">
        <f t="shared" si="67"/>
        <v>23700.285714285714</v>
      </c>
      <c r="BN153" s="39">
        <f t="shared" si="68"/>
        <v>3.1105506515342585</v>
      </c>
      <c r="BO153" s="39">
        <f t="shared" si="69"/>
        <v>3.5131383660227296</v>
      </c>
      <c r="BP153" s="39">
        <f t="shared" si="70"/>
        <v>3.5054633309208167</v>
      </c>
      <c r="BQ153" s="39">
        <f t="shared" si="71"/>
        <v>3.7336024217961654</v>
      </c>
      <c r="BR153" s="39">
        <f t="shared" si="72"/>
        <v>3.552670744236512</v>
      </c>
      <c r="BS153" s="39">
        <f t="shared" si="73"/>
        <v>3.7167252636865897</v>
      </c>
      <c r="BT153" s="39">
        <f t="shared" si="74"/>
        <v>3.4998128073095773</v>
      </c>
      <c r="BU153" s="39">
        <f t="shared" si="75"/>
        <v>3.3991731740927884</v>
      </c>
      <c r="BV153" s="39">
        <f t="shared" si="76"/>
        <v>3.7232710224868599</v>
      </c>
      <c r="BW153" s="39">
        <f t="shared" si="77"/>
        <v>3.2080461265010625</v>
      </c>
      <c r="BX153" s="39">
        <f t="shared" si="78"/>
        <v>3.6363636363636362</v>
      </c>
      <c r="BY153" s="39">
        <f t="shared" si="79"/>
        <v>3.5347504179603537</v>
      </c>
      <c r="BZ153" s="39">
        <f t="shared" si="80"/>
        <v>3.3244382148665284</v>
      </c>
      <c r="CA153" s="39">
        <f t="shared" si="81"/>
        <v>3.6191128282877685</v>
      </c>
      <c r="CB153" s="40">
        <f t="shared" si="82"/>
        <v>3.5055085004332596</v>
      </c>
    </row>
    <row r="154" spans="1:80" x14ac:dyDescent="0.25">
      <c r="A154" s="5">
        <v>149</v>
      </c>
      <c r="B154" s="3">
        <v>68</v>
      </c>
      <c r="C154" s="3">
        <v>83</v>
      </c>
      <c r="D154" s="3">
        <v>76</v>
      </c>
      <c r="E154" s="3">
        <v>75</v>
      </c>
      <c r="F154" s="3">
        <v>60</v>
      </c>
      <c r="G154" s="3">
        <v>60</v>
      </c>
      <c r="H154" s="3">
        <v>58</v>
      </c>
      <c r="I154" s="3">
        <v>61</v>
      </c>
      <c r="J154" s="3">
        <v>60</v>
      </c>
      <c r="K154" s="3">
        <v>75</v>
      </c>
      <c r="L154" s="3">
        <v>65</v>
      </c>
      <c r="M154" s="3">
        <v>82</v>
      </c>
      <c r="N154" s="3">
        <v>63</v>
      </c>
      <c r="O154" s="3">
        <v>70</v>
      </c>
      <c r="P154" s="4">
        <f t="shared" si="64"/>
        <v>68.285714285714292</v>
      </c>
      <c r="R154" s="36">
        <v>5957.9345088161208</v>
      </c>
      <c r="S154" s="36">
        <f t="shared" si="83"/>
        <v>6905.7258084258419</v>
      </c>
      <c r="T154" s="36">
        <f t="shared" si="84"/>
        <v>6993.9367709349035</v>
      </c>
      <c r="U154" s="36">
        <f t="shared" si="85"/>
        <v>7280.1815431164905</v>
      </c>
      <c r="V154" s="36">
        <f t="shared" si="86"/>
        <v>7082.9074471301265</v>
      </c>
      <c r="W154" s="36">
        <f t="shared" si="87"/>
        <v>6782.6609872212484</v>
      </c>
      <c r="X154" s="36">
        <f t="shared" si="88"/>
        <v>6949.1461484853826</v>
      </c>
      <c r="Y154" s="36">
        <f t="shared" si="89"/>
        <v>6413.3944954128438</v>
      </c>
      <c r="Z154" s="36">
        <f t="shared" si="89"/>
        <v>7321.0394794470913</v>
      </c>
      <c r="AA154" s="36">
        <f t="shared" si="90"/>
        <v>6245.439181869393</v>
      </c>
      <c r="AB154" s="36">
        <f t="shared" si="91"/>
        <v>6846.625766871166</v>
      </c>
      <c r="AC154" s="36">
        <f t="shared" si="92"/>
        <v>6276.7247553115303</v>
      </c>
      <c r="AD154" s="36">
        <f t="shared" si="93"/>
        <v>6277.8134528423043</v>
      </c>
      <c r="AE154" s="36">
        <f t="shared" si="94"/>
        <v>6893.1211783815106</v>
      </c>
      <c r="AF154" s="4">
        <f t="shared" si="65"/>
        <v>6730.4751088761395</v>
      </c>
      <c r="AH154" s="8">
        <v>47.64</v>
      </c>
      <c r="AI154" s="8">
        <v>42.145895750000001</v>
      </c>
      <c r="AJ154" s="8">
        <v>42.262892800000003</v>
      </c>
      <c r="AK154" s="8">
        <v>39.659999999999997</v>
      </c>
      <c r="AL154" s="8">
        <v>41.677800000000005</v>
      </c>
      <c r="AM154" s="9">
        <v>39.909999999999997</v>
      </c>
      <c r="AN154" s="8">
        <v>42.307356000000006</v>
      </c>
      <c r="AO154" s="9">
        <v>43.6</v>
      </c>
      <c r="AP154" s="8">
        <v>39.768123204000005</v>
      </c>
      <c r="AQ154" s="9">
        <v>46.154000000000003</v>
      </c>
      <c r="AR154" s="9">
        <v>40.75</v>
      </c>
      <c r="AS154" s="8">
        <v>41.89</v>
      </c>
      <c r="AT154" s="8">
        <v>44.537800000000004</v>
      </c>
      <c r="AU154" s="8">
        <v>40.910349999999994</v>
      </c>
      <c r="AV154" s="9">
        <f t="shared" si="66"/>
        <v>42.372444125285718</v>
      </c>
      <c r="AX154" s="3">
        <v>23653</v>
      </c>
      <c r="AY154" s="3">
        <v>24254</v>
      </c>
      <c r="AZ154" s="3">
        <v>24632</v>
      </c>
      <c r="BA154" s="3">
        <v>24061</v>
      </c>
      <c r="BB154" s="3">
        <v>24600</v>
      </c>
      <c r="BC154" s="3">
        <v>22558</v>
      </c>
      <c r="BD154" s="3">
        <v>24500</v>
      </c>
      <c r="BE154" s="3">
        <v>23302</v>
      </c>
      <c r="BF154" s="3">
        <v>24262</v>
      </c>
      <c r="BG154" s="3">
        <v>24021</v>
      </c>
      <c r="BH154" s="4">
        <v>23250</v>
      </c>
      <c r="BI154" s="3">
        <v>21911</v>
      </c>
      <c r="BJ154" s="3">
        <v>23300</v>
      </c>
      <c r="BK154" s="3">
        <v>23500</v>
      </c>
      <c r="BL154" s="4">
        <f t="shared" si="67"/>
        <v>23700.285714285714</v>
      </c>
      <c r="BN154" s="39">
        <f t="shared" si="68"/>
        <v>3.1276238455079763</v>
      </c>
      <c r="BO154" s="39">
        <f t="shared" si="69"/>
        <v>3.5353383134584342</v>
      </c>
      <c r="BP154" s="39">
        <f t="shared" si="70"/>
        <v>3.5255513791994852</v>
      </c>
      <c r="BQ154" s="39">
        <f t="shared" si="71"/>
        <v>3.7569339384770557</v>
      </c>
      <c r="BR154" s="39">
        <f t="shared" si="72"/>
        <v>3.5750447480433225</v>
      </c>
      <c r="BS154" s="39">
        <f t="shared" si="73"/>
        <v>3.7334001503382614</v>
      </c>
      <c r="BT154" s="39">
        <f t="shared" si="74"/>
        <v>3.5218461772936123</v>
      </c>
      <c r="BU154" s="39">
        <f t="shared" si="75"/>
        <v>3.4174311926605503</v>
      </c>
      <c r="BV154" s="39">
        <f t="shared" si="76"/>
        <v>3.7467194324376134</v>
      </c>
      <c r="BW154" s="39">
        <f t="shared" si="77"/>
        <v>3.2283225722580919</v>
      </c>
      <c r="BX154" s="39">
        <f t="shared" si="78"/>
        <v>3.6564417177914113</v>
      </c>
      <c r="BY154" s="39">
        <f t="shared" si="79"/>
        <v>3.5569348293148719</v>
      </c>
      <c r="BZ154" s="39">
        <f t="shared" si="80"/>
        <v>3.3454728343115283</v>
      </c>
      <c r="CA154" s="39">
        <f t="shared" si="81"/>
        <v>3.6421101261661173</v>
      </c>
      <c r="CB154" s="40">
        <f t="shared" si="82"/>
        <v>3.5263693755184522</v>
      </c>
    </row>
    <row r="155" spans="1:80" x14ac:dyDescent="0.25">
      <c r="A155" s="5">
        <v>150</v>
      </c>
      <c r="B155" s="3">
        <v>68</v>
      </c>
      <c r="C155" s="3">
        <v>83</v>
      </c>
      <c r="D155" s="3">
        <v>76</v>
      </c>
      <c r="E155" s="3">
        <v>75</v>
      </c>
      <c r="F155" s="3">
        <v>60</v>
      </c>
      <c r="G155" s="3">
        <v>60</v>
      </c>
      <c r="H155" s="3">
        <v>58</v>
      </c>
      <c r="I155" s="3">
        <v>61</v>
      </c>
      <c r="J155" s="3">
        <v>60</v>
      </c>
      <c r="K155" s="3">
        <v>75</v>
      </c>
      <c r="L155" s="3">
        <v>65</v>
      </c>
      <c r="M155" s="3">
        <v>82</v>
      </c>
      <c r="N155" s="3">
        <v>63</v>
      </c>
      <c r="O155" s="3">
        <v>70</v>
      </c>
      <c r="P155" s="4">
        <f t="shared" si="64"/>
        <v>68.285714285714292</v>
      </c>
      <c r="R155" s="36">
        <v>5949.1930412911343</v>
      </c>
      <c r="S155" s="36">
        <f t="shared" si="83"/>
        <v>6903.0409355393622</v>
      </c>
      <c r="T155" s="36">
        <f t="shared" si="84"/>
        <v>6986.9755348067592</v>
      </c>
      <c r="U155" s="36">
        <f t="shared" si="85"/>
        <v>7276.5120967741932</v>
      </c>
      <c r="V155" s="36">
        <f t="shared" si="86"/>
        <v>7079.9856097853462</v>
      </c>
      <c r="W155" s="36">
        <f t="shared" si="87"/>
        <v>6767.4</v>
      </c>
      <c r="X155" s="36">
        <f t="shared" si="88"/>
        <v>6946.2656733979302</v>
      </c>
      <c r="Y155" s="36">
        <f t="shared" si="89"/>
        <v>6406.0481099656363</v>
      </c>
      <c r="Z155" s="36">
        <f t="shared" si="89"/>
        <v>7318.0194079985622</v>
      </c>
      <c r="AA155" s="36">
        <f t="shared" si="90"/>
        <v>6242.8692092781494</v>
      </c>
      <c r="AB155" s="36">
        <f t="shared" si="91"/>
        <v>6838.2352941176478</v>
      </c>
      <c r="AC155" s="36">
        <f t="shared" si="92"/>
        <v>6275.2267303102626</v>
      </c>
      <c r="AD155" s="36">
        <f t="shared" si="93"/>
        <v>6275.3899674559534</v>
      </c>
      <c r="AE155" s="36">
        <f t="shared" si="94"/>
        <v>6890.6536346976181</v>
      </c>
      <c r="AF155" s="4">
        <f t="shared" si="65"/>
        <v>6725.4153746727543</v>
      </c>
      <c r="AH155" s="8">
        <v>47.71</v>
      </c>
      <c r="AI155" s="8">
        <v>42.162287999999997</v>
      </c>
      <c r="AJ155" s="8">
        <v>42.305000000000007</v>
      </c>
      <c r="AK155" s="8">
        <v>39.68</v>
      </c>
      <c r="AL155" s="8">
        <v>41.695</v>
      </c>
      <c r="AM155" s="9">
        <v>40</v>
      </c>
      <c r="AN155" s="8">
        <v>42.324899999999992</v>
      </c>
      <c r="AO155" s="9">
        <v>43.65</v>
      </c>
      <c r="AP155" s="8">
        <v>39.784535099999999</v>
      </c>
      <c r="AQ155" s="9">
        <v>46.173000000000002</v>
      </c>
      <c r="AR155" s="9">
        <v>40.799999999999997</v>
      </c>
      <c r="AS155" s="8">
        <v>41.9</v>
      </c>
      <c r="AT155" s="8">
        <v>44.555</v>
      </c>
      <c r="AU155" s="8">
        <v>40.924999999999997</v>
      </c>
      <c r="AV155" s="9">
        <f t="shared" si="66"/>
        <v>42.404623078571426</v>
      </c>
      <c r="AX155" s="3">
        <v>23653</v>
      </c>
      <c r="AY155" s="3">
        <v>24254</v>
      </c>
      <c r="AZ155" s="3">
        <v>24632</v>
      </c>
      <c r="BA155" s="3">
        <v>24061</v>
      </c>
      <c r="BB155" s="3">
        <v>24600</v>
      </c>
      <c r="BC155" s="3">
        <v>22558</v>
      </c>
      <c r="BD155" s="3">
        <v>24500</v>
      </c>
      <c r="BE155" s="3">
        <v>23302</v>
      </c>
      <c r="BF155" s="3">
        <v>24262</v>
      </c>
      <c r="BG155" s="3">
        <v>24021</v>
      </c>
      <c r="BH155" s="4">
        <v>23250</v>
      </c>
      <c r="BI155" s="3">
        <v>21911</v>
      </c>
      <c r="BJ155" s="3">
        <v>23300</v>
      </c>
      <c r="BK155" s="3">
        <v>23500</v>
      </c>
      <c r="BL155" s="4">
        <f t="shared" si="67"/>
        <v>23700.285714285714</v>
      </c>
      <c r="BN155" s="39">
        <f t="shared" si="68"/>
        <v>3.1439949696080487</v>
      </c>
      <c r="BO155" s="39">
        <f t="shared" si="69"/>
        <v>3.5576816893808041</v>
      </c>
      <c r="BP155" s="39">
        <f t="shared" si="70"/>
        <v>3.5456801796477952</v>
      </c>
      <c r="BQ155" s="39">
        <f t="shared" si="71"/>
        <v>3.7802419354838714</v>
      </c>
      <c r="BR155" s="39">
        <f t="shared" si="72"/>
        <v>3.5975536635088141</v>
      </c>
      <c r="BS155" s="39">
        <f t="shared" si="73"/>
        <v>3.75</v>
      </c>
      <c r="BT155" s="39">
        <f t="shared" si="74"/>
        <v>3.5440130986724134</v>
      </c>
      <c r="BU155" s="39">
        <f t="shared" si="75"/>
        <v>3.4364261168384882</v>
      </c>
      <c r="BV155" s="39">
        <f t="shared" si="76"/>
        <v>3.7703092325439793</v>
      </c>
      <c r="BW155" s="39">
        <f t="shared" si="77"/>
        <v>3.2486518094990577</v>
      </c>
      <c r="BX155" s="39">
        <f t="shared" si="78"/>
        <v>3.6764705882352944</v>
      </c>
      <c r="BY155" s="39">
        <f t="shared" si="79"/>
        <v>3.5799522673031023</v>
      </c>
      <c r="BZ155" s="39">
        <f t="shared" si="80"/>
        <v>3.3666255190214343</v>
      </c>
      <c r="CA155" s="39">
        <f t="shared" si="81"/>
        <v>3.6652412950519242</v>
      </c>
      <c r="CB155" s="40">
        <f t="shared" si="82"/>
        <v>3.5473458831996445</v>
      </c>
    </row>
    <row r="156" spans="1:80" x14ac:dyDescent="0.25">
      <c r="A156" s="5">
        <v>151</v>
      </c>
      <c r="B156" s="3">
        <v>68</v>
      </c>
      <c r="C156" s="3">
        <v>83</v>
      </c>
      <c r="D156" s="3">
        <v>76</v>
      </c>
      <c r="E156" s="3">
        <v>75</v>
      </c>
      <c r="F156" s="3">
        <v>60</v>
      </c>
      <c r="G156" s="3">
        <v>60</v>
      </c>
      <c r="H156" s="3">
        <v>58</v>
      </c>
      <c r="I156" s="3">
        <v>61</v>
      </c>
      <c r="J156" s="3">
        <v>60</v>
      </c>
      <c r="K156" s="3">
        <v>75</v>
      </c>
      <c r="L156" s="3">
        <v>65</v>
      </c>
      <c r="M156" s="3">
        <v>82</v>
      </c>
      <c r="N156" s="3">
        <v>63</v>
      </c>
      <c r="O156" s="3">
        <v>70</v>
      </c>
      <c r="P156" s="4">
        <f t="shared" si="64"/>
        <v>68.285714285714292</v>
      </c>
      <c r="R156" s="36">
        <v>5941.720745237596</v>
      </c>
      <c r="S156" s="36">
        <f t="shared" si="83"/>
        <v>6900.6736631869726</v>
      </c>
      <c r="T156" s="36">
        <f t="shared" si="84"/>
        <v>6980.1887552763728</v>
      </c>
      <c r="U156" s="36">
        <f t="shared" si="85"/>
        <v>7272.8463476070519</v>
      </c>
      <c r="V156" s="36">
        <f t="shared" si="86"/>
        <v>7077.3715907783189</v>
      </c>
      <c r="W156" s="36">
        <f t="shared" si="87"/>
        <v>6767.4</v>
      </c>
      <c r="X156" s="36">
        <f t="shared" si="88"/>
        <v>6943.6886688070235</v>
      </c>
      <c r="Y156" s="36">
        <f t="shared" si="89"/>
        <v>6397.2546328071376</v>
      </c>
      <c r="Z156" s="36">
        <f t="shared" si="89"/>
        <v>7315.3175039438629</v>
      </c>
      <c r="AA156" s="36">
        <f t="shared" si="90"/>
        <v>6240.7066617592936</v>
      </c>
      <c r="AB156" s="36">
        <f t="shared" si="91"/>
        <v>6838.2352941176478</v>
      </c>
      <c r="AC156" s="36">
        <f t="shared" si="92"/>
        <v>6272.2328244274804</v>
      </c>
      <c r="AD156" s="36">
        <f t="shared" si="93"/>
        <v>6273.2216897313028</v>
      </c>
      <c r="AE156" s="36">
        <f t="shared" si="94"/>
        <v>6888.473897691506</v>
      </c>
      <c r="AF156" s="4">
        <f t="shared" si="65"/>
        <v>6722.0951625265425</v>
      </c>
      <c r="AH156" s="8">
        <v>47.77</v>
      </c>
      <c r="AI156" s="8">
        <v>42.176751749999994</v>
      </c>
      <c r="AJ156" s="8">
        <v>42.346132799999999</v>
      </c>
      <c r="AK156" s="8">
        <v>39.700000000000003</v>
      </c>
      <c r="AL156" s="8">
        <v>41.7104</v>
      </c>
      <c r="AM156" s="9">
        <v>40</v>
      </c>
      <c r="AN156" s="8">
        <v>42.340607999999996</v>
      </c>
      <c r="AO156" s="9">
        <v>43.71</v>
      </c>
      <c r="AP156" s="8">
        <v>39.799229471999993</v>
      </c>
      <c r="AQ156" s="9">
        <v>46.189</v>
      </c>
      <c r="AR156" s="9">
        <v>40.799999999999997</v>
      </c>
      <c r="AS156" s="8">
        <v>41.92</v>
      </c>
      <c r="AT156" s="9">
        <v>44.570399999999992</v>
      </c>
      <c r="AU156" s="8">
        <v>40.937950000000001</v>
      </c>
      <c r="AV156" s="9">
        <f t="shared" si="66"/>
        <v>42.426462287285709</v>
      </c>
      <c r="AX156" s="3">
        <v>23653</v>
      </c>
      <c r="AY156" s="3">
        <v>24254</v>
      </c>
      <c r="AZ156" s="3">
        <v>24632</v>
      </c>
      <c r="BA156" s="3">
        <v>24061</v>
      </c>
      <c r="BB156" s="3">
        <v>24600</v>
      </c>
      <c r="BC156" s="3">
        <v>22558</v>
      </c>
      <c r="BD156" s="3">
        <v>24500</v>
      </c>
      <c r="BE156" s="3">
        <v>23302</v>
      </c>
      <c r="BF156" s="3">
        <v>24262</v>
      </c>
      <c r="BG156" s="3">
        <v>24021</v>
      </c>
      <c r="BH156" s="4">
        <v>23250</v>
      </c>
      <c r="BI156" s="3">
        <v>21911</v>
      </c>
      <c r="BJ156" s="3">
        <v>23300</v>
      </c>
      <c r="BK156" s="3">
        <v>23500</v>
      </c>
      <c r="BL156" s="4">
        <f t="shared" si="67"/>
        <v>23700.285714285714</v>
      </c>
      <c r="BN156" s="39">
        <f t="shared" si="68"/>
        <v>3.1609796943688502</v>
      </c>
      <c r="BO156" s="39">
        <f t="shared" si="69"/>
        <v>3.580171391458566</v>
      </c>
      <c r="BP156" s="39">
        <f t="shared" si="70"/>
        <v>3.5658510002122319</v>
      </c>
      <c r="BQ156" s="39">
        <f t="shared" si="71"/>
        <v>3.80352644836272</v>
      </c>
      <c r="BR156" s="39">
        <f t="shared" si="72"/>
        <v>3.6202002378303733</v>
      </c>
      <c r="BS156" s="39">
        <f t="shared" si="73"/>
        <v>3.7750000000000004</v>
      </c>
      <c r="BT156" s="39">
        <f t="shared" si="74"/>
        <v>3.5663162890811586</v>
      </c>
      <c r="BU156" s="39">
        <f t="shared" si="75"/>
        <v>3.4545870510180738</v>
      </c>
      <c r="BV156" s="39">
        <f t="shared" si="76"/>
        <v>3.7940433019245572</v>
      </c>
      <c r="BW156" s="39">
        <f t="shared" si="77"/>
        <v>3.2691766437896472</v>
      </c>
      <c r="BX156" s="39">
        <f t="shared" si="78"/>
        <v>3.7009803921568634</v>
      </c>
      <c r="BY156" s="39">
        <f t="shared" si="79"/>
        <v>3.6020992366412212</v>
      </c>
      <c r="BZ156" s="39">
        <f t="shared" si="80"/>
        <v>3.3878986950980927</v>
      </c>
      <c r="CA156" s="39">
        <f t="shared" si="81"/>
        <v>3.6885090728773666</v>
      </c>
      <c r="CB156" s="40">
        <f t="shared" si="82"/>
        <v>3.5692385324871236</v>
      </c>
    </row>
    <row r="157" spans="1:80" x14ac:dyDescent="0.25">
      <c r="A157" s="5">
        <v>152</v>
      </c>
      <c r="B157" s="3">
        <v>68</v>
      </c>
      <c r="C157" s="3">
        <v>83</v>
      </c>
      <c r="D157" s="3">
        <v>76</v>
      </c>
      <c r="E157" s="3">
        <v>75</v>
      </c>
      <c r="F157" s="3">
        <v>60</v>
      </c>
      <c r="G157" s="3">
        <v>60</v>
      </c>
      <c r="H157" s="3">
        <v>58</v>
      </c>
      <c r="I157" s="3">
        <v>61</v>
      </c>
      <c r="J157" s="3">
        <v>60</v>
      </c>
      <c r="K157" s="3">
        <v>75</v>
      </c>
      <c r="L157" s="3">
        <v>65</v>
      </c>
      <c r="M157" s="3">
        <v>82</v>
      </c>
      <c r="N157" s="3">
        <v>63</v>
      </c>
      <c r="O157" s="3">
        <v>70</v>
      </c>
      <c r="P157" s="4">
        <f t="shared" si="64"/>
        <v>68.285714285714292</v>
      </c>
      <c r="R157" s="36">
        <v>5933.0267558528431</v>
      </c>
      <c r="S157" s="36">
        <f t="shared" si="83"/>
        <v>6898.6233400910523</v>
      </c>
      <c r="T157" s="36">
        <f t="shared" si="84"/>
        <v>6973.5754563966184</v>
      </c>
      <c r="U157" s="36">
        <f t="shared" si="85"/>
        <v>7271.0148577184591</v>
      </c>
      <c r="V157" s="36">
        <f t="shared" si="86"/>
        <v>7075.0647109577212</v>
      </c>
      <c r="W157" s="36">
        <f t="shared" si="87"/>
        <v>6767.4</v>
      </c>
      <c r="X157" s="36">
        <f t="shared" si="88"/>
        <v>6941.4144619412173</v>
      </c>
      <c r="Y157" s="36">
        <f t="shared" si="89"/>
        <v>6388.4852638793691</v>
      </c>
      <c r="Z157" s="36">
        <f t="shared" si="89"/>
        <v>7312.9330652981498</v>
      </c>
      <c r="AA157" s="36">
        <f t="shared" si="90"/>
        <v>6238.545611946759</v>
      </c>
      <c r="AB157" s="36">
        <f t="shared" si="91"/>
        <v>6838.2352941176478</v>
      </c>
      <c r="AC157" s="36">
        <f t="shared" si="92"/>
        <v>6270.7369425232528</v>
      </c>
      <c r="AD157" s="36">
        <f t="shared" si="93"/>
        <v>6271.3080925892691</v>
      </c>
      <c r="AE157" s="36">
        <f t="shared" si="94"/>
        <v>6886.5814228360987</v>
      </c>
      <c r="AF157" s="4">
        <f t="shared" si="65"/>
        <v>6719.0675197248902</v>
      </c>
      <c r="AH157" s="8">
        <v>47.84</v>
      </c>
      <c r="AI157" s="8">
        <v>42.189287</v>
      </c>
      <c r="AJ157" s="8">
        <v>42.386291200000002</v>
      </c>
      <c r="AK157" s="8">
        <v>39.71</v>
      </c>
      <c r="AL157" s="8">
        <v>41.724000000000004</v>
      </c>
      <c r="AM157" s="9">
        <v>40</v>
      </c>
      <c r="AN157" s="8">
        <v>42.354479999999995</v>
      </c>
      <c r="AO157" s="9">
        <v>43.77</v>
      </c>
      <c r="AP157" s="8">
        <v>39.812206320000001</v>
      </c>
      <c r="AQ157" s="9">
        <v>46.204999999999998</v>
      </c>
      <c r="AR157" s="9">
        <v>40.799999999999997</v>
      </c>
      <c r="AS157" s="8">
        <v>41.93</v>
      </c>
      <c r="AT157" s="9">
        <v>44.584000000000003</v>
      </c>
      <c r="AU157" s="8">
        <v>40.949200000000005</v>
      </c>
      <c r="AV157" s="9">
        <f t="shared" si="66"/>
        <v>42.446747465714289</v>
      </c>
      <c r="AX157" s="3">
        <v>23653</v>
      </c>
      <c r="AY157" s="3">
        <v>24254</v>
      </c>
      <c r="AZ157" s="3">
        <v>24632</v>
      </c>
      <c r="BA157" s="3">
        <v>24061</v>
      </c>
      <c r="BB157" s="3">
        <v>24600</v>
      </c>
      <c r="BC157" s="3">
        <v>22558</v>
      </c>
      <c r="BD157" s="3">
        <v>24500</v>
      </c>
      <c r="BE157" s="3">
        <v>23302</v>
      </c>
      <c r="BF157" s="3">
        <v>24262</v>
      </c>
      <c r="BG157" s="3">
        <v>24021</v>
      </c>
      <c r="BH157" s="4">
        <v>23250</v>
      </c>
      <c r="BI157" s="3">
        <v>21911</v>
      </c>
      <c r="BJ157" s="3">
        <v>23300</v>
      </c>
      <c r="BK157" s="3">
        <v>23500</v>
      </c>
      <c r="BL157" s="4">
        <f t="shared" si="67"/>
        <v>23700.285714285714</v>
      </c>
      <c r="BN157" s="39">
        <f t="shared" si="68"/>
        <v>3.1772575250836121</v>
      </c>
      <c r="BO157" s="39">
        <f t="shared" si="69"/>
        <v>3.6028103532538958</v>
      </c>
      <c r="BP157" s="39">
        <f t="shared" si="70"/>
        <v>3.5860651096550762</v>
      </c>
      <c r="BQ157" s="39">
        <f t="shared" si="71"/>
        <v>3.8277511961722488</v>
      </c>
      <c r="BR157" s="39">
        <f t="shared" si="72"/>
        <v>3.6429872495446265</v>
      </c>
      <c r="BS157" s="39">
        <f t="shared" si="73"/>
        <v>3.8000000000000003</v>
      </c>
      <c r="BT157" s="39">
        <f t="shared" si="74"/>
        <v>3.5887584973301525</v>
      </c>
      <c r="BU157" s="39">
        <f t="shared" si="75"/>
        <v>3.472698195110806</v>
      </c>
      <c r="BV157" s="39">
        <f t="shared" si="76"/>
        <v>3.8179245525421059</v>
      </c>
      <c r="BW157" s="39">
        <f t="shared" si="77"/>
        <v>3.2896872632831946</v>
      </c>
      <c r="BX157" s="39">
        <f t="shared" si="78"/>
        <v>3.7254901960784319</v>
      </c>
      <c r="BY157" s="39">
        <f t="shared" si="79"/>
        <v>3.6250894347722391</v>
      </c>
      <c r="BZ157" s="39">
        <f t="shared" si="80"/>
        <v>3.4092948142831507</v>
      </c>
      <c r="CA157" s="39">
        <f t="shared" si="81"/>
        <v>3.7119162279116558</v>
      </c>
      <c r="CB157" s="40">
        <f t="shared" si="82"/>
        <v>3.591266472501514</v>
      </c>
    </row>
    <row r="158" spans="1:80" x14ac:dyDescent="0.25">
      <c r="A158" s="5">
        <v>153</v>
      </c>
      <c r="B158" s="3">
        <v>68</v>
      </c>
      <c r="C158" s="3">
        <v>83</v>
      </c>
      <c r="D158" s="3">
        <v>76</v>
      </c>
      <c r="E158" s="3">
        <v>75</v>
      </c>
      <c r="F158" s="3">
        <v>60</v>
      </c>
      <c r="G158" s="3">
        <v>60</v>
      </c>
      <c r="H158" s="3">
        <v>58</v>
      </c>
      <c r="I158" s="3">
        <v>61</v>
      </c>
      <c r="J158" s="3">
        <v>60</v>
      </c>
      <c r="K158" s="3">
        <v>75</v>
      </c>
      <c r="L158" s="3">
        <v>65</v>
      </c>
      <c r="M158" s="3">
        <v>82</v>
      </c>
      <c r="N158" s="3">
        <v>63</v>
      </c>
      <c r="O158" s="3">
        <v>70</v>
      </c>
      <c r="P158" s="4">
        <f t="shared" si="64"/>
        <v>68.285714285714292</v>
      </c>
      <c r="R158" s="36">
        <v>5925.5949895615868</v>
      </c>
      <c r="S158" s="36">
        <f t="shared" si="83"/>
        <v>6896.8894027132474</v>
      </c>
      <c r="T158" s="36">
        <f t="shared" si="84"/>
        <v>6967.1346898667134</v>
      </c>
      <c r="U158" s="36">
        <f t="shared" si="85"/>
        <v>7269.1842900302117</v>
      </c>
      <c r="V158" s="36">
        <f t="shared" si="86"/>
        <v>7073.0643715946508</v>
      </c>
      <c r="W158" s="36">
        <f t="shared" si="87"/>
        <v>6767.4</v>
      </c>
      <c r="X158" s="36">
        <f t="shared" si="88"/>
        <v>6939.4424597009584</v>
      </c>
      <c r="Y158" s="36">
        <f t="shared" si="89"/>
        <v>6379.7399041752224</v>
      </c>
      <c r="Z158" s="36">
        <f t="shared" si="89"/>
        <v>7310.8654732028617</v>
      </c>
      <c r="AA158" s="36">
        <f t="shared" si="90"/>
        <v>6236.655920725243</v>
      </c>
      <c r="AB158" s="36">
        <f t="shared" si="91"/>
        <v>6838.2352941176478</v>
      </c>
      <c r="AC158" s="36">
        <f t="shared" si="92"/>
        <v>6269.2417739628045</v>
      </c>
      <c r="AD158" s="36">
        <f t="shared" si="93"/>
        <v>6269.6487113136218</v>
      </c>
      <c r="AE158" s="36">
        <f t="shared" si="94"/>
        <v>6884.9757377849674</v>
      </c>
      <c r="AF158" s="4">
        <f t="shared" si="65"/>
        <v>6716.2909299106959</v>
      </c>
      <c r="AH158" s="8">
        <v>47.9</v>
      </c>
      <c r="AI158" s="8">
        <v>42.199893750000001</v>
      </c>
      <c r="AJ158" s="8">
        <v>42.425475200000008</v>
      </c>
      <c r="AK158" s="8">
        <v>39.72</v>
      </c>
      <c r="AL158" s="8">
        <v>41.735799999999998</v>
      </c>
      <c r="AM158" s="9">
        <v>40</v>
      </c>
      <c r="AN158" s="8">
        <v>42.366515999999997</v>
      </c>
      <c r="AO158" s="9">
        <v>43.83</v>
      </c>
      <c r="AP158" s="8">
        <v>39.823465644000002</v>
      </c>
      <c r="AQ158" s="9">
        <v>46.219000000000001</v>
      </c>
      <c r="AR158" s="9">
        <v>40.799999999999997</v>
      </c>
      <c r="AS158" s="8">
        <v>41.94</v>
      </c>
      <c r="AT158" s="9">
        <v>44.595799999999997</v>
      </c>
      <c r="AU158" s="8">
        <v>40.958749999999995</v>
      </c>
      <c r="AV158" s="9">
        <f t="shared" si="66"/>
        <v>42.465335756714289</v>
      </c>
      <c r="AX158" s="3">
        <v>23653</v>
      </c>
      <c r="AY158" s="3">
        <v>24254</v>
      </c>
      <c r="AZ158" s="3">
        <v>24632</v>
      </c>
      <c r="BA158" s="3">
        <v>24061</v>
      </c>
      <c r="BB158" s="3">
        <v>24600</v>
      </c>
      <c r="BC158" s="3">
        <v>22558</v>
      </c>
      <c r="BD158" s="3">
        <v>24500</v>
      </c>
      <c r="BE158" s="3">
        <v>23302</v>
      </c>
      <c r="BF158" s="3">
        <v>24262</v>
      </c>
      <c r="BG158" s="3">
        <v>24021</v>
      </c>
      <c r="BH158" s="4">
        <v>23250</v>
      </c>
      <c r="BI158" s="3">
        <v>21911</v>
      </c>
      <c r="BJ158" s="3">
        <v>23300</v>
      </c>
      <c r="BK158" s="3">
        <v>23500</v>
      </c>
      <c r="BL158" s="4">
        <f t="shared" si="67"/>
        <v>23700.285714285714</v>
      </c>
      <c r="BN158" s="39">
        <f t="shared" si="68"/>
        <v>3.1941544885177451</v>
      </c>
      <c r="BO158" s="39">
        <f t="shared" si="69"/>
        <v>3.6256015455015214</v>
      </c>
      <c r="BP158" s="39">
        <f t="shared" si="70"/>
        <v>3.606323777841856</v>
      </c>
      <c r="BQ158" s="39">
        <f t="shared" si="71"/>
        <v>3.8519637462235652</v>
      </c>
      <c r="BR158" s="39">
        <f t="shared" si="72"/>
        <v>3.6659175096679588</v>
      </c>
      <c r="BS158" s="39">
        <f t="shared" si="73"/>
        <v>3.8250000000000002</v>
      </c>
      <c r="BT158" s="39">
        <f t="shared" si="74"/>
        <v>3.6113425045382539</v>
      </c>
      <c r="BU158" s="39">
        <f t="shared" si="75"/>
        <v>3.4907597535934292</v>
      </c>
      <c r="BV158" s="39">
        <f t="shared" si="76"/>
        <v>3.8419559303988335</v>
      </c>
      <c r="BW158" s="39">
        <f t="shared" si="77"/>
        <v>3.3103269218286853</v>
      </c>
      <c r="BX158" s="39">
        <f t="shared" si="78"/>
        <v>3.7500000000000004</v>
      </c>
      <c r="BY158" s="39">
        <f t="shared" si="79"/>
        <v>3.648068669527897</v>
      </c>
      <c r="BZ158" s="39">
        <f t="shared" si="80"/>
        <v>3.430816354903377</v>
      </c>
      <c r="CA158" s="39">
        <f t="shared" si="81"/>
        <v>3.7354655598620568</v>
      </c>
      <c r="CB158" s="40">
        <f t="shared" si="82"/>
        <v>3.6134069116003693</v>
      </c>
    </row>
    <row r="159" spans="1:80" x14ac:dyDescent="0.25">
      <c r="A159" s="5">
        <v>154</v>
      </c>
      <c r="B159" s="3">
        <v>68</v>
      </c>
      <c r="C159" s="3">
        <v>83</v>
      </c>
      <c r="D159" s="3">
        <v>76</v>
      </c>
      <c r="E159" s="3">
        <v>75</v>
      </c>
      <c r="F159" s="3">
        <v>60</v>
      </c>
      <c r="G159" s="3">
        <v>60</v>
      </c>
      <c r="H159" s="3">
        <v>58</v>
      </c>
      <c r="I159" s="3">
        <v>61</v>
      </c>
      <c r="J159" s="3">
        <v>60</v>
      </c>
      <c r="K159" s="3">
        <v>75</v>
      </c>
      <c r="L159" s="3">
        <v>65</v>
      </c>
      <c r="M159" s="3">
        <v>82</v>
      </c>
      <c r="N159" s="3">
        <v>63</v>
      </c>
      <c r="O159" s="3">
        <v>70</v>
      </c>
      <c r="P159" s="4">
        <f t="shared" si="64"/>
        <v>68.285714285714292</v>
      </c>
      <c r="R159" s="36">
        <v>5918.181818181818</v>
      </c>
      <c r="S159" s="36">
        <f t="shared" si="83"/>
        <v>6895.4713748666982</v>
      </c>
      <c r="T159" s="36">
        <f t="shared" si="84"/>
        <v>6960.865534683885</v>
      </c>
      <c r="U159" s="36">
        <f t="shared" si="85"/>
        <v>7267.3546438459607</v>
      </c>
      <c r="V159" s="36">
        <f t="shared" si="86"/>
        <v>7071.3700539934553</v>
      </c>
      <c r="W159" s="36">
        <f t="shared" si="87"/>
        <v>6767.4</v>
      </c>
      <c r="X159" s="36">
        <f t="shared" si="88"/>
        <v>6937.7721482712341</v>
      </c>
      <c r="Y159" s="36">
        <f t="shared" si="89"/>
        <v>6371.0184552289811</v>
      </c>
      <c r="Z159" s="36">
        <f t="shared" si="89"/>
        <v>7309.1141915234584</v>
      </c>
      <c r="AA159" s="36">
        <f t="shared" si="90"/>
        <v>6235.1719662556789</v>
      </c>
      <c r="AB159" s="36">
        <f t="shared" si="91"/>
        <v>6838.2352941176478</v>
      </c>
      <c r="AC159" s="36">
        <f t="shared" si="92"/>
        <v>6267.7473182359945</v>
      </c>
      <c r="AD159" s="36">
        <f t="shared" si="93"/>
        <v>6268.2431432683643</v>
      </c>
      <c r="AE159" s="36">
        <f t="shared" si="94"/>
        <v>6883.6564420772047</v>
      </c>
      <c r="AF159" s="4">
        <f t="shared" si="65"/>
        <v>6713.6858846107416</v>
      </c>
      <c r="AH159" s="8">
        <v>47.96</v>
      </c>
      <c r="AI159" s="8">
        <v>42.208571999999997</v>
      </c>
      <c r="AJ159" s="8">
        <v>42.463684800000003</v>
      </c>
      <c r="AK159" s="8">
        <v>39.729999999999997</v>
      </c>
      <c r="AL159" s="8">
        <v>41.745800000000003</v>
      </c>
      <c r="AM159" s="9">
        <v>40</v>
      </c>
      <c r="AN159" s="8">
        <v>42.376716000000002</v>
      </c>
      <c r="AO159" s="9">
        <v>43.89</v>
      </c>
      <c r="AP159" s="8">
        <v>39.833007444000003</v>
      </c>
      <c r="AQ159" s="9">
        <v>46.23</v>
      </c>
      <c r="AR159" s="9">
        <v>40.799999999999997</v>
      </c>
      <c r="AS159" s="8">
        <v>41.95</v>
      </c>
      <c r="AT159" s="9">
        <v>44.605800000000002</v>
      </c>
      <c r="AU159" s="8">
        <v>40.9666</v>
      </c>
      <c r="AV159" s="9">
        <f t="shared" si="66"/>
        <v>42.482870017428574</v>
      </c>
      <c r="AX159" s="3">
        <v>23653</v>
      </c>
      <c r="AY159" s="3">
        <v>24254</v>
      </c>
      <c r="AZ159" s="3">
        <v>24632</v>
      </c>
      <c r="BA159" s="3">
        <v>24061</v>
      </c>
      <c r="BB159" s="3">
        <v>24600</v>
      </c>
      <c r="BC159" s="3">
        <v>22558</v>
      </c>
      <c r="BD159" s="3">
        <v>24500</v>
      </c>
      <c r="BE159" s="3">
        <v>23302</v>
      </c>
      <c r="BF159" s="3">
        <v>24262</v>
      </c>
      <c r="BG159" s="3">
        <v>24021</v>
      </c>
      <c r="BH159" s="4">
        <v>23250</v>
      </c>
      <c r="BI159" s="3">
        <v>21911</v>
      </c>
      <c r="BJ159" s="3">
        <v>23300</v>
      </c>
      <c r="BK159" s="3">
        <v>23500</v>
      </c>
      <c r="BL159" s="4">
        <f t="shared" si="67"/>
        <v>23700.285714285714</v>
      </c>
      <c r="BN159" s="39">
        <f t="shared" si="68"/>
        <v>3.2110091743119265</v>
      </c>
      <c r="BO159" s="39">
        <f t="shared" si="69"/>
        <v>3.6485479774108449</v>
      </c>
      <c r="BP159" s="39">
        <f t="shared" si="70"/>
        <v>3.6266282760275197</v>
      </c>
      <c r="BQ159" s="39">
        <f t="shared" si="71"/>
        <v>3.8761641077271585</v>
      </c>
      <c r="BR159" s="39">
        <f t="shared" si="72"/>
        <v>3.6889938628556642</v>
      </c>
      <c r="BS159" s="39">
        <f t="shared" si="73"/>
        <v>3.85</v>
      </c>
      <c r="BT159" s="39">
        <f t="shared" si="74"/>
        <v>3.6340711252849323</v>
      </c>
      <c r="BU159" s="39">
        <f t="shared" si="75"/>
        <v>3.5087719298245617</v>
      </c>
      <c r="BV159" s="39">
        <f t="shared" si="76"/>
        <v>3.8661404167512048</v>
      </c>
      <c r="BW159" s="39">
        <f t="shared" si="77"/>
        <v>3.3311702357776336</v>
      </c>
      <c r="BX159" s="39">
        <f t="shared" si="78"/>
        <v>3.774509803921569</v>
      </c>
      <c r="BY159" s="39">
        <f t="shared" si="79"/>
        <v>3.6710369487485099</v>
      </c>
      <c r="BZ159" s="39">
        <f t="shared" si="80"/>
        <v>3.4524658228302147</v>
      </c>
      <c r="CA159" s="39">
        <f t="shared" si="81"/>
        <v>3.7591599009925156</v>
      </c>
      <c r="CB159" s="40">
        <f t="shared" si="82"/>
        <v>3.6356192558903038</v>
      </c>
    </row>
    <row r="160" spans="1:80" x14ac:dyDescent="0.25">
      <c r="A160" s="5">
        <v>155</v>
      </c>
      <c r="B160" s="3">
        <v>68</v>
      </c>
      <c r="C160" s="3">
        <v>83</v>
      </c>
      <c r="D160" s="3">
        <v>76</v>
      </c>
      <c r="E160" s="3">
        <v>75</v>
      </c>
      <c r="F160" s="3">
        <v>60</v>
      </c>
      <c r="G160" s="3">
        <v>60</v>
      </c>
      <c r="H160" s="3">
        <v>58</v>
      </c>
      <c r="I160" s="3">
        <v>61</v>
      </c>
      <c r="J160" s="3">
        <v>60</v>
      </c>
      <c r="K160" s="3">
        <v>75</v>
      </c>
      <c r="L160" s="3">
        <v>65</v>
      </c>
      <c r="M160" s="3">
        <v>82</v>
      </c>
      <c r="N160" s="3">
        <v>63</v>
      </c>
      <c r="O160" s="3">
        <v>70</v>
      </c>
      <c r="P160" s="4">
        <f t="shared" si="64"/>
        <v>68.285714285714292</v>
      </c>
      <c r="R160" s="36">
        <v>5910.7871720116609</v>
      </c>
      <c r="S160" s="36">
        <f t="shared" si="83"/>
        <v>6894.36886738877</v>
      </c>
      <c r="T160" s="36">
        <f t="shared" si="84"/>
        <v>6954.7670968063749</v>
      </c>
      <c r="U160" s="36">
        <f t="shared" si="85"/>
        <v>7265.5259184700553</v>
      </c>
      <c r="V160" s="36">
        <f t="shared" si="86"/>
        <v>7069.9813191550502</v>
      </c>
      <c r="W160" s="36">
        <f t="shared" si="87"/>
        <v>6767.4</v>
      </c>
      <c r="X160" s="36">
        <f t="shared" si="88"/>
        <v>6936.4030927864233</v>
      </c>
      <c r="Y160" s="36">
        <f t="shared" si="89"/>
        <v>6362.3208191126278</v>
      </c>
      <c r="Z160" s="36">
        <f t="shared" si="89"/>
        <v>7307.6787665014126</v>
      </c>
      <c r="AA160" s="36">
        <f t="shared" si="90"/>
        <v>6234.0931701198151</v>
      </c>
      <c r="AB160" s="36">
        <f t="shared" si="91"/>
        <v>6838.2352941176478</v>
      </c>
      <c r="AC160" s="36">
        <f t="shared" si="92"/>
        <v>6266.2535748331748</v>
      </c>
      <c r="AD160" s="36">
        <f t="shared" si="93"/>
        <v>6267.0910476532026</v>
      </c>
      <c r="AE160" s="36">
        <f t="shared" si="94"/>
        <v>6882.6232068875061</v>
      </c>
      <c r="AF160" s="4">
        <f t="shared" si="65"/>
        <v>6711.2520961316941</v>
      </c>
      <c r="AH160" s="8">
        <v>48.02</v>
      </c>
      <c r="AI160" s="8">
        <v>42.215321750000001</v>
      </c>
      <c r="AJ160" s="8">
        <v>42.500920000000001</v>
      </c>
      <c r="AK160" s="8">
        <v>39.74</v>
      </c>
      <c r="AL160" s="8">
        <v>41.754000000000005</v>
      </c>
      <c r="AM160" s="9">
        <v>40</v>
      </c>
      <c r="AN160" s="8">
        <v>42.385080000000002</v>
      </c>
      <c r="AO160" s="9">
        <v>43.95</v>
      </c>
      <c r="AP160" s="8">
        <v>39.840831720000004</v>
      </c>
      <c r="AQ160" s="9">
        <v>46.238</v>
      </c>
      <c r="AR160" s="9">
        <v>40.799999999999997</v>
      </c>
      <c r="AS160" s="8">
        <v>41.96</v>
      </c>
      <c r="AT160" s="9">
        <v>44.614000000000004</v>
      </c>
      <c r="AU160" s="8">
        <v>40.972749999999991</v>
      </c>
      <c r="AV160" s="9">
        <f t="shared" si="66"/>
        <v>42.499350247857144</v>
      </c>
      <c r="AX160" s="3">
        <v>23653</v>
      </c>
      <c r="AY160" s="3">
        <v>24254</v>
      </c>
      <c r="AZ160" s="3">
        <v>24632</v>
      </c>
      <c r="BA160" s="3">
        <v>24061</v>
      </c>
      <c r="BB160" s="3">
        <v>24600</v>
      </c>
      <c r="BC160" s="3">
        <v>22558</v>
      </c>
      <c r="BD160" s="3">
        <v>24500</v>
      </c>
      <c r="BE160" s="3">
        <v>23302</v>
      </c>
      <c r="BF160" s="3">
        <v>24262</v>
      </c>
      <c r="BG160" s="3">
        <v>24021</v>
      </c>
      <c r="BH160" s="4">
        <v>23250</v>
      </c>
      <c r="BI160" s="3">
        <v>21911</v>
      </c>
      <c r="BJ160" s="3">
        <v>23300</v>
      </c>
      <c r="BK160" s="3">
        <v>23500</v>
      </c>
      <c r="BL160" s="4">
        <f t="shared" si="67"/>
        <v>23700.285714285714</v>
      </c>
      <c r="BN160" s="39">
        <f t="shared" si="68"/>
        <v>3.2278217409412742</v>
      </c>
      <c r="BO160" s="39">
        <f t="shared" si="69"/>
        <v>3.6716526979922879</v>
      </c>
      <c r="BP160" s="39">
        <f t="shared" si="70"/>
        <v>3.646979877141483</v>
      </c>
      <c r="BQ160" s="39">
        <f t="shared" si="71"/>
        <v>3.9003522898842475</v>
      </c>
      <c r="BR160" s="39">
        <f t="shared" si="72"/>
        <v>3.7122191885807343</v>
      </c>
      <c r="BS160" s="39">
        <f t="shared" si="73"/>
        <v>3.875</v>
      </c>
      <c r="BT160" s="39">
        <f t="shared" si="74"/>
        <v>3.6569472087819577</v>
      </c>
      <c r="BU160" s="39">
        <f t="shared" si="75"/>
        <v>3.526734926052332</v>
      </c>
      <c r="BV160" s="39">
        <f t="shared" si="76"/>
        <v>3.890481029345338</v>
      </c>
      <c r="BW160" s="39">
        <f t="shared" si="77"/>
        <v>3.3522211168303127</v>
      </c>
      <c r="BX160" s="39">
        <f t="shared" si="78"/>
        <v>3.7990196078431375</v>
      </c>
      <c r="BY160" s="39">
        <f t="shared" si="79"/>
        <v>3.6939942802669208</v>
      </c>
      <c r="BZ160" s="39">
        <f t="shared" si="80"/>
        <v>3.4742457524543862</v>
      </c>
      <c r="CA160" s="39">
        <f t="shared" si="81"/>
        <v>3.7830021172608634</v>
      </c>
      <c r="CB160" s="40">
        <f t="shared" si="82"/>
        <v>3.6579051309553767</v>
      </c>
    </row>
    <row r="161" spans="1:80" x14ac:dyDescent="0.25">
      <c r="A161" s="5">
        <v>156</v>
      </c>
      <c r="B161" s="3">
        <v>68</v>
      </c>
      <c r="C161" s="3">
        <v>83</v>
      </c>
      <c r="D161" s="3">
        <v>76</v>
      </c>
      <c r="E161" s="3">
        <v>75</v>
      </c>
      <c r="F161" s="3">
        <v>60</v>
      </c>
      <c r="G161" s="3">
        <v>60</v>
      </c>
      <c r="H161" s="3">
        <v>58</v>
      </c>
      <c r="I161" s="3">
        <v>61</v>
      </c>
      <c r="J161" s="3">
        <v>60</v>
      </c>
      <c r="K161" s="3">
        <v>75</v>
      </c>
      <c r="L161" s="3">
        <v>65</v>
      </c>
      <c r="M161" s="3">
        <v>82</v>
      </c>
      <c r="N161" s="3">
        <v>63</v>
      </c>
      <c r="O161" s="3">
        <v>70</v>
      </c>
      <c r="P161" s="4">
        <f t="shared" si="64"/>
        <v>68.285714285714292</v>
      </c>
      <c r="R161" s="36">
        <v>5904.6390680257964</v>
      </c>
      <c r="S161" s="36">
        <f t="shared" si="83"/>
        <v>6893.5815778738597</v>
      </c>
      <c r="T161" s="36">
        <f t="shared" si="84"/>
        <v>6948.8385088275527</v>
      </c>
      <c r="U161" s="36">
        <f t="shared" si="85"/>
        <v>7265.5259184700553</v>
      </c>
      <c r="V161" s="36">
        <f t="shared" si="86"/>
        <v>7068.8978074922661</v>
      </c>
      <c r="W161" s="36">
        <f t="shared" si="87"/>
        <v>6767.4</v>
      </c>
      <c r="X161" s="36">
        <f t="shared" si="88"/>
        <v>6935.3349370469741</v>
      </c>
      <c r="Y161" s="36">
        <f t="shared" si="89"/>
        <v>6353.6468984321746</v>
      </c>
      <c r="Z161" s="36">
        <f t="shared" si="89"/>
        <v>7306.5588264599965</v>
      </c>
      <c r="AA161" s="36">
        <f t="shared" si="90"/>
        <v>6233.1495296788844</v>
      </c>
      <c r="AB161" s="36">
        <f t="shared" si="91"/>
        <v>6838.2352941176478</v>
      </c>
      <c r="AC161" s="36">
        <f t="shared" si="92"/>
        <v>6264.7605432451755</v>
      </c>
      <c r="AD161" s="36">
        <f t="shared" si="93"/>
        <v>6266.1921452967708</v>
      </c>
      <c r="AE161" s="36">
        <f t="shared" si="94"/>
        <v>6881.875774821121</v>
      </c>
      <c r="AF161" s="4">
        <f t="shared" si="65"/>
        <v>6709.1883449848765</v>
      </c>
      <c r="AH161" s="8">
        <v>48.07</v>
      </c>
      <c r="AI161" s="8">
        <v>42.220143</v>
      </c>
      <c r="AJ161" s="8">
        <v>42.537180800000002</v>
      </c>
      <c r="AK161" s="8">
        <v>39.74</v>
      </c>
      <c r="AL161" s="8">
        <v>41.760399999999997</v>
      </c>
      <c r="AM161" s="9">
        <v>40</v>
      </c>
      <c r="AN161" s="8">
        <v>42.391607999999998</v>
      </c>
      <c r="AO161" s="9">
        <v>44.01</v>
      </c>
      <c r="AP161" s="8">
        <v>39.846938471999998</v>
      </c>
      <c r="AQ161" s="9">
        <v>46.244999999999997</v>
      </c>
      <c r="AR161" s="9">
        <v>40.799999999999997</v>
      </c>
      <c r="AS161" s="8">
        <v>41.97</v>
      </c>
      <c r="AT161" s="9">
        <v>44.620399999999997</v>
      </c>
      <c r="AU161" s="8">
        <v>40.977199999999996</v>
      </c>
      <c r="AV161" s="9">
        <f t="shared" si="66"/>
        <v>42.513490733714285</v>
      </c>
      <c r="AX161" s="3">
        <v>23653</v>
      </c>
      <c r="AY161" s="3">
        <v>24254</v>
      </c>
      <c r="AZ161" s="3">
        <v>24632</v>
      </c>
      <c r="BA161" s="3">
        <v>24061</v>
      </c>
      <c r="BB161" s="3">
        <v>24600</v>
      </c>
      <c r="BC161" s="3">
        <v>22558</v>
      </c>
      <c r="BD161" s="3">
        <v>24500</v>
      </c>
      <c r="BE161" s="3">
        <v>23302</v>
      </c>
      <c r="BF161" s="3">
        <v>24262</v>
      </c>
      <c r="BG161" s="3">
        <v>24021</v>
      </c>
      <c r="BH161" s="4">
        <v>23250</v>
      </c>
      <c r="BI161" s="3">
        <v>21911</v>
      </c>
      <c r="BJ161" s="3">
        <v>23300</v>
      </c>
      <c r="BK161" s="3">
        <v>23500</v>
      </c>
      <c r="BL161" s="4">
        <f t="shared" si="67"/>
        <v>23700.285714285714</v>
      </c>
      <c r="BN161" s="39">
        <f t="shared" si="68"/>
        <v>3.2452673184938634</v>
      </c>
      <c r="BO161" s="39">
        <f t="shared" si="69"/>
        <v>3.6949187974090942</v>
      </c>
      <c r="BP161" s="39">
        <f t="shared" si="70"/>
        <v>3.6673798560717028</v>
      </c>
      <c r="BQ161" s="39">
        <f t="shared" si="71"/>
        <v>3.9255158530447911</v>
      </c>
      <c r="BR161" s="39">
        <f t="shared" si="72"/>
        <v>3.7355964023333108</v>
      </c>
      <c r="BS161" s="39">
        <f t="shared" si="73"/>
        <v>3.9000000000000004</v>
      </c>
      <c r="BT161" s="39">
        <f t="shared" si="74"/>
        <v>3.6799736400657417</v>
      </c>
      <c r="BU161" s="39">
        <f t="shared" si="75"/>
        <v>3.5446489434219495</v>
      </c>
      <c r="BV161" s="39">
        <f t="shared" si="76"/>
        <v>3.9149808236740564</v>
      </c>
      <c r="BW161" s="39">
        <f t="shared" si="77"/>
        <v>3.373337658125203</v>
      </c>
      <c r="BX161" s="39">
        <f t="shared" si="78"/>
        <v>3.8235294117647065</v>
      </c>
      <c r="BY161" s="39">
        <f t="shared" si="79"/>
        <v>3.7169406719085059</v>
      </c>
      <c r="BZ161" s="39">
        <f t="shared" si="80"/>
        <v>3.4961587076763094</v>
      </c>
      <c r="CA161" s="39">
        <f t="shared" si="81"/>
        <v>3.8069951094755137</v>
      </c>
      <c r="CB161" s="40">
        <f t="shared" si="82"/>
        <v>3.6803745138189106</v>
      </c>
    </row>
    <row r="162" spans="1:80" x14ac:dyDescent="0.25">
      <c r="A162" s="5">
        <v>157</v>
      </c>
      <c r="B162" s="3">
        <v>68</v>
      </c>
      <c r="C162" s="3">
        <v>83</v>
      </c>
      <c r="D162" s="3">
        <v>76</v>
      </c>
      <c r="E162" s="3">
        <v>75</v>
      </c>
      <c r="F162" s="3">
        <v>60</v>
      </c>
      <c r="G162" s="3">
        <v>60</v>
      </c>
      <c r="H162" s="3">
        <v>58</v>
      </c>
      <c r="I162" s="3">
        <v>61</v>
      </c>
      <c r="J162" s="3">
        <v>60</v>
      </c>
      <c r="K162" s="3">
        <v>75</v>
      </c>
      <c r="L162" s="3">
        <v>65</v>
      </c>
      <c r="M162" s="3">
        <v>82</v>
      </c>
      <c r="N162" s="3">
        <v>63</v>
      </c>
      <c r="O162" s="3">
        <v>70</v>
      </c>
      <c r="P162" s="4">
        <f t="shared" si="64"/>
        <v>68.285714285714292</v>
      </c>
      <c r="R162" s="36">
        <v>5897.2782048618319</v>
      </c>
      <c r="S162" s="36">
        <f t="shared" si="83"/>
        <v>6893.109290465929</v>
      </c>
      <c r="T162" s="36">
        <f t="shared" si="84"/>
        <v>6938.5915492957747</v>
      </c>
      <c r="U162" s="36">
        <f t="shared" si="85"/>
        <v>7263.6981132075471</v>
      </c>
      <c r="V162" s="36">
        <f t="shared" si="86"/>
        <v>7068.1192385969116</v>
      </c>
      <c r="W162" s="36">
        <f t="shared" si="87"/>
        <v>6767.4</v>
      </c>
      <c r="X162" s="36">
        <f t="shared" si="88"/>
        <v>6934.5674032875513</v>
      </c>
      <c r="Y162" s="36">
        <f t="shared" si="89"/>
        <v>6346.4366772582835</v>
      </c>
      <c r="Z162" s="36">
        <f t="shared" si="89"/>
        <v>7305.7540815635111</v>
      </c>
      <c r="AA162" s="36">
        <f t="shared" si="90"/>
        <v>6232.475675675676</v>
      </c>
      <c r="AB162" s="36">
        <f t="shared" si="91"/>
        <v>6838.2352941176478</v>
      </c>
      <c r="AC162" s="36">
        <f t="shared" si="92"/>
        <v>6264.7605432451755</v>
      </c>
      <c r="AD162" s="36">
        <f t="shared" si="93"/>
        <v>6265.546218487395</v>
      </c>
      <c r="AE162" s="36">
        <f t="shared" si="94"/>
        <v>6881.4139597534886</v>
      </c>
      <c r="AF162" s="4">
        <f t="shared" si="65"/>
        <v>6706.9561607011938</v>
      </c>
      <c r="AH162" s="8">
        <v>48.13</v>
      </c>
      <c r="AI162" s="8">
        <v>42.223035749999994</v>
      </c>
      <c r="AJ162" s="8">
        <v>42.6</v>
      </c>
      <c r="AK162" s="8">
        <v>39.75</v>
      </c>
      <c r="AL162" s="8">
        <v>41.765000000000001</v>
      </c>
      <c r="AM162" s="9">
        <v>40</v>
      </c>
      <c r="AN162" s="8">
        <v>42.396299999999997</v>
      </c>
      <c r="AO162" s="9">
        <v>44.06</v>
      </c>
      <c r="AP162" s="8">
        <v>39.851327699999999</v>
      </c>
      <c r="AQ162" s="9">
        <v>46.25</v>
      </c>
      <c r="AR162" s="9">
        <v>40.799999999999997</v>
      </c>
      <c r="AS162" s="8">
        <v>41.97</v>
      </c>
      <c r="AT162" s="9">
        <v>44.625</v>
      </c>
      <c r="AU162" s="8">
        <v>40.979950000000002</v>
      </c>
      <c r="AV162" s="9">
        <f t="shared" si="66"/>
        <v>42.528615246428572</v>
      </c>
      <c r="AX162" s="3">
        <v>23653</v>
      </c>
      <c r="AY162" s="3">
        <v>24254</v>
      </c>
      <c r="AZ162" s="3">
        <v>24632</v>
      </c>
      <c r="BA162" s="3">
        <v>24061</v>
      </c>
      <c r="BB162" s="3">
        <v>24600</v>
      </c>
      <c r="BC162" s="3">
        <v>22558</v>
      </c>
      <c r="BD162" s="3">
        <v>24500</v>
      </c>
      <c r="BE162" s="3">
        <v>23302</v>
      </c>
      <c r="BF162" s="3">
        <v>24262</v>
      </c>
      <c r="BG162" s="3">
        <v>24021</v>
      </c>
      <c r="BH162" s="4">
        <v>23250</v>
      </c>
      <c r="BI162" s="3">
        <v>21911</v>
      </c>
      <c r="BJ162" s="3">
        <v>23300</v>
      </c>
      <c r="BK162" s="3">
        <v>23500</v>
      </c>
      <c r="BL162" s="4">
        <f t="shared" si="67"/>
        <v>23700.285714285714</v>
      </c>
      <c r="BN162" s="39">
        <f t="shared" si="68"/>
        <v>3.2619987533762727</v>
      </c>
      <c r="BO162" s="39">
        <f t="shared" si="69"/>
        <v>3.718349408355841</v>
      </c>
      <c r="BP162" s="39">
        <f t="shared" si="70"/>
        <v>3.685446009389671</v>
      </c>
      <c r="BQ162" s="39">
        <f t="shared" si="71"/>
        <v>3.949685534591195</v>
      </c>
      <c r="BR162" s="39">
        <f t="shared" si="72"/>
        <v>3.7591284568418528</v>
      </c>
      <c r="BS162" s="39">
        <f t="shared" si="73"/>
        <v>3.9250000000000003</v>
      </c>
      <c r="BT162" s="39">
        <f t="shared" si="74"/>
        <v>3.7031533412113795</v>
      </c>
      <c r="BU162" s="39">
        <f t="shared" si="75"/>
        <v>3.563322741715842</v>
      </c>
      <c r="BV162" s="39">
        <f t="shared" si="76"/>
        <v>3.939642894256695</v>
      </c>
      <c r="BW162" s="39">
        <f t="shared" si="77"/>
        <v>3.3945945945945946</v>
      </c>
      <c r="BX162" s="39">
        <f t="shared" si="78"/>
        <v>3.848039215686275</v>
      </c>
      <c r="BY162" s="39">
        <f t="shared" si="79"/>
        <v>3.7407672146771502</v>
      </c>
      <c r="BZ162" s="39">
        <f t="shared" si="80"/>
        <v>3.5182072829131652</v>
      </c>
      <c r="CA162" s="39">
        <f t="shared" si="81"/>
        <v>3.8311418144726872</v>
      </c>
      <c r="CB162" s="40">
        <f t="shared" si="82"/>
        <v>3.7027483758630444</v>
      </c>
    </row>
    <row r="163" spans="1:80" x14ac:dyDescent="0.25">
      <c r="A163" s="5">
        <v>158</v>
      </c>
      <c r="B163" s="3">
        <v>68</v>
      </c>
      <c r="C163" s="3">
        <v>83</v>
      </c>
      <c r="D163" s="3">
        <v>76</v>
      </c>
      <c r="E163" s="3">
        <v>75</v>
      </c>
      <c r="F163" s="3">
        <v>60</v>
      </c>
      <c r="G163" s="3">
        <v>60</v>
      </c>
      <c r="H163" s="3">
        <v>58</v>
      </c>
      <c r="I163" s="3">
        <v>61</v>
      </c>
      <c r="J163" s="3">
        <v>60</v>
      </c>
      <c r="K163" s="3">
        <v>75</v>
      </c>
      <c r="L163" s="3">
        <v>65</v>
      </c>
      <c r="M163" s="3">
        <v>82</v>
      </c>
      <c r="N163" s="3">
        <v>63</v>
      </c>
      <c r="O163" s="3">
        <v>70</v>
      </c>
      <c r="P163" s="4">
        <f t="shared" si="64"/>
        <v>68.285714285714292</v>
      </c>
      <c r="R163" s="36">
        <v>5891.1581569115806</v>
      </c>
      <c r="S163" s="36">
        <f t="shared" si="83"/>
        <v>6892.951875710497</v>
      </c>
      <c r="T163" s="36">
        <f t="shared" si="84"/>
        <v>6938.5915492957747</v>
      </c>
      <c r="U163" s="36">
        <f t="shared" si="85"/>
        <v>7263.6981132075471</v>
      </c>
      <c r="V163" s="36">
        <f t="shared" si="86"/>
        <v>7067.645411058279</v>
      </c>
      <c r="W163" s="36">
        <f t="shared" si="87"/>
        <v>6767.4</v>
      </c>
      <c r="X163" s="36">
        <f t="shared" si="88"/>
        <v>6932.0657555951684</v>
      </c>
      <c r="Y163" s="36">
        <f t="shared" si="89"/>
        <v>6337.8059836808707</v>
      </c>
      <c r="Z163" s="36">
        <f t="shared" si="89"/>
        <v>7305.2643236296881</v>
      </c>
      <c r="AA163" s="36">
        <f t="shared" si="90"/>
        <v>6231.9366973667147</v>
      </c>
      <c r="AB163" s="36">
        <f t="shared" si="91"/>
        <v>6838.2352941176478</v>
      </c>
      <c r="AC163" s="36">
        <f t="shared" si="92"/>
        <v>6263.2682229633165</v>
      </c>
      <c r="AD163" s="36">
        <f t="shared" si="93"/>
        <v>6265.1531108412255</v>
      </c>
      <c r="AE163" s="36">
        <f t="shared" si="94"/>
        <v>6881.4055636896055</v>
      </c>
      <c r="AF163" s="4">
        <f t="shared" si="65"/>
        <v>6705.4700041477099</v>
      </c>
      <c r="AH163" s="8">
        <v>48.18</v>
      </c>
      <c r="AI163" s="8">
        <v>42.223999999999997</v>
      </c>
      <c r="AJ163" s="8">
        <v>42.6</v>
      </c>
      <c r="AK163" s="8">
        <v>39.75</v>
      </c>
      <c r="AL163" s="8">
        <v>41.767800000000001</v>
      </c>
      <c r="AM163" s="9">
        <v>40</v>
      </c>
      <c r="AN163" s="8">
        <v>42.411599999999993</v>
      </c>
      <c r="AO163" s="9">
        <v>44.12</v>
      </c>
      <c r="AP163" s="8">
        <v>39.853999403999993</v>
      </c>
      <c r="AQ163" s="9">
        <v>46.253999999999998</v>
      </c>
      <c r="AR163" s="9">
        <v>40.799999999999997</v>
      </c>
      <c r="AS163" s="8">
        <v>41.98</v>
      </c>
      <c r="AT163" s="9">
        <v>44.627799999999993</v>
      </c>
      <c r="AU163" s="8">
        <v>40.98</v>
      </c>
      <c r="AV163" s="9">
        <f t="shared" si="66"/>
        <v>42.539228528857151</v>
      </c>
      <c r="AX163" s="3">
        <v>23653</v>
      </c>
      <c r="AY163" s="3">
        <v>24254</v>
      </c>
      <c r="AZ163" s="3">
        <v>24632</v>
      </c>
      <c r="BA163" s="3">
        <v>24061</v>
      </c>
      <c r="BB163" s="3">
        <v>24600</v>
      </c>
      <c r="BC163" s="3">
        <v>22558</v>
      </c>
      <c r="BD163" s="3">
        <v>24500</v>
      </c>
      <c r="BE163" s="3">
        <v>23302</v>
      </c>
      <c r="BF163" s="3">
        <v>24262</v>
      </c>
      <c r="BG163" s="3">
        <v>24021</v>
      </c>
      <c r="BH163" s="4">
        <v>23250</v>
      </c>
      <c r="BI163" s="3">
        <v>21911</v>
      </c>
      <c r="BJ163" s="3">
        <v>23300</v>
      </c>
      <c r="BK163" s="3">
        <v>23500</v>
      </c>
      <c r="BL163" s="4">
        <f t="shared" si="67"/>
        <v>23700.285714285714</v>
      </c>
      <c r="BN163" s="39">
        <f t="shared" si="68"/>
        <v>3.27936903279369</v>
      </c>
      <c r="BO163" s="39">
        <f t="shared" si="69"/>
        <v>3.7419477074649494</v>
      </c>
      <c r="BP163" s="39">
        <f t="shared" si="70"/>
        <v>3.708920187793427</v>
      </c>
      <c r="BQ163" s="39">
        <f t="shared" si="71"/>
        <v>3.9748427672955975</v>
      </c>
      <c r="BR163" s="39">
        <f t="shared" si="72"/>
        <v>3.7828183433171008</v>
      </c>
      <c r="BS163" s="39">
        <f t="shared" si="73"/>
        <v>3.95</v>
      </c>
      <c r="BT163" s="39">
        <f t="shared" si="74"/>
        <v>3.7253958822586282</v>
      </c>
      <c r="BU163" s="39">
        <f t="shared" si="75"/>
        <v>3.5811423390752495</v>
      </c>
      <c r="BV163" s="39">
        <f t="shared" si="76"/>
        <v>3.9644703759428008</v>
      </c>
      <c r="BW163" s="39">
        <f t="shared" si="77"/>
        <v>3.4159207852293858</v>
      </c>
      <c r="BX163" s="39">
        <f t="shared" si="78"/>
        <v>3.8725490196078436</v>
      </c>
      <c r="BY163" s="39">
        <f t="shared" si="79"/>
        <v>3.7636969985707482</v>
      </c>
      <c r="BZ163" s="39">
        <f t="shared" si="80"/>
        <v>3.5403941041234392</v>
      </c>
      <c r="CA163" s="39">
        <f t="shared" si="81"/>
        <v>3.8555392874572965</v>
      </c>
      <c r="CB163" s="40">
        <f t="shared" si="82"/>
        <v>3.7255004879235827</v>
      </c>
    </row>
    <row r="164" spans="1:80" x14ac:dyDescent="0.25">
      <c r="A164" s="5">
        <v>159</v>
      </c>
      <c r="B164" s="3">
        <v>68</v>
      </c>
      <c r="C164" s="3">
        <v>83</v>
      </c>
      <c r="D164" s="3">
        <v>76</v>
      </c>
      <c r="E164" s="3">
        <v>75</v>
      </c>
      <c r="F164" s="3">
        <v>60</v>
      </c>
      <c r="G164" s="3">
        <v>60</v>
      </c>
      <c r="H164" s="3">
        <v>58</v>
      </c>
      <c r="I164" s="3">
        <v>61</v>
      </c>
      <c r="J164" s="3">
        <v>60</v>
      </c>
      <c r="K164" s="3">
        <v>75</v>
      </c>
      <c r="L164" s="3">
        <v>65</v>
      </c>
      <c r="M164" s="3">
        <v>82</v>
      </c>
      <c r="N164" s="3">
        <v>63</v>
      </c>
      <c r="O164" s="3">
        <v>70</v>
      </c>
      <c r="P164" s="4">
        <f t="shared" si="64"/>
        <v>68.285714285714292</v>
      </c>
      <c r="R164" s="36">
        <v>5885.0507982583458</v>
      </c>
      <c r="S164" s="36">
        <f t="shared" si="83"/>
        <v>6893.109290465929</v>
      </c>
      <c r="T164" s="36">
        <f t="shared" si="84"/>
        <v>6938.5915492957747</v>
      </c>
      <c r="U164" s="36">
        <f t="shared" si="85"/>
        <v>7263.6981132075471</v>
      </c>
      <c r="V164" s="36">
        <f t="shared" si="86"/>
        <v>7067.4762023328421</v>
      </c>
      <c r="W164" s="36">
        <f t="shared" si="87"/>
        <v>6767.4</v>
      </c>
      <c r="X164" s="36">
        <f t="shared" si="88"/>
        <v>6930.3989929705949</v>
      </c>
      <c r="Y164" s="36">
        <f t="shared" si="89"/>
        <v>6329.198732458126</v>
      </c>
      <c r="Z164" s="36">
        <f t="shared" si="89"/>
        <v>7305.0894259950019</v>
      </c>
      <c r="AA164" s="36">
        <f t="shared" si="90"/>
        <v>6231.8019673548806</v>
      </c>
      <c r="AB164" s="36">
        <f t="shared" si="91"/>
        <v>6838.2352941176478</v>
      </c>
      <c r="AC164" s="36">
        <f t="shared" si="92"/>
        <v>6263.2682229633165</v>
      </c>
      <c r="AD164" s="36">
        <f t="shared" si="93"/>
        <v>6265.0127272075433</v>
      </c>
      <c r="AE164" s="36">
        <f t="shared" si="94"/>
        <v>6881.4055636896055</v>
      </c>
      <c r="AF164" s="4">
        <f t="shared" si="65"/>
        <v>6704.2669200226546</v>
      </c>
      <c r="AH164" s="8">
        <v>48.23</v>
      </c>
      <c r="AI164" s="8">
        <v>42.223035749999994</v>
      </c>
      <c r="AJ164" s="8">
        <v>42.6</v>
      </c>
      <c r="AK164" s="8">
        <v>39.75</v>
      </c>
      <c r="AL164" s="8">
        <v>41.768799999999999</v>
      </c>
      <c r="AM164" s="9">
        <v>40</v>
      </c>
      <c r="AN164" s="8">
        <v>42.421800000000005</v>
      </c>
      <c r="AO164" s="9">
        <v>44.18</v>
      </c>
      <c r="AP164" s="8">
        <v>39.854953584</v>
      </c>
      <c r="AQ164" s="9">
        <v>46.255000000000003</v>
      </c>
      <c r="AR164" s="9">
        <v>40.799999999999997</v>
      </c>
      <c r="AS164" s="8">
        <v>41.98</v>
      </c>
      <c r="AT164" s="9">
        <v>44.628799999999998</v>
      </c>
      <c r="AU164" s="8">
        <v>40.98</v>
      </c>
      <c r="AV164" s="9">
        <f t="shared" si="66"/>
        <v>42.54802780957143</v>
      </c>
      <c r="AX164" s="3">
        <v>23653</v>
      </c>
      <c r="AY164" s="3">
        <v>24254</v>
      </c>
      <c r="AZ164" s="3">
        <v>24632</v>
      </c>
      <c r="BA164" s="3">
        <v>24061</v>
      </c>
      <c r="BB164" s="3">
        <v>24600</v>
      </c>
      <c r="BC164" s="3">
        <v>22558</v>
      </c>
      <c r="BD164" s="3">
        <v>24500</v>
      </c>
      <c r="BE164" s="3">
        <v>23302</v>
      </c>
      <c r="BF164" s="3">
        <v>24262</v>
      </c>
      <c r="BG164" s="3">
        <v>24021</v>
      </c>
      <c r="BH164" s="4">
        <v>23250</v>
      </c>
      <c r="BI164" s="3">
        <v>21911</v>
      </c>
      <c r="BJ164" s="3">
        <v>23300</v>
      </c>
      <c r="BK164" s="3">
        <v>23500</v>
      </c>
      <c r="BL164" s="4">
        <f t="shared" si="67"/>
        <v>23700.285714285714</v>
      </c>
      <c r="BN164" s="39">
        <f t="shared" si="68"/>
        <v>3.2967032967032965</v>
      </c>
      <c r="BO164" s="39">
        <f t="shared" si="69"/>
        <v>3.7657169167425399</v>
      </c>
      <c r="BP164" s="39">
        <f t="shared" si="70"/>
        <v>3.732394366197183</v>
      </c>
      <c r="BQ164" s="39">
        <f t="shared" si="71"/>
        <v>4</v>
      </c>
      <c r="BR164" s="39">
        <f t="shared" si="72"/>
        <v>3.8066690927199254</v>
      </c>
      <c r="BS164" s="39">
        <f t="shared" si="73"/>
        <v>3.9750000000000001</v>
      </c>
      <c r="BT164" s="39">
        <f t="shared" si="74"/>
        <v>3.7480729247698115</v>
      </c>
      <c r="BU164" s="39">
        <f t="shared" si="75"/>
        <v>3.5989135355364414</v>
      </c>
      <c r="BV164" s="39">
        <f t="shared" si="76"/>
        <v>3.9894664452408608</v>
      </c>
      <c r="BW164" s="39">
        <f t="shared" si="77"/>
        <v>3.4374662198681221</v>
      </c>
      <c r="BX164" s="39">
        <f t="shared" si="78"/>
        <v>3.8970588235294121</v>
      </c>
      <c r="BY164" s="39">
        <f t="shared" si="79"/>
        <v>3.7875178656503099</v>
      </c>
      <c r="BZ164" s="39">
        <f t="shared" si="80"/>
        <v>3.5627218298497829</v>
      </c>
      <c r="CA164" s="39">
        <f t="shared" si="81"/>
        <v>3.8799414348462666</v>
      </c>
      <c r="CB164" s="40">
        <f t="shared" si="82"/>
        <v>3.7484030536895681</v>
      </c>
    </row>
    <row r="165" spans="1:80" x14ac:dyDescent="0.25">
      <c r="A165" s="5">
        <v>160</v>
      </c>
      <c r="B165" s="3">
        <v>68</v>
      </c>
      <c r="C165" s="3">
        <v>83</v>
      </c>
      <c r="D165" s="3">
        <v>76</v>
      </c>
      <c r="E165" s="3">
        <v>75</v>
      </c>
      <c r="F165" s="3">
        <v>60</v>
      </c>
      <c r="G165" s="3">
        <v>60</v>
      </c>
      <c r="H165" s="3">
        <v>58</v>
      </c>
      <c r="I165" s="3">
        <v>61</v>
      </c>
      <c r="J165" s="3">
        <v>60</v>
      </c>
      <c r="K165" s="3">
        <v>75</v>
      </c>
      <c r="L165" s="3">
        <v>65</v>
      </c>
      <c r="M165" s="3">
        <v>82</v>
      </c>
      <c r="N165" s="3">
        <v>63</v>
      </c>
      <c r="O165" s="3">
        <v>70</v>
      </c>
      <c r="P165" s="4">
        <f t="shared" si="64"/>
        <v>68.285714285714292</v>
      </c>
      <c r="R165" s="36">
        <v>5878.9560894780452</v>
      </c>
      <c r="S165" s="36">
        <f t="shared" si="83"/>
        <v>6892.951875710497</v>
      </c>
      <c r="T165" s="36">
        <f t="shared" si="84"/>
        <v>6938.5915492957747</v>
      </c>
      <c r="U165" s="36">
        <f t="shared" si="85"/>
        <v>7263.6981132075471</v>
      </c>
      <c r="V165" s="36">
        <f t="shared" si="86"/>
        <v>7067.6115686650064</v>
      </c>
      <c r="W165" s="36">
        <f t="shared" si="87"/>
        <v>6767.4</v>
      </c>
      <c r="X165" s="36">
        <f t="shared" si="88"/>
        <v>6928.7330316742091</v>
      </c>
      <c r="Y165" s="36">
        <f t="shared" si="89"/>
        <v>6320.6148282097647</v>
      </c>
      <c r="Z165" s="36">
        <f t="shared" si="89"/>
        <v>7304.8795598874794</v>
      </c>
      <c r="AA165" s="36">
        <f t="shared" si="90"/>
        <v>6231.6672431684538</v>
      </c>
      <c r="AB165" s="36">
        <f t="shared" si="91"/>
        <v>6838.2352941176478</v>
      </c>
      <c r="AC165" s="36">
        <f t="shared" si="92"/>
        <v>6263.2682229633165</v>
      </c>
      <c r="AD165" s="36">
        <f t="shared" si="93"/>
        <v>6263.4408602150534</v>
      </c>
      <c r="AE165" s="36">
        <f t="shared" si="94"/>
        <v>6881.4055636896055</v>
      </c>
      <c r="AF165" s="4">
        <f t="shared" si="65"/>
        <v>6702.9609857344576</v>
      </c>
      <c r="AH165" s="8">
        <v>48.28</v>
      </c>
      <c r="AI165" s="8">
        <v>42.223999999999997</v>
      </c>
      <c r="AJ165" s="8">
        <v>42.6</v>
      </c>
      <c r="AK165" s="8">
        <v>39.75</v>
      </c>
      <c r="AL165" s="8">
        <v>41.768000000000001</v>
      </c>
      <c r="AM165" s="9">
        <v>40</v>
      </c>
      <c r="AN165" s="8">
        <v>42.431999999999995</v>
      </c>
      <c r="AO165" s="9">
        <v>44.24</v>
      </c>
      <c r="AP165" s="8">
        <v>39.856098600000003</v>
      </c>
      <c r="AQ165" s="9">
        <v>46.256</v>
      </c>
      <c r="AR165" s="9">
        <v>40.799999999999997</v>
      </c>
      <c r="AS165" s="8">
        <v>41.98</v>
      </c>
      <c r="AT165" s="9">
        <v>44.64</v>
      </c>
      <c r="AU165" s="8">
        <v>40.98</v>
      </c>
      <c r="AV165" s="9">
        <f t="shared" si="66"/>
        <v>42.557578471428577</v>
      </c>
      <c r="AX165" s="3">
        <v>23653</v>
      </c>
      <c r="AY165" s="3">
        <v>24254</v>
      </c>
      <c r="AZ165" s="3">
        <v>24632</v>
      </c>
      <c r="BA165" s="3">
        <v>24061</v>
      </c>
      <c r="BB165" s="3">
        <v>24600</v>
      </c>
      <c r="BC165" s="3">
        <v>22558</v>
      </c>
      <c r="BD165" s="3">
        <v>24500</v>
      </c>
      <c r="BE165" s="3">
        <v>23302</v>
      </c>
      <c r="BF165" s="3">
        <v>24262</v>
      </c>
      <c r="BG165" s="3">
        <v>24021</v>
      </c>
      <c r="BH165" s="4">
        <v>23250</v>
      </c>
      <c r="BI165" s="3">
        <v>21911</v>
      </c>
      <c r="BJ165" s="3">
        <v>23300</v>
      </c>
      <c r="BK165" s="3">
        <v>23500</v>
      </c>
      <c r="BL165" s="4">
        <f t="shared" si="67"/>
        <v>23700.285714285714</v>
      </c>
      <c r="BN165" s="39">
        <f t="shared" si="68"/>
        <v>3.3140016570008286</v>
      </c>
      <c r="BO165" s="39">
        <f t="shared" si="69"/>
        <v>3.7893141341417209</v>
      </c>
      <c r="BP165" s="39">
        <f t="shared" si="70"/>
        <v>3.755868544600939</v>
      </c>
      <c r="BQ165" s="39">
        <f t="shared" si="71"/>
        <v>4.0251572327044025</v>
      </c>
      <c r="BR165" s="39">
        <f t="shared" si="72"/>
        <v>3.8306837770542042</v>
      </c>
      <c r="BS165" s="39">
        <f t="shared" si="73"/>
        <v>4</v>
      </c>
      <c r="BT165" s="39">
        <f t="shared" si="74"/>
        <v>3.7707390648567123</v>
      </c>
      <c r="BU165" s="39">
        <f t="shared" si="75"/>
        <v>3.6166365280289332</v>
      </c>
      <c r="BV165" s="39">
        <f t="shared" si="76"/>
        <v>4.0144420959456371</v>
      </c>
      <c r="BW165" s="39">
        <f t="shared" si="77"/>
        <v>3.4590107229332414</v>
      </c>
      <c r="BX165" s="39">
        <f t="shared" si="78"/>
        <v>3.9215686274509807</v>
      </c>
      <c r="BY165" s="39">
        <f t="shared" si="79"/>
        <v>3.8113387327298716</v>
      </c>
      <c r="BZ165" s="39">
        <f t="shared" si="80"/>
        <v>3.5842293906810037</v>
      </c>
      <c r="CA165" s="39">
        <f t="shared" si="81"/>
        <v>3.9043435822352368</v>
      </c>
      <c r="CB165" s="40">
        <f t="shared" si="82"/>
        <v>3.7712381493116935</v>
      </c>
    </row>
    <row r="166" spans="1:80" x14ac:dyDescent="0.25">
      <c r="A166" s="5">
        <v>161</v>
      </c>
      <c r="B166" s="3">
        <v>68</v>
      </c>
      <c r="C166" s="3">
        <v>83</v>
      </c>
      <c r="D166" s="3">
        <v>76</v>
      </c>
      <c r="E166" s="3">
        <v>75</v>
      </c>
      <c r="F166" s="3">
        <v>60</v>
      </c>
      <c r="G166" s="3">
        <v>60</v>
      </c>
      <c r="H166" s="3">
        <v>58</v>
      </c>
      <c r="I166" s="3">
        <v>61</v>
      </c>
      <c r="J166" s="3">
        <v>60</v>
      </c>
      <c r="K166" s="3">
        <v>75</v>
      </c>
      <c r="L166" s="3">
        <v>65</v>
      </c>
      <c r="M166" s="3">
        <v>82</v>
      </c>
      <c r="N166" s="3">
        <v>63</v>
      </c>
      <c r="O166" s="3">
        <v>70</v>
      </c>
      <c r="P166" s="4">
        <f t="shared" si="64"/>
        <v>68.285714285714292</v>
      </c>
      <c r="R166" s="36">
        <v>5872.8739913097461</v>
      </c>
      <c r="S166" s="36">
        <f t="shared" si="83"/>
        <v>6892.951875710497</v>
      </c>
      <c r="T166" s="36">
        <f t="shared" si="84"/>
        <v>6938.5915492957747</v>
      </c>
      <c r="U166" s="36">
        <f t="shared" si="85"/>
        <v>7263.6981132075471</v>
      </c>
      <c r="V166" s="36">
        <f t="shared" si="86"/>
        <v>7067.2731625568586</v>
      </c>
      <c r="W166" s="36">
        <f t="shared" si="87"/>
        <v>6767.4</v>
      </c>
      <c r="X166" s="36">
        <f t="shared" si="88"/>
        <v>6927.0678711282635</v>
      </c>
      <c r="Y166" s="36">
        <f t="shared" si="89"/>
        <v>6312.0541760722354</v>
      </c>
      <c r="Z166" s="36">
        <f t="shared" si="89"/>
        <v>7304.8795598874794</v>
      </c>
      <c r="AA166" s="36">
        <f t="shared" si="90"/>
        <v>6231.6672431684538</v>
      </c>
      <c r="AB166" s="36">
        <f t="shared" si="91"/>
        <v>6838.2352941176478</v>
      </c>
      <c r="AC166" s="36">
        <f t="shared" si="92"/>
        <v>6263.2682229633165</v>
      </c>
      <c r="AD166" s="36">
        <f t="shared" si="93"/>
        <v>6263.4408602150534</v>
      </c>
      <c r="AE166" s="36">
        <f t="shared" si="94"/>
        <v>6881.4055636896055</v>
      </c>
      <c r="AF166" s="4">
        <f t="shared" si="65"/>
        <v>6701.771963094463</v>
      </c>
      <c r="AH166" s="8">
        <v>48.33</v>
      </c>
      <c r="AI166" s="8">
        <v>42.223999999999997</v>
      </c>
      <c r="AJ166" s="8">
        <v>42.6</v>
      </c>
      <c r="AK166" s="8">
        <v>39.75</v>
      </c>
      <c r="AL166" s="9">
        <v>41.77</v>
      </c>
      <c r="AM166" s="9">
        <v>40</v>
      </c>
      <c r="AN166" s="8">
        <v>42.4422</v>
      </c>
      <c r="AO166" s="9">
        <v>44.3</v>
      </c>
      <c r="AP166" s="8">
        <v>39.856098600000003</v>
      </c>
      <c r="AQ166" s="9">
        <v>46.256</v>
      </c>
      <c r="AR166" s="9">
        <v>40.799999999999997</v>
      </c>
      <c r="AS166" s="8">
        <v>41.98</v>
      </c>
      <c r="AT166" s="9">
        <v>44.64</v>
      </c>
      <c r="AU166" s="8">
        <v>40.98</v>
      </c>
      <c r="AV166" s="9">
        <f t="shared" si="66"/>
        <v>42.566307042857147</v>
      </c>
      <c r="AX166" s="3">
        <v>23653</v>
      </c>
      <c r="AY166" s="3">
        <v>24254</v>
      </c>
      <c r="AZ166" s="3">
        <v>24632</v>
      </c>
      <c r="BA166" s="3">
        <v>24061</v>
      </c>
      <c r="BB166" s="3">
        <v>24600</v>
      </c>
      <c r="BC166" s="3">
        <v>22558</v>
      </c>
      <c r="BD166" s="3">
        <v>24500</v>
      </c>
      <c r="BE166" s="3">
        <v>23302</v>
      </c>
      <c r="BF166" s="3">
        <v>24262</v>
      </c>
      <c r="BG166" s="3">
        <v>24021</v>
      </c>
      <c r="BH166" s="4">
        <v>23250</v>
      </c>
      <c r="BI166" s="3">
        <v>21911</v>
      </c>
      <c r="BJ166" s="3">
        <v>23300</v>
      </c>
      <c r="BK166" s="3">
        <v>23500</v>
      </c>
      <c r="BL166" s="4">
        <f t="shared" si="67"/>
        <v>23700.285714285714</v>
      </c>
      <c r="BN166" s="39">
        <f t="shared" si="68"/>
        <v>3.3312642251189737</v>
      </c>
      <c r="BO166" s="39">
        <f t="shared" si="69"/>
        <v>3.8129973474801067</v>
      </c>
      <c r="BP166" s="39">
        <f t="shared" si="70"/>
        <v>3.7793427230046945</v>
      </c>
      <c r="BQ166" s="39">
        <f t="shared" si="71"/>
        <v>4.050314465408805</v>
      </c>
      <c r="BR166" s="39">
        <f t="shared" si="72"/>
        <v>3.854440986353842</v>
      </c>
      <c r="BS166" s="39">
        <f t="shared" si="73"/>
        <v>4.0250000000000004</v>
      </c>
      <c r="BT166" s="39">
        <f t="shared" si="74"/>
        <v>3.7933943103797638</v>
      </c>
      <c r="BU166" s="39">
        <f t="shared" si="75"/>
        <v>3.63431151241535</v>
      </c>
      <c r="BV166" s="39">
        <f t="shared" si="76"/>
        <v>4.0395323590452978</v>
      </c>
      <c r="BW166" s="39">
        <f t="shared" si="77"/>
        <v>3.4806295399515741</v>
      </c>
      <c r="BX166" s="39">
        <f t="shared" si="78"/>
        <v>3.9460784313725497</v>
      </c>
      <c r="BY166" s="39">
        <f t="shared" si="79"/>
        <v>3.8351595998094332</v>
      </c>
      <c r="BZ166" s="39">
        <f t="shared" si="80"/>
        <v>3.6066308243727598</v>
      </c>
      <c r="CA166" s="39">
        <f t="shared" si="81"/>
        <v>3.928745729624207</v>
      </c>
      <c r="CB166" s="40">
        <f t="shared" si="82"/>
        <v>3.794131575309811</v>
      </c>
    </row>
    <row r="167" spans="1:80" x14ac:dyDescent="0.25">
      <c r="A167" s="5">
        <v>162</v>
      </c>
      <c r="B167" s="3">
        <v>68</v>
      </c>
      <c r="C167" s="3">
        <v>83</v>
      </c>
      <c r="D167" s="3">
        <v>76</v>
      </c>
      <c r="E167" s="3">
        <v>75</v>
      </c>
      <c r="F167" s="3">
        <v>60</v>
      </c>
      <c r="G167" s="3">
        <v>60</v>
      </c>
      <c r="H167" s="3">
        <v>58</v>
      </c>
      <c r="I167" s="3">
        <v>61</v>
      </c>
      <c r="J167" s="3">
        <v>60</v>
      </c>
      <c r="K167" s="3">
        <v>75</v>
      </c>
      <c r="L167" s="3">
        <v>65</v>
      </c>
      <c r="M167" s="3">
        <v>82</v>
      </c>
      <c r="N167" s="3">
        <v>63</v>
      </c>
      <c r="O167" s="3">
        <v>70</v>
      </c>
      <c r="P167" s="4">
        <f t="shared" si="64"/>
        <v>68.285714285714292</v>
      </c>
      <c r="R167" s="36">
        <v>5866.804464654816</v>
      </c>
      <c r="S167" s="36">
        <f t="shared" si="83"/>
        <v>6892.951875710497</v>
      </c>
      <c r="T167" s="36">
        <f t="shared" si="84"/>
        <v>6938.5915492957747</v>
      </c>
      <c r="U167" s="36">
        <f t="shared" si="85"/>
        <v>7263.6981132075471</v>
      </c>
      <c r="V167" s="36">
        <f t="shared" si="86"/>
        <v>7067.2731625568586</v>
      </c>
      <c r="W167" s="36">
        <f t="shared" si="87"/>
        <v>6767.4</v>
      </c>
      <c r="X167" s="36">
        <f t="shared" si="88"/>
        <v>6925.4035107555774</v>
      </c>
      <c r="Y167" s="36">
        <f t="shared" si="89"/>
        <v>6303.5166816952215</v>
      </c>
      <c r="Z167" s="36">
        <f t="shared" si="89"/>
        <v>7304.8795598874794</v>
      </c>
      <c r="AA167" s="36">
        <f t="shared" si="90"/>
        <v>6231.6672431684538</v>
      </c>
      <c r="AB167" s="36">
        <f t="shared" si="91"/>
        <v>6838.2352941176478</v>
      </c>
      <c r="AC167" s="36">
        <f t="shared" si="92"/>
        <v>6263.2682229633165</v>
      </c>
      <c r="AD167" s="36">
        <f t="shared" si="93"/>
        <v>6263.4408602150534</v>
      </c>
      <c r="AE167" s="36">
        <f t="shared" si="94"/>
        <v>6881.4055636896055</v>
      </c>
      <c r="AF167" s="4">
        <f t="shared" si="65"/>
        <v>6700.6097215655609</v>
      </c>
      <c r="AH167" s="8">
        <v>48.38</v>
      </c>
      <c r="AI167" s="8">
        <v>42.223999999999997</v>
      </c>
      <c r="AJ167" s="8">
        <v>42.6</v>
      </c>
      <c r="AK167" s="8">
        <v>39.75</v>
      </c>
      <c r="AL167" s="9">
        <v>41.77</v>
      </c>
      <c r="AM167" s="9">
        <v>40</v>
      </c>
      <c r="AN167" s="8">
        <v>42.45239999999999</v>
      </c>
      <c r="AO167" s="9">
        <v>44.36</v>
      </c>
      <c r="AP167" s="8">
        <v>39.856098600000003</v>
      </c>
      <c r="AQ167" s="9">
        <v>46.256</v>
      </c>
      <c r="AR167" s="9">
        <v>40.799999999999997</v>
      </c>
      <c r="AS167" s="8">
        <v>41.98</v>
      </c>
      <c r="AT167" s="9">
        <v>44.64</v>
      </c>
      <c r="AU167" s="8">
        <v>40.98</v>
      </c>
      <c r="AV167" s="9">
        <f t="shared" si="66"/>
        <v>42.574892757142869</v>
      </c>
      <c r="AX167" s="3">
        <v>23653</v>
      </c>
      <c r="AY167" s="3">
        <v>24254</v>
      </c>
      <c r="AZ167" s="3">
        <v>24632</v>
      </c>
      <c r="BA167" s="3">
        <v>24061</v>
      </c>
      <c r="BB167" s="3">
        <v>24600</v>
      </c>
      <c r="BC167" s="3">
        <v>22558</v>
      </c>
      <c r="BD167" s="3">
        <v>24500</v>
      </c>
      <c r="BE167" s="3">
        <v>23302</v>
      </c>
      <c r="BF167" s="3">
        <v>24262</v>
      </c>
      <c r="BG167" s="3">
        <v>24021</v>
      </c>
      <c r="BH167" s="4">
        <v>23250</v>
      </c>
      <c r="BI167" s="3">
        <v>21911</v>
      </c>
      <c r="BJ167" s="3">
        <v>23300</v>
      </c>
      <c r="BK167" s="3">
        <v>23500</v>
      </c>
      <c r="BL167" s="4">
        <f t="shared" si="67"/>
        <v>23700.285714285714</v>
      </c>
      <c r="BN167" s="39">
        <f t="shared" si="68"/>
        <v>3.3484911120297642</v>
      </c>
      <c r="BO167" s="39">
        <f t="shared" si="69"/>
        <v>3.8366805608184924</v>
      </c>
      <c r="BP167" s="39">
        <f t="shared" si="70"/>
        <v>3.8028169014084505</v>
      </c>
      <c r="BQ167" s="39">
        <f t="shared" si="71"/>
        <v>4.0754716981132075</v>
      </c>
      <c r="BR167" s="39">
        <f t="shared" si="72"/>
        <v>3.8783816135982758</v>
      </c>
      <c r="BS167" s="39">
        <f t="shared" si="73"/>
        <v>4.05</v>
      </c>
      <c r="BT167" s="39">
        <f t="shared" si="74"/>
        <v>3.8160386691918489</v>
      </c>
      <c r="BU167" s="39">
        <f t="shared" si="75"/>
        <v>3.6519386834986478</v>
      </c>
      <c r="BV167" s="39">
        <f t="shared" si="76"/>
        <v>4.0646226221449577</v>
      </c>
      <c r="BW167" s="39">
        <f t="shared" si="77"/>
        <v>3.5022483569699068</v>
      </c>
      <c r="BX167" s="39">
        <f t="shared" si="78"/>
        <v>3.9705882352941182</v>
      </c>
      <c r="BY167" s="39">
        <f t="shared" si="79"/>
        <v>3.8589804668889949</v>
      </c>
      <c r="BZ167" s="39">
        <f t="shared" si="80"/>
        <v>3.629032258064516</v>
      </c>
      <c r="CA167" s="39">
        <f t="shared" si="81"/>
        <v>3.9531478770131772</v>
      </c>
      <c r="CB167" s="40">
        <f t="shared" si="82"/>
        <v>3.8170313610738833</v>
      </c>
    </row>
    <row r="168" spans="1:80" x14ac:dyDescent="0.25">
      <c r="A168" s="5">
        <v>163</v>
      </c>
      <c r="B168" s="3">
        <v>68</v>
      </c>
      <c r="C168" s="3">
        <v>83</v>
      </c>
      <c r="D168" s="3">
        <v>76</v>
      </c>
      <c r="E168" s="3">
        <v>75</v>
      </c>
      <c r="F168" s="3">
        <v>60</v>
      </c>
      <c r="G168" s="3">
        <v>60</v>
      </c>
      <c r="H168" s="3">
        <v>58</v>
      </c>
      <c r="I168" s="3">
        <v>61</v>
      </c>
      <c r="J168" s="3">
        <v>60</v>
      </c>
      <c r="K168" s="3">
        <v>75</v>
      </c>
      <c r="L168" s="3">
        <v>65</v>
      </c>
      <c r="M168" s="3">
        <v>82</v>
      </c>
      <c r="N168" s="3">
        <v>63</v>
      </c>
      <c r="O168" s="3">
        <v>70</v>
      </c>
      <c r="P168" s="4">
        <f t="shared" si="64"/>
        <v>68.285714285714292</v>
      </c>
      <c r="R168" s="36">
        <v>5861.9578686493178</v>
      </c>
      <c r="S168" s="36">
        <f t="shared" si="83"/>
        <v>6892.951875710497</v>
      </c>
      <c r="T168" s="36">
        <f t="shared" si="84"/>
        <v>6938.5915492957747</v>
      </c>
      <c r="U168" s="36">
        <f t="shared" si="85"/>
        <v>7263.6981132075471</v>
      </c>
      <c r="V168" s="36">
        <f t="shared" si="86"/>
        <v>7067.2731625568586</v>
      </c>
      <c r="W168" s="36">
        <f t="shared" si="87"/>
        <v>6767.4</v>
      </c>
      <c r="X168" s="36">
        <f t="shared" si="88"/>
        <v>6923.739949979511</v>
      </c>
      <c r="Y168" s="36">
        <f t="shared" si="89"/>
        <v>6295.0022512381811</v>
      </c>
      <c r="Z168" s="36">
        <f t="shared" si="89"/>
        <v>7304.8795598874794</v>
      </c>
      <c r="AA168" s="36">
        <f t="shared" si="90"/>
        <v>6231.6672431684538</v>
      </c>
      <c r="AB168" s="36">
        <f t="shared" si="91"/>
        <v>6838.2352941176478</v>
      </c>
      <c r="AC168" s="36">
        <f t="shared" si="92"/>
        <v>6263.2682229633165</v>
      </c>
      <c r="AD168" s="36">
        <f t="shared" si="93"/>
        <v>6263.4408602150534</v>
      </c>
      <c r="AE168" s="36">
        <f t="shared" si="94"/>
        <v>6881.4055636896055</v>
      </c>
      <c r="AF168" s="4">
        <f t="shared" si="65"/>
        <v>6699.5365367628037</v>
      </c>
      <c r="AH168" s="8">
        <v>48.42</v>
      </c>
      <c r="AI168" s="8">
        <v>42.223999999999997</v>
      </c>
      <c r="AJ168" s="8">
        <v>42.6</v>
      </c>
      <c r="AK168" s="8">
        <v>39.75</v>
      </c>
      <c r="AL168" s="9">
        <v>41.77</v>
      </c>
      <c r="AM168" s="9">
        <v>40</v>
      </c>
      <c r="AN168" s="8">
        <v>42.462600000000002</v>
      </c>
      <c r="AO168" s="9">
        <v>44.42</v>
      </c>
      <c r="AP168" s="8">
        <v>39.856098600000003</v>
      </c>
      <c r="AQ168" s="9">
        <v>46.256</v>
      </c>
      <c r="AR168" s="9">
        <v>40.799999999999997</v>
      </c>
      <c r="AS168" s="8">
        <v>41.98</v>
      </c>
      <c r="AT168" s="9">
        <v>44.64</v>
      </c>
      <c r="AU168" s="8">
        <v>40.98</v>
      </c>
      <c r="AV168" s="9">
        <f t="shared" si="66"/>
        <v>42.582764185714289</v>
      </c>
      <c r="AX168" s="3">
        <v>23653</v>
      </c>
      <c r="AY168" s="3">
        <v>24254</v>
      </c>
      <c r="AZ168" s="3">
        <v>24632</v>
      </c>
      <c r="BA168" s="3">
        <v>24061</v>
      </c>
      <c r="BB168" s="3">
        <v>24600</v>
      </c>
      <c r="BC168" s="3">
        <v>22558</v>
      </c>
      <c r="BD168" s="3">
        <v>24500</v>
      </c>
      <c r="BE168" s="3">
        <v>23302</v>
      </c>
      <c r="BF168" s="3">
        <v>24262</v>
      </c>
      <c r="BG168" s="3">
        <v>24021</v>
      </c>
      <c r="BH168" s="4">
        <v>23250</v>
      </c>
      <c r="BI168" s="3">
        <v>21911</v>
      </c>
      <c r="BJ168" s="3">
        <v>23300</v>
      </c>
      <c r="BK168" s="3">
        <v>23500</v>
      </c>
      <c r="BL168" s="4">
        <f t="shared" si="67"/>
        <v>23700.285714285714</v>
      </c>
      <c r="BN168" s="39">
        <f t="shared" si="68"/>
        <v>3.3663775299463028</v>
      </c>
      <c r="BO168" s="39">
        <f t="shared" si="69"/>
        <v>3.8603637741568781</v>
      </c>
      <c r="BP168" s="39">
        <f t="shared" si="70"/>
        <v>3.8262910798122065</v>
      </c>
      <c r="BQ168" s="39">
        <f t="shared" si="71"/>
        <v>4.10062893081761</v>
      </c>
      <c r="BR168" s="39">
        <f t="shared" si="72"/>
        <v>3.9023222408427096</v>
      </c>
      <c r="BS168" s="39">
        <f t="shared" si="73"/>
        <v>4.0750000000000002</v>
      </c>
      <c r="BT168" s="39">
        <f t="shared" si="74"/>
        <v>3.8386721491383007</v>
      </c>
      <c r="BU168" s="39">
        <f t="shared" si="75"/>
        <v>3.6695182350292659</v>
      </c>
      <c r="BV168" s="39">
        <f t="shared" si="76"/>
        <v>4.0897128852446176</v>
      </c>
      <c r="BW168" s="39">
        <f t="shared" si="77"/>
        <v>3.5238671739882395</v>
      </c>
      <c r="BX168" s="39">
        <f t="shared" si="78"/>
        <v>3.9950980392156867</v>
      </c>
      <c r="BY168" s="39">
        <f t="shared" si="79"/>
        <v>3.8828013339685565</v>
      </c>
      <c r="BZ168" s="39">
        <f t="shared" si="80"/>
        <v>3.6514336917562722</v>
      </c>
      <c r="CA168" s="39">
        <f t="shared" si="81"/>
        <v>3.9775500244021473</v>
      </c>
      <c r="CB168" s="40">
        <f t="shared" si="82"/>
        <v>3.8399740777370566</v>
      </c>
    </row>
    <row r="169" spans="1:80" x14ac:dyDescent="0.25">
      <c r="A169" s="5">
        <v>164</v>
      </c>
      <c r="B169" s="3">
        <v>68</v>
      </c>
      <c r="C169" s="3">
        <v>83</v>
      </c>
      <c r="D169" s="3">
        <v>76</v>
      </c>
      <c r="E169" s="3">
        <v>75</v>
      </c>
      <c r="F169" s="3">
        <v>60</v>
      </c>
      <c r="G169" s="3">
        <v>60</v>
      </c>
      <c r="H169" s="3">
        <v>58</v>
      </c>
      <c r="I169" s="3">
        <v>61</v>
      </c>
      <c r="J169" s="3">
        <v>60</v>
      </c>
      <c r="K169" s="3">
        <v>75</v>
      </c>
      <c r="L169" s="3">
        <v>65</v>
      </c>
      <c r="M169" s="3">
        <v>82</v>
      </c>
      <c r="N169" s="3">
        <v>63</v>
      </c>
      <c r="O169" s="3">
        <v>70</v>
      </c>
      <c r="P169" s="4">
        <f t="shared" si="64"/>
        <v>68.285714285714292</v>
      </c>
      <c r="R169" s="36">
        <v>5855.910872704766</v>
      </c>
      <c r="S169" s="36">
        <f t="shared" si="83"/>
        <v>6892.951875710497</v>
      </c>
      <c r="T169" s="36">
        <f t="shared" si="84"/>
        <v>6938.5915492957747</v>
      </c>
      <c r="U169" s="36">
        <f t="shared" si="85"/>
        <v>7263.6981132075471</v>
      </c>
      <c r="V169" s="36">
        <f t="shared" si="86"/>
        <v>7067.2731625568586</v>
      </c>
      <c r="W169" s="36">
        <f t="shared" si="87"/>
        <v>6767.4</v>
      </c>
      <c r="X169" s="36">
        <f t="shared" si="88"/>
        <v>6922.0771882239933</v>
      </c>
      <c r="Y169" s="36">
        <f t="shared" si="89"/>
        <v>6286.5107913669071</v>
      </c>
      <c r="Z169" s="36">
        <f t="shared" si="89"/>
        <v>7304.8795598874794</v>
      </c>
      <c r="AA169" s="36">
        <f t="shared" si="90"/>
        <v>6231.6672431684538</v>
      </c>
      <c r="AB169" s="36">
        <f t="shared" si="91"/>
        <v>6838.2352941176478</v>
      </c>
      <c r="AC169" s="36">
        <f t="shared" si="92"/>
        <v>6263.2682229633165</v>
      </c>
      <c r="AD169" s="36">
        <f t="shared" si="93"/>
        <v>6263.4408602150534</v>
      </c>
      <c r="AE169" s="36">
        <f t="shared" si="94"/>
        <v>6881.4055636896055</v>
      </c>
      <c r="AF169" s="4">
        <f t="shared" si="65"/>
        <v>6698.3793069362791</v>
      </c>
      <c r="AH169" s="8">
        <v>48.47</v>
      </c>
      <c r="AI169" s="8">
        <v>42.223999999999997</v>
      </c>
      <c r="AJ169" s="8">
        <v>42.6</v>
      </c>
      <c r="AK169" s="8">
        <v>39.75</v>
      </c>
      <c r="AL169" s="9">
        <v>41.77</v>
      </c>
      <c r="AM169" s="9">
        <v>40</v>
      </c>
      <c r="AN169" s="8">
        <v>42.472799999999999</v>
      </c>
      <c r="AO169" s="9">
        <v>44.48</v>
      </c>
      <c r="AP169" s="8">
        <v>39.856098600000003</v>
      </c>
      <c r="AQ169" s="9">
        <v>46.256</v>
      </c>
      <c r="AR169" s="9">
        <v>40.799999999999997</v>
      </c>
      <c r="AS169" s="8">
        <v>41.98</v>
      </c>
      <c r="AT169" s="9">
        <v>44.64</v>
      </c>
      <c r="AU169" s="8">
        <v>40.98</v>
      </c>
      <c r="AV169" s="9">
        <f t="shared" si="66"/>
        <v>42.591349900000004</v>
      </c>
      <c r="AX169" s="3">
        <v>23653</v>
      </c>
      <c r="AY169" s="3">
        <v>24254</v>
      </c>
      <c r="AZ169" s="3">
        <v>24632</v>
      </c>
      <c r="BA169" s="3">
        <v>24061</v>
      </c>
      <c r="BB169" s="3">
        <v>24600</v>
      </c>
      <c r="BC169" s="3">
        <v>22558</v>
      </c>
      <c r="BD169" s="3">
        <v>24500</v>
      </c>
      <c r="BE169" s="3">
        <v>23302</v>
      </c>
      <c r="BF169" s="3">
        <v>24262</v>
      </c>
      <c r="BG169" s="3">
        <v>24021</v>
      </c>
      <c r="BH169" s="4">
        <v>23250</v>
      </c>
      <c r="BI169" s="3">
        <v>21911</v>
      </c>
      <c r="BJ169" s="3">
        <v>23300</v>
      </c>
      <c r="BK169" s="3">
        <v>23500</v>
      </c>
      <c r="BL169" s="4">
        <f t="shared" si="67"/>
        <v>23700.285714285714</v>
      </c>
      <c r="BN169" s="39">
        <f t="shared" si="68"/>
        <v>3.3835362079636888</v>
      </c>
      <c r="BO169" s="39">
        <f t="shared" si="69"/>
        <v>3.8840469874952639</v>
      </c>
      <c r="BP169" s="39">
        <f t="shared" si="70"/>
        <v>3.849765258215962</v>
      </c>
      <c r="BQ169" s="39">
        <f t="shared" si="71"/>
        <v>4.1257861635220126</v>
      </c>
      <c r="BR169" s="39">
        <f t="shared" si="72"/>
        <v>3.9262628680871434</v>
      </c>
      <c r="BS169" s="39">
        <f t="shared" si="73"/>
        <v>4.1000000000000005</v>
      </c>
      <c r="BT169" s="39">
        <f t="shared" si="74"/>
        <v>3.8612947580569208</v>
      </c>
      <c r="BU169" s="39">
        <f t="shared" si="75"/>
        <v>3.6870503597122308</v>
      </c>
      <c r="BV169" s="39">
        <f t="shared" si="76"/>
        <v>4.1148031483442784</v>
      </c>
      <c r="BW169" s="39">
        <f t="shared" si="77"/>
        <v>3.5454859910065721</v>
      </c>
      <c r="BX169" s="39">
        <f t="shared" si="78"/>
        <v>4.0196078431372557</v>
      </c>
      <c r="BY169" s="39">
        <f t="shared" si="79"/>
        <v>3.9066222010481182</v>
      </c>
      <c r="BZ169" s="39">
        <f t="shared" si="80"/>
        <v>3.6738351254480288</v>
      </c>
      <c r="CA169" s="39">
        <f t="shared" si="81"/>
        <v>4.0019521717911175</v>
      </c>
      <c r="CB169" s="40">
        <f t="shared" si="82"/>
        <v>3.8628606488448995</v>
      </c>
    </row>
    <row r="170" spans="1:80" x14ac:dyDescent="0.25">
      <c r="A170" s="5">
        <v>165</v>
      </c>
      <c r="B170" s="3">
        <v>68</v>
      </c>
      <c r="C170" s="3">
        <v>83</v>
      </c>
      <c r="D170" s="3">
        <v>76</v>
      </c>
      <c r="E170" s="3">
        <v>75</v>
      </c>
      <c r="F170" s="3">
        <v>60</v>
      </c>
      <c r="G170" s="3">
        <v>60</v>
      </c>
      <c r="H170" s="3">
        <v>58</v>
      </c>
      <c r="I170" s="3">
        <v>61</v>
      </c>
      <c r="J170" s="3">
        <v>60</v>
      </c>
      <c r="K170" s="3">
        <v>75</v>
      </c>
      <c r="L170" s="3">
        <v>65</v>
      </c>
      <c r="M170" s="3">
        <v>82</v>
      </c>
      <c r="N170" s="3">
        <v>63</v>
      </c>
      <c r="O170" s="3">
        <v>70</v>
      </c>
      <c r="P170" s="4">
        <f t="shared" si="64"/>
        <v>68.285714285714292</v>
      </c>
      <c r="R170" s="36">
        <v>5851.0822510822509</v>
      </c>
      <c r="S170" s="36">
        <f t="shared" si="83"/>
        <v>6892.951875710497</v>
      </c>
      <c r="T170" s="36">
        <f t="shared" si="84"/>
        <v>6938.5915492957747</v>
      </c>
      <c r="U170" s="36">
        <f t="shared" si="85"/>
        <v>7263.6981132075471</v>
      </c>
      <c r="V170" s="36">
        <f t="shared" si="86"/>
        <v>7067.2731625568586</v>
      </c>
      <c r="W170" s="36">
        <f t="shared" si="87"/>
        <v>6767.4</v>
      </c>
      <c r="X170" s="36">
        <f t="shared" si="88"/>
        <v>6920.415224913495</v>
      </c>
      <c r="Y170" s="36">
        <f t="shared" si="89"/>
        <v>6278.0422092501121</v>
      </c>
      <c r="Z170" s="36">
        <f t="shared" si="89"/>
        <v>7304.8795598874794</v>
      </c>
      <c r="AA170" s="36">
        <f t="shared" si="90"/>
        <v>6231.6672431684538</v>
      </c>
      <c r="AB170" s="36">
        <f t="shared" si="91"/>
        <v>6838.2352941176478</v>
      </c>
      <c r="AC170" s="36">
        <f t="shared" si="92"/>
        <v>6263.2682229633165</v>
      </c>
      <c r="AD170" s="36">
        <f t="shared" si="93"/>
        <v>6263.4408602150534</v>
      </c>
      <c r="AE170" s="36">
        <f t="shared" si="94"/>
        <v>6881.4055636896055</v>
      </c>
      <c r="AF170" s="4">
        <f t="shared" si="65"/>
        <v>6697.3107950041494</v>
      </c>
      <c r="AH170" s="8">
        <v>48.51</v>
      </c>
      <c r="AI170" s="8">
        <v>42.223999999999997</v>
      </c>
      <c r="AJ170" s="8">
        <v>42.6</v>
      </c>
      <c r="AK170" s="8">
        <v>39.75</v>
      </c>
      <c r="AL170" s="9">
        <v>41.77</v>
      </c>
      <c r="AM170" s="9">
        <v>40</v>
      </c>
      <c r="AN170" s="8">
        <v>42.482999999999997</v>
      </c>
      <c r="AO170" s="9">
        <v>44.54</v>
      </c>
      <c r="AP170" s="8">
        <v>39.856098600000003</v>
      </c>
      <c r="AQ170" s="9">
        <v>46.256</v>
      </c>
      <c r="AR170" s="9">
        <v>40.799999999999997</v>
      </c>
      <c r="AS170" s="8">
        <v>41.98</v>
      </c>
      <c r="AT170" s="9">
        <v>44.64</v>
      </c>
      <c r="AU170" s="8">
        <v>40.98</v>
      </c>
      <c r="AV170" s="9">
        <f t="shared" si="66"/>
        <v>42.599221328571439</v>
      </c>
      <c r="AX170" s="3">
        <v>23653</v>
      </c>
      <c r="AY170" s="3">
        <v>24254</v>
      </c>
      <c r="AZ170" s="3">
        <v>24632</v>
      </c>
      <c r="BA170" s="3">
        <v>24061</v>
      </c>
      <c r="BB170" s="3">
        <v>24600</v>
      </c>
      <c r="BC170" s="3">
        <v>22558</v>
      </c>
      <c r="BD170" s="3">
        <v>24500</v>
      </c>
      <c r="BE170" s="3">
        <v>23302</v>
      </c>
      <c r="BF170" s="3">
        <v>24262</v>
      </c>
      <c r="BG170" s="3">
        <v>24021</v>
      </c>
      <c r="BH170" s="4">
        <v>23250</v>
      </c>
      <c r="BI170" s="3">
        <v>21911</v>
      </c>
      <c r="BJ170" s="3">
        <v>23300</v>
      </c>
      <c r="BK170" s="3">
        <v>23500</v>
      </c>
      <c r="BL170" s="4">
        <f t="shared" si="67"/>
        <v>23700.285714285714</v>
      </c>
      <c r="BN170" s="39">
        <f t="shared" si="68"/>
        <v>3.4013605442176873</v>
      </c>
      <c r="BO170" s="39">
        <f t="shared" si="69"/>
        <v>3.9077302008336496</v>
      </c>
      <c r="BP170" s="39">
        <f t="shared" si="70"/>
        <v>3.873239436619718</v>
      </c>
      <c r="BQ170" s="39">
        <f t="shared" si="71"/>
        <v>4.1509433962264151</v>
      </c>
      <c r="BR170" s="39">
        <f t="shared" si="72"/>
        <v>3.9502034953315772</v>
      </c>
      <c r="BS170" s="39">
        <f t="shared" si="73"/>
        <v>4.125</v>
      </c>
      <c r="BT170" s="39">
        <f t="shared" si="74"/>
        <v>3.8839065037779821</v>
      </c>
      <c r="BU170" s="39">
        <f t="shared" si="75"/>
        <v>3.7045352492141896</v>
      </c>
      <c r="BV170" s="39">
        <f t="shared" si="76"/>
        <v>4.1398934114439383</v>
      </c>
      <c r="BW170" s="39">
        <f t="shared" si="77"/>
        <v>3.5671048080249048</v>
      </c>
      <c r="BX170" s="39">
        <f t="shared" si="78"/>
        <v>4.0441176470588243</v>
      </c>
      <c r="BY170" s="39">
        <f t="shared" si="79"/>
        <v>3.9304430681276799</v>
      </c>
      <c r="BZ170" s="39">
        <f t="shared" si="80"/>
        <v>3.696236559139785</v>
      </c>
      <c r="CA170" s="39">
        <f t="shared" si="81"/>
        <v>4.0263543191800881</v>
      </c>
      <c r="CB170" s="40">
        <f t="shared" si="82"/>
        <v>3.8857906170854597</v>
      </c>
    </row>
    <row r="171" spans="1:80" x14ac:dyDescent="0.25">
      <c r="A171" s="5">
        <v>166</v>
      </c>
      <c r="B171" s="3">
        <v>68</v>
      </c>
      <c r="C171" s="3">
        <v>83</v>
      </c>
      <c r="D171" s="3">
        <v>76</v>
      </c>
      <c r="E171" s="3">
        <v>75</v>
      </c>
      <c r="F171" s="3">
        <v>60</v>
      </c>
      <c r="G171" s="3">
        <v>60</v>
      </c>
      <c r="H171" s="3">
        <v>58</v>
      </c>
      <c r="I171" s="3">
        <v>61</v>
      </c>
      <c r="J171" s="3">
        <v>60</v>
      </c>
      <c r="K171" s="3">
        <v>75</v>
      </c>
      <c r="L171" s="3">
        <v>65</v>
      </c>
      <c r="M171" s="3">
        <v>82</v>
      </c>
      <c r="N171" s="3">
        <v>63</v>
      </c>
      <c r="O171" s="3">
        <v>70</v>
      </c>
      <c r="P171" s="4">
        <f t="shared" si="64"/>
        <v>68.285714285714292</v>
      </c>
      <c r="R171" s="36">
        <v>5846.2615859938214</v>
      </c>
      <c r="S171" s="36">
        <f t="shared" si="83"/>
        <v>6892.951875710497</v>
      </c>
      <c r="T171" s="36">
        <f t="shared" si="84"/>
        <v>6938.5915492957747</v>
      </c>
      <c r="U171" s="36">
        <f t="shared" si="85"/>
        <v>7263.6981132075471</v>
      </c>
      <c r="V171" s="36">
        <f t="shared" si="86"/>
        <v>7067.2731625568586</v>
      </c>
      <c r="W171" s="36">
        <f t="shared" si="87"/>
        <v>6767.4</v>
      </c>
      <c r="X171" s="36">
        <f t="shared" si="88"/>
        <v>6918.7540594730463</v>
      </c>
      <c r="Y171" s="36">
        <f t="shared" si="89"/>
        <v>6269.596412556054</v>
      </c>
      <c r="Z171" s="36">
        <f t="shared" si="89"/>
        <v>7304.8795598874794</v>
      </c>
      <c r="AA171" s="36">
        <f t="shared" si="90"/>
        <v>6231.6672431684538</v>
      </c>
      <c r="AB171" s="36">
        <f t="shared" si="91"/>
        <v>6838.2352941176478</v>
      </c>
      <c r="AC171" s="36">
        <f t="shared" si="92"/>
        <v>6263.2682229633165</v>
      </c>
      <c r="AD171" s="36">
        <f t="shared" si="93"/>
        <v>6263.4408602150534</v>
      </c>
      <c r="AE171" s="36">
        <f t="shared" si="94"/>
        <v>6881.4055636896055</v>
      </c>
      <c r="AF171" s="4">
        <f t="shared" si="65"/>
        <v>6696.2445359167978</v>
      </c>
      <c r="AH171" s="8">
        <v>48.55</v>
      </c>
      <c r="AI171" s="8">
        <v>42.223999999999997</v>
      </c>
      <c r="AJ171" s="8">
        <v>42.6</v>
      </c>
      <c r="AK171" s="8">
        <v>39.75</v>
      </c>
      <c r="AL171" s="9">
        <v>41.77</v>
      </c>
      <c r="AM171" s="9">
        <v>40</v>
      </c>
      <c r="AN171" s="8">
        <v>42.493199999999995</v>
      </c>
      <c r="AO171" s="9">
        <v>44.6</v>
      </c>
      <c r="AP171" s="8">
        <v>39.856098600000003</v>
      </c>
      <c r="AQ171" s="9">
        <v>46.256</v>
      </c>
      <c r="AR171" s="9">
        <v>40.799999999999997</v>
      </c>
      <c r="AS171" s="8">
        <v>41.98</v>
      </c>
      <c r="AT171" s="9">
        <v>44.64</v>
      </c>
      <c r="AU171" s="8">
        <v>40.98</v>
      </c>
      <c r="AV171" s="9">
        <f t="shared" si="66"/>
        <v>42.607092757142865</v>
      </c>
      <c r="AX171" s="3">
        <v>23653</v>
      </c>
      <c r="AY171" s="3">
        <v>24254</v>
      </c>
      <c r="AZ171" s="3">
        <v>24632</v>
      </c>
      <c r="BA171" s="3">
        <v>24061</v>
      </c>
      <c r="BB171" s="3">
        <v>24600</v>
      </c>
      <c r="BC171" s="3">
        <v>22558</v>
      </c>
      <c r="BD171" s="3">
        <v>24500</v>
      </c>
      <c r="BE171" s="3">
        <v>23302</v>
      </c>
      <c r="BF171" s="3">
        <v>24262</v>
      </c>
      <c r="BG171" s="3">
        <v>24021</v>
      </c>
      <c r="BH171" s="4">
        <v>23250</v>
      </c>
      <c r="BI171" s="3">
        <v>21911</v>
      </c>
      <c r="BJ171" s="3">
        <v>23300</v>
      </c>
      <c r="BK171" s="3">
        <v>23500</v>
      </c>
      <c r="BL171" s="4">
        <f t="shared" si="67"/>
        <v>23700.285714285714</v>
      </c>
      <c r="BN171" s="39">
        <f t="shared" si="68"/>
        <v>3.4191555097837281</v>
      </c>
      <c r="BO171" s="39">
        <f t="shared" si="69"/>
        <v>3.9314134141720354</v>
      </c>
      <c r="BP171" s="39">
        <f t="shared" si="70"/>
        <v>3.896713615023474</v>
      </c>
      <c r="BQ171" s="39">
        <f t="shared" si="71"/>
        <v>4.1761006289308176</v>
      </c>
      <c r="BR171" s="39">
        <f t="shared" si="72"/>
        <v>3.974144122576011</v>
      </c>
      <c r="BS171" s="39">
        <f t="shared" si="73"/>
        <v>4.1500000000000004</v>
      </c>
      <c r="BT171" s="39">
        <f t="shared" si="74"/>
        <v>3.9065073941242368</v>
      </c>
      <c r="BU171" s="39">
        <f t="shared" si="75"/>
        <v>3.7219730941704032</v>
      </c>
      <c r="BV171" s="39">
        <f t="shared" si="76"/>
        <v>4.1649836745435991</v>
      </c>
      <c r="BW171" s="39">
        <f t="shared" si="77"/>
        <v>3.5887236250432379</v>
      </c>
      <c r="BX171" s="39">
        <f t="shared" si="78"/>
        <v>4.0686274509803928</v>
      </c>
      <c r="BY171" s="39">
        <f t="shared" si="79"/>
        <v>3.9542639352072415</v>
      </c>
      <c r="BZ171" s="39">
        <f t="shared" si="80"/>
        <v>3.7186379928315412</v>
      </c>
      <c r="CA171" s="39">
        <f t="shared" si="81"/>
        <v>4.0507564665690579</v>
      </c>
      <c r="CB171" s="40">
        <f t="shared" si="82"/>
        <v>3.9087143517111267</v>
      </c>
    </row>
    <row r="172" spans="1:80" x14ac:dyDescent="0.25">
      <c r="A172" s="5">
        <v>167</v>
      </c>
      <c r="B172" s="3">
        <v>68</v>
      </c>
      <c r="C172" s="3">
        <v>83</v>
      </c>
      <c r="D172" s="3">
        <v>76</v>
      </c>
      <c r="E172" s="3">
        <v>75</v>
      </c>
      <c r="F172" s="3">
        <v>60</v>
      </c>
      <c r="G172" s="3">
        <v>60</v>
      </c>
      <c r="H172" s="3">
        <v>58</v>
      </c>
      <c r="I172" s="3">
        <v>61</v>
      </c>
      <c r="J172" s="3">
        <v>60</v>
      </c>
      <c r="K172" s="3">
        <v>75</v>
      </c>
      <c r="L172" s="3">
        <v>65</v>
      </c>
      <c r="M172" s="3">
        <v>82</v>
      </c>
      <c r="N172" s="3">
        <v>63</v>
      </c>
      <c r="O172" s="3">
        <v>70</v>
      </c>
      <c r="P172" s="4">
        <f t="shared" si="64"/>
        <v>68.285714285714292</v>
      </c>
      <c r="R172" s="36">
        <v>5841.4488577896682</v>
      </c>
      <c r="S172" s="36">
        <f t="shared" si="83"/>
        <v>6892.951875710497</v>
      </c>
      <c r="T172" s="36">
        <f t="shared" si="84"/>
        <v>6938.5915492957747</v>
      </c>
      <c r="U172" s="36">
        <f t="shared" si="85"/>
        <v>7263.6981132075471</v>
      </c>
      <c r="V172" s="36">
        <f t="shared" si="86"/>
        <v>7067.2731625568586</v>
      </c>
      <c r="W172" s="36">
        <f t="shared" si="87"/>
        <v>6767.4</v>
      </c>
      <c r="X172" s="36">
        <f t="shared" si="88"/>
        <v>6917.093691328223</v>
      </c>
      <c r="Y172" s="36">
        <f t="shared" si="89"/>
        <v>6261.1733094491719</v>
      </c>
      <c r="Z172" s="36">
        <f t="shared" si="89"/>
        <v>7304.8795598874794</v>
      </c>
      <c r="AA172" s="36">
        <f t="shared" si="90"/>
        <v>6231.6672431684538</v>
      </c>
      <c r="AB172" s="36">
        <f t="shared" si="91"/>
        <v>6838.2352941176478</v>
      </c>
      <c r="AC172" s="36">
        <f t="shared" si="92"/>
        <v>6263.2682229633165</v>
      </c>
      <c r="AD172" s="36">
        <f t="shared" si="93"/>
        <v>6263.4408602150534</v>
      </c>
      <c r="AE172" s="36">
        <f t="shared" si="94"/>
        <v>6881.4055636896055</v>
      </c>
      <c r="AF172" s="4">
        <f t="shared" si="65"/>
        <v>6695.1805216699504</v>
      </c>
      <c r="AH172" s="8">
        <v>48.59</v>
      </c>
      <c r="AI172" s="8">
        <v>42.223999999999997</v>
      </c>
      <c r="AJ172" s="8">
        <v>42.6</v>
      </c>
      <c r="AK172" s="8">
        <v>39.75</v>
      </c>
      <c r="AL172" s="9">
        <v>41.77</v>
      </c>
      <c r="AM172" s="9">
        <v>40</v>
      </c>
      <c r="AN172" s="8">
        <v>42.503399999999999</v>
      </c>
      <c r="AO172" s="9">
        <v>44.66</v>
      </c>
      <c r="AP172" s="8">
        <v>39.856098600000003</v>
      </c>
      <c r="AQ172" s="9">
        <v>46.256</v>
      </c>
      <c r="AR172" s="9">
        <v>40.799999999999997</v>
      </c>
      <c r="AS172" s="8">
        <v>41.98</v>
      </c>
      <c r="AT172" s="9">
        <v>44.64</v>
      </c>
      <c r="AU172" s="8">
        <v>40.98</v>
      </c>
      <c r="AV172" s="9">
        <f t="shared" si="66"/>
        <v>42.614964185714292</v>
      </c>
      <c r="AX172" s="3">
        <v>23653</v>
      </c>
      <c r="AY172" s="3">
        <v>24254</v>
      </c>
      <c r="AZ172" s="3">
        <v>24632</v>
      </c>
      <c r="BA172" s="3">
        <v>24061</v>
      </c>
      <c r="BB172" s="3">
        <v>24600</v>
      </c>
      <c r="BC172" s="3">
        <v>22558</v>
      </c>
      <c r="BD172" s="3">
        <v>24500</v>
      </c>
      <c r="BE172" s="3">
        <v>23302</v>
      </c>
      <c r="BF172" s="3">
        <v>24262</v>
      </c>
      <c r="BG172" s="3">
        <v>24021</v>
      </c>
      <c r="BH172" s="4">
        <v>23250</v>
      </c>
      <c r="BI172" s="3">
        <v>21911</v>
      </c>
      <c r="BJ172" s="3">
        <v>23300</v>
      </c>
      <c r="BK172" s="3">
        <v>23500</v>
      </c>
      <c r="BL172" s="4">
        <f t="shared" si="67"/>
        <v>23700.285714285714</v>
      </c>
      <c r="BN172" s="39">
        <f t="shared" si="68"/>
        <v>3.4369211771969539</v>
      </c>
      <c r="BO172" s="39">
        <f t="shared" si="69"/>
        <v>3.9550966275104211</v>
      </c>
      <c r="BP172" s="39">
        <f t="shared" si="70"/>
        <v>3.92018779342723</v>
      </c>
      <c r="BQ172" s="39">
        <f t="shared" si="71"/>
        <v>4.2012578616352201</v>
      </c>
      <c r="BR172" s="39">
        <f t="shared" si="72"/>
        <v>3.9980847498204448</v>
      </c>
      <c r="BS172" s="39">
        <f t="shared" si="73"/>
        <v>4.1749999999999998</v>
      </c>
      <c r="BT172" s="39">
        <f t="shared" si="74"/>
        <v>3.9290974369109293</v>
      </c>
      <c r="BU172" s="39">
        <f t="shared" si="75"/>
        <v>3.7393640841916707</v>
      </c>
      <c r="BV172" s="39">
        <f t="shared" si="76"/>
        <v>4.190073937643259</v>
      </c>
      <c r="BW172" s="39">
        <f t="shared" si="77"/>
        <v>3.6103424420615706</v>
      </c>
      <c r="BX172" s="39">
        <f t="shared" si="78"/>
        <v>4.0931372549019613</v>
      </c>
      <c r="BY172" s="39">
        <f t="shared" si="79"/>
        <v>3.9780848022868032</v>
      </c>
      <c r="BZ172" s="39">
        <f t="shared" si="80"/>
        <v>3.7410394265232974</v>
      </c>
      <c r="CA172" s="39">
        <f t="shared" si="81"/>
        <v>4.0751586139580285</v>
      </c>
      <c r="CB172" s="40">
        <f t="shared" si="82"/>
        <v>3.9316318720048424</v>
      </c>
    </row>
    <row r="173" spans="1:80" x14ac:dyDescent="0.25">
      <c r="A173" s="5">
        <v>168</v>
      </c>
      <c r="B173" s="3">
        <v>68</v>
      </c>
      <c r="C173" s="3">
        <v>83</v>
      </c>
      <c r="D173" s="3">
        <v>76</v>
      </c>
      <c r="E173" s="3">
        <v>75</v>
      </c>
      <c r="F173" s="3">
        <v>60</v>
      </c>
      <c r="G173" s="3">
        <v>60</v>
      </c>
      <c r="H173" s="3">
        <v>58</v>
      </c>
      <c r="I173" s="3">
        <v>61</v>
      </c>
      <c r="J173" s="3">
        <v>60</v>
      </c>
      <c r="K173" s="3">
        <v>75</v>
      </c>
      <c r="L173" s="3">
        <v>65</v>
      </c>
      <c r="M173" s="3">
        <v>82</v>
      </c>
      <c r="N173" s="3">
        <v>63</v>
      </c>
      <c r="O173" s="3">
        <v>70</v>
      </c>
      <c r="P173" s="4">
        <f t="shared" si="64"/>
        <v>68.285714285714292</v>
      </c>
      <c r="R173" s="36">
        <v>5836.6440468846386</v>
      </c>
      <c r="S173" s="36">
        <f t="shared" si="83"/>
        <v>6892.951875710497</v>
      </c>
      <c r="T173" s="36">
        <f t="shared" si="84"/>
        <v>6938.5915492957747</v>
      </c>
      <c r="U173" s="36">
        <f t="shared" si="85"/>
        <v>7263.6981132075471</v>
      </c>
      <c r="V173" s="36">
        <f t="shared" si="86"/>
        <v>7067.2731625568586</v>
      </c>
      <c r="W173" s="36">
        <f t="shared" si="87"/>
        <v>6767.4</v>
      </c>
      <c r="X173" s="36">
        <f t="shared" si="88"/>
        <v>6915.4341199051605</v>
      </c>
      <c r="Y173" s="36">
        <f t="shared" si="89"/>
        <v>6252.772808586762</v>
      </c>
      <c r="Z173" s="36">
        <f t="shared" si="89"/>
        <v>7304.8795598874794</v>
      </c>
      <c r="AA173" s="36">
        <f t="shared" si="90"/>
        <v>6231.6672431684538</v>
      </c>
      <c r="AB173" s="36">
        <f t="shared" si="91"/>
        <v>6838.2352941176478</v>
      </c>
      <c r="AC173" s="36">
        <f t="shared" si="92"/>
        <v>6263.2682229633165</v>
      </c>
      <c r="AD173" s="36">
        <f t="shared" si="93"/>
        <v>6263.4408602150534</v>
      </c>
      <c r="AE173" s="36">
        <f t="shared" si="94"/>
        <v>6881.4055636896055</v>
      </c>
      <c r="AF173" s="4">
        <f t="shared" si="65"/>
        <v>6694.1187442992004</v>
      </c>
      <c r="AH173" s="8">
        <v>48.63</v>
      </c>
      <c r="AI173" s="8">
        <v>42.223999999999997</v>
      </c>
      <c r="AJ173" s="8">
        <v>42.6</v>
      </c>
      <c r="AK173" s="8">
        <v>39.75</v>
      </c>
      <c r="AL173" s="9">
        <v>41.77</v>
      </c>
      <c r="AM173" s="9">
        <v>40</v>
      </c>
      <c r="AN173" s="8">
        <v>42.513599999999997</v>
      </c>
      <c r="AO173" s="9">
        <v>44.72</v>
      </c>
      <c r="AP173" s="8">
        <v>39.856098600000003</v>
      </c>
      <c r="AQ173" s="9">
        <v>46.256</v>
      </c>
      <c r="AR173" s="9">
        <v>40.799999999999997</v>
      </c>
      <c r="AS173" s="8">
        <v>41.98</v>
      </c>
      <c r="AT173" s="9">
        <v>44.64</v>
      </c>
      <c r="AU173" s="8">
        <v>40.98</v>
      </c>
      <c r="AV173" s="9">
        <f t="shared" si="66"/>
        <v>42.622835614285727</v>
      </c>
      <c r="AX173" s="3">
        <v>23653</v>
      </c>
      <c r="AY173" s="3">
        <v>24254</v>
      </c>
      <c r="AZ173" s="3">
        <v>24632</v>
      </c>
      <c r="BA173" s="3">
        <v>24061</v>
      </c>
      <c r="BB173" s="3">
        <v>24600</v>
      </c>
      <c r="BC173" s="3">
        <v>22558</v>
      </c>
      <c r="BD173" s="3">
        <v>24500</v>
      </c>
      <c r="BE173" s="3">
        <v>23302</v>
      </c>
      <c r="BF173" s="3">
        <v>24262</v>
      </c>
      <c r="BG173" s="3">
        <v>24021</v>
      </c>
      <c r="BH173" s="4">
        <v>23250</v>
      </c>
      <c r="BI173" s="3">
        <v>21911</v>
      </c>
      <c r="BJ173" s="3">
        <v>23300</v>
      </c>
      <c r="BK173" s="3">
        <v>23500</v>
      </c>
      <c r="BL173" s="4">
        <f t="shared" si="67"/>
        <v>23700.285714285714</v>
      </c>
      <c r="BN173" s="39">
        <f t="shared" si="68"/>
        <v>3.4546576187538554</v>
      </c>
      <c r="BO173" s="39">
        <f t="shared" si="69"/>
        <v>3.9787798408488069</v>
      </c>
      <c r="BP173" s="39">
        <f t="shared" si="70"/>
        <v>3.9436619718309855</v>
      </c>
      <c r="BQ173" s="39">
        <f t="shared" si="71"/>
        <v>4.2264150943396226</v>
      </c>
      <c r="BR173" s="39">
        <f t="shared" si="72"/>
        <v>4.0220253770648791</v>
      </c>
      <c r="BS173" s="39">
        <f t="shared" si="73"/>
        <v>4.2</v>
      </c>
      <c r="BT173" s="39">
        <f t="shared" si="74"/>
        <v>3.9516766399458061</v>
      </c>
      <c r="BU173" s="39">
        <f t="shared" si="75"/>
        <v>3.7567084078711988</v>
      </c>
      <c r="BV173" s="39">
        <f t="shared" si="76"/>
        <v>4.2151642007429189</v>
      </c>
      <c r="BW173" s="39">
        <f t="shared" si="77"/>
        <v>3.6319612590799033</v>
      </c>
      <c r="BX173" s="39">
        <f t="shared" si="78"/>
        <v>4.1176470588235299</v>
      </c>
      <c r="BY173" s="39">
        <f t="shared" si="79"/>
        <v>4.0019056693663648</v>
      </c>
      <c r="BZ173" s="39">
        <f t="shared" si="80"/>
        <v>3.7634408602150535</v>
      </c>
      <c r="CA173" s="39">
        <f t="shared" si="81"/>
        <v>4.0995607613469982</v>
      </c>
      <c r="CB173" s="40">
        <f t="shared" si="82"/>
        <v>3.9545431971592797</v>
      </c>
    </row>
    <row r="174" spans="1:80" x14ac:dyDescent="0.25">
      <c r="A174" s="5">
        <v>169</v>
      </c>
      <c r="B174" s="3">
        <v>68</v>
      </c>
      <c r="C174" s="3">
        <v>83</v>
      </c>
      <c r="D174" s="3">
        <v>76</v>
      </c>
      <c r="E174" s="3">
        <v>75</v>
      </c>
      <c r="F174" s="3">
        <v>60</v>
      </c>
      <c r="G174" s="3">
        <v>60</v>
      </c>
      <c r="H174" s="3">
        <v>58</v>
      </c>
      <c r="I174" s="3">
        <v>61</v>
      </c>
      <c r="J174" s="3">
        <v>60</v>
      </c>
      <c r="K174" s="3">
        <v>75</v>
      </c>
      <c r="L174" s="3">
        <v>65</v>
      </c>
      <c r="M174" s="3">
        <v>82</v>
      </c>
      <c r="N174" s="3">
        <v>63</v>
      </c>
      <c r="O174" s="3">
        <v>70</v>
      </c>
      <c r="P174" s="4">
        <f t="shared" si="64"/>
        <v>68.285714285714292</v>
      </c>
      <c r="R174" s="36">
        <v>5833.0456226880406</v>
      </c>
      <c r="S174" s="36">
        <f t="shared" si="83"/>
        <v>6892.951875710497</v>
      </c>
      <c r="T174" s="36">
        <f t="shared" si="84"/>
        <v>6938.5915492957747</v>
      </c>
      <c r="U174" s="36">
        <f t="shared" si="85"/>
        <v>7263.6981132075471</v>
      </c>
      <c r="V174" s="36">
        <f t="shared" si="86"/>
        <v>7067.2731625568586</v>
      </c>
      <c r="W174" s="36">
        <f t="shared" si="87"/>
        <v>6767.4</v>
      </c>
      <c r="X174" s="36">
        <f t="shared" si="88"/>
        <v>6914.4582733609914</v>
      </c>
      <c r="Y174" s="36">
        <f t="shared" si="89"/>
        <v>6244.3948191156769</v>
      </c>
      <c r="Z174" s="36">
        <f t="shared" si="89"/>
        <v>7304.8795598874794</v>
      </c>
      <c r="AA174" s="36">
        <f t="shared" si="90"/>
        <v>6231.6672431684538</v>
      </c>
      <c r="AB174" s="36">
        <f t="shared" si="91"/>
        <v>6838.2352941176478</v>
      </c>
      <c r="AC174" s="36">
        <f t="shared" si="92"/>
        <v>6263.2682229633165</v>
      </c>
      <c r="AD174" s="36">
        <f t="shared" si="93"/>
        <v>6263.4408602150534</v>
      </c>
      <c r="AE174" s="36">
        <f t="shared" si="94"/>
        <v>6881.4055636896055</v>
      </c>
      <c r="AF174" s="4">
        <f t="shared" si="65"/>
        <v>6693.193582855497</v>
      </c>
      <c r="AH174" s="8">
        <v>48.66</v>
      </c>
      <c r="AI174" s="8">
        <v>42.223999999999997</v>
      </c>
      <c r="AJ174" s="8">
        <v>42.6</v>
      </c>
      <c r="AK174" s="8">
        <v>39.75</v>
      </c>
      <c r="AL174" s="9">
        <v>41.77</v>
      </c>
      <c r="AM174" s="9">
        <v>40</v>
      </c>
      <c r="AN174" s="8">
        <v>42.519599999999997</v>
      </c>
      <c r="AO174" s="9">
        <v>44.78</v>
      </c>
      <c r="AP174" s="8">
        <v>39.856098600000003</v>
      </c>
      <c r="AQ174" s="9">
        <v>46.256</v>
      </c>
      <c r="AR174" s="9">
        <v>40.799999999999997</v>
      </c>
      <c r="AS174" s="8">
        <v>41.98</v>
      </c>
      <c r="AT174" s="9">
        <v>44.64</v>
      </c>
      <c r="AU174" s="8">
        <v>40.98</v>
      </c>
      <c r="AV174" s="9">
        <f t="shared" si="66"/>
        <v>42.629692757142855</v>
      </c>
      <c r="AX174" s="3">
        <v>23653</v>
      </c>
      <c r="AY174" s="3">
        <v>24254</v>
      </c>
      <c r="AZ174" s="3">
        <v>24632</v>
      </c>
      <c r="BA174" s="3">
        <v>24061</v>
      </c>
      <c r="BB174" s="3">
        <v>24600</v>
      </c>
      <c r="BC174" s="3">
        <v>22558</v>
      </c>
      <c r="BD174" s="3">
        <v>24500</v>
      </c>
      <c r="BE174" s="3">
        <v>23302</v>
      </c>
      <c r="BF174" s="3">
        <v>24262</v>
      </c>
      <c r="BG174" s="3">
        <v>24021</v>
      </c>
      <c r="BH174" s="4">
        <v>23250</v>
      </c>
      <c r="BI174" s="3">
        <v>21911</v>
      </c>
      <c r="BJ174" s="3">
        <v>23300</v>
      </c>
      <c r="BK174" s="3">
        <v>23500</v>
      </c>
      <c r="BL174" s="4">
        <f t="shared" si="67"/>
        <v>23700.285714285714</v>
      </c>
      <c r="BN174" s="39">
        <f t="shared" si="68"/>
        <v>3.4730785039046448</v>
      </c>
      <c r="BO174" s="39">
        <f t="shared" si="69"/>
        <v>4.0024630541871922</v>
      </c>
      <c r="BP174" s="39">
        <f t="shared" si="70"/>
        <v>3.9671361502347415</v>
      </c>
      <c r="BQ174" s="39">
        <f t="shared" si="71"/>
        <v>4.2515723270440251</v>
      </c>
      <c r="BR174" s="39">
        <f t="shared" si="72"/>
        <v>4.0459660043093129</v>
      </c>
      <c r="BS174" s="39">
        <f t="shared" si="73"/>
        <v>4.2250000000000005</v>
      </c>
      <c r="BT174" s="39">
        <f t="shared" si="74"/>
        <v>3.9746375789047876</v>
      </c>
      <c r="BU174" s="39">
        <f t="shared" si="75"/>
        <v>3.7740062527914247</v>
      </c>
      <c r="BV174" s="39">
        <f t="shared" si="76"/>
        <v>4.2402544638425796</v>
      </c>
      <c r="BW174" s="39">
        <f t="shared" si="77"/>
        <v>3.653580076098236</v>
      </c>
      <c r="BX174" s="39">
        <f t="shared" si="78"/>
        <v>4.1421568627450984</v>
      </c>
      <c r="BY174" s="39">
        <f t="shared" si="79"/>
        <v>4.0257265364459265</v>
      </c>
      <c r="BZ174" s="39">
        <f t="shared" si="80"/>
        <v>3.7858422939068102</v>
      </c>
      <c r="CA174" s="39">
        <f t="shared" si="81"/>
        <v>4.1239629087359688</v>
      </c>
      <c r="CB174" s="40">
        <f t="shared" si="82"/>
        <v>3.9775273580821962</v>
      </c>
    </row>
    <row r="175" spans="1:80" x14ac:dyDescent="0.25">
      <c r="A175" s="5">
        <v>170</v>
      </c>
      <c r="B175" s="3">
        <v>68</v>
      </c>
      <c r="C175" s="3">
        <v>83</v>
      </c>
      <c r="D175" s="3">
        <v>76</v>
      </c>
      <c r="E175" s="3">
        <v>75</v>
      </c>
      <c r="F175" s="3">
        <v>60</v>
      </c>
      <c r="G175" s="3">
        <v>60</v>
      </c>
      <c r="H175" s="3">
        <v>58</v>
      </c>
      <c r="I175" s="3">
        <v>61</v>
      </c>
      <c r="J175" s="3">
        <v>60</v>
      </c>
      <c r="K175" s="3">
        <v>75</v>
      </c>
      <c r="L175" s="3">
        <v>65</v>
      </c>
      <c r="M175" s="3">
        <v>82</v>
      </c>
      <c r="N175" s="3">
        <v>63</v>
      </c>
      <c r="O175" s="3">
        <v>70</v>
      </c>
      <c r="P175" s="4">
        <f t="shared" si="64"/>
        <v>68.285714285714292</v>
      </c>
      <c r="R175" s="36">
        <v>5828.2546201232035</v>
      </c>
      <c r="S175" s="36">
        <f t="shared" si="83"/>
        <v>6892.951875710497</v>
      </c>
      <c r="T175" s="36">
        <f t="shared" si="84"/>
        <v>6938.5915492957747</v>
      </c>
      <c r="U175" s="36">
        <f t="shared" si="85"/>
        <v>7263.6981132075471</v>
      </c>
      <c r="V175" s="36">
        <f t="shared" si="86"/>
        <v>7067.2731625568586</v>
      </c>
      <c r="W175" s="36">
        <f t="shared" si="87"/>
        <v>6767.4</v>
      </c>
      <c r="X175" s="36">
        <f t="shared" si="88"/>
        <v>6913.7753446305369</v>
      </c>
      <c r="Y175" s="36">
        <f t="shared" si="89"/>
        <v>6236.039250669045</v>
      </c>
      <c r="Z175" s="36">
        <f t="shared" si="89"/>
        <v>7304.8795598874794</v>
      </c>
      <c r="AA175" s="36">
        <f t="shared" si="90"/>
        <v>6231.6672431684538</v>
      </c>
      <c r="AB175" s="36">
        <f t="shared" si="91"/>
        <v>6838.2352941176478</v>
      </c>
      <c r="AC175" s="36">
        <f t="shared" si="92"/>
        <v>6263.2682229633165</v>
      </c>
      <c r="AD175" s="36">
        <f t="shared" si="93"/>
        <v>6263.4408602150534</v>
      </c>
      <c r="AE175" s="36">
        <f t="shared" si="94"/>
        <v>6881.4055636896055</v>
      </c>
      <c r="AF175" s="4">
        <f t="shared" si="65"/>
        <v>6692.2057614453588</v>
      </c>
      <c r="AH175" s="8">
        <v>48.7</v>
      </c>
      <c r="AI175" s="8">
        <v>42.223999999999997</v>
      </c>
      <c r="AJ175" s="8">
        <v>42.6</v>
      </c>
      <c r="AK175" s="8">
        <v>39.75</v>
      </c>
      <c r="AL175" s="9">
        <v>41.77</v>
      </c>
      <c r="AM175" s="9">
        <v>40</v>
      </c>
      <c r="AN175" s="8">
        <v>42.523799999999994</v>
      </c>
      <c r="AO175" s="9">
        <v>44.84</v>
      </c>
      <c r="AP175" s="8">
        <v>39.856098600000003</v>
      </c>
      <c r="AQ175" s="9">
        <v>46.256</v>
      </c>
      <c r="AR175" s="9">
        <v>40.799999999999997</v>
      </c>
      <c r="AS175" s="8">
        <v>41.98</v>
      </c>
      <c r="AT175" s="9">
        <v>44.64</v>
      </c>
      <c r="AU175" s="8">
        <v>40.98</v>
      </c>
      <c r="AV175" s="9">
        <f t="shared" si="66"/>
        <v>42.637135614285725</v>
      </c>
      <c r="AX175" s="3">
        <v>23653</v>
      </c>
      <c r="AY175" s="3">
        <v>24254</v>
      </c>
      <c r="AZ175" s="3">
        <v>24632</v>
      </c>
      <c r="BA175" s="3">
        <v>24061</v>
      </c>
      <c r="BB175" s="3">
        <v>24600</v>
      </c>
      <c r="BC175" s="3">
        <v>22558</v>
      </c>
      <c r="BD175" s="3">
        <v>24500</v>
      </c>
      <c r="BE175" s="3">
        <v>23302</v>
      </c>
      <c r="BF175" s="3">
        <v>24262</v>
      </c>
      <c r="BG175" s="3">
        <v>24021</v>
      </c>
      <c r="BH175" s="4">
        <v>23250</v>
      </c>
      <c r="BI175" s="3">
        <v>21911</v>
      </c>
      <c r="BJ175" s="3">
        <v>23300</v>
      </c>
      <c r="BK175" s="3">
        <v>23500</v>
      </c>
      <c r="BL175" s="4">
        <f t="shared" si="67"/>
        <v>23700.285714285714</v>
      </c>
      <c r="BN175" s="39">
        <f t="shared" si="68"/>
        <v>3.4907597535934292</v>
      </c>
      <c r="BO175" s="39">
        <f t="shared" si="69"/>
        <v>4.0261462675255784</v>
      </c>
      <c r="BP175" s="39">
        <f t="shared" si="70"/>
        <v>3.9906103286384975</v>
      </c>
      <c r="BQ175" s="39">
        <f t="shared" si="71"/>
        <v>4.2767295597484276</v>
      </c>
      <c r="BR175" s="39">
        <f t="shared" si="72"/>
        <v>4.0699066315537467</v>
      </c>
      <c r="BS175" s="39">
        <f t="shared" si="73"/>
        <v>4.25</v>
      </c>
      <c r="BT175" s="39">
        <f t="shared" si="74"/>
        <v>3.9977612536979295</v>
      </c>
      <c r="BU175" s="39">
        <f t="shared" si="75"/>
        <v>3.7912578055307757</v>
      </c>
      <c r="BV175" s="39">
        <f t="shared" si="76"/>
        <v>4.2653447269422395</v>
      </c>
      <c r="BW175" s="39">
        <f t="shared" si="77"/>
        <v>3.6751988931165687</v>
      </c>
      <c r="BX175" s="39">
        <f t="shared" si="78"/>
        <v>4.166666666666667</v>
      </c>
      <c r="BY175" s="39">
        <f t="shared" si="79"/>
        <v>4.0495474035254881</v>
      </c>
      <c r="BZ175" s="39">
        <f t="shared" si="80"/>
        <v>3.8082437275985663</v>
      </c>
      <c r="CA175" s="39">
        <f t="shared" si="81"/>
        <v>4.1483650561249394</v>
      </c>
      <c r="CB175" s="40">
        <f t="shared" si="82"/>
        <v>4.0004670053044888</v>
      </c>
    </row>
    <row r="176" spans="1:80" x14ac:dyDescent="0.25">
      <c r="A176" s="5">
        <v>171</v>
      </c>
      <c r="B176" s="3">
        <v>68</v>
      </c>
      <c r="C176" s="3">
        <v>83</v>
      </c>
      <c r="D176" s="3">
        <v>76</v>
      </c>
      <c r="E176" s="3">
        <v>75</v>
      </c>
      <c r="F176" s="3">
        <v>60</v>
      </c>
      <c r="G176" s="3">
        <v>60</v>
      </c>
      <c r="H176" s="3">
        <v>58</v>
      </c>
      <c r="I176" s="3">
        <v>61</v>
      </c>
      <c r="J176" s="3">
        <v>60</v>
      </c>
      <c r="K176" s="3">
        <v>75</v>
      </c>
      <c r="L176" s="3">
        <v>65</v>
      </c>
      <c r="M176" s="3">
        <v>82</v>
      </c>
      <c r="N176" s="3">
        <v>63</v>
      </c>
      <c r="O176" s="3">
        <v>70</v>
      </c>
      <c r="P176" s="4">
        <f t="shared" si="64"/>
        <v>68.285714285714292</v>
      </c>
      <c r="R176" s="36">
        <v>5824.6665298584039</v>
      </c>
      <c r="S176" s="36">
        <f t="shared" si="83"/>
        <v>6892.951875710497</v>
      </c>
      <c r="T176" s="36">
        <f t="shared" si="84"/>
        <v>6938.5915492957747</v>
      </c>
      <c r="U176" s="36">
        <f t="shared" si="85"/>
        <v>7263.6981132075471</v>
      </c>
      <c r="V176" s="36">
        <f t="shared" si="86"/>
        <v>7067.2731625568586</v>
      </c>
      <c r="W176" s="36">
        <f t="shared" si="87"/>
        <v>6767.4</v>
      </c>
      <c r="X176" s="36">
        <f t="shared" si="88"/>
        <v>6912.8747189160549</v>
      </c>
      <c r="Y176" s="36">
        <f t="shared" si="89"/>
        <v>6226.3193052772212</v>
      </c>
      <c r="Z176" s="36">
        <f t="shared" si="89"/>
        <v>7304.8795598874794</v>
      </c>
      <c r="AA176" s="36">
        <f t="shared" si="90"/>
        <v>6231.6672431684538</v>
      </c>
      <c r="AB176" s="36">
        <f t="shared" si="91"/>
        <v>6838.2352941176478</v>
      </c>
      <c r="AC176" s="36">
        <f t="shared" si="92"/>
        <v>6263.2682229633165</v>
      </c>
      <c r="AD176" s="36">
        <f t="shared" si="93"/>
        <v>6263.4408602150534</v>
      </c>
      <c r="AE176" s="36">
        <f t="shared" si="94"/>
        <v>6881.4055636896055</v>
      </c>
      <c r="AF176" s="4">
        <f t="shared" si="65"/>
        <v>6691.1908570617088</v>
      </c>
      <c r="AH176" s="8">
        <v>48.73</v>
      </c>
      <c r="AI176" s="8">
        <v>42.223999999999997</v>
      </c>
      <c r="AJ176" s="8">
        <v>42.6</v>
      </c>
      <c r="AK176" s="8">
        <v>39.75</v>
      </c>
      <c r="AL176" s="9">
        <v>41.77</v>
      </c>
      <c r="AM176" s="9">
        <v>40</v>
      </c>
      <c r="AN176" s="8">
        <v>42.529340101522841</v>
      </c>
      <c r="AO176" s="9">
        <v>44.91</v>
      </c>
      <c r="AP176" s="8">
        <v>39.856098600000003</v>
      </c>
      <c r="AQ176" s="9">
        <v>46.256</v>
      </c>
      <c r="AR176" s="9">
        <v>40.799999999999997</v>
      </c>
      <c r="AS176" s="8">
        <v>41.98</v>
      </c>
      <c r="AT176" s="9">
        <v>44.64</v>
      </c>
      <c r="AU176" s="8">
        <v>40.98</v>
      </c>
      <c r="AV176" s="9">
        <f t="shared" si="66"/>
        <v>42.644674192965923</v>
      </c>
      <c r="AX176" s="3">
        <v>23653</v>
      </c>
      <c r="AY176" s="3">
        <v>24254</v>
      </c>
      <c r="AZ176" s="3">
        <v>24632</v>
      </c>
      <c r="BA176" s="3">
        <v>24061</v>
      </c>
      <c r="BB176" s="3">
        <v>24600</v>
      </c>
      <c r="BC176" s="3">
        <v>22558</v>
      </c>
      <c r="BD176" s="3">
        <v>24500</v>
      </c>
      <c r="BE176" s="3">
        <v>23302</v>
      </c>
      <c r="BF176" s="3">
        <v>24262</v>
      </c>
      <c r="BG176" s="3">
        <v>24021</v>
      </c>
      <c r="BH176" s="4">
        <v>23250</v>
      </c>
      <c r="BI176" s="3">
        <v>21911</v>
      </c>
      <c r="BJ176" s="3">
        <v>23300</v>
      </c>
      <c r="BK176" s="3">
        <v>23500</v>
      </c>
      <c r="BL176" s="4">
        <f t="shared" si="67"/>
        <v>23700.285714285714</v>
      </c>
      <c r="BN176" s="39">
        <f t="shared" si="68"/>
        <v>3.5091319515698749</v>
      </c>
      <c r="BO176" s="39">
        <f t="shared" si="69"/>
        <v>4.0498294808639645</v>
      </c>
      <c r="BP176" s="39">
        <f t="shared" si="70"/>
        <v>4.0140845070422531</v>
      </c>
      <c r="BQ176" s="39">
        <f t="shared" si="71"/>
        <v>4.3018867924528301</v>
      </c>
      <c r="BR176" s="39">
        <f t="shared" si="72"/>
        <v>4.0938472587981805</v>
      </c>
      <c r="BS176" s="39">
        <f t="shared" si="73"/>
        <v>4.2750000000000004</v>
      </c>
      <c r="BT176" s="39">
        <f t="shared" si="74"/>
        <v>4.0207536630430107</v>
      </c>
      <c r="BU176" s="39">
        <f t="shared" si="75"/>
        <v>3.8076152304609225</v>
      </c>
      <c r="BV176" s="39">
        <f t="shared" si="76"/>
        <v>4.2904349900418994</v>
      </c>
      <c r="BW176" s="39">
        <f t="shared" si="77"/>
        <v>3.6968177101349013</v>
      </c>
      <c r="BX176" s="39">
        <f t="shared" si="78"/>
        <v>4.1911764705882355</v>
      </c>
      <c r="BY176" s="39">
        <f t="shared" si="79"/>
        <v>4.0733682706050498</v>
      </c>
      <c r="BZ176" s="39">
        <f t="shared" si="80"/>
        <v>3.8306451612903225</v>
      </c>
      <c r="CA176" s="39">
        <f t="shared" si="81"/>
        <v>4.1727672035139092</v>
      </c>
      <c r="CB176" s="40">
        <f t="shared" si="82"/>
        <v>4.0233827636003827</v>
      </c>
    </row>
    <row r="177" spans="1:80" x14ac:dyDescent="0.25">
      <c r="A177" s="5">
        <v>172</v>
      </c>
      <c r="B177" s="3">
        <v>68</v>
      </c>
      <c r="C177" s="3">
        <v>83</v>
      </c>
      <c r="D177" s="3">
        <v>76</v>
      </c>
      <c r="E177" s="3">
        <v>75</v>
      </c>
      <c r="F177" s="3">
        <v>60</v>
      </c>
      <c r="G177" s="3">
        <v>60</v>
      </c>
      <c r="H177" s="3">
        <v>58</v>
      </c>
      <c r="I177" s="3">
        <v>61</v>
      </c>
      <c r="J177" s="3">
        <v>60</v>
      </c>
      <c r="K177" s="3">
        <v>75</v>
      </c>
      <c r="L177" s="3">
        <v>65</v>
      </c>
      <c r="M177" s="3">
        <v>82</v>
      </c>
      <c r="N177" s="3">
        <v>63</v>
      </c>
      <c r="O177" s="3">
        <v>70</v>
      </c>
      <c r="P177" s="4">
        <f t="shared" si="64"/>
        <v>68.285714285714292</v>
      </c>
      <c r="R177" s="36">
        <v>5821.0828547990159</v>
      </c>
      <c r="S177" s="36">
        <f t="shared" si="83"/>
        <v>6892.951875710497</v>
      </c>
      <c r="T177" s="36">
        <f t="shared" si="84"/>
        <v>6938.5915492957747</v>
      </c>
      <c r="U177" s="36">
        <f t="shared" si="85"/>
        <v>7263.6981132075471</v>
      </c>
      <c r="V177" s="36">
        <f t="shared" si="86"/>
        <v>7067.2731625568586</v>
      </c>
      <c r="W177" s="36">
        <f t="shared" si="87"/>
        <v>6767.4</v>
      </c>
      <c r="X177" s="36">
        <f t="shared" si="88"/>
        <v>6912.0332247323768</v>
      </c>
      <c r="Y177" s="36">
        <f t="shared" si="89"/>
        <v>6218.0120080053366</v>
      </c>
      <c r="Z177" s="36">
        <f t="shared" si="89"/>
        <v>7304.8795598874794</v>
      </c>
      <c r="AA177" s="36">
        <f t="shared" si="90"/>
        <v>6231.6672431684538</v>
      </c>
      <c r="AB177" s="36">
        <f t="shared" si="91"/>
        <v>6838.2352941176478</v>
      </c>
      <c r="AC177" s="36">
        <f t="shared" si="92"/>
        <v>6263.2682229633165</v>
      </c>
      <c r="AD177" s="36">
        <f t="shared" si="93"/>
        <v>6263.4408602150534</v>
      </c>
      <c r="AE177" s="36">
        <f t="shared" si="94"/>
        <v>6881.4055636896055</v>
      </c>
      <c r="AF177" s="4">
        <f t="shared" si="65"/>
        <v>6690.2813951677836</v>
      </c>
      <c r="AH177" s="8">
        <v>48.76</v>
      </c>
      <c r="AI177" s="8">
        <v>42.223999999999997</v>
      </c>
      <c r="AJ177" s="8">
        <v>42.6</v>
      </c>
      <c r="AK177" s="8">
        <v>39.75</v>
      </c>
      <c r="AL177" s="9">
        <v>41.77</v>
      </c>
      <c r="AM177" s="9">
        <v>40</v>
      </c>
      <c r="AN177" s="8">
        <v>42.534517766497459</v>
      </c>
      <c r="AO177" s="9">
        <v>44.97</v>
      </c>
      <c r="AP177" s="8">
        <v>39.856098600000003</v>
      </c>
      <c r="AQ177" s="9">
        <v>46.256</v>
      </c>
      <c r="AR177" s="9">
        <v>40.799999999999997</v>
      </c>
      <c r="AS177" s="8">
        <v>41.98</v>
      </c>
      <c r="AT177" s="9">
        <v>44.64</v>
      </c>
      <c r="AU177" s="8">
        <v>40.98</v>
      </c>
      <c r="AV177" s="9">
        <f t="shared" si="66"/>
        <v>42.651472597606968</v>
      </c>
      <c r="AX177" s="3">
        <v>23653</v>
      </c>
      <c r="AY177" s="3">
        <v>24254</v>
      </c>
      <c r="AZ177" s="3">
        <v>24632</v>
      </c>
      <c r="BA177" s="3">
        <v>24061</v>
      </c>
      <c r="BB177" s="3">
        <v>24600</v>
      </c>
      <c r="BC177" s="3">
        <v>22558</v>
      </c>
      <c r="BD177" s="3">
        <v>24500</v>
      </c>
      <c r="BE177" s="3">
        <v>23302</v>
      </c>
      <c r="BF177" s="3">
        <v>24262</v>
      </c>
      <c r="BG177" s="3">
        <v>24021</v>
      </c>
      <c r="BH177" s="4">
        <v>23250</v>
      </c>
      <c r="BI177" s="3">
        <v>21911</v>
      </c>
      <c r="BJ177" s="3">
        <v>23300</v>
      </c>
      <c r="BK177" s="3">
        <v>23500</v>
      </c>
      <c r="BL177" s="4">
        <f t="shared" si="67"/>
        <v>23700.285714285714</v>
      </c>
      <c r="BN177" s="39">
        <f t="shared" si="68"/>
        <v>3.5274815422477444</v>
      </c>
      <c r="BO177" s="39">
        <f t="shared" si="69"/>
        <v>4.0735126942023498</v>
      </c>
      <c r="BP177" s="39">
        <f t="shared" si="70"/>
        <v>4.037558685446009</v>
      </c>
      <c r="BQ177" s="39">
        <f t="shared" si="71"/>
        <v>4.3270440251572326</v>
      </c>
      <c r="BR177" s="39">
        <f t="shared" si="72"/>
        <v>4.1177878860426143</v>
      </c>
      <c r="BS177" s="39">
        <f t="shared" si="73"/>
        <v>4.3</v>
      </c>
      <c r="BT177" s="39">
        <f t="shared" si="74"/>
        <v>4.0437745396393501</v>
      </c>
      <c r="BU177" s="39">
        <f t="shared" si="75"/>
        <v>3.8247720702690686</v>
      </c>
      <c r="BV177" s="39">
        <f t="shared" si="76"/>
        <v>4.3155252531415602</v>
      </c>
      <c r="BW177" s="39">
        <f t="shared" si="77"/>
        <v>3.7184365271532345</v>
      </c>
      <c r="BX177" s="39">
        <f t="shared" si="78"/>
        <v>4.215686274509804</v>
      </c>
      <c r="BY177" s="39">
        <f t="shared" si="79"/>
        <v>4.0971891376846115</v>
      </c>
      <c r="BZ177" s="39">
        <f t="shared" si="80"/>
        <v>3.8530465949820787</v>
      </c>
      <c r="CA177" s="39">
        <f t="shared" si="81"/>
        <v>4.1971693509028798</v>
      </c>
      <c r="CB177" s="40">
        <f t="shared" si="82"/>
        <v>4.046356041527039</v>
      </c>
    </row>
    <row r="178" spans="1:80" x14ac:dyDescent="0.25">
      <c r="A178" s="5">
        <v>173</v>
      </c>
      <c r="B178" s="3">
        <v>68</v>
      </c>
      <c r="C178" s="3">
        <v>83</v>
      </c>
      <c r="D178" s="3">
        <v>76</v>
      </c>
      <c r="E178" s="3">
        <v>75</v>
      </c>
      <c r="F178" s="3">
        <v>60</v>
      </c>
      <c r="G178" s="3">
        <v>60</v>
      </c>
      <c r="H178" s="3">
        <v>58</v>
      </c>
      <c r="I178" s="3">
        <v>61</v>
      </c>
      <c r="J178" s="3">
        <v>60</v>
      </c>
      <c r="K178" s="3">
        <v>75</v>
      </c>
      <c r="L178" s="3">
        <v>65</v>
      </c>
      <c r="M178" s="3">
        <v>82</v>
      </c>
      <c r="N178" s="3">
        <v>63</v>
      </c>
      <c r="O178" s="3">
        <v>70</v>
      </c>
      <c r="P178" s="4">
        <f t="shared" si="64"/>
        <v>68.285714285714292</v>
      </c>
      <c r="R178" s="36">
        <v>5817.5035868005743</v>
      </c>
      <c r="S178" s="36">
        <f t="shared" si="83"/>
        <v>6892.951875710497</v>
      </c>
      <c r="T178" s="36">
        <f t="shared" si="84"/>
        <v>6938.5915492957747</v>
      </c>
      <c r="U178" s="36">
        <f t="shared" si="85"/>
        <v>7263.6981132075471</v>
      </c>
      <c r="V178" s="36">
        <f t="shared" si="86"/>
        <v>7067.2731625568586</v>
      </c>
      <c r="W178" s="36">
        <f t="shared" si="87"/>
        <v>6767.4</v>
      </c>
      <c r="X178" s="36">
        <f t="shared" si="88"/>
        <v>6911.1919353914882</v>
      </c>
      <c r="Y178" s="36">
        <f t="shared" si="89"/>
        <v>6209.7268487674883</v>
      </c>
      <c r="Z178" s="36">
        <f t="shared" si="89"/>
        <v>7304.8795598874794</v>
      </c>
      <c r="AA178" s="36">
        <f t="shared" si="90"/>
        <v>6231.6672431684538</v>
      </c>
      <c r="AB178" s="36">
        <f t="shared" si="91"/>
        <v>6838.2352941176478</v>
      </c>
      <c r="AC178" s="36">
        <f t="shared" si="92"/>
        <v>6263.2682229633165</v>
      </c>
      <c r="AD178" s="36">
        <f t="shared" si="93"/>
        <v>6263.4408602150534</v>
      </c>
      <c r="AE178" s="36">
        <f t="shared" si="94"/>
        <v>6881.4055636896055</v>
      </c>
      <c r="AF178" s="4">
        <f t="shared" si="65"/>
        <v>6689.3738439836989</v>
      </c>
      <c r="AH178" s="8">
        <v>48.79</v>
      </c>
      <c r="AI178" s="8">
        <v>42.223999999999997</v>
      </c>
      <c r="AJ178" s="8">
        <v>42.6</v>
      </c>
      <c r="AK178" s="8">
        <v>39.75</v>
      </c>
      <c r="AL178" s="9">
        <v>41.77</v>
      </c>
      <c r="AM178" s="9">
        <v>40</v>
      </c>
      <c r="AN178" s="8">
        <v>42.539695431472083</v>
      </c>
      <c r="AO178" s="9">
        <v>45.03</v>
      </c>
      <c r="AP178" s="8">
        <v>39.856098600000003</v>
      </c>
      <c r="AQ178" s="9">
        <v>46.256</v>
      </c>
      <c r="AR178" s="9">
        <v>40.799999999999997</v>
      </c>
      <c r="AS178" s="8">
        <v>41.98</v>
      </c>
      <c r="AT178" s="9">
        <v>44.64</v>
      </c>
      <c r="AU178" s="8">
        <v>40.98</v>
      </c>
      <c r="AV178" s="9">
        <f t="shared" si="66"/>
        <v>42.658271002248007</v>
      </c>
      <c r="AX178" s="3">
        <v>23653</v>
      </c>
      <c r="AY178" s="3">
        <v>24254</v>
      </c>
      <c r="AZ178" s="3">
        <v>24632</v>
      </c>
      <c r="BA178" s="3">
        <v>24061</v>
      </c>
      <c r="BB178" s="3">
        <v>24600</v>
      </c>
      <c r="BC178" s="3">
        <v>22558</v>
      </c>
      <c r="BD178" s="3">
        <v>24500</v>
      </c>
      <c r="BE178" s="3">
        <v>23302</v>
      </c>
      <c r="BF178" s="3">
        <v>24262</v>
      </c>
      <c r="BG178" s="3">
        <v>24021</v>
      </c>
      <c r="BH178" s="4">
        <v>23250</v>
      </c>
      <c r="BI178" s="3">
        <v>21911</v>
      </c>
      <c r="BJ178" s="3">
        <v>23300</v>
      </c>
      <c r="BK178" s="3">
        <v>23500</v>
      </c>
      <c r="BL178" s="4">
        <f t="shared" si="67"/>
        <v>23700.285714285714</v>
      </c>
      <c r="BN178" s="39">
        <f t="shared" si="68"/>
        <v>3.5458085673293711</v>
      </c>
      <c r="BO178" s="39">
        <f t="shared" si="69"/>
        <v>4.097195907540736</v>
      </c>
      <c r="BP178" s="39">
        <f t="shared" si="70"/>
        <v>4.061032863849765</v>
      </c>
      <c r="BQ178" s="39">
        <f t="shared" si="71"/>
        <v>4.3522012578616351</v>
      </c>
      <c r="BR178" s="39">
        <f t="shared" si="72"/>
        <v>4.1417285132870481</v>
      </c>
      <c r="BS178" s="39">
        <f t="shared" si="73"/>
        <v>4.3250000000000002</v>
      </c>
      <c r="BT178" s="39">
        <f t="shared" si="74"/>
        <v>4.0667898123222024</v>
      </c>
      <c r="BU178" s="39">
        <f t="shared" si="75"/>
        <v>3.8418831889851206</v>
      </c>
      <c r="BV178" s="39">
        <f t="shared" si="76"/>
        <v>4.3406155162412201</v>
      </c>
      <c r="BW178" s="39">
        <f t="shared" si="77"/>
        <v>3.7400553441715672</v>
      </c>
      <c r="BX178" s="39">
        <f t="shared" si="78"/>
        <v>4.2401960784313735</v>
      </c>
      <c r="BY178" s="39">
        <f t="shared" si="79"/>
        <v>4.1210100047641731</v>
      </c>
      <c r="BZ178" s="39">
        <f t="shared" si="80"/>
        <v>3.8754480286738349</v>
      </c>
      <c r="CA178" s="39">
        <f t="shared" si="81"/>
        <v>4.2215714982918495</v>
      </c>
      <c r="CB178" s="40">
        <f t="shared" si="82"/>
        <v>4.069324041553565</v>
      </c>
    </row>
    <row r="179" spans="1:80" x14ac:dyDescent="0.25">
      <c r="A179" s="5">
        <v>174</v>
      </c>
      <c r="B179" s="3">
        <v>68</v>
      </c>
      <c r="C179" s="3">
        <v>83</v>
      </c>
      <c r="D179" s="3">
        <v>76</v>
      </c>
      <c r="E179" s="3">
        <v>75</v>
      </c>
      <c r="F179" s="3">
        <v>60</v>
      </c>
      <c r="G179" s="3">
        <v>60</v>
      </c>
      <c r="H179" s="3">
        <v>58</v>
      </c>
      <c r="I179" s="3">
        <v>61</v>
      </c>
      <c r="J179" s="3">
        <v>60</v>
      </c>
      <c r="K179" s="3">
        <v>75</v>
      </c>
      <c r="L179" s="3">
        <v>65</v>
      </c>
      <c r="M179" s="3">
        <v>82</v>
      </c>
      <c r="N179" s="3">
        <v>63</v>
      </c>
      <c r="O179" s="3">
        <v>70</v>
      </c>
      <c r="P179" s="4">
        <f t="shared" si="64"/>
        <v>68.285714285714292</v>
      </c>
      <c r="R179" s="36">
        <v>5813.9287177386313</v>
      </c>
      <c r="S179" s="36">
        <f t="shared" si="83"/>
        <v>6892.951875710497</v>
      </c>
      <c r="T179" s="36">
        <f t="shared" si="84"/>
        <v>6938.5915492957747</v>
      </c>
      <c r="U179" s="36">
        <f t="shared" si="85"/>
        <v>7263.6981132075471</v>
      </c>
      <c r="V179" s="36">
        <f t="shared" si="86"/>
        <v>7067.2731625568586</v>
      </c>
      <c r="W179" s="36">
        <f t="shared" si="87"/>
        <v>6767.4</v>
      </c>
      <c r="X179" s="36">
        <f t="shared" si="88"/>
        <v>6910.3508508186042</v>
      </c>
      <c r="Y179" s="36">
        <f t="shared" si="89"/>
        <v>6200.0886917960088</v>
      </c>
      <c r="Z179" s="36">
        <f t="shared" si="89"/>
        <v>7304.8795598874794</v>
      </c>
      <c r="AA179" s="36">
        <f t="shared" si="90"/>
        <v>6231.6672431684538</v>
      </c>
      <c r="AB179" s="36">
        <f t="shared" si="91"/>
        <v>6838.2352941176478</v>
      </c>
      <c r="AC179" s="36">
        <f t="shared" si="92"/>
        <v>6263.2682229633165</v>
      </c>
      <c r="AD179" s="36">
        <f t="shared" si="93"/>
        <v>6263.4408602150534</v>
      </c>
      <c r="AE179" s="36">
        <f t="shared" si="94"/>
        <v>6881.4055636896055</v>
      </c>
      <c r="AF179" s="4">
        <f t="shared" si="65"/>
        <v>6688.3699789403918</v>
      </c>
      <c r="AH179" s="8">
        <v>48.82</v>
      </c>
      <c r="AI179" s="8">
        <v>42.223999999999997</v>
      </c>
      <c r="AJ179" s="8">
        <v>42.6</v>
      </c>
      <c r="AK179" s="8">
        <v>39.75</v>
      </c>
      <c r="AL179" s="9">
        <v>41.77</v>
      </c>
      <c r="AM179" s="9">
        <v>40</v>
      </c>
      <c r="AN179" s="8">
        <v>42.5448730964467</v>
      </c>
      <c r="AO179" s="9">
        <v>45.1</v>
      </c>
      <c r="AP179" s="8">
        <v>39.856098600000003</v>
      </c>
      <c r="AQ179" s="9">
        <v>46.256</v>
      </c>
      <c r="AR179" s="9">
        <v>40.799999999999997</v>
      </c>
      <c r="AS179" s="8">
        <v>41.98</v>
      </c>
      <c r="AT179" s="9">
        <v>44.64</v>
      </c>
      <c r="AU179" s="8">
        <v>40.98</v>
      </c>
      <c r="AV179" s="9">
        <f t="shared" si="66"/>
        <v>42.665783692603341</v>
      </c>
      <c r="AX179" s="3">
        <v>23653</v>
      </c>
      <c r="AY179" s="3">
        <v>24254</v>
      </c>
      <c r="AZ179" s="3">
        <v>24632</v>
      </c>
      <c r="BA179" s="3">
        <v>24061</v>
      </c>
      <c r="BB179" s="3">
        <v>24600</v>
      </c>
      <c r="BC179" s="3">
        <v>22558</v>
      </c>
      <c r="BD179" s="3">
        <v>24500</v>
      </c>
      <c r="BE179" s="3">
        <v>23302</v>
      </c>
      <c r="BF179" s="3">
        <v>24262</v>
      </c>
      <c r="BG179" s="3">
        <v>24021</v>
      </c>
      <c r="BH179" s="4">
        <v>23250</v>
      </c>
      <c r="BI179" s="3">
        <v>21911</v>
      </c>
      <c r="BJ179" s="3">
        <v>23300</v>
      </c>
      <c r="BK179" s="3">
        <v>23500</v>
      </c>
      <c r="BL179" s="4">
        <f t="shared" si="67"/>
        <v>23700.285714285714</v>
      </c>
      <c r="BN179" s="39">
        <f t="shared" si="68"/>
        <v>3.5641130684145841</v>
      </c>
      <c r="BO179" s="39">
        <f t="shared" si="69"/>
        <v>4.1208791208791213</v>
      </c>
      <c r="BP179" s="39">
        <f t="shared" si="70"/>
        <v>4.084507042253521</v>
      </c>
      <c r="BQ179" s="39">
        <f t="shared" si="71"/>
        <v>4.3773584905660377</v>
      </c>
      <c r="BR179" s="39">
        <f t="shared" si="72"/>
        <v>4.1656691405314819</v>
      </c>
      <c r="BS179" s="39">
        <f t="shared" si="73"/>
        <v>4.3500000000000005</v>
      </c>
      <c r="BT179" s="39">
        <f t="shared" si="74"/>
        <v>4.0897994831375408</v>
      </c>
      <c r="BU179" s="39">
        <f t="shared" si="75"/>
        <v>3.8580931263858091</v>
      </c>
      <c r="BV179" s="39">
        <f t="shared" si="76"/>
        <v>4.3657057793408809</v>
      </c>
      <c r="BW179" s="39">
        <f t="shared" si="77"/>
        <v>3.7616741611898998</v>
      </c>
      <c r="BX179" s="39">
        <f t="shared" si="78"/>
        <v>4.264705882352942</v>
      </c>
      <c r="BY179" s="39">
        <f t="shared" si="79"/>
        <v>4.1448308718437348</v>
      </c>
      <c r="BZ179" s="39">
        <f t="shared" si="80"/>
        <v>3.8978494623655915</v>
      </c>
      <c r="CA179" s="39">
        <f t="shared" si="81"/>
        <v>4.2459736456808201</v>
      </c>
      <c r="CB179" s="40">
        <f t="shared" si="82"/>
        <v>4.0922256624958546</v>
      </c>
    </row>
    <row r="180" spans="1:80" x14ac:dyDescent="0.25">
      <c r="A180" s="5">
        <v>175</v>
      </c>
      <c r="B180" s="3">
        <v>68</v>
      </c>
      <c r="C180" s="3">
        <v>83</v>
      </c>
      <c r="D180" s="3">
        <v>76</v>
      </c>
      <c r="E180" s="3">
        <v>75</v>
      </c>
      <c r="F180" s="3">
        <v>60</v>
      </c>
      <c r="G180" s="3">
        <v>60</v>
      </c>
      <c r="H180" s="3">
        <v>58</v>
      </c>
      <c r="I180" s="3">
        <v>61</v>
      </c>
      <c r="J180" s="3">
        <v>60</v>
      </c>
      <c r="K180" s="3">
        <v>75</v>
      </c>
      <c r="L180" s="3">
        <v>65</v>
      </c>
      <c r="M180" s="3">
        <v>82</v>
      </c>
      <c r="N180" s="3">
        <v>63</v>
      </c>
      <c r="O180" s="3">
        <v>70</v>
      </c>
      <c r="P180" s="4">
        <f t="shared" si="64"/>
        <v>68.285714285714292</v>
      </c>
      <c r="R180" s="36">
        <v>5810.3582395086996</v>
      </c>
      <c r="S180" s="36">
        <f t="shared" si="83"/>
        <v>6892.951875710497</v>
      </c>
      <c r="T180" s="36">
        <f t="shared" si="84"/>
        <v>6938.5915492957747</v>
      </c>
      <c r="U180" s="36">
        <f t="shared" si="85"/>
        <v>7263.6981132075471</v>
      </c>
      <c r="V180" s="36">
        <f t="shared" si="86"/>
        <v>7067.2731625568586</v>
      </c>
      <c r="W180" s="36">
        <f t="shared" si="87"/>
        <v>6767.4</v>
      </c>
      <c r="X180" s="36">
        <f t="shared" si="88"/>
        <v>6909.5099709389706</v>
      </c>
      <c r="Y180" s="36">
        <f t="shared" si="89"/>
        <v>6191.8511957484507</v>
      </c>
      <c r="Z180" s="36">
        <f t="shared" si="89"/>
        <v>7304.8795598874794</v>
      </c>
      <c r="AA180" s="36">
        <f t="shared" si="90"/>
        <v>6231.6672431684538</v>
      </c>
      <c r="AB180" s="36">
        <f t="shared" si="91"/>
        <v>6838.2352941176478</v>
      </c>
      <c r="AC180" s="36">
        <f t="shared" si="92"/>
        <v>6263.2682229633165</v>
      </c>
      <c r="AD180" s="36">
        <f t="shared" si="93"/>
        <v>6263.4408602150534</v>
      </c>
      <c r="AE180" s="36">
        <f t="shared" si="94"/>
        <v>6881.4055636896055</v>
      </c>
      <c r="AF180" s="4">
        <f t="shared" si="65"/>
        <v>6687.4664893577401</v>
      </c>
      <c r="AH180" s="8">
        <v>48.85</v>
      </c>
      <c r="AI180" s="8">
        <v>42.223999999999997</v>
      </c>
      <c r="AJ180" s="8">
        <v>42.6</v>
      </c>
      <c r="AK180" s="8">
        <v>39.75</v>
      </c>
      <c r="AL180" s="9">
        <v>41.77</v>
      </c>
      <c r="AM180" s="9">
        <v>40</v>
      </c>
      <c r="AN180" s="8">
        <v>42.550050761421325</v>
      </c>
      <c r="AO180" s="9">
        <v>45.16</v>
      </c>
      <c r="AP180" s="8">
        <v>39.856098600000003</v>
      </c>
      <c r="AQ180" s="9">
        <v>46.256</v>
      </c>
      <c r="AR180" s="9">
        <v>40.799999999999997</v>
      </c>
      <c r="AS180" s="8">
        <v>41.98</v>
      </c>
      <c r="AT180" s="9">
        <v>44.64</v>
      </c>
      <c r="AU180" s="8">
        <v>40.98</v>
      </c>
      <c r="AV180" s="9">
        <f t="shared" si="66"/>
        <v>42.672582097244387</v>
      </c>
      <c r="AX180" s="3">
        <v>23653</v>
      </c>
      <c r="AY180" s="3">
        <v>24254</v>
      </c>
      <c r="AZ180" s="3">
        <v>24632</v>
      </c>
      <c r="BA180" s="3">
        <v>24061</v>
      </c>
      <c r="BB180" s="3">
        <v>24600</v>
      </c>
      <c r="BC180" s="3">
        <v>22558</v>
      </c>
      <c r="BD180" s="3">
        <v>24500</v>
      </c>
      <c r="BE180" s="3">
        <v>23302</v>
      </c>
      <c r="BF180" s="3">
        <v>24262</v>
      </c>
      <c r="BG180" s="3">
        <v>24021</v>
      </c>
      <c r="BH180" s="4">
        <v>23250</v>
      </c>
      <c r="BI180" s="3">
        <v>21911</v>
      </c>
      <c r="BJ180" s="3">
        <v>23300</v>
      </c>
      <c r="BK180" s="3">
        <v>23500</v>
      </c>
      <c r="BL180" s="4">
        <f t="shared" si="67"/>
        <v>23700.285714285714</v>
      </c>
      <c r="BN180" s="39">
        <f t="shared" si="68"/>
        <v>3.5823950870010233</v>
      </c>
      <c r="BO180" s="39">
        <f t="shared" si="69"/>
        <v>4.1445623342175075</v>
      </c>
      <c r="BP180" s="39">
        <f t="shared" si="70"/>
        <v>4.107981220657277</v>
      </c>
      <c r="BQ180" s="39">
        <f t="shared" si="71"/>
        <v>4.4025157232704402</v>
      </c>
      <c r="BR180" s="39">
        <f t="shared" si="72"/>
        <v>4.1896097677759156</v>
      </c>
      <c r="BS180" s="39">
        <f t="shared" si="73"/>
        <v>4.375</v>
      </c>
      <c r="BT180" s="39">
        <f t="shared" si="74"/>
        <v>4.1128035541303403</v>
      </c>
      <c r="BU180" s="39">
        <f t="shared" si="75"/>
        <v>3.8751107174490702</v>
      </c>
      <c r="BV180" s="39">
        <f t="shared" si="76"/>
        <v>4.3907960424405408</v>
      </c>
      <c r="BW180" s="39">
        <f t="shared" si="77"/>
        <v>3.7832929782082325</v>
      </c>
      <c r="BX180" s="39">
        <f t="shared" si="78"/>
        <v>4.2892156862745106</v>
      </c>
      <c r="BY180" s="39">
        <f t="shared" si="79"/>
        <v>4.1686517389232973</v>
      </c>
      <c r="BZ180" s="39">
        <f t="shared" si="80"/>
        <v>3.9202508960573477</v>
      </c>
      <c r="CA180" s="39">
        <f t="shared" si="81"/>
        <v>4.2703757930697899</v>
      </c>
      <c r="CB180" s="40">
        <f t="shared" si="82"/>
        <v>4.1151829671053779</v>
      </c>
    </row>
    <row r="181" spans="1:80" x14ac:dyDescent="0.25">
      <c r="A181" s="5">
        <v>176</v>
      </c>
      <c r="B181" s="3">
        <v>68</v>
      </c>
      <c r="C181" s="3">
        <v>83</v>
      </c>
      <c r="D181" s="3">
        <v>76</v>
      </c>
      <c r="E181" s="3">
        <v>75</v>
      </c>
      <c r="F181" s="3">
        <v>60</v>
      </c>
      <c r="G181" s="3">
        <v>60</v>
      </c>
      <c r="H181" s="3">
        <v>58</v>
      </c>
      <c r="I181" s="3">
        <v>61</v>
      </c>
      <c r="J181" s="3">
        <v>60</v>
      </c>
      <c r="K181" s="3">
        <v>75</v>
      </c>
      <c r="L181" s="3">
        <v>65</v>
      </c>
      <c r="M181" s="3">
        <v>82</v>
      </c>
      <c r="N181" s="3">
        <v>63</v>
      </c>
      <c r="O181" s="3">
        <v>70</v>
      </c>
      <c r="P181" s="4">
        <f t="shared" si="64"/>
        <v>68.285714285714292</v>
      </c>
      <c r="R181" s="36">
        <v>5807.9803560466553</v>
      </c>
      <c r="S181" s="36">
        <f t="shared" si="83"/>
        <v>6892.951875710497</v>
      </c>
      <c r="T181" s="36">
        <f t="shared" si="84"/>
        <v>6938.5915492957747</v>
      </c>
      <c r="U181" s="36">
        <f t="shared" si="85"/>
        <v>7263.6981132075471</v>
      </c>
      <c r="V181" s="36">
        <f t="shared" si="86"/>
        <v>7067.2731625568586</v>
      </c>
      <c r="W181" s="36">
        <f t="shared" si="87"/>
        <v>6767.4</v>
      </c>
      <c r="X181" s="36">
        <f t="shared" si="88"/>
        <v>6908.6692956778788</v>
      </c>
      <c r="Y181" s="36">
        <f t="shared" si="89"/>
        <v>6182.2684059252715</v>
      </c>
      <c r="Z181" s="36">
        <f t="shared" si="89"/>
        <v>7304.8795598874794</v>
      </c>
      <c r="AA181" s="36">
        <f t="shared" si="90"/>
        <v>6231.6672431684538</v>
      </c>
      <c r="AB181" s="36">
        <f t="shared" si="91"/>
        <v>6838.2352941176478</v>
      </c>
      <c r="AC181" s="36">
        <f t="shared" si="92"/>
        <v>6263.2682229633165</v>
      </c>
      <c r="AD181" s="36">
        <f t="shared" si="93"/>
        <v>6263.4408602150534</v>
      </c>
      <c r="AE181" s="36">
        <f t="shared" si="94"/>
        <v>6881.4055636896055</v>
      </c>
      <c r="AF181" s="4">
        <f t="shared" si="65"/>
        <v>6686.5521073187174</v>
      </c>
      <c r="AH181" s="8">
        <v>48.87</v>
      </c>
      <c r="AI181" s="8">
        <v>42.223999999999997</v>
      </c>
      <c r="AJ181" s="8">
        <v>42.6</v>
      </c>
      <c r="AK181" s="8">
        <v>39.75</v>
      </c>
      <c r="AL181" s="9">
        <v>41.77</v>
      </c>
      <c r="AM181" s="9">
        <v>40</v>
      </c>
      <c r="AN181" s="8">
        <v>42.555228426395928</v>
      </c>
      <c r="AO181" s="9">
        <v>45.23</v>
      </c>
      <c r="AP181" s="8">
        <v>39.856098600000003</v>
      </c>
      <c r="AQ181" s="9">
        <v>46.256</v>
      </c>
      <c r="AR181" s="9">
        <v>40.799999999999997</v>
      </c>
      <c r="AS181" s="8">
        <v>41.98</v>
      </c>
      <c r="AT181" s="9">
        <v>44.64</v>
      </c>
      <c r="AU181" s="8">
        <v>40.98</v>
      </c>
      <c r="AV181" s="9">
        <f t="shared" si="66"/>
        <v>42.679380501885426</v>
      </c>
      <c r="AX181" s="3">
        <v>23653</v>
      </c>
      <c r="AY181" s="3">
        <v>24254</v>
      </c>
      <c r="AZ181" s="3">
        <v>24632</v>
      </c>
      <c r="BA181" s="3">
        <v>24061</v>
      </c>
      <c r="BB181" s="3">
        <v>24600</v>
      </c>
      <c r="BC181" s="3">
        <v>22558</v>
      </c>
      <c r="BD181" s="3">
        <v>24500</v>
      </c>
      <c r="BE181" s="3">
        <v>23302</v>
      </c>
      <c r="BF181" s="3">
        <v>24262</v>
      </c>
      <c r="BG181" s="3">
        <v>24021</v>
      </c>
      <c r="BH181" s="4">
        <v>23250</v>
      </c>
      <c r="BI181" s="3">
        <v>21911</v>
      </c>
      <c r="BJ181" s="3">
        <v>23300</v>
      </c>
      <c r="BK181" s="3">
        <v>23500</v>
      </c>
      <c r="BL181" s="4">
        <f t="shared" si="67"/>
        <v>23700.285714285714</v>
      </c>
      <c r="BN181" s="39">
        <f t="shared" si="68"/>
        <v>3.6013914466953145</v>
      </c>
      <c r="BO181" s="39">
        <f t="shared" si="69"/>
        <v>4.1682455475558928</v>
      </c>
      <c r="BP181" s="39">
        <f t="shared" si="70"/>
        <v>4.131455399061033</v>
      </c>
      <c r="BQ181" s="39">
        <f t="shared" si="71"/>
        <v>4.4276729559748427</v>
      </c>
      <c r="BR181" s="39">
        <f t="shared" si="72"/>
        <v>4.2135503950203494</v>
      </c>
      <c r="BS181" s="39">
        <f t="shared" si="73"/>
        <v>4.4000000000000004</v>
      </c>
      <c r="BT181" s="39">
        <f t="shared" si="74"/>
        <v>4.1358020273445799</v>
      </c>
      <c r="BU181" s="39">
        <f t="shared" si="75"/>
        <v>3.8912226398408136</v>
      </c>
      <c r="BV181" s="39">
        <f t="shared" si="76"/>
        <v>4.4158863055402007</v>
      </c>
      <c r="BW181" s="39">
        <f t="shared" si="77"/>
        <v>3.8049117952265652</v>
      </c>
      <c r="BX181" s="39">
        <f t="shared" si="78"/>
        <v>4.3137254901960791</v>
      </c>
      <c r="BY181" s="39">
        <f t="shared" si="79"/>
        <v>4.192472606002859</v>
      </c>
      <c r="BZ181" s="39">
        <f t="shared" si="80"/>
        <v>3.9426523297491038</v>
      </c>
      <c r="CA181" s="39">
        <f t="shared" si="81"/>
        <v>4.2947779404587605</v>
      </c>
      <c r="CB181" s="40">
        <f t="shared" si="82"/>
        <v>4.1381262056190273</v>
      </c>
    </row>
    <row r="182" spans="1:80" x14ac:dyDescent="0.25">
      <c r="A182" s="5">
        <v>177</v>
      </c>
      <c r="B182" s="3">
        <v>68</v>
      </c>
      <c r="C182" s="3">
        <v>83</v>
      </c>
      <c r="D182" s="3">
        <v>76</v>
      </c>
      <c r="E182" s="3">
        <v>75</v>
      </c>
      <c r="F182" s="3">
        <v>60</v>
      </c>
      <c r="G182" s="3">
        <v>60</v>
      </c>
      <c r="H182" s="3">
        <v>58</v>
      </c>
      <c r="I182" s="3">
        <v>61</v>
      </c>
      <c r="J182" s="3">
        <v>60</v>
      </c>
      <c r="K182" s="3">
        <v>75</v>
      </c>
      <c r="L182" s="3">
        <v>65</v>
      </c>
      <c r="M182" s="3">
        <v>82</v>
      </c>
      <c r="N182" s="3">
        <v>63</v>
      </c>
      <c r="O182" s="3">
        <v>70</v>
      </c>
      <c r="P182" s="4">
        <f t="shared" si="64"/>
        <v>68.285714285714292</v>
      </c>
      <c r="R182" s="36">
        <v>5804.4171779141107</v>
      </c>
      <c r="S182" s="36">
        <f t="shared" si="83"/>
        <v>6892.951875710497</v>
      </c>
      <c r="T182" s="36">
        <f t="shared" si="84"/>
        <v>6938.5915492957747</v>
      </c>
      <c r="U182" s="36">
        <f t="shared" si="85"/>
        <v>7263.6981132075471</v>
      </c>
      <c r="V182" s="36">
        <f t="shared" si="86"/>
        <v>7067.2731625568586</v>
      </c>
      <c r="W182" s="36">
        <f t="shared" si="87"/>
        <v>6767.4</v>
      </c>
      <c r="X182" s="36">
        <f t="shared" si="88"/>
        <v>6907.8288249606412</v>
      </c>
      <c r="Y182" s="36">
        <f t="shared" si="89"/>
        <v>6174.0781629498788</v>
      </c>
      <c r="Z182" s="36">
        <f t="shared" si="89"/>
        <v>7304.8795598874794</v>
      </c>
      <c r="AA182" s="36">
        <f t="shared" si="90"/>
        <v>6231.6672431684538</v>
      </c>
      <c r="AB182" s="36">
        <f t="shared" si="91"/>
        <v>6838.2352941176478</v>
      </c>
      <c r="AC182" s="36">
        <f t="shared" si="92"/>
        <v>6263.2682229633165</v>
      </c>
      <c r="AD182" s="36">
        <f t="shared" si="93"/>
        <v>6263.4408602150534</v>
      </c>
      <c r="AE182" s="36">
        <f t="shared" si="94"/>
        <v>6881.4055636896055</v>
      </c>
      <c r="AF182" s="4">
        <f t="shared" si="65"/>
        <v>6685.6525436169195</v>
      </c>
      <c r="AH182" s="8">
        <v>48.9</v>
      </c>
      <c r="AI182" s="8">
        <v>42.223999999999997</v>
      </c>
      <c r="AJ182" s="8">
        <v>42.6</v>
      </c>
      <c r="AK182" s="8">
        <v>39.75</v>
      </c>
      <c r="AL182" s="9">
        <v>41.77</v>
      </c>
      <c r="AM182" s="9">
        <v>40</v>
      </c>
      <c r="AN182" s="8">
        <v>42.56040609137056</v>
      </c>
      <c r="AO182" s="9">
        <v>45.29</v>
      </c>
      <c r="AP182" s="8">
        <v>39.856098600000003</v>
      </c>
      <c r="AQ182" s="9">
        <v>46.256</v>
      </c>
      <c r="AR182" s="9">
        <v>40.799999999999997</v>
      </c>
      <c r="AS182" s="8">
        <v>41.98</v>
      </c>
      <c r="AT182" s="9">
        <v>44.64</v>
      </c>
      <c r="AU182" s="8">
        <v>40.98</v>
      </c>
      <c r="AV182" s="9">
        <f t="shared" si="66"/>
        <v>42.686178906526479</v>
      </c>
      <c r="AX182" s="3">
        <v>23653</v>
      </c>
      <c r="AY182" s="3">
        <v>24254</v>
      </c>
      <c r="AZ182" s="3">
        <v>24632</v>
      </c>
      <c r="BA182" s="3">
        <v>24061</v>
      </c>
      <c r="BB182" s="3">
        <v>24600</v>
      </c>
      <c r="BC182" s="3">
        <v>22558</v>
      </c>
      <c r="BD182" s="3">
        <v>24500</v>
      </c>
      <c r="BE182" s="3">
        <v>23302</v>
      </c>
      <c r="BF182" s="3">
        <v>24262</v>
      </c>
      <c r="BG182" s="3">
        <v>24021</v>
      </c>
      <c r="BH182" s="4">
        <v>23250</v>
      </c>
      <c r="BI182" s="3">
        <v>21911</v>
      </c>
      <c r="BJ182" s="3">
        <v>23300</v>
      </c>
      <c r="BK182" s="3">
        <v>23500</v>
      </c>
      <c r="BL182" s="4">
        <f t="shared" si="67"/>
        <v>23700.285714285714</v>
      </c>
      <c r="BN182" s="39">
        <f t="shared" si="68"/>
        <v>3.6196319018404908</v>
      </c>
      <c r="BO182" s="39">
        <f t="shared" si="69"/>
        <v>4.191928760894279</v>
      </c>
      <c r="BP182" s="39">
        <f t="shared" si="70"/>
        <v>4.1549295774647881</v>
      </c>
      <c r="BQ182" s="39">
        <f t="shared" si="71"/>
        <v>4.4528301886792452</v>
      </c>
      <c r="BR182" s="39">
        <f t="shared" si="72"/>
        <v>4.2374910222647832</v>
      </c>
      <c r="BS182" s="39">
        <f t="shared" si="73"/>
        <v>4.4249999999999998</v>
      </c>
      <c r="BT182" s="39">
        <f t="shared" si="74"/>
        <v>4.1587949048232433</v>
      </c>
      <c r="BU182" s="39">
        <f t="shared" si="75"/>
        <v>3.9081474939280199</v>
      </c>
      <c r="BV182" s="39">
        <f t="shared" si="76"/>
        <v>4.4409765686398615</v>
      </c>
      <c r="BW182" s="39">
        <f t="shared" si="77"/>
        <v>3.8265306122448979</v>
      </c>
      <c r="BX182" s="39">
        <f t="shared" si="78"/>
        <v>4.3382352941176476</v>
      </c>
      <c r="BY182" s="39">
        <f t="shared" si="79"/>
        <v>4.2162934730824206</v>
      </c>
      <c r="BZ182" s="39">
        <f t="shared" si="80"/>
        <v>3.96505376344086</v>
      </c>
      <c r="CA182" s="39">
        <f t="shared" si="81"/>
        <v>4.3191800878477311</v>
      </c>
      <c r="CB182" s="40">
        <f t="shared" si="82"/>
        <v>4.161073117804877</v>
      </c>
    </row>
    <row r="183" spans="1:80" x14ac:dyDescent="0.25">
      <c r="A183" s="5">
        <v>178</v>
      </c>
      <c r="B183" s="3">
        <v>68</v>
      </c>
      <c r="C183" s="3">
        <v>83</v>
      </c>
      <c r="D183" s="3">
        <v>76</v>
      </c>
      <c r="E183" s="3">
        <v>75</v>
      </c>
      <c r="F183" s="3">
        <v>60</v>
      </c>
      <c r="G183" s="3">
        <v>60</v>
      </c>
      <c r="H183" s="3">
        <v>58</v>
      </c>
      <c r="I183" s="3">
        <v>61</v>
      </c>
      <c r="J183" s="3">
        <v>60</v>
      </c>
      <c r="K183" s="3">
        <v>75</v>
      </c>
      <c r="L183" s="3">
        <v>65</v>
      </c>
      <c r="M183" s="3">
        <v>82</v>
      </c>
      <c r="N183" s="3">
        <v>63</v>
      </c>
      <c r="O183" s="3">
        <v>70</v>
      </c>
      <c r="P183" s="4">
        <f t="shared" si="64"/>
        <v>68.285714285714292</v>
      </c>
      <c r="R183" s="36">
        <v>5802.0441537203606</v>
      </c>
      <c r="S183" s="36">
        <f t="shared" si="83"/>
        <v>6892.951875710497</v>
      </c>
      <c r="T183" s="36">
        <f t="shared" si="84"/>
        <v>6938.5915492957747</v>
      </c>
      <c r="U183" s="36">
        <f t="shared" si="85"/>
        <v>7263.6981132075471</v>
      </c>
      <c r="V183" s="36">
        <f t="shared" si="86"/>
        <v>7067.2731625568586</v>
      </c>
      <c r="W183" s="36">
        <f t="shared" si="87"/>
        <v>6767.4</v>
      </c>
      <c r="X183" s="36">
        <f t="shared" si="88"/>
        <v>6906.9885587126228</v>
      </c>
      <c r="Y183" s="36">
        <f t="shared" si="89"/>
        <v>6164.5502645502647</v>
      </c>
      <c r="Z183" s="36">
        <f t="shared" si="89"/>
        <v>7304.8795598874794</v>
      </c>
      <c r="AA183" s="36">
        <f t="shared" si="90"/>
        <v>6231.6672431684538</v>
      </c>
      <c r="AB183" s="36">
        <f t="shared" si="91"/>
        <v>6838.2352941176478</v>
      </c>
      <c r="AC183" s="36">
        <f t="shared" si="92"/>
        <v>6263.2682229633165</v>
      </c>
      <c r="AD183" s="36">
        <f t="shared" si="93"/>
        <v>6263.4408602150534</v>
      </c>
      <c r="AE183" s="36">
        <f t="shared" si="94"/>
        <v>6881.4055636896055</v>
      </c>
      <c r="AF183" s="4">
        <f t="shared" si="65"/>
        <v>6684.7424586996776</v>
      </c>
      <c r="AH183" s="8">
        <v>48.92</v>
      </c>
      <c r="AI183" s="8">
        <v>42.223999999999997</v>
      </c>
      <c r="AJ183" s="8">
        <v>42.6</v>
      </c>
      <c r="AK183" s="8">
        <v>39.75</v>
      </c>
      <c r="AL183" s="9">
        <v>41.77</v>
      </c>
      <c r="AM183" s="9">
        <v>40</v>
      </c>
      <c r="AN183" s="8">
        <v>42.565583756345177</v>
      </c>
      <c r="AO183" s="9">
        <v>45.36</v>
      </c>
      <c r="AP183" s="8">
        <v>39.856098600000003</v>
      </c>
      <c r="AQ183" s="9">
        <v>46.256</v>
      </c>
      <c r="AR183" s="9">
        <v>40.799999999999997</v>
      </c>
      <c r="AS183" s="8">
        <v>41.98</v>
      </c>
      <c r="AT183" s="9">
        <v>44.64</v>
      </c>
      <c r="AU183" s="8">
        <v>40.98</v>
      </c>
      <c r="AV183" s="9">
        <f t="shared" si="66"/>
        <v>42.69297731116751</v>
      </c>
      <c r="AX183" s="3">
        <v>23653</v>
      </c>
      <c r="AY183" s="3">
        <v>24254</v>
      </c>
      <c r="AZ183" s="3">
        <v>24632</v>
      </c>
      <c r="BA183" s="3">
        <v>24061</v>
      </c>
      <c r="BB183" s="3">
        <v>24600</v>
      </c>
      <c r="BC183" s="3">
        <v>22558</v>
      </c>
      <c r="BD183" s="3">
        <v>24500</v>
      </c>
      <c r="BE183" s="3">
        <v>23302</v>
      </c>
      <c r="BF183" s="3">
        <v>24262</v>
      </c>
      <c r="BG183" s="3">
        <v>24021</v>
      </c>
      <c r="BH183" s="4">
        <v>23250</v>
      </c>
      <c r="BI183" s="3">
        <v>21911</v>
      </c>
      <c r="BJ183" s="3">
        <v>23300</v>
      </c>
      <c r="BK183" s="3">
        <v>23500</v>
      </c>
      <c r="BL183" s="4">
        <f t="shared" si="67"/>
        <v>23700.285714285714</v>
      </c>
      <c r="BN183" s="39">
        <f t="shared" si="68"/>
        <v>3.6385936222403927</v>
      </c>
      <c r="BO183" s="39">
        <f t="shared" si="69"/>
        <v>4.2156119742326643</v>
      </c>
      <c r="BP183" s="39">
        <f t="shared" si="70"/>
        <v>4.1784037558685441</v>
      </c>
      <c r="BQ183" s="39">
        <f t="shared" si="71"/>
        <v>4.4779874213836477</v>
      </c>
      <c r="BR183" s="39">
        <f t="shared" si="72"/>
        <v>4.261431649509217</v>
      </c>
      <c r="BS183" s="39">
        <f t="shared" si="73"/>
        <v>4.45</v>
      </c>
      <c r="BT183" s="39">
        <f t="shared" si="74"/>
        <v>4.1817821886083228</v>
      </c>
      <c r="BU183" s="39">
        <f t="shared" si="75"/>
        <v>3.9241622574955906</v>
      </c>
      <c r="BV183" s="39">
        <f t="shared" si="76"/>
        <v>4.4660668317395213</v>
      </c>
      <c r="BW183" s="39">
        <f t="shared" si="77"/>
        <v>3.848149429263231</v>
      </c>
      <c r="BX183" s="39">
        <f t="shared" si="78"/>
        <v>4.3627450980392162</v>
      </c>
      <c r="BY183" s="39">
        <f t="shared" si="79"/>
        <v>4.2401143401619823</v>
      </c>
      <c r="BZ183" s="39">
        <f t="shared" si="80"/>
        <v>3.9874551971326166</v>
      </c>
      <c r="CA183" s="39">
        <f t="shared" si="81"/>
        <v>4.3435822352367008</v>
      </c>
      <c r="CB183" s="40">
        <f t="shared" si="82"/>
        <v>4.1840061429222608</v>
      </c>
    </row>
    <row r="184" spans="1:80" x14ac:dyDescent="0.25">
      <c r="A184" s="5">
        <v>179</v>
      </c>
      <c r="B184" s="3">
        <v>68</v>
      </c>
      <c r="C184" s="3">
        <v>83</v>
      </c>
      <c r="D184" s="3">
        <v>76</v>
      </c>
      <c r="E184" s="3">
        <v>75</v>
      </c>
      <c r="F184" s="3">
        <v>60</v>
      </c>
      <c r="G184" s="3">
        <v>60</v>
      </c>
      <c r="H184" s="3">
        <v>58</v>
      </c>
      <c r="I184" s="3">
        <v>61</v>
      </c>
      <c r="J184" s="3">
        <v>60</v>
      </c>
      <c r="K184" s="3">
        <v>75</v>
      </c>
      <c r="L184" s="3">
        <v>65</v>
      </c>
      <c r="M184" s="3">
        <v>82</v>
      </c>
      <c r="N184" s="3">
        <v>63</v>
      </c>
      <c r="O184" s="3">
        <v>70</v>
      </c>
      <c r="P184" s="4">
        <f t="shared" si="64"/>
        <v>68.285714285714292</v>
      </c>
      <c r="R184" s="36">
        <v>5799.6730690641607</v>
      </c>
      <c r="S184" s="36">
        <f t="shared" si="83"/>
        <v>6892.951875710497</v>
      </c>
      <c r="T184" s="36">
        <f t="shared" si="84"/>
        <v>6938.5915492957747</v>
      </c>
      <c r="U184" s="36">
        <f t="shared" si="85"/>
        <v>7263.6981132075471</v>
      </c>
      <c r="V184" s="36">
        <f t="shared" si="86"/>
        <v>7067.2731625568586</v>
      </c>
      <c r="W184" s="36">
        <f t="shared" si="87"/>
        <v>6767.4</v>
      </c>
      <c r="X184" s="36">
        <f t="shared" si="88"/>
        <v>6906.1484968592158</v>
      </c>
      <c r="Y184" s="36">
        <f t="shared" si="89"/>
        <v>6155.0517279330843</v>
      </c>
      <c r="Z184" s="36">
        <f t="shared" si="89"/>
        <v>7304.8795598874794</v>
      </c>
      <c r="AA184" s="36">
        <f t="shared" si="90"/>
        <v>6231.6672431684538</v>
      </c>
      <c r="AB184" s="36">
        <f t="shared" si="91"/>
        <v>6838.2352941176478</v>
      </c>
      <c r="AC184" s="36">
        <f t="shared" si="92"/>
        <v>6263.2682229633165</v>
      </c>
      <c r="AD184" s="36">
        <f t="shared" si="93"/>
        <v>6263.4408602150534</v>
      </c>
      <c r="AE184" s="36">
        <f t="shared" si="94"/>
        <v>6881.4055636896055</v>
      </c>
      <c r="AF184" s="4">
        <f t="shared" si="65"/>
        <v>6683.8346241906202</v>
      </c>
      <c r="AH184" s="8">
        <v>48.94</v>
      </c>
      <c r="AI184" s="8">
        <v>42.223999999999997</v>
      </c>
      <c r="AJ184" s="8">
        <v>42.6</v>
      </c>
      <c r="AK184" s="8">
        <v>39.75</v>
      </c>
      <c r="AL184" s="9">
        <v>41.77</v>
      </c>
      <c r="AM184" s="9">
        <v>40</v>
      </c>
      <c r="AN184" s="8">
        <v>42.570761421319794</v>
      </c>
      <c r="AO184" s="9">
        <v>45.43</v>
      </c>
      <c r="AP184" s="8">
        <v>39.856098600000003</v>
      </c>
      <c r="AQ184" s="9">
        <v>46.256</v>
      </c>
      <c r="AR184" s="9">
        <v>40.799999999999997</v>
      </c>
      <c r="AS184" s="8">
        <v>41.98</v>
      </c>
      <c r="AT184" s="9">
        <v>44.64</v>
      </c>
      <c r="AU184" s="8">
        <v>40.98</v>
      </c>
      <c r="AV184" s="9">
        <f t="shared" si="66"/>
        <v>42.699775715808549</v>
      </c>
      <c r="AX184" s="3">
        <v>23653</v>
      </c>
      <c r="AY184" s="3">
        <v>24254</v>
      </c>
      <c r="AZ184" s="3">
        <v>24632</v>
      </c>
      <c r="BA184" s="3">
        <v>24061</v>
      </c>
      <c r="BB184" s="3">
        <v>24600</v>
      </c>
      <c r="BC184" s="3">
        <v>22558</v>
      </c>
      <c r="BD184" s="3">
        <v>24500</v>
      </c>
      <c r="BE184" s="3">
        <v>23302</v>
      </c>
      <c r="BF184" s="3">
        <v>24262</v>
      </c>
      <c r="BG184" s="3">
        <v>24021</v>
      </c>
      <c r="BH184" s="4">
        <v>23250</v>
      </c>
      <c r="BI184" s="3">
        <v>21911</v>
      </c>
      <c r="BJ184" s="3">
        <v>23300</v>
      </c>
      <c r="BK184" s="3">
        <v>23500</v>
      </c>
      <c r="BL184" s="4">
        <f t="shared" si="67"/>
        <v>23700.285714285714</v>
      </c>
      <c r="BN184" s="39">
        <f t="shared" si="68"/>
        <v>3.6575398447078058</v>
      </c>
      <c r="BO184" s="39">
        <f t="shared" si="69"/>
        <v>4.2392951875710505</v>
      </c>
      <c r="BP184" s="39">
        <f t="shared" si="70"/>
        <v>4.2018779342723001</v>
      </c>
      <c r="BQ184" s="39">
        <f t="shared" si="71"/>
        <v>4.5031446540880502</v>
      </c>
      <c r="BR184" s="39">
        <f t="shared" si="72"/>
        <v>4.2853722767536508</v>
      </c>
      <c r="BS184" s="39">
        <f t="shared" si="73"/>
        <v>4.4750000000000005</v>
      </c>
      <c r="BT184" s="39">
        <f t="shared" si="74"/>
        <v>4.2047638807408152</v>
      </c>
      <c r="BU184" s="39">
        <f t="shared" si="75"/>
        <v>3.9401276689412281</v>
      </c>
      <c r="BV184" s="39">
        <f t="shared" si="76"/>
        <v>4.4911570948391821</v>
      </c>
      <c r="BW184" s="39">
        <f t="shared" si="77"/>
        <v>3.8697682462815637</v>
      </c>
      <c r="BX184" s="39">
        <f t="shared" si="78"/>
        <v>4.3872549019607847</v>
      </c>
      <c r="BY184" s="39">
        <f t="shared" si="79"/>
        <v>4.263935207241544</v>
      </c>
      <c r="BZ184" s="39">
        <f t="shared" si="80"/>
        <v>4.0098566308243724</v>
      </c>
      <c r="CA184" s="39">
        <f t="shared" si="81"/>
        <v>4.3679843826256715</v>
      </c>
      <c r="CB184" s="40">
        <f t="shared" si="82"/>
        <v>4.2069341364891448</v>
      </c>
    </row>
    <row r="185" spans="1:80" x14ac:dyDescent="0.25">
      <c r="A185" s="5">
        <v>180</v>
      </c>
      <c r="B185" s="3">
        <v>68</v>
      </c>
      <c r="C185" s="3">
        <v>83</v>
      </c>
      <c r="D185" s="3">
        <v>76</v>
      </c>
      <c r="E185" s="3">
        <v>75</v>
      </c>
      <c r="F185" s="3">
        <v>60</v>
      </c>
      <c r="G185" s="3">
        <v>60</v>
      </c>
      <c r="H185" s="3">
        <v>58</v>
      </c>
      <c r="I185" s="3">
        <v>61</v>
      </c>
      <c r="J185" s="3">
        <v>60</v>
      </c>
      <c r="K185" s="3">
        <v>75</v>
      </c>
      <c r="L185" s="3">
        <v>65</v>
      </c>
      <c r="M185" s="3">
        <v>82</v>
      </c>
      <c r="N185" s="3">
        <v>63</v>
      </c>
      <c r="O185" s="3">
        <v>70</v>
      </c>
      <c r="P185" s="4">
        <f t="shared" si="64"/>
        <v>68.285714285714292</v>
      </c>
      <c r="R185" s="36">
        <v>5797.3039215686276</v>
      </c>
      <c r="S185" s="36">
        <f t="shared" si="83"/>
        <v>6892.951875710497</v>
      </c>
      <c r="T185" s="36">
        <f t="shared" si="84"/>
        <v>6938.5915492957747</v>
      </c>
      <c r="U185" s="36">
        <f t="shared" si="85"/>
        <v>7263.6981132075471</v>
      </c>
      <c r="V185" s="36">
        <f t="shared" si="86"/>
        <v>7067.2731625568586</v>
      </c>
      <c r="W185" s="36">
        <f t="shared" si="87"/>
        <v>6767.4</v>
      </c>
      <c r="X185" s="36">
        <f t="shared" si="88"/>
        <v>6905.3086393258491</v>
      </c>
      <c r="Y185" s="36">
        <f t="shared" si="89"/>
        <v>6145.5824175824173</v>
      </c>
      <c r="Z185" s="36">
        <f t="shared" si="89"/>
        <v>7304.8795598874794</v>
      </c>
      <c r="AA185" s="36">
        <f t="shared" si="90"/>
        <v>6231.6672431684538</v>
      </c>
      <c r="AB185" s="36">
        <f t="shared" si="91"/>
        <v>6838.2352941176478</v>
      </c>
      <c r="AC185" s="36">
        <f t="shared" si="92"/>
        <v>6263.2682229633165</v>
      </c>
      <c r="AD185" s="36">
        <f t="shared" si="93"/>
        <v>6263.4408602150534</v>
      </c>
      <c r="AE185" s="36">
        <f t="shared" si="94"/>
        <v>6881.4055636896055</v>
      </c>
      <c r="AF185" s="4">
        <f t="shared" si="65"/>
        <v>6682.9290302349382</v>
      </c>
      <c r="AH185" s="8">
        <v>48.96</v>
      </c>
      <c r="AI185" s="8">
        <v>42.223999999999997</v>
      </c>
      <c r="AJ185" s="8">
        <v>42.6</v>
      </c>
      <c r="AK185" s="8">
        <v>39.75</v>
      </c>
      <c r="AL185" s="9">
        <v>41.77</v>
      </c>
      <c r="AM185" s="9">
        <v>40</v>
      </c>
      <c r="AN185" s="8">
        <v>42.575939086294426</v>
      </c>
      <c r="AO185" s="9">
        <v>45.5</v>
      </c>
      <c r="AP185" s="8">
        <v>39.856098600000003</v>
      </c>
      <c r="AQ185" s="9">
        <v>46.256</v>
      </c>
      <c r="AR185" s="9">
        <v>40.799999999999997</v>
      </c>
      <c r="AS185" s="8">
        <v>41.98</v>
      </c>
      <c r="AT185" s="9">
        <v>44.64</v>
      </c>
      <c r="AU185" s="8">
        <v>40.98</v>
      </c>
      <c r="AV185" s="9">
        <f t="shared" si="66"/>
        <v>42.706574120449602</v>
      </c>
      <c r="AX185" s="3">
        <v>23653</v>
      </c>
      <c r="AY185" s="3">
        <v>24254</v>
      </c>
      <c r="AZ185" s="3">
        <v>24632</v>
      </c>
      <c r="BA185" s="3">
        <v>24061</v>
      </c>
      <c r="BB185" s="3">
        <v>24600</v>
      </c>
      <c r="BC185" s="3">
        <v>22558</v>
      </c>
      <c r="BD185" s="3">
        <v>24500</v>
      </c>
      <c r="BE185" s="3">
        <v>23302</v>
      </c>
      <c r="BF185" s="3">
        <v>24262</v>
      </c>
      <c r="BG185" s="3">
        <v>24021</v>
      </c>
      <c r="BH185" s="4">
        <v>23250</v>
      </c>
      <c r="BI185" s="3">
        <v>21911</v>
      </c>
      <c r="BJ185" s="3">
        <v>23300</v>
      </c>
      <c r="BK185" s="3">
        <v>23500</v>
      </c>
      <c r="BL185" s="4">
        <f t="shared" si="67"/>
        <v>23700.285714285714</v>
      </c>
      <c r="BN185" s="39">
        <f t="shared" si="68"/>
        <v>3.6764705882352944</v>
      </c>
      <c r="BO185" s="39">
        <f t="shared" si="69"/>
        <v>4.2629784009094358</v>
      </c>
      <c r="BP185" s="39">
        <f t="shared" si="70"/>
        <v>4.225352112676056</v>
      </c>
      <c r="BQ185" s="39">
        <f t="shared" si="71"/>
        <v>4.5283018867924527</v>
      </c>
      <c r="BR185" s="39">
        <f t="shared" si="72"/>
        <v>4.3093129039980846</v>
      </c>
      <c r="BS185" s="39">
        <f t="shared" si="73"/>
        <v>4.5</v>
      </c>
      <c r="BT185" s="39">
        <f t="shared" si="74"/>
        <v>4.2277399832607241</v>
      </c>
      <c r="BU185" s="39">
        <f t="shared" si="75"/>
        <v>3.9560439560439562</v>
      </c>
      <c r="BV185" s="39">
        <f t="shared" si="76"/>
        <v>4.516247357938842</v>
      </c>
      <c r="BW185" s="39">
        <f t="shared" si="77"/>
        <v>3.8913870632998964</v>
      </c>
      <c r="BX185" s="39">
        <f t="shared" si="78"/>
        <v>4.4117647058823533</v>
      </c>
      <c r="BY185" s="39">
        <f t="shared" si="79"/>
        <v>4.2877560743211056</v>
      </c>
      <c r="BZ185" s="39">
        <f t="shared" si="80"/>
        <v>4.032258064516129</v>
      </c>
      <c r="CA185" s="39">
        <f t="shared" si="81"/>
        <v>4.3923865300146412</v>
      </c>
      <c r="CB185" s="40">
        <f t="shared" si="82"/>
        <v>4.2298571162777829</v>
      </c>
    </row>
    <row r="186" spans="1:80" x14ac:dyDescent="0.25">
      <c r="A186" s="5">
        <v>181</v>
      </c>
      <c r="B186" s="3">
        <v>68</v>
      </c>
      <c r="C186" s="3">
        <v>83</v>
      </c>
      <c r="D186" s="3">
        <v>76</v>
      </c>
      <c r="E186" s="3">
        <v>75</v>
      </c>
      <c r="F186" s="3">
        <v>60</v>
      </c>
      <c r="G186" s="3">
        <v>60</v>
      </c>
      <c r="H186" s="3">
        <v>58</v>
      </c>
      <c r="I186" s="3">
        <v>61</v>
      </c>
      <c r="J186" s="3">
        <v>60</v>
      </c>
      <c r="K186" s="3">
        <v>75</v>
      </c>
      <c r="L186" s="3">
        <v>65</v>
      </c>
      <c r="M186" s="3">
        <v>82</v>
      </c>
      <c r="N186" s="3">
        <v>63</v>
      </c>
      <c r="O186" s="3">
        <v>70</v>
      </c>
      <c r="P186" s="4">
        <f t="shared" si="64"/>
        <v>68.285714285714292</v>
      </c>
      <c r="R186" s="36">
        <v>5794.9367088607596</v>
      </c>
      <c r="S186" s="36">
        <f t="shared" si="83"/>
        <v>6892.951875710497</v>
      </c>
      <c r="T186" s="36">
        <f t="shared" si="84"/>
        <v>6938.5915492957747</v>
      </c>
      <c r="U186" s="36">
        <f t="shared" si="85"/>
        <v>7263.6981132075471</v>
      </c>
      <c r="V186" s="36">
        <f t="shared" si="86"/>
        <v>7067.2731625568586</v>
      </c>
      <c r="W186" s="36">
        <f t="shared" si="87"/>
        <v>6767.4</v>
      </c>
      <c r="X186" s="36">
        <f t="shared" si="88"/>
        <v>6904.4689860379949</v>
      </c>
      <c r="Y186" s="36">
        <f t="shared" si="89"/>
        <v>6137.48902546093</v>
      </c>
      <c r="Z186" s="36">
        <f t="shared" si="89"/>
        <v>7304.8795598874794</v>
      </c>
      <c r="AA186" s="36">
        <f t="shared" si="90"/>
        <v>6231.6672431684538</v>
      </c>
      <c r="AB186" s="36">
        <f t="shared" si="91"/>
        <v>6838.2352941176478</v>
      </c>
      <c r="AC186" s="36">
        <f t="shared" si="92"/>
        <v>6263.2682229633165</v>
      </c>
      <c r="AD186" s="36">
        <f t="shared" si="93"/>
        <v>6263.4408602150534</v>
      </c>
      <c r="AE186" s="36">
        <f t="shared" si="94"/>
        <v>6881.4055636896055</v>
      </c>
      <c r="AF186" s="4">
        <f t="shared" si="65"/>
        <v>6682.1218689408515</v>
      </c>
      <c r="AH186" s="8">
        <v>48.98</v>
      </c>
      <c r="AI186" s="8">
        <v>42.223999999999997</v>
      </c>
      <c r="AJ186" s="8">
        <v>42.6</v>
      </c>
      <c r="AK186" s="8">
        <v>39.75</v>
      </c>
      <c r="AL186" s="9">
        <v>41.77</v>
      </c>
      <c r="AM186" s="9">
        <v>40</v>
      </c>
      <c r="AN186" s="8">
        <v>42.581116751269036</v>
      </c>
      <c r="AO186" s="9">
        <v>45.56</v>
      </c>
      <c r="AP186" s="8">
        <v>39.856098600000003</v>
      </c>
      <c r="AQ186" s="9">
        <v>46.256</v>
      </c>
      <c r="AR186" s="9">
        <v>40.799999999999997</v>
      </c>
      <c r="AS186" s="8">
        <v>41.98</v>
      </c>
      <c r="AT186" s="9">
        <v>44.64</v>
      </c>
      <c r="AU186" s="8">
        <v>40.98</v>
      </c>
      <c r="AV186" s="9">
        <f t="shared" si="66"/>
        <v>42.71265823937636</v>
      </c>
      <c r="AX186" s="3">
        <v>23653</v>
      </c>
      <c r="AY186" s="3">
        <v>24254</v>
      </c>
      <c r="AZ186" s="3">
        <v>24632</v>
      </c>
      <c r="BA186" s="3">
        <v>24061</v>
      </c>
      <c r="BB186" s="3">
        <v>24600</v>
      </c>
      <c r="BC186" s="3">
        <v>22558</v>
      </c>
      <c r="BD186" s="3">
        <v>24500</v>
      </c>
      <c r="BE186" s="3">
        <v>23302</v>
      </c>
      <c r="BF186" s="3">
        <v>24262</v>
      </c>
      <c r="BG186" s="3">
        <v>24021</v>
      </c>
      <c r="BH186" s="4">
        <v>23250</v>
      </c>
      <c r="BI186" s="3">
        <v>21911</v>
      </c>
      <c r="BJ186" s="3">
        <v>23300</v>
      </c>
      <c r="BK186" s="3">
        <v>23500</v>
      </c>
      <c r="BL186" s="4">
        <f t="shared" si="67"/>
        <v>23700.285714285714</v>
      </c>
      <c r="BN186" s="39">
        <f t="shared" si="68"/>
        <v>3.6953858717844024</v>
      </c>
      <c r="BO186" s="39">
        <f t="shared" si="69"/>
        <v>4.286661614247822</v>
      </c>
      <c r="BP186" s="39">
        <f t="shared" si="70"/>
        <v>4.248826291079812</v>
      </c>
      <c r="BQ186" s="39">
        <f t="shared" si="71"/>
        <v>4.5534591194968552</v>
      </c>
      <c r="BR186" s="39">
        <f t="shared" si="72"/>
        <v>4.3332535312425184</v>
      </c>
      <c r="BS186" s="39">
        <f t="shared" si="73"/>
        <v>4.5250000000000004</v>
      </c>
      <c r="BT186" s="39">
        <f t="shared" si="74"/>
        <v>4.2507104982070647</v>
      </c>
      <c r="BU186" s="39">
        <f t="shared" si="75"/>
        <v>3.9727831431079892</v>
      </c>
      <c r="BV186" s="39">
        <f t="shared" si="76"/>
        <v>4.5413376210385019</v>
      </c>
      <c r="BW186" s="39">
        <f t="shared" si="77"/>
        <v>3.913005880318229</v>
      </c>
      <c r="BX186" s="39">
        <f t="shared" si="78"/>
        <v>4.4362745098039218</v>
      </c>
      <c r="BY186" s="39">
        <f t="shared" si="79"/>
        <v>4.3115769414006673</v>
      </c>
      <c r="BZ186" s="39">
        <f t="shared" si="80"/>
        <v>4.0546594982078856</v>
      </c>
      <c r="CA186" s="39">
        <f t="shared" si="81"/>
        <v>4.4167886774036118</v>
      </c>
      <c r="CB186" s="40">
        <f t="shared" si="82"/>
        <v>4.2528373712385195</v>
      </c>
    </row>
    <row r="187" spans="1:80" x14ac:dyDescent="0.25">
      <c r="A187" s="5">
        <v>182</v>
      </c>
      <c r="B187" s="3">
        <v>68</v>
      </c>
      <c r="C187" s="3">
        <v>83</v>
      </c>
      <c r="D187" s="3">
        <v>76</v>
      </c>
      <c r="E187" s="3">
        <v>75</v>
      </c>
      <c r="F187" s="3">
        <v>60</v>
      </c>
      <c r="G187" s="3">
        <v>60</v>
      </c>
      <c r="H187" s="3">
        <v>58</v>
      </c>
      <c r="I187" s="3">
        <v>61</v>
      </c>
      <c r="J187" s="3">
        <v>60</v>
      </c>
      <c r="K187" s="3">
        <v>75</v>
      </c>
      <c r="L187" s="3">
        <v>65</v>
      </c>
      <c r="M187" s="3">
        <v>82</v>
      </c>
      <c r="N187" s="3">
        <v>63</v>
      </c>
      <c r="O187" s="3">
        <v>70</v>
      </c>
      <c r="P187" s="4">
        <f t="shared" si="64"/>
        <v>68.285714285714292</v>
      </c>
      <c r="R187" s="36">
        <v>5793.7538273116961</v>
      </c>
      <c r="S187" s="36">
        <f t="shared" si="83"/>
        <v>6892.951875710497</v>
      </c>
      <c r="T187" s="36">
        <f t="shared" si="84"/>
        <v>6938.5915492957747</v>
      </c>
      <c r="U187" s="36">
        <f t="shared" si="85"/>
        <v>7263.6981132075471</v>
      </c>
      <c r="V187" s="36">
        <f t="shared" si="86"/>
        <v>7067.2731625568586</v>
      </c>
      <c r="W187" s="36">
        <f t="shared" si="87"/>
        <v>6767.4</v>
      </c>
      <c r="X187" s="36">
        <f t="shared" si="88"/>
        <v>6903.6295369211521</v>
      </c>
      <c r="Y187" s="36">
        <f t="shared" si="89"/>
        <v>6128.0736357659434</v>
      </c>
      <c r="Z187" s="36">
        <f t="shared" si="89"/>
        <v>7304.8795598874794</v>
      </c>
      <c r="AA187" s="36">
        <f t="shared" si="90"/>
        <v>6231.6672431684538</v>
      </c>
      <c r="AB187" s="36">
        <f t="shared" si="91"/>
        <v>6838.2352941176478</v>
      </c>
      <c r="AC187" s="36">
        <f t="shared" si="92"/>
        <v>6263.2682229633165</v>
      </c>
      <c r="AD187" s="36">
        <f t="shared" si="93"/>
        <v>6263.4408602150534</v>
      </c>
      <c r="AE187" s="36">
        <f t="shared" si="94"/>
        <v>6881.4055636896055</v>
      </c>
      <c r="AF187" s="4">
        <f t="shared" si="65"/>
        <v>6681.3048889150732</v>
      </c>
      <c r="AH187" s="8">
        <v>48.99</v>
      </c>
      <c r="AI187" s="8">
        <v>42.223999999999997</v>
      </c>
      <c r="AJ187" s="8">
        <v>42.6</v>
      </c>
      <c r="AK187" s="8">
        <v>39.75</v>
      </c>
      <c r="AL187" s="9">
        <v>41.77</v>
      </c>
      <c r="AM187" s="9">
        <v>40</v>
      </c>
      <c r="AN187" s="8">
        <v>42.586294416243653</v>
      </c>
      <c r="AO187" s="9">
        <v>45.63</v>
      </c>
      <c r="AP187" s="8">
        <v>39.856098600000003</v>
      </c>
      <c r="AQ187" s="9">
        <v>46.256</v>
      </c>
      <c r="AR187" s="9">
        <v>40.799999999999997</v>
      </c>
      <c r="AS187" s="8">
        <v>41.98</v>
      </c>
      <c r="AT187" s="9">
        <v>44.64</v>
      </c>
      <c r="AU187" s="8">
        <v>40.98</v>
      </c>
      <c r="AV187" s="9">
        <f t="shared" si="66"/>
        <v>42.718742358303118</v>
      </c>
      <c r="AX187" s="3">
        <v>23653</v>
      </c>
      <c r="AY187" s="3">
        <v>24254</v>
      </c>
      <c r="AZ187" s="3">
        <v>24632</v>
      </c>
      <c r="BA187" s="3">
        <v>24061</v>
      </c>
      <c r="BB187" s="3">
        <v>24600</v>
      </c>
      <c r="BC187" s="3">
        <v>22558</v>
      </c>
      <c r="BD187" s="3">
        <v>24500</v>
      </c>
      <c r="BE187" s="3">
        <v>23302</v>
      </c>
      <c r="BF187" s="3">
        <v>24262</v>
      </c>
      <c r="BG187" s="3">
        <v>24021</v>
      </c>
      <c r="BH187" s="4">
        <v>23250</v>
      </c>
      <c r="BI187" s="3">
        <v>21911</v>
      </c>
      <c r="BJ187" s="3">
        <v>23300</v>
      </c>
      <c r="BK187" s="3">
        <v>23500</v>
      </c>
      <c r="BL187" s="4">
        <f t="shared" si="67"/>
        <v>23700.285714285714</v>
      </c>
      <c r="BN187" s="39">
        <f t="shared" si="68"/>
        <v>3.7150438865074507</v>
      </c>
      <c r="BO187" s="39">
        <f t="shared" si="69"/>
        <v>4.3103448275862073</v>
      </c>
      <c r="BP187" s="39">
        <f t="shared" si="70"/>
        <v>4.272300469483568</v>
      </c>
      <c r="BQ187" s="39">
        <f t="shared" si="71"/>
        <v>4.5786163522012577</v>
      </c>
      <c r="BR187" s="39">
        <f t="shared" si="72"/>
        <v>4.3571941584869522</v>
      </c>
      <c r="BS187" s="39">
        <f t="shared" si="73"/>
        <v>4.55</v>
      </c>
      <c r="BT187" s="39">
        <f t="shared" si="74"/>
        <v>4.2736754276178557</v>
      </c>
      <c r="BU187" s="39">
        <f t="shared" si="75"/>
        <v>3.9886039886039883</v>
      </c>
      <c r="BV187" s="39">
        <f t="shared" si="76"/>
        <v>4.5664278841381627</v>
      </c>
      <c r="BW187" s="39">
        <f t="shared" si="77"/>
        <v>3.9346246973365617</v>
      </c>
      <c r="BX187" s="39">
        <f t="shared" si="78"/>
        <v>4.4607843137254903</v>
      </c>
      <c r="BY187" s="39">
        <f t="shared" si="79"/>
        <v>4.3353978084802289</v>
      </c>
      <c r="BZ187" s="39">
        <f t="shared" si="80"/>
        <v>4.0770609318996414</v>
      </c>
      <c r="CA187" s="39">
        <f t="shared" si="81"/>
        <v>4.4411908247925815</v>
      </c>
      <c r="CB187" s="40">
        <f t="shared" si="82"/>
        <v>4.2758046836328543</v>
      </c>
    </row>
    <row r="188" spans="1:80" x14ac:dyDescent="0.25">
      <c r="A188" s="5">
        <v>183</v>
      </c>
      <c r="B188" s="3">
        <v>68</v>
      </c>
      <c r="C188" s="3">
        <v>83</v>
      </c>
      <c r="D188" s="3">
        <v>76</v>
      </c>
      <c r="E188" s="3">
        <v>75</v>
      </c>
      <c r="F188" s="3">
        <v>60</v>
      </c>
      <c r="G188" s="3">
        <v>60</v>
      </c>
      <c r="H188" s="3">
        <v>58</v>
      </c>
      <c r="I188" s="3">
        <v>61</v>
      </c>
      <c r="J188" s="3">
        <v>60</v>
      </c>
      <c r="K188" s="3">
        <v>75</v>
      </c>
      <c r="L188" s="3">
        <v>65</v>
      </c>
      <c r="M188" s="3">
        <v>82</v>
      </c>
      <c r="N188" s="3">
        <v>63</v>
      </c>
      <c r="O188" s="3">
        <v>70</v>
      </c>
      <c r="P188" s="4">
        <f t="shared" si="64"/>
        <v>68.285714285714292</v>
      </c>
      <c r="R188" s="36">
        <v>5791.389512344419</v>
      </c>
      <c r="S188" s="36">
        <f t="shared" si="83"/>
        <v>6892.951875710497</v>
      </c>
      <c r="T188" s="36">
        <f t="shared" si="84"/>
        <v>6938.5915492957747</v>
      </c>
      <c r="U188" s="36">
        <f t="shared" si="85"/>
        <v>7263.6981132075471</v>
      </c>
      <c r="V188" s="36">
        <f t="shared" si="86"/>
        <v>7067.2731625568586</v>
      </c>
      <c r="W188" s="36">
        <f t="shared" si="87"/>
        <v>6767.4</v>
      </c>
      <c r="X188" s="36">
        <f t="shared" si="88"/>
        <v>6902.7902919008602</v>
      </c>
      <c r="Y188" s="36">
        <f t="shared" si="89"/>
        <v>6118.6870897155359</v>
      </c>
      <c r="Z188" s="36">
        <f t="shared" si="89"/>
        <v>7304.8795598874794</v>
      </c>
      <c r="AA188" s="36">
        <f t="shared" si="90"/>
        <v>6231.6672431684538</v>
      </c>
      <c r="AB188" s="36">
        <f t="shared" si="91"/>
        <v>6838.2352941176478</v>
      </c>
      <c r="AC188" s="36">
        <f t="shared" si="92"/>
        <v>6263.2682229633165</v>
      </c>
      <c r="AD188" s="36">
        <f t="shared" si="93"/>
        <v>6263.4408602150534</v>
      </c>
      <c r="AE188" s="36">
        <f t="shared" si="94"/>
        <v>6881.4055636896055</v>
      </c>
      <c r="AF188" s="4">
        <f t="shared" si="65"/>
        <v>6680.4055956266466</v>
      </c>
      <c r="AH188" s="8">
        <v>49.01</v>
      </c>
      <c r="AI188" s="8">
        <v>42.223999999999997</v>
      </c>
      <c r="AJ188" s="8">
        <v>42.6</v>
      </c>
      <c r="AK188" s="8">
        <v>39.75</v>
      </c>
      <c r="AL188" s="9">
        <v>41.77</v>
      </c>
      <c r="AM188" s="9">
        <v>40</v>
      </c>
      <c r="AN188" s="8">
        <v>42.591472081218271</v>
      </c>
      <c r="AO188" s="9">
        <v>45.7</v>
      </c>
      <c r="AP188" s="8">
        <v>39.856098600000003</v>
      </c>
      <c r="AQ188" s="9">
        <v>46.256</v>
      </c>
      <c r="AR188" s="9">
        <v>40.799999999999997</v>
      </c>
      <c r="AS188" s="8">
        <v>41.98</v>
      </c>
      <c r="AT188" s="9">
        <v>44.64</v>
      </c>
      <c r="AU188" s="8">
        <v>40.98</v>
      </c>
      <c r="AV188" s="9">
        <f t="shared" si="66"/>
        <v>42.725540762944156</v>
      </c>
      <c r="AX188" s="3">
        <v>23653</v>
      </c>
      <c r="AY188" s="3">
        <v>24254</v>
      </c>
      <c r="AZ188" s="3">
        <v>24632</v>
      </c>
      <c r="BA188" s="3">
        <v>24061</v>
      </c>
      <c r="BB188" s="3">
        <v>24600</v>
      </c>
      <c r="BC188" s="3">
        <v>22558</v>
      </c>
      <c r="BD188" s="3">
        <v>24500</v>
      </c>
      <c r="BE188" s="3">
        <v>23302</v>
      </c>
      <c r="BF188" s="3">
        <v>24262</v>
      </c>
      <c r="BG188" s="3">
        <v>24021</v>
      </c>
      <c r="BH188" s="4">
        <v>23250</v>
      </c>
      <c r="BI188" s="3">
        <v>21911</v>
      </c>
      <c r="BJ188" s="3">
        <v>23300</v>
      </c>
      <c r="BK188" s="3">
        <v>23500</v>
      </c>
      <c r="BL188" s="4">
        <f t="shared" si="67"/>
        <v>23700.285714285714</v>
      </c>
      <c r="BN188" s="39">
        <f t="shared" si="68"/>
        <v>3.7339318506427261</v>
      </c>
      <c r="BO188" s="39">
        <f t="shared" si="69"/>
        <v>4.3340280409245935</v>
      </c>
      <c r="BP188" s="39">
        <f t="shared" si="70"/>
        <v>4.295774647887324</v>
      </c>
      <c r="BQ188" s="39">
        <f t="shared" si="71"/>
        <v>4.6037735849056602</v>
      </c>
      <c r="BR188" s="39">
        <f t="shared" si="72"/>
        <v>4.381134785731386</v>
      </c>
      <c r="BS188" s="39">
        <f t="shared" si="73"/>
        <v>4.5750000000000002</v>
      </c>
      <c r="BT188" s="39">
        <f t="shared" si="74"/>
        <v>4.2966347735301271</v>
      </c>
      <c r="BU188" s="39">
        <f t="shared" si="75"/>
        <v>4.0043763676148796</v>
      </c>
      <c r="BV188" s="39">
        <f t="shared" si="76"/>
        <v>4.5915181472378226</v>
      </c>
      <c r="BW188" s="39">
        <f t="shared" si="77"/>
        <v>3.9562435143548944</v>
      </c>
      <c r="BX188" s="39">
        <f t="shared" si="78"/>
        <v>4.4852941176470598</v>
      </c>
      <c r="BY188" s="39">
        <f t="shared" si="79"/>
        <v>4.3592186755597906</v>
      </c>
      <c r="BZ188" s="39">
        <f t="shared" si="80"/>
        <v>4.099462365591398</v>
      </c>
      <c r="CA188" s="39">
        <f t="shared" si="81"/>
        <v>4.4655929721815522</v>
      </c>
      <c r="CB188" s="40">
        <f t="shared" si="82"/>
        <v>4.2987131317006577</v>
      </c>
    </row>
    <row r="189" spans="1:80" x14ac:dyDescent="0.25">
      <c r="A189" s="5">
        <v>184</v>
      </c>
      <c r="B189" s="3">
        <v>68</v>
      </c>
      <c r="C189" s="3">
        <v>83</v>
      </c>
      <c r="D189" s="3">
        <v>76</v>
      </c>
      <c r="E189" s="3">
        <v>75</v>
      </c>
      <c r="F189" s="3">
        <v>60</v>
      </c>
      <c r="G189" s="3">
        <v>60</v>
      </c>
      <c r="H189" s="3">
        <v>58</v>
      </c>
      <c r="I189" s="3">
        <v>61</v>
      </c>
      <c r="J189" s="3">
        <v>60</v>
      </c>
      <c r="K189" s="3">
        <v>75</v>
      </c>
      <c r="L189" s="3">
        <v>65</v>
      </c>
      <c r="M189" s="3">
        <v>82</v>
      </c>
      <c r="N189" s="3">
        <v>63</v>
      </c>
      <c r="O189" s="3">
        <v>70</v>
      </c>
      <c r="P189" s="4">
        <f t="shared" si="64"/>
        <v>68.285714285714292</v>
      </c>
      <c r="R189" s="36">
        <v>5790.2080783353731</v>
      </c>
      <c r="S189" s="36">
        <f t="shared" si="83"/>
        <v>6892.951875710497</v>
      </c>
      <c r="T189" s="36">
        <f t="shared" si="84"/>
        <v>6938.5915492957747</v>
      </c>
      <c r="U189" s="36">
        <f t="shared" si="85"/>
        <v>7263.6981132075471</v>
      </c>
      <c r="V189" s="36">
        <f t="shared" si="86"/>
        <v>7067.2731625568586</v>
      </c>
      <c r="W189" s="36">
        <f t="shared" si="87"/>
        <v>6767.4</v>
      </c>
      <c r="X189" s="36">
        <f t="shared" si="88"/>
        <v>6901.9512509026954</v>
      </c>
      <c r="Y189" s="36">
        <f t="shared" si="89"/>
        <v>6109.3292549705038</v>
      </c>
      <c r="Z189" s="36">
        <f t="shared" si="89"/>
        <v>7304.8795598874794</v>
      </c>
      <c r="AA189" s="36">
        <f t="shared" si="90"/>
        <v>6231.6672431684538</v>
      </c>
      <c r="AB189" s="36">
        <f t="shared" si="91"/>
        <v>6838.2352941176478</v>
      </c>
      <c r="AC189" s="36">
        <f t="shared" si="92"/>
        <v>6263.2682229633165</v>
      </c>
      <c r="AD189" s="36">
        <f t="shared" si="93"/>
        <v>6263.4408602150534</v>
      </c>
      <c r="AE189" s="36">
        <f t="shared" si="94"/>
        <v>6881.4055636896055</v>
      </c>
      <c r="AF189" s="4">
        <f t="shared" si="65"/>
        <v>6679.5928592157725</v>
      </c>
      <c r="AH189" s="8">
        <v>49.02</v>
      </c>
      <c r="AI189" s="8">
        <v>42.223999999999997</v>
      </c>
      <c r="AJ189" s="8">
        <v>42.6</v>
      </c>
      <c r="AK189" s="8">
        <v>39.75</v>
      </c>
      <c r="AL189" s="9">
        <v>41.77</v>
      </c>
      <c r="AM189" s="9">
        <v>40</v>
      </c>
      <c r="AN189" s="8">
        <v>42.596649746192888</v>
      </c>
      <c r="AO189" s="9">
        <v>45.77</v>
      </c>
      <c r="AP189" s="8">
        <v>39.856098600000003</v>
      </c>
      <c r="AQ189" s="9">
        <v>46.256</v>
      </c>
      <c r="AR189" s="9">
        <v>40.799999999999997</v>
      </c>
      <c r="AS189" s="8">
        <v>41.98</v>
      </c>
      <c r="AT189" s="9">
        <v>44.64</v>
      </c>
      <c r="AU189" s="8">
        <v>40.98</v>
      </c>
      <c r="AV189" s="9">
        <f t="shared" si="66"/>
        <v>42.731624881870914</v>
      </c>
      <c r="AX189" s="3">
        <v>23653</v>
      </c>
      <c r="AY189" s="3">
        <v>24254</v>
      </c>
      <c r="AZ189" s="3">
        <v>24632</v>
      </c>
      <c r="BA189" s="3">
        <v>24061</v>
      </c>
      <c r="BB189" s="3">
        <v>24600</v>
      </c>
      <c r="BC189" s="3">
        <v>22558</v>
      </c>
      <c r="BD189" s="3">
        <v>24500</v>
      </c>
      <c r="BE189" s="3">
        <v>23302</v>
      </c>
      <c r="BF189" s="3">
        <v>24262</v>
      </c>
      <c r="BG189" s="3">
        <v>24021</v>
      </c>
      <c r="BH189" s="4">
        <v>23250</v>
      </c>
      <c r="BI189" s="3">
        <v>21911</v>
      </c>
      <c r="BJ189" s="3">
        <v>23300</v>
      </c>
      <c r="BK189" s="3">
        <v>23500</v>
      </c>
      <c r="BL189" s="4">
        <f t="shared" si="67"/>
        <v>23700.285714285714</v>
      </c>
      <c r="BN189" s="39">
        <f t="shared" si="68"/>
        <v>3.7535699714402284</v>
      </c>
      <c r="BO189" s="39">
        <f t="shared" si="69"/>
        <v>4.3577112542629788</v>
      </c>
      <c r="BP189" s="39">
        <f t="shared" si="70"/>
        <v>4.31924882629108</v>
      </c>
      <c r="BQ189" s="39">
        <f t="shared" si="71"/>
        <v>4.6289308176100628</v>
      </c>
      <c r="BR189" s="39">
        <f t="shared" si="72"/>
        <v>4.4050754129758198</v>
      </c>
      <c r="BS189" s="39">
        <f t="shared" si="73"/>
        <v>4.6000000000000005</v>
      </c>
      <c r="BT189" s="39">
        <f t="shared" si="74"/>
        <v>4.3195885379799179</v>
      </c>
      <c r="BU189" s="39">
        <f t="shared" si="75"/>
        <v>4.0201005025125625</v>
      </c>
      <c r="BV189" s="39">
        <f t="shared" si="76"/>
        <v>4.6166084103374825</v>
      </c>
      <c r="BW189" s="39">
        <f t="shared" si="77"/>
        <v>3.9778623313732275</v>
      </c>
      <c r="BX189" s="39">
        <f t="shared" si="78"/>
        <v>4.5098039215686283</v>
      </c>
      <c r="BY189" s="39">
        <f t="shared" si="79"/>
        <v>4.3830395426393522</v>
      </c>
      <c r="BZ189" s="39">
        <f t="shared" si="80"/>
        <v>4.1218637992831537</v>
      </c>
      <c r="CA189" s="39">
        <f t="shared" si="81"/>
        <v>4.4899951195705228</v>
      </c>
      <c r="CB189" s="40">
        <f t="shared" si="82"/>
        <v>4.3216713177032151</v>
      </c>
    </row>
    <row r="190" spans="1:80" x14ac:dyDescent="0.25">
      <c r="A190" s="5">
        <v>185</v>
      </c>
      <c r="B190" s="3">
        <v>68</v>
      </c>
      <c r="C190" s="3">
        <v>83</v>
      </c>
      <c r="D190" s="3">
        <v>76</v>
      </c>
      <c r="E190" s="3">
        <v>75</v>
      </c>
      <c r="F190" s="3">
        <v>60</v>
      </c>
      <c r="G190" s="3">
        <v>60</v>
      </c>
      <c r="H190" s="3">
        <v>58</v>
      </c>
      <c r="I190" s="3">
        <v>61</v>
      </c>
      <c r="J190" s="3">
        <v>60</v>
      </c>
      <c r="K190" s="3">
        <v>75</v>
      </c>
      <c r="L190" s="3">
        <v>65</v>
      </c>
      <c r="M190" s="3">
        <v>82</v>
      </c>
      <c r="N190" s="3">
        <v>63</v>
      </c>
      <c r="O190" s="3">
        <v>70</v>
      </c>
      <c r="P190" s="4">
        <f t="shared" si="64"/>
        <v>68.285714285714292</v>
      </c>
      <c r="R190" s="36">
        <v>5789.0271262492352</v>
      </c>
      <c r="S190" s="36">
        <f t="shared" si="83"/>
        <v>6892.951875710497</v>
      </c>
      <c r="T190" s="36">
        <f t="shared" si="84"/>
        <v>6938.5915492957747</v>
      </c>
      <c r="U190" s="36">
        <f t="shared" si="85"/>
        <v>7263.6981132075471</v>
      </c>
      <c r="V190" s="36">
        <f t="shared" si="86"/>
        <v>7067.2731625568586</v>
      </c>
      <c r="W190" s="36">
        <f t="shared" si="87"/>
        <v>6767.4</v>
      </c>
      <c r="X190" s="36">
        <f t="shared" si="88"/>
        <v>6901.1124138522691</v>
      </c>
      <c r="Y190" s="36">
        <f t="shared" si="89"/>
        <v>6098.6695747001086</v>
      </c>
      <c r="Z190" s="36">
        <f t="shared" si="89"/>
        <v>7304.8795598874794</v>
      </c>
      <c r="AA190" s="36">
        <f t="shared" si="90"/>
        <v>6231.6672431684538</v>
      </c>
      <c r="AB190" s="36">
        <f t="shared" si="91"/>
        <v>6838.2352941176478</v>
      </c>
      <c r="AC190" s="36">
        <f t="shared" si="92"/>
        <v>6263.2682229633165</v>
      </c>
      <c r="AD190" s="36">
        <f t="shared" si="93"/>
        <v>6263.4408602150534</v>
      </c>
      <c r="AE190" s="36">
        <f t="shared" si="94"/>
        <v>6881.4055636896055</v>
      </c>
      <c r="AF190" s="4">
        <f t="shared" si="65"/>
        <v>6678.6871828295607</v>
      </c>
      <c r="AH190" s="8">
        <v>49.03</v>
      </c>
      <c r="AI190" s="8">
        <v>42.223999999999997</v>
      </c>
      <c r="AJ190" s="8">
        <v>42.6</v>
      </c>
      <c r="AK190" s="8">
        <v>39.75</v>
      </c>
      <c r="AL190" s="9">
        <v>41.77</v>
      </c>
      <c r="AM190" s="9">
        <v>40</v>
      </c>
      <c r="AN190" s="8">
        <v>42.601827411167513</v>
      </c>
      <c r="AO190" s="9">
        <v>45.85</v>
      </c>
      <c r="AP190" s="8">
        <v>39.856098600000003</v>
      </c>
      <c r="AQ190" s="9">
        <v>46.256</v>
      </c>
      <c r="AR190" s="9">
        <v>40.799999999999997</v>
      </c>
      <c r="AS190" s="8">
        <v>41.98</v>
      </c>
      <c r="AT190" s="9">
        <v>44.64</v>
      </c>
      <c r="AU190" s="8">
        <v>40.98</v>
      </c>
      <c r="AV190" s="9">
        <f t="shared" si="66"/>
        <v>42.738423286511967</v>
      </c>
      <c r="AX190" s="3">
        <v>23653</v>
      </c>
      <c r="AY190" s="3">
        <v>24254</v>
      </c>
      <c r="AZ190" s="3">
        <v>24632</v>
      </c>
      <c r="BA190" s="3">
        <v>24061</v>
      </c>
      <c r="BB190" s="3">
        <v>24600</v>
      </c>
      <c r="BC190" s="3">
        <v>22558</v>
      </c>
      <c r="BD190" s="3">
        <v>24500</v>
      </c>
      <c r="BE190" s="3">
        <v>23302</v>
      </c>
      <c r="BF190" s="3">
        <v>24262</v>
      </c>
      <c r="BG190" s="3">
        <v>24021</v>
      </c>
      <c r="BH190" s="4">
        <v>23250</v>
      </c>
      <c r="BI190" s="3">
        <v>21911</v>
      </c>
      <c r="BJ190" s="3">
        <v>23300</v>
      </c>
      <c r="BK190" s="3">
        <v>23500</v>
      </c>
      <c r="BL190" s="4">
        <f t="shared" si="67"/>
        <v>23700.285714285714</v>
      </c>
      <c r="BN190" s="39">
        <f t="shared" si="68"/>
        <v>3.7732000815827043</v>
      </c>
      <c r="BO190" s="39">
        <f t="shared" si="69"/>
        <v>4.381394467601365</v>
      </c>
      <c r="BP190" s="39">
        <f t="shared" si="70"/>
        <v>4.3427230046948351</v>
      </c>
      <c r="BQ190" s="39">
        <f t="shared" si="71"/>
        <v>4.6540880503144653</v>
      </c>
      <c r="BR190" s="39">
        <f t="shared" si="72"/>
        <v>4.4290160402202536</v>
      </c>
      <c r="BS190" s="39">
        <f t="shared" si="73"/>
        <v>4.625</v>
      </c>
      <c r="BT190" s="39">
        <f t="shared" si="74"/>
        <v>4.3425367230022784</v>
      </c>
      <c r="BU190" s="39">
        <f t="shared" si="75"/>
        <v>4.0348964013086155</v>
      </c>
      <c r="BV190" s="39">
        <f t="shared" si="76"/>
        <v>4.6416986734371433</v>
      </c>
      <c r="BW190" s="39">
        <f t="shared" si="77"/>
        <v>3.9994811483915602</v>
      </c>
      <c r="BX190" s="39">
        <f t="shared" si="78"/>
        <v>4.5343137254901968</v>
      </c>
      <c r="BY190" s="39">
        <f t="shared" si="79"/>
        <v>4.4068604097189139</v>
      </c>
      <c r="BZ190" s="39">
        <f t="shared" si="80"/>
        <v>4.1442652329749103</v>
      </c>
      <c r="CA190" s="39">
        <f t="shared" si="81"/>
        <v>4.5143972669594925</v>
      </c>
      <c r="CB190" s="40">
        <f t="shared" si="82"/>
        <v>4.3445622304069103</v>
      </c>
    </row>
    <row r="191" spans="1:80" x14ac:dyDescent="0.25">
      <c r="A191" s="5">
        <v>186</v>
      </c>
      <c r="B191" s="3">
        <v>68</v>
      </c>
      <c r="C191" s="3">
        <v>83</v>
      </c>
      <c r="D191" s="3">
        <v>76</v>
      </c>
      <c r="E191" s="3">
        <v>75</v>
      </c>
      <c r="F191" s="3">
        <v>60</v>
      </c>
      <c r="G191" s="3">
        <v>60</v>
      </c>
      <c r="H191" s="3">
        <v>58</v>
      </c>
      <c r="I191" s="3">
        <v>61</v>
      </c>
      <c r="J191" s="3">
        <v>60</v>
      </c>
      <c r="K191" s="3">
        <v>75</v>
      </c>
      <c r="L191" s="3">
        <v>65</v>
      </c>
      <c r="M191" s="3">
        <v>82</v>
      </c>
      <c r="N191" s="3">
        <v>63</v>
      </c>
      <c r="O191" s="3">
        <v>70</v>
      </c>
      <c r="P191" s="4">
        <f t="shared" si="64"/>
        <v>68.285714285714292</v>
      </c>
      <c r="R191" s="36">
        <v>5787.8466557911906</v>
      </c>
      <c r="S191" s="36">
        <f t="shared" si="83"/>
        <v>6892.951875710497</v>
      </c>
      <c r="T191" s="36">
        <f t="shared" si="84"/>
        <v>6938.5915492957747</v>
      </c>
      <c r="U191" s="36">
        <f t="shared" si="85"/>
        <v>7263.6981132075471</v>
      </c>
      <c r="V191" s="36">
        <f t="shared" si="86"/>
        <v>7067.2731625568586</v>
      </c>
      <c r="W191" s="36">
        <f t="shared" si="87"/>
        <v>6767.4</v>
      </c>
      <c r="X191" s="36">
        <f t="shared" si="88"/>
        <v>6900.2737806752293</v>
      </c>
      <c r="Y191" s="36">
        <f t="shared" si="89"/>
        <v>6089.3728222996515</v>
      </c>
      <c r="Z191" s="36">
        <f t="shared" si="89"/>
        <v>7304.8795598874794</v>
      </c>
      <c r="AA191" s="36">
        <f t="shared" si="90"/>
        <v>6231.6672431684538</v>
      </c>
      <c r="AB191" s="36">
        <f t="shared" si="91"/>
        <v>6838.2352941176478</v>
      </c>
      <c r="AC191" s="36">
        <f t="shared" si="92"/>
        <v>6263.2682229633165</v>
      </c>
      <c r="AD191" s="36">
        <f t="shared" si="93"/>
        <v>6263.4408602150534</v>
      </c>
      <c r="AE191" s="36">
        <f t="shared" si="94"/>
        <v>6881.4055636896055</v>
      </c>
      <c r="AF191" s="4">
        <f t="shared" si="65"/>
        <v>6677.8789073984508</v>
      </c>
      <c r="AH191" s="8">
        <v>49.04</v>
      </c>
      <c r="AI191" s="8">
        <v>42.223999999999997</v>
      </c>
      <c r="AJ191" s="8">
        <v>42.6</v>
      </c>
      <c r="AK191" s="8">
        <v>39.75</v>
      </c>
      <c r="AL191" s="9">
        <v>41.77</v>
      </c>
      <c r="AM191" s="9">
        <v>40</v>
      </c>
      <c r="AN191" s="8">
        <v>42.607005076142137</v>
      </c>
      <c r="AO191" s="9">
        <v>45.92</v>
      </c>
      <c r="AP191" s="8">
        <v>39.856098600000003</v>
      </c>
      <c r="AQ191" s="9">
        <v>46.256</v>
      </c>
      <c r="AR191" s="9">
        <v>40.799999999999997</v>
      </c>
      <c r="AS191" s="8">
        <v>41.98</v>
      </c>
      <c r="AT191" s="9">
        <v>44.64</v>
      </c>
      <c r="AU191" s="8">
        <v>40.98</v>
      </c>
      <c r="AV191" s="9">
        <f t="shared" si="66"/>
        <v>42.744507405438718</v>
      </c>
      <c r="AX191" s="3">
        <v>23653</v>
      </c>
      <c r="AY191" s="3">
        <v>24254</v>
      </c>
      <c r="AZ191" s="3">
        <v>24632</v>
      </c>
      <c r="BA191" s="3">
        <v>24061</v>
      </c>
      <c r="BB191" s="3">
        <v>24600</v>
      </c>
      <c r="BC191" s="3">
        <v>22558</v>
      </c>
      <c r="BD191" s="3">
        <v>24500</v>
      </c>
      <c r="BE191" s="3">
        <v>23302</v>
      </c>
      <c r="BF191" s="3">
        <v>24262</v>
      </c>
      <c r="BG191" s="3">
        <v>24021</v>
      </c>
      <c r="BH191" s="4">
        <v>23250</v>
      </c>
      <c r="BI191" s="3">
        <v>21911</v>
      </c>
      <c r="BJ191" s="3">
        <v>23300</v>
      </c>
      <c r="BK191" s="3">
        <v>23500</v>
      </c>
      <c r="BL191" s="4">
        <f t="shared" si="67"/>
        <v>23700.285714285714</v>
      </c>
      <c r="BN191" s="39">
        <f t="shared" si="68"/>
        <v>3.7928221859706364</v>
      </c>
      <c r="BO191" s="39">
        <f t="shared" si="69"/>
        <v>4.4050776809397503</v>
      </c>
      <c r="BP191" s="39">
        <f t="shared" si="70"/>
        <v>4.3661971830985911</v>
      </c>
      <c r="BQ191" s="39">
        <f t="shared" si="71"/>
        <v>4.6792452830188678</v>
      </c>
      <c r="BR191" s="39">
        <f t="shared" si="72"/>
        <v>4.4529566674646874</v>
      </c>
      <c r="BS191" s="39">
        <f t="shared" si="73"/>
        <v>4.6500000000000004</v>
      </c>
      <c r="BT191" s="39">
        <f t="shared" si="74"/>
        <v>4.3654793306312678</v>
      </c>
      <c r="BU191" s="39">
        <f t="shared" si="75"/>
        <v>4.0505226480836232</v>
      </c>
      <c r="BV191" s="39">
        <f t="shared" si="76"/>
        <v>4.6667889365368032</v>
      </c>
      <c r="BW191" s="39">
        <f t="shared" si="77"/>
        <v>4.0210999654098929</v>
      </c>
      <c r="BX191" s="39">
        <f t="shared" si="78"/>
        <v>4.5588235294117654</v>
      </c>
      <c r="BY191" s="39">
        <f t="shared" si="79"/>
        <v>4.4306812767984756</v>
      </c>
      <c r="BZ191" s="39">
        <f t="shared" si="80"/>
        <v>4.166666666666667</v>
      </c>
      <c r="CA191" s="39">
        <f t="shared" si="81"/>
        <v>4.5387994143484631</v>
      </c>
      <c r="CB191" s="40">
        <f t="shared" si="82"/>
        <v>4.3675114834556776</v>
      </c>
    </row>
    <row r="192" spans="1:80" x14ac:dyDescent="0.25">
      <c r="A192" s="5">
        <v>187</v>
      </c>
      <c r="B192" s="3">
        <v>68</v>
      </c>
      <c r="C192" s="3">
        <v>83</v>
      </c>
      <c r="D192" s="3">
        <v>76</v>
      </c>
      <c r="E192" s="3">
        <v>75</v>
      </c>
      <c r="F192" s="3">
        <v>60</v>
      </c>
      <c r="G192" s="3">
        <v>60</v>
      </c>
      <c r="H192" s="3">
        <v>58</v>
      </c>
      <c r="I192" s="3">
        <v>61</v>
      </c>
      <c r="J192" s="3">
        <v>60</v>
      </c>
      <c r="K192" s="3">
        <v>75</v>
      </c>
      <c r="L192" s="3">
        <v>65</v>
      </c>
      <c r="M192" s="3">
        <v>82</v>
      </c>
      <c r="N192" s="3">
        <v>63</v>
      </c>
      <c r="O192" s="3">
        <v>70</v>
      </c>
      <c r="P192" s="4">
        <f t="shared" si="64"/>
        <v>68.285714285714292</v>
      </c>
      <c r="R192" s="36">
        <v>5786.666666666667</v>
      </c>
      <c r="S192" s="36">
        <f t="shared" si="83"/>
        <v>6892.951875710497</v>
      </c>
      <c r="T192" s="36">
        <f t="shared" si="84"/>
        <v>6938.5915492957747</v>
      </c>
      <c r="U192" s="36">
        <f t="shared" si="85"/>
        <v>7263.6981132075471</v>
      </c>
      <c r="V192" s="36">
        <f t="shared" si="86"/>
        <v>7067.2731625568586</v>
      </c>
      <c r="W192" s="36">
        <f t="shared" si="87"/>
        <v>6767.4</v>
      </c>
      <c r="X192" s="36">
        <f t="shared" si="88"/>
        <v>6899.435351297263</v>
      </c>
      <c r="Y192" s="36">
        <f t="shared" si="89"/>
        <v>6080.1043705153288</v>
      </c>
      <c r="Z192" s="36">
        <f t="shared" si="89"/>
        <v>7304.8795598874794</v>
      </c>
      <c r="AA192" s="36">
        <f t="shared" si="90"/>
        <v>6231.6672431684538</v>
      </c>
      <c r="AB192" s="36">
        <f t="shared" si="91"/>
        <v>6838.2352941176478</v>
      </c>
      <c r="AC192" s="36">
        <f t="shared" si="92"/>
        <v>6263.2682229633165</v>
      </c>
      <c r="AD192" s="36">
        <f t="shared" si="93"/>
        <v>6263.4408602150534</v>
      </c>
      <c r="AE192" s="36">
        <f t="shared" si="94"/>
        <v>6881.4055636896055</v>
      </c>
      <c r="AF192" s="4">
        <f t="shared" si="65"/>
        <v>6677.0727023779637</v>
      </c>
      <c r="AH192" s="8">
        <v>49.05</v>
      </c>
      <c r="AI192" s="8">
        <v>42.223999999999997</v>
      </c>
      <c r="AJ192" s="8">
        <v>42.6</v>
      </c>
      <c r="AK192" s="8">
        <v>39.75</v>
      </c>
      <c r="AL192" s="9">
        <v>41.77</v>
      </c>
      <c r="AM192" s="9">
        <v>40</v>
      </c>
      <c r="AN192" s="8">
        <v>42.612182741116747</v>
      </c>
      <c r="AO192" s="9">
        <v>45.99</v>
      </c>
      <c r="AP192" s="8">
        <v>39.856098600000003</v>
      </c>
      <c r="AQ192" s="9">
        <v>46.256</v>
      </c>
      <c r="AR192" s="9">
        <v>40.799999999999997</v>
      </c>
      <c r="AS192" s="8">
        <v>41.98</v>
      </c>
      <c r="AT192" s="9">
        <v>44.64</v>
      </c>
      <c r="AU192" s="8">
        <v>40.98</v>
      </c>
      <c r="AV192" s="9">
        <f t="shared" si="66"/>
        <v>42.750591524365475</v>
      </c>
      <c r="AX192" s="3">
        <v>23653</v>
      </c>
      <c r="AY192" s="3">
        <v>24254</v>
      </c>
      <c r="AZ192" s="3">
        <v>24632</v>
      </c>
      <c r="BA192" s="3">
        <v>24061</v>
      </c>
      <c r="BB192" s="3">
        <v>24600</v>
      </c>
      <c r="BC192" s="3">
        <v>22558</v>
      </c>
      <c r="BD192" s="3">
        <v>24500</v>
      </c>
      <c r="BE192" s="3">
        <v>23302</v>
      </c>
      <c r="BF192" s="3">
        <v>24262</v>
      </c>
      <c r="BG192" s="3">
        <v>24021</v>
      </c>
      <c r="BH192" s="4">
        <v>23250</v>
      </c>
      <c r="BI192" s="3">
        <v>21911</v>
      </c>
      <c r="BJ192" s="3">
        <v>23300</v>
      </c>
      <c r="BK192" s="3">
        <v>23500</v>
      </c>
      <c r="BL192" s="4">
        <f t="shared" si="67"/>
        <v>23700.285714285714</v>
      </c>
      <c r="BN192" s="39">
        <f t="shared" si="68"/>
        <v>3.8124362895005097</v>
      </c>
      <c r="BO192" s="39">
        <f t="shared" si="69"/>
        <v>4.4287608942781365</v>
      </c>
      <c r="BP192" s="39">
        <f t="shared" si="70"/>
        <v>4.389671361502347</v>
      </c>
      <c r="BQ192" s="39">
        <f t="shared" si="71"/>
        <v>4.7044025157232703</v>
      </c>
      <c r="BR192" s="39">
        <f t="shared" si="72"/>
        <v>4.4768972947091212</v>
      </c>
      <c r="BS192" s="39">
        <f t="shared" si="73"/>
        <v>4.6749999999999998</v>
      </c>
      <c r="BT192" s="39">
        <f t="shared" si="74"/>
        <v>4.3884163628999602</v>
      </c>
      <c r="BU192" s="39">
        <f t="shared" si="75"/>
        <v>4.066101326375299</v>
      </c>
      <c r="BV192" s="39">
        <f t="shared" si="76"/>
        <v>4.6918791996364639</v>
      </c>
      <c r="BW192" s="39">
        <f t="shared" si="77"/>
        <v>4.042718782428226</v>
      </c>
      <c r="BX192" s="39">
        <f t="shared" si="78"/>
        <v>4.5833333333333339</v>
      </c>
      <c r="BY192" s="39">
        <f t="shared" si="79"/>
        <v>4.4545021438780372</v>
      </c>
      <c r="BZ192" s="39">
        <f t="shared" si="80"/>
        <v>4.1890681003584227</v>
      </c>
      <c r="CA192" s="39">
        <f t="shared" si="81"/>
        <v>4.5632015617374329</v>
      </c>
      <c r="CB192" s="40">
        <f t="shared" si="82"/>
        <v>4.3904563690257543</v>
      </c>
    </row>
    <row r="193" spans="1:80" x14ac:dyDescent="0.25">
      <c r="A193" s="5">
        <v>188</v>
      </c>
      <c r="B193" s="3">
        <v>68</v>
      </c>
      <c r="C193" s="3">
        <v>83</v>
      </c>
      <c r="D193" s="3">
        <v>76</v>
      </c>
      <c r="E193" s="3">
        <v>75</v>
      </c>
      <c r="F193" s="3">
        <v>60</v>
      </c>
      <c r="G193" s="3">
        <v>60</v>
      </c>
      <c r="H193" s="3">
        <v>58</v>
      </c>
      <c r="I193" s="3">
        <v>61</v>
      </c>
      <c r="J193" s="3">
        <v>60</v>
      </c>
      <c r="K193" s="3">
        <v>75</v>
      </c>
      <c r="L193" s="3">
        <v>65</v>
      </c>
      <c r="M193" s="3">
        <v>82</v>
      </c>
      <c r="N193" s="3">
        <v>63</v>
      </c>
      <c r="O193" s="3">
        <v>70</v>
      </c>
      <c r="P193" s="4">
        <f t="shared" si="64"/>
        <v>68.285714285714292</v>
      </c>
      <c r="R193" s="36">
        <v>5786.666666666667</v>
      </c>
      <c r="S193" s="36">
        <f t="shared" si="83"/>
        <v>6892.951875710497</v>
      </c>
      <c r="T193" s="36">
        <f t="shared" si="84"/>
        <v>6938.5915492957747</v>
      </c>
      <c r="U193" s="36">
        <f t="shared" si="85"/>
        <v>7263.6981132075471</v>
      </c>
      <c r="V193" s="36">
        <f t="shared" si="86"/>
        <v>7067.2731625568586</v>
      </c>
      <c r="W193" s="36">
        <f t="shared" si="87"/>
        <v>6767.4</v>
      </c>
      <c r="X193" s="36">
        <f t="shared" si="88"/>
        <v>6898.5971256440844</v>
      </c>
      <c r="Y193" s="36">
        <f t="shared" si="89"/>
        <v>6069.5463425222488</v>
      </c>
      <c r="Z193" s="36">
        <f t="shared" si="89"/>
        <v>7304.8795598874794</v>
      </c>
      <c r="AA193" s="36">
        <f t="shared" si="90"/>
        <v>6231.6672431684538</v>
      </c>
      <c r="AB193" s="36">
        <f t="shared" si="91"/>
        <v>6838.2352941176478</v>
      </c>
      <c r="AC193" s="36">
        <f t="shared" si="92"/>
        <v>6263.2682229633165</v>
      </c>
      <c r="AD193" s="36">
        <f t="shared" si="93"/>
        <v>6263.4408602150534</v>
      </c>
      <c r="AE193" s="36">
        <f t="shared" si="94"/>
        <v>6881.4055636896055</v>
      </c>
      <c r="AF193" s="4">
        <f t="shared" si="65"/>
        <v>6676.2586842603732</v>
      </c>
      <c r="AH193" s="8">
        <v>49.05</v>
      </c>
      <c r="AI193" s="8">
        <v>42.223999999999997</v>
      </c>
      <c r="AJ193" s="8">
        <v>42.6</v>
      </c>
      <c r="AK193" s="8">
        <v>39.75</v>
      </c>
      <c r="AL193" s="9">
        <v>41.77</v>
      </c>
      <c r="AM193" s="9">
        <v>40</v>
      </c>
      <c r="AN193" s="8">
        <v>42.617360406091379</v>
      </c>
      <c r="AO193" s="9">
        <v>46.07</v>
      </c>
      <c r="AP193" s="8">
        <v>39.856098600000003</v>
      </c>
      <c r="AQ193" s="9">
        <v>46.256</v>
      </c>
      <c r="AR193" s="9">
        <v>40.799999999999997</v>
      </c>
      <c r="AS193" s="8">
        <v>41.98</v>
      </c>
      <c r="AT193" s="9">
        <v>44.64</v>
      </c>
      <c r="AU193" s="8">
        <v>40.98</v>
      </c>
      <c r="AV193" s="9">
        <f t="shared" si="66"/>
        <v>42.75667564329224</v>
      </c>
      <c r="AX193" s="3">
        <v>23653</v>
      </c>
      <c r="AY193" s="3">
        <v>24254</v>
      </c>
      <c r="AZ193" s="3">
        <v>24632</v>
      </c>
      <c r="BA193" s="3">
        <v>24061</v>
      </c>
      <c r="BB193" s="3">
        <v>24600</v>
      </c>
      <c r="BC193" s="3">
        <v>22558</v>
      </c>
      <c r="BD193" s="3">
        <v>24500</v>
      </c>
      <c r="BE193" s="3">
        <v>23302</v>
      </c>
      <c r="BF193" s="3">
        <v>24262</v>
      </c>
      <c r="BG193" s="3">
        <v>24021</v>
      </c>
      <c r="BH193" s="4">
        <v>23250</v>
      </c>
      <c r="BI193" s="3">
        <v>21911</v>
      </c>
      <c r="BJ193" s="3">
        <v>23300</v>
      </c>
      <c r="BK193" s="3">
        <v>23500</v>
      </c>
      <c r="BL193" s="4">
        <f t="shared" si="67"/>
        <v>23700.285714285714</v>
      </c>
      <c r="BN193" s="39">
        <f t="shared" si="68"/>
        <v>3.8328236493374108</v>
      </c>
      <c r="BO193" s="39">
        <f t="shared" si="69"/>
        <v>4.4524441076165218</v>
      </c>
      <c r="BP193" s="39">
        <f t="shared" si="70"/>
        <v>4.413145539906103</v>
      </c>
      <c r="BQ193" s="39">
        <f t="shared" si="71"/>
        <v>4.7295597484276728</v>
      </c>
      <c r="BR193" s="39">
        <f t="shared" si="72"/>
        <v>4.500837921953555</v>
      </c>
      <c r="BS193" s="39">
        <f t="shared" si="73"/>
        <v>4.7</v>
      </c>
      <c r="BT193" s="39">
        <f t="shared" si="74"/>
        <v>4.4113478218404349</v>
      </c>
      <c r="BU193" s="39">
        <f t="shared" si="75"/>
        <v>4.080746689819839</v>
      </c>
      <c r="BV193" s="39">
        <f t="shared" si="76"/>
        <v>4.7169694627361238</v>
      </c>
      <c r="BW193" s="39">
        <f t="shared" si="77"/>
        <v>4.0643375994465583</v>
      </c>
      <c r="BX193" s="39">
        <f t="shared" si="78"/>
        <v>4.6078431372549025</v>
      </c>
      <c r="BY193" s="39">
        <f t="shared" si="79"/>
        <v>4.4783230109575989</v>
      </c>
      <c r="BZ193" s="39">
        <f t="shared" si="80"/>
        <v>4.2114695340501793</v>
      </c>
      <c r="CA193" s="39">
        <f t="shared" si="81"/>
        <v>4.5876037091264035</v>
      </c>
      <c r="CB193" s="40">
        <f t="shared" si="82"/>
        <v>4.413389423748094</v>
      </c>
    </row>
    <row r="194" spans="1:80" x14ac:dyDescent="0.25">
      <c r="A194" s="5">
        <v>189</v>
      </c>
      <c r="B194" s="3">
        <v>68</v>
      </c>
      <c r="C194" s="3">
        <v>83</v>
      </c>
      <c r="D194" s="3">
        <v>76</v>
      </c>
      <c r="E194" s="3">
        <v>75</v>
      </c>
      <c r="F194" s="3">
        <v>60</v>
      </c>
      <c r="G194" s="3">
        <v>60</v>
      </c>
      <c r="H194" s="3">
        <v>58</v>
      </c>
      <c r="I194" s="3">
        <v>61</v>
      </c>
      <c r="J194" s="3">
        <v>60</v>
      </c>
      <c r="K194" s="3">
        <v>75</v>
      </c>
      <c r="L194" s="3">
        <v>65</v>
      </c>
      <c r="M194" s="3">
        <v>82</v>
      </c>
      <c r="N194" s="3">
        <v>63</v>
      </c>
      <c r="O194" s="3">
        <v>70</v>
      </c>
      <c r="P194" s="4">
        <f t="shared" si="64"/>
        <v>68.285714285714292</v>
      </c>
      <c r="R194" s="36">
        <v>5785.4871585813289</v>
      </c>
      <c r="S194" s="36">
        <f t="shared" si="83"/>
        <v>6892.951875710497</v>
      </c>
      <c r="T194" s="36">
        <f t="shared" si="84"/>
        <v>6938.5915492957747</v>
      </c>
      <c r="U194" s="36">
        <f t="shared" si="85"/>
        <v>7263.6981132075471</v>
      </c>
      <c r="V194" s="36">
        <f t="shared" si="86"/>
        <v>7067.2731625568586</v>
      </c>
      <c r="W194" s="36">
        <f t="shared" si="87"/>
        <v>6767.4</v>
      </c>
      <c r="X194" s="36">
        <f t="shared" si="88"/>
        <v>6897.7591036414578</v>
      </c>
      <c r="Y194" s="36">
        <f t="shared" si="89"/>
        <v>6060.3381014304287</v>
      </c>
      <c r="Z194" s="36">
        <f t="shared" si="89"/>
        <v>7304.8795598874794</v>
      </c>
      <c r="AA194" s="36">
        <f t="shared" si="90"/>
        <v>6231.6672431684538</v>
      </c>
      <c r="AB194" s="36">
        <f t="shared" si="91"/>
        <v>6838.2352941176478</v>
      </c>
      <c r="AC194" s="36">
        <f t="shared" si="92"/>
        <v>6263.2682229633165</v>
      </c>
      <c r="AD194" s="36">
        <f t="shared" si="93"/>
        <v>6263.4408602150534</v>
      </c>
      <c r="AE194" s="36">
        <f t="shared" si="94"/>
        <v>6881.4055636896055</v>
      </c>
      <c r="AF194" s="4">
        <f t="shared" si="65"/>
        <v>6675.4568434618186</v>
      </c>
      <c r="AH194" s="8">
        <v>49.06</v>
      </c>
      <c r="AI194" s="8">
        <v>42.223999999999997</v>
      </c>
      <c r="AJ194" s="8">
        <v>42.6</v>
      </c>
      <c r="AK194" s="8">
        <v>39.75</v>
      </c>
      <c r="AL194" s="9">
        <v>41.77</v>
      </c>
      <c r="AM194" s="9">
        <v>40</v>
      </c>
      <c r="AN194" s="8">
        <v>42.622538071065982</v>
      </c>
      <c r="AO194" s="9">
        <v>46.14</v>
      </c>
      <c r="AP194" s="8">
        <v>39.856098600000003</v>
      </c>
      <c r="AQ194" s="9">
        <v>46.256</v>
      </c>
      <c r="AR194" s="9">
        <v>40.799999999999997</v>
      </c>
      <c r="AS194" s="8">
        <v>41.98</v>
      </c>
      <c r="AT194" s="9">
        <v>44.64</v>
      </c>
      <c r="AU194" s="8">
        <v>40.98</v>
      </c>
      <c r="AV194" s="9">
        <f t="shared" si="66"/>
        <v>42.762759762218998</v>
      </c>
      <c r="AX194" s="3">
        <v>23653</v>
      </c>
      <c r="AY194" s="3">
        <v>24254</v>
      </c>
      <c r="AZ194" s="3">
        <v>24632</v>
      </c>
      <c r="BA194" s="3">
        <v>24061</v>
      </c>
      <c r="BB194" s="3">
        <v>24600</v>
      </c>
      <c r="BC194" s="3">
        <v>22558</v>
      </c>
      <c r="BD194" s="3">
        <v>24500</v>
      </c>
      <c r="BE194" s="3">
        <v>23302</v>
      </c>
      <c r="BF194" s="3">
        <v>24262</v>
      </c>
      <c r="BG194" s="3">
        <v>24021</v>
      </c>
      <c r="BH194" s="4">
        <v>23250</v>
      </c>
      <c r="BI194" s="3">
        <v>21911</v>
      </c>
      <c r="BJ194" s="3">
        <v>23300</v>
      </c>
      <c r="BK194" s="3">
        <v>23500</v>
      </c>
      <c r="BL194" s="4">
        <f t="shared" si="67"/>
        <v>23700.285714285714</v>
      </c>
      <c r="BN194" s="39">
        <f t="shared" si="68"/>
        <v>3.852425601304525</v>
      </c>
      <c r="BO194" s="39">
        <f t="shared" si="69"/>
        <v>4.476127320954908</v>
      </c>
      <c r="BP194" s="39">
        <f t="shared" si="70"/>
        <v>4.436619718309859</v>
      </c>
      <c r="BQ194" s="39">
        <f t="shared" si="71"/>
        <v>4.7547169811320753</v>
      </c>
      <c r="BR194" s="39">
        <f t="shared" si="72"/>
        <v>4.5247785491979888</v>
      </c>
      <c r="BS194" s="39">
        <f t="shared" si="73"/>
        <v>4.7250000000000005</v>
      </c>
      <c r="BT194" s="39">
        <f t="shared" si="74"/>
        <v>4.4342737094837945</v>
      </c>
      <c r="BU194" s="39">
        <f t="shared" si="75"/>
        <v>4.0962288686605985</v>
      </c>
      <c r="BV194" s="39">
        <f t="shared" si="76"/>
        <v>4.7420597258357837</v>
      </c>
      <c r="BW194" s="39">
        <f t="shared" si="77"/>
        <v>4.0859564164648914</v>
      </c>
      <c r="BX194" s="39">
        <f t="shared" si="78"/>
        <v>4.632352941176471</v>
      </c>
      <c r="BY194" s="39">
        <f t="shared" si="79"/>
        <v>4.5021438780371605</v>
      </c>
      <c r="BZ194" s="39">
        <f t="shared" si="80"/>
        <v>4.2338709677419351</v>
      </c>
      <c r="CA194" s="39">
        <f t="shared" si="81"/>
        <v>4.6120058565153732</v>
      </c>
      <c r="CB194" s="40">
        <f t="shared" si="82"/>
        <v>4.4363257524868116</v>
      </c>
    </row>
    <row r="195" spans="1:80" x14ac:dyDescent="0.25">
      <c r="A195" s="5">
        <v>190</v>
      </c>
      <c r="B195" s="3">
        <v>68</v>
      </c>
      <c r="C195" s="3">
        <v>83</v>
      </c>
      <c r="D195" s="3">
        <v>76</v>
      </c>
      <c r="E195" s="3">
        <v>75</v>
      </c>
      <c r="F195" s="3">
        <v>60</v>
      </c>
      <c r="G195" s="3">
        <v>60</v>
      </c>
      <c r="H195" s="3">
        <v>58</v>
      </c>
      <c r="I195" s="3">
        <v>61</v>
      </c>
      <c r="J195" s="3">
        <v>60</v>
      </c>
      <c r="K195" s="3">
        <v>75</v>
      </c>
      <c r="L195" s="3">
        <v>65</v>
      </c>
      <c r="M195" s="3">
        <v>82</v>
      </c>
      <c r="N195" s="3">
        <v>63</v>
      </c>
      <c r="O195" s="3">
        <v>70</v>
      </c>
      <c r="P195" s="4">
        <f t="shared" si="64"/>
        <v>68.285714285714292</v>
      </c>
      <c r="R195" s="36">
        <v>5785.4871585813289</v>
      </c>
      <c r="S195" s="36">
        <f t="shared" si="83"/>
        <v>6892.951875710497</v>
      </c>
      <c r="T195" s="36">
        <f t="shared" si="84"/>
        <v>6938.5915492957747</v>
      </c>
      <c r="U195" s="36">
        <f t="shared" si="85"/>
        <v>7263.6981132075471</v>
      </c>
      <c r="V195" s="36">
        <f t="shared" si="86"/>
        <v>7067.2731625568586</v>
      </c>
      <c r="W195" s="36">
        <f t="shared" si="87"/>
        <v>6767.4</v>
      </c>
      <c r="X195" s="36">
        <f t="shared" si="88"/>
        <v>6896.9212852151677</v>
      </c>
      <c r="Y195" s="36">
        <f t="shared" si="89"/>
        <v>6049.8485504110777</v>
      </c>
      <c r="Z195" s="36">
        <f t="shared" si="89"/>
        <v>7304.8795598874794</v>
      </c>
      <c r="AA195" s="36">
        <f t="shared" si="90"/>
        <v>6231.6672431684538</v>
      </c>
      <c r="AB195" s="36">
        <f t="shared" si="91"/>
        <v>6838.2352941176478</v>
      </c>
      <c r="AC195" s="36">
        <f t="shared" si="92"/>
        <v>6263.2682229633165</v>
      </c>
      <c r="AD195" s="36">
        <f t="shared" si="93"/>
        <v>6263.4408602150534</v>
      </c>
      <c r="AE195" s="36">
        <f t="shared" si="94"/>
        <v>6881.4055636896055</v>
      </c>
      <c r="AF195" s="4">
        <f t="shared" si="65"/>
        <v>6674.6477456442726</v>
      </c>
      <c r="AH195" s="8">
        <v>49.06</v>
      </c>
      <c r="AI195" s="8">
        <v>42.223999999999997</v>
      </c>
      <c r="AJ195" s="8">
        <v>42.6</v>
      </c>
      <c r="AK195" s="8">
        <v>39.75</v>
      </c>
      <c r="AL195" s="9">
        <v>41.77</v>
      </c>
      <c r="AM195" s="9">
        <v>40</v>
      </c>
      <c r="AN195" s="8">
        <v>42.627715736040606</v>
      </c>
      <c r="AO195" s="9">
        <v>46.22</v>
      </c>
      <c r="AP195" s="8">
        <v>39.856098600000003</v>
      </c>
      <c r="AQ195" s="9">
        <v>46.256</v>
      </c>
      <c r="AR195" s="9">
        <v>40.799999999999997</v>
      </c>
      <c r="AS195" s="8">
        <v>41.98</v>
      </c>
      <c r="AT195" s="9">
        <v>44.64</v>
      </c>
      <c r="AU195" s="8">
        <v>40.98</v>
      </c>
      <c r="AV195" s="9">
        <f t="shared" si="66"/>
        <v>42.768843881145756</v>
      </c>
      <c r="AX195" s="3">
        <v>23653</v>
      </c>
      <c r="AY195" s="3">
        <v>24254</v>
      </c>
      <c r="AZ195" s="3">
        <v>24632</v>
      </c>
      <c r="BA195" s="3">
        <v>24061</v>
      </c>
      <c r="BB195" s="3">
        <v>24600</v>
      </c>
      <c r="BC195" s="3">
        <v>22558</v>
      </c>
      <c r="BD195" s="3">
        <v>24500</v>
      </c>
      <c r="BE195" s="3">
        <v>23302</v>
      </c>
      <c r="BF195" s="3">
        <v>24262</v>
      </c>
      <c r="BG195" s="3">
        <v>24021</v>
      </c>
      <c r="BH195" s="4">
        <v>23250</v>
      </c>
      <c r="BI195" s="3">
        <v>21911</v>
      </c>
      <c r="BJ195" s="3">
        <v>23300</v>
      </c>
      <c r="BK195" s="3">
        <v>23500</v>
      </c>
      <c r="BL195" s="4">
        <f t="shared" si="67"/>
        <v>23700.285714285714</v>
      </c>
      <c r="BN195" s="39">
        <f t="shared" si="68"/>
        <v>3.8728088055442318</v>
      </c>
      <c r="BO195" s="39">
        <f t="shared" si="69"/>
        <v>4.4998105342932933</v>
      </c>
      <c r="BP195" s="39">
        <f t="shared" si="70"/>
        <v>4.460093896713615</v>
      </c>
      <c r="BQ195" s="39">
        <f t="shared" si="71"/>
        <v>4.7798742138364778</v>
      </c>
      <c r="BR195" s="39">
        <f t="shared" si="72"/>
        <v>4.5487191764424226</v>
      </c>
      <c r="BS195" s="39">
        <f t="shared" si="73"/>
        <v>4.75</v>
      </c>
      <c r="BT195" s="39">
        <f t="shared" si="74"/>
        <v>4.4571940278601421</v>
      </c>
      <c r="BU195" s="39">
        <f t="shared" si="75"/>
        <v>4.1107745564690612</v>
      </c>
      <c r="BV195" s="39">
        <f t="shared" si="76"/>
        <v>4.7671499889354445</v>
      </c>
      <c r="BW195" s="39">
        <f t="shared" si="77"/>
        <v>4.1075752334832236</v>
      </c>
      <c r="BX195" s="39">
        <f t="shared" si="78"/>
        <v>4.6568627450980395</v>
      </c>
      <c r="BY195" s="39">
        <f t="shared" si="79"/>
        <v>4.5259647451167222</v>
      </c>
      <c r="BZ195" s="39">
        <f t="shared" si="80"/>
        <v>4.2562724014336917</v>
      </c>
      <c r="CA195" s="39">
        <f t="shared" si="81"/>
        <v>4.6364080039043438</v>
      </c>
      <c r="CB195" s="40">
        <f t="shared" si="82"/>
        <v>4.4592505949379078</v>
      </c>
    </row>
    <row r="196" spans="1:80" x14ac:dyDescent="0.25">
      <c r="A196" s="5">
        <v>191</v>
      </c>
      <c r="B196" s="3">
        <v>68</v>
      </c>
      <c r="C196" s="3">
        <v>83</v>
      </c>
      <c r="D196" s="3">
        <v>76</v>
      </c>
      <c r="E196" s="3">
        <v>75</v>
      </c>
      <c r="F196" s="3">
        <v>60</v>
      </c>
      <c r="G196" s="3">
        <v>60</v>
      </c>
      <c r="H196" s="3">
        <v>58</v>
      </c>
      <c r="I196" s="3">
        <v>61</v>
      </c>
      <c r="J196" s="3">
        <v>60</v>
      </c>
      <c r="K196" s="3">
        <v>75</v>
      </c>
      <c r="L196" s="3">
        <v>65</v>
      </c>
      <c r="M196" s="3">
        <v>82</v>
      </c>
      <c r="N196" s="3">
        <v>63</v>
      </c>
      <c r="O196" s="3">
        <v>70</v>
      </c>
      <c r="P196" s="4">
        <f t="shared" si="64"/>
        <v>68.285714285714292</v>
      </c>
      <c r="R196" s="36">
        <v>5785.4871585813289</v>
      </c>
      <c r="S196" s="36">
        <f t="shared" si="83"/>
        <v>6892.951875710497</v>
      </c>
      <c r="T196" s="36">
        <f t="shared" si="84"/>
        <v>6938.5915492957747</v>
      </c>
      <c r="U196" s="36">
        <f t="shared" si="85"/>
        <v>7263.6981132075471</v>
      </c>
      <c r="V196" s="36">
        <f t="shared" si="86"/>
        <v>7067.2731625568586</v>
      </c>
      <c r="W196" s="36">
        <f t="shared" si="87"/>
        <v>6767.4</v>
      </c>
      <c r="X196" s="36">
        <f t="shared" si="88"/>
        <v>6896.0836702910465</v>
      </c>
      <c r="Y196" s="36">
        <f t="shared" si="89"/>
        <v>6039.3952483801304</v>
      </c>
      <c r="Z196" s="36">
        <f t="shared" si="89"/>
        <v>7304.8795598874794</v>
      </c>
      <c r="AA196" s="36">
        <f t="shared" si="90"/>
        <v>6231.6672431684538</v>
      </c>
      <c r="AB196" s="36">
        <f t="shared" si="91"/>
        <v>6838.2352941176478</v>
      </c>
      <c r="AC196" s="36">
        <f t="shared" si="92"/>
        <v>6263.2682229633165</v>
      </c>
      <c r="AD196" s="36">
        <f t="shared" si="93"/>
        <v>6263.4408602150534</v>
      </c>
      <c r="AE196" s="36">
        <f t="shared" si="94"/>
        <v>6881.4055636896055</v>
      </c>
      <c r="AF196" s="4">
        <f t="shared" si="65"/>
        <v>6673.8412515760529</v>
      </c>
      <c r="AH196" s="8">
        <v>49.06</v>
      </c>
      <c r="AI196" s="8">
        <v>42.223999999999997</v>
      </c>
      <c r="AJ196" s="8">
        <v>42.6</v>
      </c>
      <c r="AK196" s="8">
        <v>39.75</v>
      </c>
      <c r="AL196" s="9">
        <v>41.77</v>
      </c>
      <c r="AM196" s="9">
        <v>40</v>
      </c>
      <c r="AN196" s="8">
        <v>42.632893401015224</v>
      </c>
      <c r="AO196" s="9">
        <v>46.3</v>
      </c>
      <c r="AP196" s="8">
        <v>39.856098600000003</v>
      </c>
      <c r="AQ196" s="9">
        <v>46.256</v>
      </c>
      <c r="AR196" s="9">
        <v>40.799999999999997</v>
      </c>
      <c r="AS196" s="8">
        <v>41.98</v>
      </c>
      <c r="AT196" s="9">
        <v>44.64</v>
      </c>
      <c r="AU196" s="8">
        <v>40.98</v>
      </c>
      <c r="AV196" s="9">
        <f t="shared" si="66"/>
        <v>42.774928000072514</v>
      </c>
      <c r="AX196" s="3">
        <v>23653</v>
      </c>
      <c r="AY196" s="3">
        <v>24254</v>
      </c>
      <c r="AZ196" s="3">
        <v>24632</v>
      </c>
      <c r="BA196" s="3">
        <v>24061</v>
      </c>
      <c r="BB196" s="3">
        <v>24600</v>
      </c>
      <c r="BC196" s="3">
        <v>22558</v>
      </c>
      <c r="BD196" s="3">
        <v>24500</v>
      </c>
      <c r="BE196" s="3">
        <v>23302</v>
      </c>
      <c r="BF196" s="3">
        <v>24262</v>
      </c>
      <c r="BG196" s="3">
        <v>24021</v>
      </c>
      <c r="BH196" s="4">
        <v>23250</v>
      </c>
      <c r="BI196" s="3">
        <v>21911</v>
      </c>
      <c r="BJ196" s="3">
        <v>23300</v>
      </c>
      <c r="BK196" s="3">
        <v>23500</v>
      </c>
      <c r="BL196" s="4">
        <f t="shared" si="67"/>
        <v>23700.285714285714</v>
      </c>
      <c r="BN196" s="39">
        <f t="shared" si="68"/>
        <v>3.8931920097839381</v>
      </c>
      <c r="BO196" s="39">
        <f t="shared" si="69"/>
        <v>4.5234937476316794</v>
      </c>
      <c r="BP196" s="39">
        <f t="shared" si="70"/>
        <v>4.483568075117371</v>
      </c>
      <c r="BQ196" s="39">
        <f t="shared" si="71"/>
        <v>4.8050314465408803</v>
      </c>
      <c r="BR196" s="39">
        <f t="shared" si="72"/>
        <v>4.5726598036868564</v>
      </c>
      <c r="BS196" s="39">
        <f t="shared" si="73"/>
        <v>4.7750000000000004</v>
      </c>
      <c r="BT196" s="39">
        <f t="shared" si="74"/>
        <v>4.4801087789986056</v>
      </c>
      <c r="BU196" s="39">
        <f t="shared" si="75"/>
        <v>4.1252699784017279</v>
      </c>
      <c r="BV196" s="39">
        <f t="shared" si="76"/>
        <v>4.7922402520351044</v>
      </c>
      <c r="BW196" s="39">
        <f t="shared" si="77"/>
        <v>4.1291940505015567</v>
      </c>
      <c r="BX196" s="39">
        <f t="shared" si="78"/>
        <v>4.6813725490196081</v>
      </c>
      <c r="BY196" s="39">
        <f t="shared" si="79"/>
        <v>4.5497856121962839</v>
      </c>
      <c r="BZ196" s="39">
        <f t="shared" si="80"/>
        <v>4.2786738351254483</v>
      </c>
      <c r="CA196" s="39">
        <f t="shared" si="81"/>
        <v>4.6608101512933136</v>
      </c>
      <c r="CB196" s="40">
        <f t="shared" si="82"/>
        <v>4.4821714493094555</v>
      </c>
    </row>
    <row r="197" spans="1:80" x14ac:dyDescent="0.25">
      <c r="A197" s="5">
        <v>192</v>
      </c>
      <c r="B197" s="3">
        <v>68</v>
      </c>
      <c r="C197" s="3">
        <v>83</v>
      </c>
      <c r="D197" s="3">
        <v>76</v>
      </c>
      <c r="E197" s="3">
        <v>75</v>
      </c>
      <c r="F197" s="3">
        <v>60</v>
      </c>
      <c r="G197" s="3">
        <v>60</v>
      </c>
      <c r="H197" s="3">
        <v>58</v>
      </c>
      <c r="I197" s="3">
        <v>61</v>
      </c>
      <c r="J197" s="3">
        <v>60</v>
      </c>
      <c r="K197" s="3">
        <v>75</v>
      </c>
      <c r="L197" s="3">
        <v>65</v>
      </c>
      <c r="M197" s="3">
        <v>82</v>
      </c>
      <c r="N197" s="3">
        <v>63</v>
      </c>
      <c r="O197" s="3">
        <v>70</v>
      </c>
      <c r="P197" s="4">
        <f t="shared" si="64"/>
        <v>68.285714285714292</v>
      </c>
      <c r="R197" s="36">
        <v>5785.4871585813289</v>
      </c>
      <c r="S197" s="36">
        <f t="shared" si="83"/>
        <v>6892.951875710497</v>
      </c>
      <c r="T197" s="36">
        <f t="shared" si="84"/>
        <v>6938.5915492957747</v>
      </c>
      <c r="U197" s="36">
        <f t="shared" si="85"/>
        <v>7263.6981132075471</v>
      </c>
      <c r="V197" s="36">
        <f t="shared" si="86"/>
        <v>7067.2731625568586</v>
      </c>
      <c r="W197" s="36">
        <f t="shared" si="87"/>
        <v>6767.4</v>
      </c>
      <c r="X197" s="36">
        <f t="shared" si="88"/>
        <v>6895.2462587949567</v>
      </c>
      <c r="Y197" s="36">
        <f t="shared" si="89"/>
        <v>6028.9780077619662</v>
      </c>
      <c r="Z197" s="36">
        <f t="shared" si="89"/>
        <v>7304.8795598874794</v>
      </c>
      <c r="AA197" s="36">
        <f t="shared" si="90"/>
        <v>6231.6672431684538</v>
      </c>
      <c r="AB197" s="36">
        <f t="shared" si="91"/>
        <v>6838.2352941176478</v>
      </c>
      <c r="AC197" s="36">
        <f t="shared" si="92"/>
        <v>6263.2682229633165</v>
      </c>
      <c r="AD197" s="36">
        <f t="shared" si="93"/>
        <v>6263.4408602150534</v>
      </c>
      <c r="AE197" s="36">
        <f t="shared" si="94"/>
        <v>6881.4055636896055</v>
      </c>
      <c r="AF197" s="4">
        <f t="shared" si="65"/>
        <v>6673.0373478536067</v>
      </c>
      <c r="AH197" s="8">
        <v>49.06</v>
      </c>
      <c r="AI197" s="8">
        <v>42.223999999999997</v>
      </c>
      <c r="AJ197" s="8">
        <v>42.6</v>
      </c>
      <c r="AK197" s="8">
        <v>39.75</v>
      </c>
      <c r="AL197" s="9">
        <v>41.77</v>
      </c>
      <c r="AM197" s="9">
        <v>40</v>
      </c>
      <c r="AN197" s="8">
        <v>42.638071065989848</v>
      </c>
      <c r="AO197" s="9">
        <v>46.38</v>
      </c>
      <c r="AP197" s="8">
        <v>39.856098600000003</v>
      </c>
      <c r="AQ197" s="9">
        <v>46.256</v>
      </c>
      <c r="AR197" s="9">
        <v>40.799999999999997</v>
      </c>
      <c r="AS197" s="8">
        <v>41.98</v>
      </c>
      <c r="AT197" s="9">
        <v>44.64</v>
      </c>
      <c r="AU197" s="8">
        <v>40.98</v>
      </c>
      <c r="AV197" s="9">
        <f t="shared" si="66"/>
        <v>42.781012118999271</v>
      </c>
      <c r="AX197" s="3">
        <v>23653</v>
      </c>
      <c r="AY197" s="3">
        <v>24254</v>
      </c>
      <c r="AZ197" s="3">
        <v>24632</v>
      </c>
      <c r="BA197" s="3">
        <v>24061</v>
      </c>
      <c r="BB197" s="3">
        <v>24600</v>
      </c>
      <c r="BC197" s="3">
        <v>22558</v>
      </c>
      <c r="BD197" s="3">
        <v>24500</v>
      </c>
      <c r="BE197" s="3">
        <v>23302</v>
      </c>
      <c r="BF197" s="3">
        <v>24262</v>
      </c>
      <c r="BG197" s="3">
        <v>24021</v>
      </c>
      <c r="BH197" s="4">
        <v>23250</v>
      </c>
      <c r="BI197" s="3">
        <v>21911</v>
      </c>
      <c r="BJ197" s="3">
        <v>23300</v>
      </c>
      <c r="BK197" s="3">
        <v>23500</v>
      </c>
      <c r="BL197" s="4">
        <f t="shared" si="67"/>
        <v>23700.285714285714</v>
      </c>
      <c r="BN197" s="39">
        <f t="shared" si="68"/>
        <v>3.9135752140236448</v>
      </c>
      <c r="BO197" s="39">
        <f t="shared" si="69"/>
        <v>4.5471769609700647</v>
      </c>
      <c r="BP197" s="39">
        <f t="shared" si="70"/>
        <v>4.5070422535211261</v>
      </c>
      <c r="BQ197" s="39">
        <f t="shared" si="71"/>
        <v>4.8301886792452837</v>
      </c>
      <c r="BR197" s="39">
        <f t="shared" si="72"/>
        <v>4.5966004309312902</v>
      </c>
      <c r="BS197" s="39">
        <f t="shared" si="73"/>
        <v>4.8000000000000007</v>
      </c>
      <c r="BT197" s="39">
        <f t="shared" si="74"/>
        <v>4.5030179649273183</v>
      </c>
      <c r="BU197" s="39">
        <f t="shared" si="75"/>
        <v>4.1397153945666236</v>
      </c>
      <c r="BV197" s="39">
        <f t="shared" si="76"/>
        <v>4.8173305151347652</v>
      </c>
      <c r="BW197" s="39">
        <f t="shared" si="77"/>
        <v>4.150812867519889</v>
      </c>
      <c r="BX197" s="39">
        <f t="shared" si="78"/>
        <v>4.7058823529411775</v>
      </c>
      <c r="BY197" s="39">
        <f t="shared" si="79"/>
        <v>4.5736064792758455</v>
      </c>
      <c r="BZ197" s="39">
        <f t="shared" si="80"/>
        <v>4.301075268817204</v>
      </c>
      <c r="CA197" s="39">
        <f t="shared" si="81"/>
        <v>4.6852122986822842</v>
      </c>
      <c r="CB197" s="40">
        <f t="shared" si="82"/>
        <v>4.5050883343254657</v>
      </c>
    </row>
    <row r="198" spans="1:80" x14ac:dyDescent="0.25">
      <c r="A198" s="5">
        <v>193</v>
      </c>
      <c r="B198" s="3">
        <v>68</v>
      </c>
      <c r="C198" s="3">
        <v>83</v>
      </c>
      <c r="D198" s="3">
        <v>76</v>
      </c>
      <c r="E198" s="3">
        <v>75</v>
      </c>
      <c r="F198" s="3">
        <v>60</v>
      </c>
      <c r="G198" s="3">
        <v>60</v>
      </c>
      <c r="H198" s="3">
        <v>58</v>
      </c>
      <c r="I198" s="3">
        <v>61</v>
      </c>
      <c r="J198" s="3">
        <v>60</v>
      </c>
      <c r="K198" s="3">
        <v>75</v>
      </c>
      <c r="L198" s="3">
        <v>65</v>
      </c>
      <c r="M198" s="3">
        <v>82</v>
      </c>
      <c r="N198" s="3">
        <v>63</v>
      </c>
      <c r="O198" s="3">
        <v>70</v>
      </c>
      <c r="P198" s="4">
        <f t="shared" si="64"/>
        <v>68.285714285714292</v>
      </c>
      <c r="R198" s="36">
        <v>5785.4871585813289</v>
      </c>
      <c r="S198" s="36">
        <f t="shared" si="83"/>
        <v>6892.951875710497</v>
      </c>
      <c r="T198" s="36">
        <f t="shared" si="84"/>
        <v>6938.5915492957747</v>
      </c>
      <c r="U198" s="36">
        <f t="shared" si="85"/>
        <v>7263.6981132075471</v>
      </c>
      <c r="V198" s="36">
        <f t="shared" si="86"/>
        <v>7067.2731625568586</v>
      </c>
      <c r="W198" s="36">
        <f t="shared" si="87"/>
        <v>6767.4</v>
      </c>
      <c r="X198" s="36">
        <f t="shared" si="88"/>
        <v>6894.4090506528</v>
      </c>
      <c r="Y198" s="36">
        <f t="shared" si="89"/>
        <v>6018.5966422729225</v>
      </c>
      <c r="Z198" s="36">
        <f t="shared" si="89"/>
        <v>7304.8795598874794</v>
      </c>
      <c r="AA198" s="36">
        <f t="shared" si="90"/>
        <v>6231.6672431684538</v>
      </c>
      <c r="AB198" s="36">
        <f t="shared" si="91"/>
        <v>6838.2352941176478</v>
      </c>
      <c r="AC198" s="36">
        <f t="shared" si="92"/>
        <v>6263.2682229633165</v>
      </c>
      <c r="AD198" s="36">
        <f t="shared" si="93"/>
        <v>6263.4408602150534</v>
      </c>
      <c r="AE198" s="36">
        <f t="shared" si="94"/>
        <v>6881.4055636896055</v>
      </c>
      <c r="AF198" s="4">
        <f t="shared" si="65"/>
        <v>6672.2360211656642</v>
      </c>
      <c r="AH198" s="8">
        <v>49.06</v>
      </c>
      <c r="AI198" s="8">
        <v>42.223999999999997</v>
      </c>
      <c r="AJ198" s="8">
        <v>42.6</v>
      </c>
      <c r="AK198" s="8">
        <v>39.75</v>
      </c>
      <c r="AL198" s="9">
        <v>41.77</v>
      </c>
      <c r="AM198" s="9">
        <v>40</v>
      </c>
      <c r="AN198" s="8">
        <v>42.643248730964473</v>
      </c>
      <c r="AO198" s="9">
        <v>46.46</v>
      </c>
      <c r="AP198" s="8">
        <v>39.856098600000003</v>
      </c>
      <c r="AQ198" s="9">
        <v>46.256</v>
      </c>
      <c r="AR198" s="9">
        <v>40.799999999999997</v>
      </c>
      <c r="AS198" s="8">
        <v>41.98</v>
      </c>
      <c r="AT198" s="9">
        <v>44.64</v>
      </c>
      <c r="AU198" s="8">
        <v>40.98</v>
      </c>
      <c r="AV198" s="9">
        <f t="shared" si="66"/>
        <v>42.787096237926036</v>
      </c>
      <c r="AX198" s="3">
        <v>23653</v>
      </c>
      <c r="AY198" s="3">
        <v>24254</v>
      </c>
      <c r="AZ198" s="3">
        <v>24632</v>
      </c>
      <c r="BA198" s="3">
        <v>24061</v>
      </c>
      <c r="BB198" s="3">
        <v>24600</v>
      </c>
      <c r="BC198" s="3">
        <v>22558</v>
      </c>
      <c r="BD198" s="3">
        <v>24500</v>
      </c>
      <c r="BE198" s="3">
        <v>23302</v>
      </c>
      <c r="BF198" s="3">
        <v>24262</v>
      </c>
      <c r="BG198" s="3">
        <v>24021</v>
      </c>
      <c r="BH198" s="4">
        <v>23250</v>
      </c>
      <c r="BI198" s="3">
        <v>21911</v>
      </c>
      <c r="BJ198" s="3">
        <v>23300</v>
      </c>
      <c r="BK198" s="3">
        <v>23500</v>
      </c>
      <c r="BL198" s="4">
        <f t="shared" si="67"/>
        <v>23700.285714285714</v>
      </c>
      <c r="BN198" s="39">
        <f t="shared" si="68"/>
        <v>3.9339584182633511</v>
      </c>
      <c r="BO198" s="39">
        <f t="shared" si="69"/>
        <v>4.5708601743084509</v>
      </c>
      <c r="BP198" s="39">
        <f t="shared" si="70"/>
        <v>4.5305164319248821</v>
      </c>
      <c r="BQ198" s="39">
        <f t="shared" si="71"/>
        <v>4.8553459119496862</v>
      </c>
      <c r="BR198" s="39">
        <f t="shared" si="72"/>
        <v>4.620541058175724</v>
      </c>
      <c r="BS198" s="39">
        <f t="shared" si="73"/>
        <v>4.8250000000000002</v>
      </c>
      <c r="BT198" s="39">
        <f t="shared" si="74"/>
        <v>4.5259215876734373</v>
      </c>
      <c r="BU198" s="39">
        <f t="shared" si="75"/>
        <v>4.1541110632802409</v>
      </c>
      <c r="BV198" s="39">
        <f t="shared" si="76"/>
        <v>4.8424207782344251</v>
      </c>
      <c r="BW198" s="39">
        <f t="shared" si="77"/>
        <v>4.1724316845382221</v>
      </c>
      <c r="BX198" s="39">
        <f t="shared" si="78"/>
        <v>4.7303921568627461</v>
      </c>
      <c r="BY198" s="39">
        <f t="shared" si="79"/>
        <v>4.5974273463554072</v>
      </c>
      <c r="BZ198" s="39">
        <f t="shared" si="80"/>
        <v>4.3234767025089607</v>
      </c>
      <c r="CA198" s="39">
        <f t="shared" si="81"/>
        <v>4.7096144460712548</v>
      </c>
      <c r="CB198" s="40">
        <f t="shared" si="82"/>
        <v>4.5280012685819147</v>
      </c>
    </row>
    <row r="199" spans="1:80" x14ac:dyDescent="0.25">
      <c r="A199" s="5">
        <v>194</v>
      </c>
      <c r="B199" s="3">
        <v>68</v>
      </c>
      <c r="C199" s="3">
        <v>83</v>
      </c>
      <c r="D199" s="3">
        <v>76</v>
      </c>
      <c r="E199" s="3">
        <v>75</v>
      </c>
      <c r="F199" s="3">
        <v>60</v>
      </c>
      <c r="G199" s="3">
        <v>60</v>
      </c>
      <c r="H199" s="3">
        <v>58</v>
      </c>
      <c r="I199" s="3">
        <v>61</v>
      </c>
      <c r="J199" s="3">
        <v>60</v>
      </c>
      <c r="K199" s="3">
        <v>75</v>
      </c>
      <c r="L199" s="3">
        <v>65</v>
      </c>
      <c r="M199" s="3">
        <v>82</v>
      </c>
      <c r="N199" s="3">
        <v>63</v>
      </c>
      <c r="O199" s="3">
        <v>70</v>
      </c>
      <c r="P199" s="4">
        <f t="shared" ref="P199:P262" si="95">IF(ISNUMBER(SUMIF(B199:O199,"&gt;0")/COUNTIF(B199:O199,"&gt;0")),SUMIF(B199:O199,"&gt;0")/COUNTIF(B199:O199,"&gt;0"),"")</f>
        <v>68.285714285714292</v>
      </c>
      <c r="R199" s="36">
        <v>5785.4871585813289</v>
      </c>
      <c r="S199" s="36">
        <f t="shared" si="83"/>
        <v>6892.951875710497</v>
      </c>
      <c r="T199" s="36">
        <f t="shared" si="84"/>
        <v>6938.5915492957747</v>
      </c>
      <c r="U199" s="36">
        <f t="shared" si="85"/>
        <v>7263.6981132075471</v>
      </c>
      <c r="V199" s="36">
        <f t="shared" si="86"/>
        <v>7067.2731625568586</v>
      </c>
      <c r="W199" s="36">
        <f t="shared" si="87"/>
        <v>6767.4</v>
      </c>
      <c r="X199" s="36">
        <f t="shared" si="88"/>
        <v>6893.5720457905145</v>
      </c>
      <c r="Y199" s="36">
        <f t="shared" si="89"/>
        <v>6008.2509669101846</v>
      </c>
      <c r="Z199" s="36">
        <f t="shared" si="89"/>
        <v>7304.8795598874794</v>
      </c>
      <c r="AA199" s="36">
        <f t="shared" si="90"/>
        <v>6231.6672431684538</v>
      </c>
      <c r="AB199" s="36">
        <f t="shared" si="91"/>
        <v>6838.2352941176478</v>
      </c>
      <c r="AC199" s="36">
        <f t="shared" si="92"/>
        <v>6263.2682229633165</v>
      </c>
      <c r="AD199" s="36">
        <f t="shared" si="93"/>
        <v>6263.4408602150534</v>
      </c>
      <c r="AE199" s="36">
        <f t="shared" si="94"/>
        <v>6881.4055636896055</v>
      </c>
      <c r="AF199" s="4">
        <f t="shared" ref="AF199:AF262" si="96">IF(ISNUMBER(SUMIF(R199:AE199,"&gt;0")/COUNTIF(R199:AE199,"&gt;0")),SUMIF(R199:AE199,"&gt;0")/COUNTIF(R199:AE199,"&gt;0"),"")</f>
        <v>6671.437258292448</v>
      </c>
      <c r="AH199" s="8">
        <v>49.06</v>
      </c>
      <c r="AI199" s="8">
        <v>42.223999999999997</v>
      </c>
      <c r="AJ199" s="8">
        <v>42.6</v>
      </c>
      <c r="AK199" s="8">
        <v>39.75</v>
      </c>
      <c r="AL199" s="9">
        <v>41.77</v>
      </c>
      <c r="AM199" s="9">
        <v>40</v>
      </c>
      <c r="AN199" s="8">
        <v>42.64842639593909</v>
      </c>
      <c r="AO199" s="9">
        <v>46.54</v>
      </c>
      <c r="AP199" s="8">
        <v>39.856098600000003</v>
      </c>
      <c r="AQ199" s="9">
        <v>46.256</v>
      </c>
      <c r="AR199" s="9">
        <v>40.799999999999997</v>
      </c>
      <c r="AS199" s="8">
        <v>41.98</v>
      </c>
      <c r="AT199" s="9">
        <v>44.64</v>
      </c>
      <c r="AU199" s="8">
        <v>40.98</v>
      </c>
      <c r="AV199" s="9">
        <f t="shared" ref="AV199:AV262" si="97">IF(ISNUMBER(SUMIF(AH199:AU199,"&gt;0")/COUNTIF(AH199:AU199,"&gt;0")),SUMIF(AH199:AU199,"&gt;0")/COUNTIF(AH199:AU199,"&gt;0"),"")</f>
        <v>42.793180356852794</v>
      </c>
      <c r="AX199" s="3">
        <v>23653</v>
      </c>
      <c r="AY199" s="3">
        <v>24254</v>
      </c>
      <c r="AZ199" s="3">
        <v>24632</v>
      </c>
      <c r="BA199" s="3">
        <v>24061</v>
      </c>
      <c r="BB199" s="3">
        <v>24600</v>
      </c>
      <c r="BC199" s="3">
        <v>22558</v>
      </c>
      <c r="BD199" s="3">
        <v>24500</v>
      </c>
      <c r="BE199" s="3">
        <v>23302</v>
      </c>
      <c r="BF199" s="3">
        <v>24262</v>
      </c>
      <c r="BG199" s="3">
        <v>24021</v>
      </c>
      <c r="BH199" s="4">
        <v>23250</v>
      </c>
      <c r="BI199" s="3">
        <v>21911</v>
      </c>
      <c r="BJ199" s="3">
        <v>23300</v>
      </c>
      <c r="BK199" s="3">
        <v>23500</v>
      </c>
      <c r="BL199" s="4">
        <f t="shared" ref="BL199:BL262" si="98">IF(ISNUMBER(SUMIF(AX199:BK199,"&gt;0")/COUNTIF(AX199:BK199,"&gt;0")),SUMIF(AX199:BK199,"&gt;0")/COUNTIF(AX199:BK199,"&gt;0"),"")</f>
        <v>23700.285714285714</v>
      </c>
      <c r="BN199" s="39">
        <f t="shared" ref="BN199:BN262" si="99">$A199*(1/AH199)</f>
        <v>3.9543416225030574</v>
      </c>
      <c r="BO199" s="39">
        <f t="shared" ref="BO199:BO262" si="100">$A199*(1/AI199)</f>
        <v>4.5945433876468362</v>
      </c>
      <c r="BP199" s="39">
        <f t="shared" ref="BP199:BP262" si="101">$A199*(1/AJ199)</f>
        <v>4.5539906103286381</v>
      </c>
      <c r="BQ199" s="39">
        <f t="shared" ref="BQ199:BQ262" si="102">$A199*(1/AK199)</f>
        <v>4.8805031446540887</v>
      </c>
      <c r="BR199" s="39">
        <f t="shared" ref="BR199:BR262" si="103">$A199*(1/AL199)</f>
        <v>4.6444816854201578</v>
      </c>
      <c r="BS199" s="39">
        <f t="shared" ref="BS199:BS262" si="104">$A199*(1/AM199)</f>
        <v>4.8500000000000005</v>
      </c>
      <c r="BT199" s="39">
        <f t="shared" ref="BT199:BT262" si="105">$A199*(1/AN199)</f>
        <v>4.5488196492631285</v>
      </c>
      <c r="BU199" s="39">
        <f t="shared" ref="BU199:BU262" si="106">$A199*(1/AO199)</f>
        <v>4.1684572410829395</v>
      </c>
      <c r="BV199" s="39">
        <f t="shared" ref="BV199:BV262" si="107">$A199*(1/AP199)</f>
        <v>4.867511041334085</v>
      </c>
      <c r="BW199" s="39">
        <f t="shared" ref="BW199:BW262" si="108">$A199*(1/AQ199)</f>
        <v>4.1940505015565552</v>
      </c>
      <c r="BX199" s="39">
        <f t="shared" ref="BX199:BX262" si="109">$A199*(1/AR199)</f>
        <v>4.7549019607843146</v>
      </c>
      <c r="BY199" s="39">
        <f t="shared" ref="BY199:BY262" si="110">$A199*(1/AS199)</f>
        <v>4.6212482134349688</v>
      </c>
      <c r="BZ199" s="39">
        <f t="shared" ref="BZ199:BZ262" si="111">$A199*(1/AT199)</f>
        <v>4.3458781362007164</v>
      </c>
      <c r="CA199" s="39">
        <f t="shared" ref="CA199:CA262" si="112">$A199*(1/AU199)</f>
        <v>4.7340165934602245</v>
      </c>
      <c r="CB199" s="40">
        <f t="shared" ref="CB199:CB262" si="113">IF(ISNUMBER(SUMIF(BN199:CA199,"&gt;0")/COUNTIF(BN199:CA199,"&gt;0")),SUMIF(BN199:CA199,"&gt;0")/COUNTIF(BN199:CA199,"&gt;0"),"")</f>
        <v>4.5509102705478366</v>
      </c>
    </row>
    <row r="200" spans="1:80" x14ac:dyDescent="0.25">
      <c r="A200" s="5">
        <v>195</v>
      </c>
      <c r="B200" s="3">
        <v>68</v>
      </c>
      <c r="C200" s="3">
        <v>83</v>
      </c>
      <c r="D200" s="3">
        <v>76</v>
      </c>
      <c r="E200" s="3">
        <v>75</v>
      </c>
      <c r="F200" s="3">
        <v>60</v>
      </c>
      <c r="G200" s="3">
        <v>60</v>
      </c>
      <c r="H200" s="3">
        <v>58</v>
      </c>
      <c r="I200" s="3">
        <v>61</v>
      </c>
      <c r="J200" s="3">
        <v>60</v>
      </c>
      <c r="K200" s="3">
        <v>75</v>
      </c>
      <c r="L200" s="3">
        <v>65</v>
      </c>
      <c r="M200" s="3">
        <v>82</v>
      </c>
      <c r="N200" s="3">
        <v>63</v>
      </c>
      <c r="O200" s="3">
        <v>70</v>
      </c>
      <c r="P200" s="4">
        <f t="shared" si="95"/>
        <v>68.285714285714292</v>
      </c>
      <c r="R200" s="36">
        <v>5785.4871585813289</v>
      </c>
      <c r="S200" s="36">
        <f t="shared" si="83"/>
        <v>6892.951875710497</v>
      </c>
      <c r="T200" s="36">
        <f t="shared" si="84"/>
        <v>6938.5915492957747</v>
      </c>
      <c r="U200" s="36">
        <f t="shared" si="85"/>
        <v>7263.6981132075471</v>
      </c>
      <c r="V200" s="36">
        <f t="shared" si="86"/>
        <v>7067.2731625568586</v>
      </c>
      <c r="W200" s="36">
        <f t="shared" si="87"/>
        <v>6767.4</v>
      </c>
      <c r="X200" s="36">
        <f t="shared" si="88"/>
        <v>6892.7352441340709</v>
      </c>
      <c r="Y200" s="36">
        <f t="shared" si="89"/>
        <v>5997.9407979407979</v>
      </c>
      <c r="Z200" s="36">
        <f t="shared" si="89"/>
        <v>7304.8795598874794</v>
      </c>
      <c r="AA200" s="36">
        <f t="shared" si="90"/>
        <v>6231.6672431684538</v>
      </c>
      <c r="AB200" s="36">
        <f t="shared" si="91"/>
        <v>6838.2352941176478</v>
      </c>
      <c r="AC200" s="36">
        <f t="shared" si="92"/>
        <v>6263.2682229633165</v>
      </c>
      <c r="AD200" s="36">
        <f t="shared" si="93"/>
        <v>6263.4408602150534</v>
      </c>
      <c r="AE200" s="36">
        <f t="shared" si="94"/>
        <v>6881.4055636896055</v>
      </c>
      <c r="AF200" s="4">
        <f t="shared" si="96"/>
        <v>6670.6410461048881</v>
      </c>
      <c r="AH200" s="8">
        <v>49.06</v>
      </c>
      <c r="AI200" s="8">
        <v>42.223999999999997</v>
      </c>
      <c r="AJ200" s="8">
        <v>42.6</v>
      </c>
      <c r="AK200" s="8">
        <v>39.75</v>
      </c>
      <c r="AL200" s="9">
        <v>41.77</v>
      </c>
      <c r="AM200" s="9">
        <v>40</v>
      </c>
      <c r="AN200" s="8">
        <v>42.6536040609137</v>
      </c>
      <c r="AO200" s="9">
        <v>46.62</v>
      </c>
      <c r="AP200" s="8">
        <v>39.856098600000003</v>
      </c>
      <c r="AQ200" s="9">
        <v>46.256</v>
      </c>
      <c r="AR200" s="9">
        <v>40.799999999999997</v>
      </c>
      <c r="AS200" s="8">
        <v>41.98</v>
      </c>
      <c r="AT200" s="9">
        <v>44.64</v>
      </c>
      <c r="AU200" s="8">
        <v>40.98</v>
      </c>
      <c r="AV200" s="9">
        <f t="shared" si="97"/>
        <v>42.799264475779545</v>
      </c>
      <c r="AX200" s="3">
        <v>23653</v>
      </c>
      <c r="AY200" s="3">
        <v>24254</v>
      </c>
      <c r="AZ200" s="3">
        <v>24632</v>
      </c>
      <c r="BA200" s="3">
        <v>24061</v>
      </c>
      <c r="BB200" s="3">
        <v>24600</v>
      </c>
      <c r="BC200" s="3">
        <v>22558</v>
      </c>
      <c r="BD200" s="3">
        <v>24500</v>
      </c>
      <c r="BE200" s="3">
        <v>23302</v>
      </c>
      <c r="BF200" s="3">
        <v>24262</v>
      </c>
      <c r="BG200" s="3">
        <v>24021</v>
      </c>
      <c r="BH200" s="4">
        <v>23250</v>
      </c>
      <c r="BI200" s="3">
        <v>21911</v>
      </c>
      <c r="BJ200" s="3">
        <v>23300</v>
      </c>
      <c r="BK200" s="3">
        <v>23500</v>
      </c>
      <c r="BL200" s="4">
        <f t="shared" si="98"/>
        <v>23700.285714285714</v>
      </c>
      <c r="BN200" s="39">
        <f t="shared" si="99"/>
        <v>3.9747248267427642</v>
      </c>
      <c r="BO200" s="39">
        <f t="shared" si="100"/>
        <v>4.6182266009852224</v>
      </c>
      <c r="BP200" s="39">
        <f t="shared" si="101"/>
        <v>4.577464788732394</v>
      </c>
      <c r="BQ200" s="39">
        <f t="shared" si="102"/>
        <v>4.9056603773584913</v>
      </c>
      <c r="BR200" s="39">
        <f t="shared" si="103"/>
        <v>4.6684223126645916</v>
      </c>
      <c r="BS200" s="39">
        <f t="shared" si="104"/>
        <v>4.875</v>
      </c>
      <c r="BT200" s="39">
        <f t="shared" si="105"/>
        <v>4.5717121517215773</v>
      </c>
      <c r="BU200" s="39">
        <f t="shared" si="106"/>
        <v>4.1827541827541825</v>
      </c>
      <c r="BV200" s="39">
        <f t="shared" si="107"/>
        <v>4.8926013044337457</v>
      </c>
      <c r="BW200" s="39">
        <f t="shared" si="108"/>
        <v>4.2156693185748875</v>
      </c>
      <c r="BX200" s="39">
        <f t="shared" si="109"/>
        <v>4.7794117647058831</v>
      </c>
      <c r="BY200" s="39">
        <f t="shared" si="110"/>
        <v>4.6450690805145305</v>
      </c>
      <c r="BZ200" s="39">
        <f t="shared" si="111"/>
        <v>4.368279569892473</v>
      </c>
      <c r="CA200" s="39">
        <f t="shared" si="112"/>
        <v>4.7584187408491951</v>
      </c>
      <c r="CB200" s="40">
        <f t="shared" si="113"/>
        <v>4.5738153585664252</v>
      </c>
    </row>
    <row r="201" spans="1:80" x14ac:dyDescent="0.25">
      <c r="A201" s="5">
        <v>196</v>
      </c>
      <c r="B201" s="3">
        <v>68</v>
      </c>
      <c r="C201" s="3">
        <v>83</v>
      </c>
      <c r="D201" s="3">
        <v>76</v>
      </c>
      <c r="E201" s="3">
        <v>75</v>
      </c>
      <c r="F201" s="3">
        <v>60</v>
      </c>
      <c r="G201" s="3">
        <v>60</v>
      </c>
      <c r="H201" s="3">
        <v>58</v>
      </c>
      <c r="I201" s="3">
        <v>61</v>
      </c>
      <c r="J201" s="3">
        <v>60</v>
      </c>
      <c r="K201" s="3">
        <v>75</v>
      </c>
      <c r="L201" s="3">
        <v>65</v>
      </c>
      <c r="M201" s="3">
        <v>82</v>
      </c>
      <c r="N201" s="3">
        <v>63</v>
      </c>
      <c r="O201" s="3">
        <v>70</v>
      </c>
      <c r="P201" s="4">
        <f t="shared" si="95"/>
        <v>68.285714285714292</v>
      </c>
      <c r="R201" s="36">
        <v>5785.4871585813289</v>
      </c>
      <c r="S201" s="36">
        <f t="shared" si="83"/>
        <v>6892.951875710497</v>
      </c>
      <c r="T201" s="36">
        <f t="shared" si="84"/>
        <v>6938.5915492957747</v>
      </c>
      <c r="U201" s="36">
        <f t="shared" si="85"/>
        <v>7263.6981132075471</v>
      </c>
      <c r="V201" s="36">
        <f t="shared" si="86"/>
        <v>7067.2731625568586</v>
      </c>
      <c r="W201" s="36">
        <f t="shared" si="87"/>
        <v>6767.4</v>
      </c>
      <c r="X201" s="36">
        <f t="shared" si="88"/>
        <v>6891.8986456094754</v>
      </c>
      <c r="Y201" s="36">
        <f t="shared" si="89"/>
        <v>5987.6659528907921</v>
      </c>
      <c r="Z201" s="36">
        <f t="shared" si="89"/>
        <v>7304.8795598874794</v>
      </c>
      <c r="AA201" s="36">
        <f t="shared" si="90"/>
        <v>6231.6672431684538</v>
      </c>
      <c r="AB201" s="36">
        <f t="shared" si="91"/>
        <v>6838.2352941176478</v>
      </c>
      <c r="AC201" s="36">
        <f t="shared" si="92"/>
        <v>6263.2682229633165</v>
      </c>
      <c r="AD201" s="36">
        <f t="shared" si="93"/>
        <v>6263.4408602150534</v>
      </c>
      <c r="AE201" s="36">
        <f t="shared" si="94"/>
        <v>6881.4055636896055</v>
      </c>
      <c r="AF201" s="4">
        <f t="shared" si="96"/>
        <v>6669.8473715638456</v>
      </c>
      <c r="AH201" s="8">
        <v>49.06</v>
      </c>
      <c r="AI201" s="8">
        <v>42.223999999999997</v>
      </c>
      <c r="AJ201" s="8">
        <v>42.6</v>
      </c>
      <c r="AK201" s="8">
        <v>39.75</v>
      </c>
      <c r="AL201" s="9">
        <v>41.77</v>
      </c>
      <c r="AM201" s="9">
        <v>40</v>
      </c>
      <c r="AN201" s="8">
        <v>42.658781725888325</v>
      </c>
      <c r="AO201" s="9">
        <v>46.7</v>
      </c>
      <c r="AP201" s="8">
        <v>39.856098600000003</v>
      </c>
      <c r="AQ201" s="9">
        <v>46.256</v>
      </c>
      <c r="AR201" s="9">
        <v>40.799999999999997</v>
      </c>
      <c r="AS201" s="8">
        <v>41.98</v>
      </c>
      <c r="AT201" s="9">
        <v>44.64</v>
      </c>
      <c r="AU201" s="8">
        <v>40.98</v>
      </c>
      <c r="AV201" s="9">
        <f t="shared" si="97"/>
        <v>42.805348594706302</v>
      </c>
      <c r="AX201" s="3">
        <v>23653</v>
      </c>
      <c r="AY201" s="3">
        <v>24254</v>
      </c>
      <c r="AZ201" s="3">
        <v>24632</v>
      </c>
      <c r="BA201" s="3">
        <v>24061</v>
      </c>
      <c r="BB201" s="3">
        <v>24600</v>
      </c>
      <c r="BC201" s="3">
        <v>22558</v>
      </c>
      <c r="BD201" s="3">
        <v>24500</v>
      </c>
      <c r="BE201" s="3">
        <v>23302</v>
      </c>
      <c r="BF201" s="3">
        <v>24262</v>
      </c>
      <c r="BG201" s="3">
        <v>24021</v>
      </c>
      <c r="BH201" s="4">
        <v>23250</v>
      </c>
      <c r="BI201" s="3">
        <v>21911</v>
      </c>
      <c r="BJ201" s="3">
        <v>23300</v>
      </c>
      <c r="BK201" s="3">
        <v>23500</v>
      </c>
      <c r="BL201" s="4">
        <f t="shared" si="98"/>
        <v>23700.285714285714</v>
      </c>
      <c r="BN201" s="39">
        <f t="shared" si="99"/>
        <v>3.9951080309824705</v>
      </c>
      <c r="BO201" s="39">
        <f t="shared" si="100"/>
        <v>4.6419098143236077</v>
      </c>
      <c r="BP201" s="39">
        <f t="shared" si="101"/>
        <v>4.60093896713615</v>
      </c>
      <c r="BQ201" s="39">
        <f t="shared" si="102"/>
        <v>4.9308176100628938</v>
      </c>
      <c r="BR201" s="39">
        <f t="shared" si="103"/>
        <v>4.6923629399090254</v>
      </c>
      <c r="BS201" s="39">
        <f t="shared" si="104"/>
        <v>4.9000000000000004</v>
      </c>
      <c r="BT201" s="39">
        <f t="shared" si="105"/>
        <v>4.594599097072984</v>
      </c>
      <c r="BU201" s="39">
        <f t="shared" si="106"/>
        <v>4.1970021413276228</v>
      </c>
      <c r="BV201" s="39">
        <f t="shared" si="107"/>
        <v>4.9176915675334056</v>
      </c>
      <c r="BW201" s="39">
        <f t="shared" si="108"/>
        <v>4.2372881355932206</v>
      </c>
      <c r="BX201" s="39">
        <f t="shared" si="109"/>
        <v>4.8039215686274517</v>
      </c>
      <c r="BY201" s="39">
        <f t="shared" si="110"/>
        <v>4.6688899475940921</v>
      </c>
      <c r="BZ201" s="39">
        <f t="shared" si="111"/>
        <v>4.3906810035842296</v>
      </c>
      <c r="CA201" s="39">
        <f t="shared" si="112"/>
        <v>4.7828208882381649</v>
      </c>
      <c r="CB201" s="40">
        <f t="shared" si="113"/>
        <v>4.5967165508560939</v>
      </c>
    </row>
    <row r="202" spans="1:80" x14ac:dyDescent="0.25">
      <c r="A202" s="5">
        <v>197</v>
      </c>
      <c r="B202" s="3">
        <v>68</v>
      </c>
      <c r="C202" s="3">
        <v>83</v>
      </c>
      <c r="D202" s="3">
        <v>76</v>
      </c>
      <c r="E202" s="3">
        <v>75</v>
      </c>
      <c r="F202" s="3">
        <v>60</v>
      </c>
      <c r="G202" s="3">
        <v>60</v>
      </c>
      <c r="H202" s="3">
        <v>58</v>
      </c>
      <c r="I202" s="3">
        <v>61</v>
      </c>
      <c r="J202" s="3">
        <v>60</v>
      </c>
      <c r="K202" s="3">
        <v>75</v>
      </c>
      <c r="L202" s="3">
        <v>65</v>
      </c>
      <c r="M202" s="3">
        <v>82</v>
      </c>
      <c r="N202" s="3">
        <v>63</v>
      </c>
      <c r="O202" s="3">
        <v>70</v>
      </c>
      <c r="P202" s="4">
        <f t="shared" si="95"/>
        <v>68.285714285714292</v>
      </c>
      <c r="R202" s="36">
        <v>5785.4871585813289</v>
      </c>
      <c r="S202" s="36">
        <f t="shared" si="83"/>
        <v>6892.951875710497</v>
      </c>
      <c r="T202" s="36">
        <f t="shared" si="84"/>
        <v>6938.5915492957747</v>
      </c>
      <c r="U202" s="36">
        <f t="shared" si="85"/>
        <v>7263.6981132075471</v>
      </c>
      <c r="V202" s="36">
        <f t="shared" si="86"/>
        <v>7067.2731625568586</v>
      </c>
      <c r="W202" s="36">
        <f t="shared" si="87"/>
        <v>6767.4</v>
      </c>
      <c r="X202" s="36">
        <f t="shared" si="88"/>
        <v>6891.0622501427752</v>
      </c>
      <c r="Y202" s="36">
        <f t="shared" si="89"/>
        <v>5976.148749732849</v>
      </c>
      <c r="Z202" s="36">
        <f t="shared" si="89"/>
        <v>7304.8795598874794</v>
      </c>
      <c r="AA202" s="36">
        <f t="shared" si="90"/>
        <v>6231.6672431684538</v>
      </c>
      <c r="AB202" s="36">
        <f t="shared" si="91"/>
        <v>6838.2352941176478</v>
      </c>
      <c r="AC202" s="36">
        <f t="shared" si="92"/>
        <v>6263.2682229633165</v>
      </c>
      <c r="AD202" s="36">
        <f t="shared" si="93"/>
        <v>6263.4408602150534</v>
      </c>
      <c r="AE202" s="36">
        <f t="shared" si="94"/>
        <v>6881.4055636896055</v>
      </c>
      <c r="AF202" s="4">
        <f t="shared" si="96"/>
        <v>6668.9649716620852</v>
      </c>
      <c r="AH202" s="8">
        <v>49.06</v>
      </c>
      <c r="AI202" s="8">
        <v>42.223999999999997</v>
      </c>
      <c r="AJ202" s="8">
        <v>42.6</v>
      </c>
      <c r="AK202" s="8">
        <v>39.75</v>
      </c>
      <c r="AL202" s="9">
        <v>41.77</v>
      </c>
      <c r="AM202" s="9">
        <v>40</v>
      </c>
      <c r="AN202" s="8">
        <v>42.663959390862949</v>
      </c>
      <c r="AO202" s="9">
        <v>46.79</v>
      </c>
      <c r="AP202" s="8">
        <v>39.856098600000003</v>
      </c>
      <c r="AQ202" s="9">
        <v>46.256</v>
      </c>
      <c r="AR202" s="9">
        <v>40.799999999999997</v>
      </c>
      <c r="AS202" s="8">
        <v>41.98</v>
      </c>
      <c r="AT202" s="9">
        <v>44.64</v>
      </c>
      <c r="AU202" s="8">
        <v>40.98</v>
      </c>
      <c r="AV202" s="9">
        <f t="shared" si="97"/>
        <v>42.812146999347355</v>
      </c>
      <c r="AX202" s="3">
        <v>23653</v>
      </c>
      <c r="AY202" s="3">
        <v>24254</v>
      </c>
      <c r="AZ202" s="3">
        <v>24632</v>
      </c>
      <c r="BA202" s="3">
        <v>24061</v>
      </c>
      <c r="BB202" s="3">
        <v>24600</v>
      </c>
      <c r="BC202" s="3">
        <v>22558</v>
      </c>
      <c r="BD202" s="3">
        <v>24500</v>
      </c>
      <c r="BE202" s="3">
        <v>23302</v>
      </c>
      <c r="BF202" s="3">
        <v>24262</v>
      </c>
      <c r="BG202" s="3">
        <v>24021</v>
      </c>
      <c r="BH202" s="4">
        <v>23250</v>
      </c>
      <c r="BI202" s="3">
        <v>21911</v>
      </c>
      <c r="BJ202" s="3">
        <v>23300</v>
      </c>
      <c r="BK202" s="3">
        <v>23500</v>
      </c>
      <c r="BL202" s="4">
        <f t="shared" si="98"/>
        <v>23700.285714285714</v>
      </c>
      <c r="BN202" s="39">
        <f t="shared" si="99"/>
        <v>4.0154912352221768</v>
      </c>
      <c r="BO202" s="39">
        <f t="shared" si="100"/>
        <v>4.6655930276619939</v>
      </c>
      <c r="BP202" s="39">
        <f t="shared" si="101"/>
        <v>4.624413145539906</v>
      </c>
      <c r="BQ202" s="39">
        <f t="shared" si="102"/>
        <v>4.9559748427672963</v>
      </c>
      <c r="BR202" s="39">
        <f t="shared" si="103"/>
        <v>4.7163035671534592</v>
      </c>
      <c r="BS202" s="39">
        <f t="shared" si="104"/>
        <v>4.9250000000000007</v>
      </c>
      <c r="BT202" s="39">
        <f t="shared" si="105"/>
        <v>4.6174804873405666</v>
      </c>
      <c r="BU202" s="39">
        <f t="shared" si="106"/>
        <v>4.2103013464415477</v>
      </c>
      <c r="BV202" s="39">
        <f t="shared" si="107"/>
        <v>4.9427818306330655</v>
      </c>
      <c r="BW202" s="39">
        <f t="shared" si="108"/>
        <v>4.2589069526115528</v>
      </c>
      <c r="BX202" s="39">
        <f t="shared" si="109"/>
        <v>4.8284313725490202</v>
      </c>
      <c r="BY202" s="39">
        <f t="shared" si="110"/>
        <v>4.6927108146736538</v>
      </c>
      <c r="BZ202" s="39">
        <f t="shared" si="111"/>
        <v>4.4130824372759854</v>
      </c>
      <c r="CA202" s="39">
        <f t="shared" si="112"/>
        <v>4.8072230356271355</v>
      </c>
      <c r="CB202" s="40">
        <f t="shared" si="113"/>
        <v>4.6195495782498108</v>
      </c>
    </row>
    <row r="203" spans="1:80" x14ac:dyDescent="0.25">
      <c r="A203" s="5">
        <v>198</v>
      </c>
      <c r="B203" s="3">
        <v>68</v>
      </c>
      <c r="C203" s="3">
        <v>83</v>
      </c>
      <c r="D203" s="3">
        <v>76</v>
      </c>
      <c r="E203" s="3">
        <v>75</v>
      </c>
      <c r="F203" s="3">
        <v>60</v>
      </c>
      <c r="G203" s="3">
        <v>60</v>
      </c>
      <c r="H203" s="3">
        <v>58</v>
      </c>
      <c r="I203" s="3">
        <v>61</v>
      </c>
      <c r="J203" s="3">
        <v>60</v>
      </c>
      <c r="K203" s="3">
        <v>75</v>
      </c>
      <c r="L203" s="3">
        <v>65</v>
      </c>
      <c r="M203" s="3">
        <v>82</v>
      </c>
      <c r="N203" s="3">
        <v>63</v>
      </c>
      <c r="O203" s="3">
        <v>70</v>
      </c>
      <c r="P203" s="4">
        <f t="shared" si="95"/>
        <v>68.285714285714292</v>
      </c>
      <c r="R203" s="36">
        <v>5785.4871585813289</v>
      </c>
      <c r="S203" s="36">
        <f t="shared" si="83"/>
        <v>6892.951875710497</v>
      </c>
      <c r="T203" s="36">
        <f t="shared" si="84"/>
        <v>6938.5915492957747</v>
      </c>
      <c r="U203" s="36">
        <f t="shared" si="85"/>
        <v>7263.6981132075471</v>
      </c>
      <c r="V203" s="36">
        <f t="shared" si="86"/>
        <v>7067.2731625568586</v>
      </c>
      <c r="W203" s="36">
        <f t="shared" si="87"/>
        <v>6767.4</v>
      </c>
      <c r="X203" s="36">
        <f t="shared" si="88"/>
        <v>6890.2260576600502</v>
      </c>
      <c r="Y203" s="36">
        <f t="shared" si="89"/>
        <v>5965.9483678259021</v>
      </c>
      <c r="Z203" s="36">
        <f t="shared" si="89"/>
        <v>7304.8795598874794</v>
      </c>
      <c r="AA203" s="36">
        <f t="shared" si="90"/>
        <v>6231.6672431684538</v>
      </c>
      <c r="AB203" s="36">
        <f t="shared" si="91"/>
        <v>6838.2352941176478</v>
      </c>
      <c r="AC203" s="36">
        <f t="shared" si="92"/>
        <v>6263.2682229633165</v>
      </c>
      <c r="AD203" s="36">
        <f t="shared" si="93"/>
        <v>6263.4408602150534</v>
      </c>
      <c r="AE203" s="36">
        <f t="shared" si="94"/>
        <v>6881.4055636896055</v>
      </c>
      <c r="AF203" s="4">
        <f t="shared" si="96"/>
        <v>6668.1766449199658</v>
      </c>
      <c r="AH203" s="8">
        <v>49.06</v>
      </c>
      <c r="AI203" s="8">
        <v>42.223999999999997</v>
      </c>
      <c r="AJ203" s="8">
        <v>42.6</v>
      </c>
      <c r="AK203" s="8">
        <v>39.75</v>
      </c>
      <c r="AL203" s="9">
        <v>41.77</v>
      </c>
      <c r="AM203" s="9">
        <v>40</v>
      </c>
      <c r="AN203" s="8">
        <v>42.66913705583756</v>
      </c>
      <c r="AO203" s="9">
        <v>46.87</v>
      </c>
      <c r="AP203" s="8">
        <v>39.856098600000003</v>
      </c>
      <c r="AQ203" s="9">
        <v>46.256</v>
      </c>
      <c r="AR203" s="9">
        <v>40.799999999999997</v>
      </c>
      <c r="AS203" s="8">
        <v>41.98</v>
      </c>
      <c r="AT203" s="9">
        <v>44.64</v>
      </c>
      <c r="AU203" s="8">
        <v>40.98</v>
      </c>
      <c r="AV203" s="9">
        <f t="shared" si="97"/>
        <v>42.818231118274113</v>
      </c>
      <c r="AX203" s="3">
        <v>23653</v>
      </c>
      <c r="AY203" s="3">
        <v>24254</v>
      </c>
      <c r="AZ203" s="3">
        <v>24632</v>
      </c>
      <c r="BA203" s="3">
        <v>24061</v>
      </c>
      <c r="BB203" s="3">
        <v>24600</v>
      </c>
      <c r="BC203" s="3">
        <v>22558</v>
      </c>
      <c r="BD203" s="3">
        <v>24500</v>
      </c>
      <c r="BE203" s="3">
        <v>23302</v>
      </c>
      <c r="BF203" s="3">
        <v>24262</v>
      </c>
      <c r="BG203" s="3">
        <v>24021</v>
      </c>
      <c r="BH203" s="4">
        <v>23250</v>
      </c>
      <c r="BI203" s="3">
        <v>21911</v>
      </c>
      <c r="BJ203" s="3">
        <v>23300</v>
      </c>
      <c r="BK203" s="3">
        <v>23500</v>
      </c>
      <c r="BL203" s="4">
        <f t="shared" si="98"/>
        <v>23700.285714285714</v>
      </c>
      <c r="BN203" s="39">
        <f t="shared" si="99"/>
        <v>4.0358744394618835</v>
      </c>
      <c r="BO203" s="39">
        <f t="shared" si="100"/>
        <v>4.6892762410003792</v>
      </c>
      <c r="BP203" s="39">
        <f t="shared" si="101"/>
        <v>4.647887323943662</v>
      </c>
      <c r="BQ203" s="39">
        <f t="shared" si="102"/>
        <v>4.9811320754716988</v>
      </c>
      <c r="BR203" s="39">
        <f t="shared" si="103"/>
        <v>4.740244194397893</v>
      </c>
      <c r="BS203" s="39">
        <f t="shared" si="104"/>
        <v>4.95</v>
      </c>
      <c r="BT203" s="39">
        <f t="shared" si="105"/>
        <v>4.6403563245465644</v>
      </c>
      <c r="BU203" s="39">
        <f t="shared" si="106"/>
        <v>4.2244506080648607</v>
      </c>
      <c r="BV203" s="39">
        <f t="shared" si="107"/>
        <v>4.9678720937327263</v>
      </c>
      <c r="BW203" s="39">
        <f t="shared" si="108"/>
        <v>4.280525769629886</v>
      </c>
      <c r="BX203" s="39">
        <f t="shared" si="109"/>
        <v>4.8529411764705888</v>
      </c>
      <c r="BY203" s="39">
        <f t="shared" si="110"/>
        <v>4.7165316817532164</v>
      </c>
      <c r="BZ203" s="39">
        <f t="shared" si="111"/>
        <v>4.435483870967742</v>
      </c>
      <c r="CA203" s="39">
        <f t="shared" si="112"/>
        <v>4.8316251830161052</v>
      </c>
      <c r="CB203" s="40">
        <f t="shared" si="113"/>
        <v>4.6424429273183723</v>
      </c>
    </row>
    <row r="204" spans="1:80" x14ac:dyDescent="0.25">
      <c r="A204" s="5">
        <v>199</v>
      </c>
      <c r="B204" s="3">
        <v>68</v>
      </c>
      <c r="C204" s="3">
        <v>83</v>
      </c>
      <c r="D204" s="3">
        <v>76</v>
      </c>
      <c r="E204" s="3">
        <v>75</v>
      </c>
      <c r="F204" s="3">
        <v>60</v>
      </c>
      <c r="G204" s="3">
        <v>60</v>
      </c>
      <c r="H204" s="3">
        <v>58</v>
      </c>
      <c r="I204" s="3">
        <v>61</v>
      </c>
      <c r="J204" s="3">
        <v>60</v>
      </c>
      <c r="K204" s="3">
        <v>75</v>
      </c>
      <c r="L204" s="3">
        <v>65</v>
      </c>
      <c r="M204" s="3">
        <v>82</v>
      </c>
      <c r="N204" s="3">
        <v>63</v>
      </c>
      <c r="O204" s="3">
        <v>70</v>
      </c>
      <c r="P204" s="4">
        <f t="shared" si="95"/>
        <v>68.285714285714292</v>
      </c>
      <c r="R204" s="36">
        <v>5785.4871585813289</v>
      </c>
      <c r="S204" s="36">
        <f t="shared" si="83"/>
        <v>6892.951875710497</v>
      </c>
      <c r="T204" s="36">
        <f t="shared" si="84"/>
        <v>6938.5915492957747</v>
      </c>
      <c r="U204" s="36">
        <f t="shared" si="85"/>
        <v>7263.6981132075471</v>
      </c>
      <c r="V204" s="36">
        <f t="shared" si="86"/>
        <v>7067.2731625568586</v>
      </c>
      <c r="W204" s="36">
        <f t="shared" si="87"/>
        <v>6767.4</v>
      </c>
      <c r="X204" s="36">
        <f t="shared" si="88"/>
        <v>6889.390068087414</v>
      </c>
      <c r="Y204" s="36">
        <f t="shared" si="89"/>
        <v>5954.5144804088586</v>
      </c>
      <c r="Z204" s="36">
        <f t="shared" si="89"/>
        <v>7304.8795598874794</v>
      </c>
      <c r="AA204" s="36">
        <f t="shared" si="90"/>
        <v>6231.6672431684538</v>
      </c>
      <c r="AB204" s="36">
        <f t="shared" si="91"/>
        <v>6838.2352941176478</v>
      </c>
      <c r="AC204" s="36">
        <f t="shared" si="92"/>
        <v>6263.2682229633165</v>
      </c>
      <c r="AD204" s="36">
        <f t="shared" si="93"/>
        <v>6263.4408602150534</v>
      </c>
      <c r="AE204" s="36">
        <f t="shared" si="94"/>
        <v>6881.4055636896055</v>
      </c>
      <c r="AF204" s="4">
        <f t="shared" si="96"/>
        <v>6667.300225134989</v>
      </c>
      <c r="AH204" s="8">
        <v>49.06</v>
      </c>
      <c r="AI204" s="8">
        <v>42.223999999999997</v>
      </c>
      <c r="AJ204" s="8">
        <v>42.6</v>
      </c>
      <c r="AK204" s="8">
        <v>39.75</v>
      </c>
      <c r="AL204" s="9">
        <v>41.77</v>
      </c>
      <c r="AM204" s="9">
        <v>40</v>
      </c>
      <c r="AN204" s="8">
        <v>42.674314720812184</v>
      </c>
      <c r="AO204" s="9">
        <v>46.96</v>
      </c>
      <c r="AP204" s="8">
        <v>39.856098600000003</v>
      </c>
      <c r="AQ204" s="9">
        <v>46.256</v>
      </c>
      <c r="AR204" s="9">
        <v>40.799999999999997</v>
      </c>
      <c r="AS204" s="8">
        <v>41.98</v>
      </c>
      <c r="AT204" s="9">
        <v>44.64</v>
      </c>
      <c r="AU204" s="8">
        <v>40.98</v>
      </c>
      <c r="AV204" s="9">
        <f t="shared" si="97"/>
        <v>42.825029522915152</v>
      </c>
      <c r="AX204" s="3">
        <v>23653</v>
      </c>
      <c r="AY204" s="3">
        <v>24254</v>
      </c>
      <c r="AZ204" s="3">
        <v>24632</v>
      </c>
      <c r="BA204" s="3">
        <v>24061</v>
      </c>
      <c r="BB204" s="3">
        <v>24600</v>
      </c>
      <c r="BC204" s="3">
        <v>22558</v>
      </c>
      <c r="BD204" s="3">
        <v>24500</v>
      </c>
      <c r="BE204" s="3">
        <v>23302</v>
      </c>
      <c r="BF204" s="3">
        <v>24262</v>
      </c>
      <c r="BG204" s="3">
        <v>24021</v>
      </c>
      <c r="BH204" s="4">
        <v>23250</v>
      </c>
      <c r="BI204" s="3">
        <v>21911</v>
      </c>
      <c r="BJ204" s="3">
        <v>23300</v>
      </c>
      <c r="BK204" s="3">
        <v>23500</v>
      </c>
      <c r="BL204" s="4">
        <f t="shared" si="98"/>
        <v>23700.285714285714</v>
      </c>
      <c r="BN204" s="39">
        <f t="shared" si="99"/>
        <v>4.0562576437015903</v>
      </c>
      <c r="BO204" s="39">
        <f t="shared" si="100"/>
        <v>4.7129594543387654</v>
      </c>
      <c r="BP204" s="39">
        <f t="shared" si="101"/>
        <v>4.671361502347418</v>
      </c>
      <c r="BQ204" s="39">
        <f t="shared" si="102"/>
        <v>5.0062893081761013</v>
      </c>
      <c r="BR204" s="39">
        <f t="shared" si="103"/>
        <v>4.7641848216423268</v>
      </c>
      <c r="BS204" s="39">
        <f t="shared" si="104"/>
        <v>4.9750000000000005</v>
      </c>
      <c r="BT204" s="39">
        <f t="shared" si="105"/>
        <v>4.6632266107122291</v>
      </c>
      <c r="BU204" s="39">
        <f t="shared" si="106"/>
        <v>4.237649063032368</v>
      </c>
      <c r="BV204" s="39">
        <f t="shared" si="107"/>
        <v>4.9929623568323862</v>
      </c>
      <c r="BW204" s="39">
        <f t="shared" si="108"/>
        <v>4.3021445866482191</v>
      </c>
      <c r="BX204" s="39">
        <f t="shared" si="109"/>
        <v>4.8774509803921573</v>
      </c>
      <c r="BY204" s="39">
        <f t="shared" si="110"/>
        <v>4.740352548832778</v>
      </c>
      <c r="BZ204" s="39">
        <f t="shared" si="111"/>
        <v>4.4578853046594977</v>
      </c>
      <c r="CA204" s="39">
        <f t="shared" si="112"/>
        <v>4.8560273304050758</v>
      </c>
      <c r="CB204" s="40">
        <f t="shared" si="113"/>
        <v>4.6652679651229212</v>
      </c>
    </row>
    <row r="205" spans="1:80" x14ac:dyDescent="0.25">
      <c r="A205" s="5">
        <v>200</v>
      </c>
      <c r="B205" s="3">
        <v>68</v>
      </c>
      <c r="C205" s="3">
        <v>83</v>
      </c>
      <c r="D205" s="3">
        <v>76</v>
      </c>
      <c r="E205" s="3">
        <v>75</v>
      </c>
      <c r="F205" s="3">
        <v>60</v>
      </c>
      <c r="G205" s="3">
        <v>60</v>
      </c>
      <c r="H205" s="3">
        <v>58</v>
      </c>
      <c r="I205" s="3">
        <v>61</v>
      </c>
      <c r="J205" s="3">
        <v>60</v>
      </c>
      <c r="K205" s="3">
        <v>75</v>
      </c>
      <c r="L205" s="3">
        <v>65</v>
      </c>
      <c r="M205" s="3">
        <v>82</v>
      </c>
      <c r="N205" s="3">
        <v>63</v>
      </c>
      <c r="O205" s="3">
        <v>70</v>
      </c>
      <c r="P205" s="4">
        <f t="shared" si="95"/>
        <v>68.285714285714292</v>
      </c>
      <c r="R205" s="36">
        <v>5785.4871585813289</v>
      </c>
      <c r="S205" s="36">
        <f t="shared" si="83"/>
        <v>6892.951875710497</v>
      </c>
      <c r="T205" s="36">
        <f t="shared" si="84"/>
        <v>6938.5915492957747</v>
      </c>
      <c r="U205" s="36">
        <f t="shared" si="85"/>
        <v>7263.6981132075471</v>
      </c>
      <c r="V205" s="36">
        <f t="shared" si="86"/>
        <v>7067.2731625568586</v>
      </c>
      <c r="W205" s="36">
        <f t="shared" si="87"/>
        <v>6767.4</v>
      </c>
      <c r="X205" s="36">
        <f t="shared" si="88"/>
        <v>6888.5542813510201</v>
      </c>
      <c r="Y205" s="36">
        <f t="shared" si="89"/>
        <v>5943.124335812965</v>
      </c>
      <c r="Z205" s="36">
        <f t="shared" si="89"/>
        <v>7304.8795598874794</v>
      </c>
      <c r="AA205" s="36">
        <f t="shared" si="90"/>
        <v>6231.6672431684538</v>
      </c>
      <c r="AB205" s="36">
        <f t="shared" si="91"/>
        <v>6838.2352941176478</v>
      </c>
      <c r="AC205" s="36">
        <f t="shared" si="92"/>
        <v>6263.2682229633165</v>
      </c>
      <c r="AD205" s="36">
        <f t="shared" si="93"/>
        <v>6263.4408602150534</v>
      </c>
      <c r="AE205" s="36">
        <f t="shared" si="94"/>
        <v>6881.4055636896055</v>
      </c>
      <c r="AF205" s="4">
        <f t="shared" si="96"/>
        <v>6666.4269443255398</v>
      </c>
      <c r="AH205" s="8">
        <v>49.06</v>
      </c>
      <c r="AI205" s="8">
        <v>42.223999999999997</v>
      </c>
      <c r="AJ205" s="8">
        <v>42.6</v>
      </c>
      <c r="AK205" s="8">
        <v>39.75</v>
      </c>
      <c r="AL205" s="9">
        <v>41.77</v>
      </c>
      <c r="AM205" s="9">
        <v>40</v>
      </c>
      <c r="AN205" s="8">
        <v>42.679492385786808</v>
      </c>
      <c r="AO205" s="9">
        <v>47.05</v>
      </c>
      <c r="AP205" s="8">
        <v>39.856098600000003</v>
      </c>
      <c r="AQ205" s="9">
        <v>46.256</v>
      </c>
      <c r="AR205" s="9">
        <v>40.799999999999997</v>
      </c>
      <c r="AS205" s="8">
        <v>41.98</v>
      </c>
      <c r="AT205" s="9">
        <v>44.64</v>
      </c>
      <c r="AU205" s="8">
        <v>40.98</v>
      </c>
      <c r="AV205" s="9">
        <f t="shared" si="97"/>
        <v>42.831827927556205</v>
      </c>
      <c r="AX205" s="3">
        <v>23653</v>
      </c>
      <c r="AY205" s="3">
        <v>24254</v>
      </c>
      <c r="AZ205" s="3">
        <v>24632</v>
      </c>
      <c r="BA205" s="3">
        <v>24061</v>
      </c>
      <c r="BB205" s="3">
        <v>24600</v>
      </c>
      <c r="BC205" s="3">
        <v>22558</v>
      </c>
      <c r="BD205" s="3">
        <v>24500</v>
      </c>
      <c r="BE205" s="3">
        <v>23302</v>
      </c>
      <c r="BF205" s="3">
        <v>24262</v>
      </c>
      <c r="BG205" s="3">
        <v>24021</v>
      </c>
      <c r="BH205" s="4">
        <v>23250</v>
      </c>
      <c r="BI205" s="3">
        <v>21911</v>
      </c>
      <c r="BJ205" s="3">
        <v>23300</v>
      </c>
      <c r="BK205" s="3">
        <v>23500</v>
      </c>
      <c r="BL205" s="4">
        <f t="shared" si="98"/>
        <v>23700.285714285714</v>
      </c>
      <c r="BN205" s="39">
        <f t="shared" si="99"/>
        <v>4.0766408479412961</v>
      </c>
      <c r="BO205" s="39">
        <f t="shared" si="100"/>
        <v>4.7366426676771507</v>
      </c>
      <c r="BP205" s="39">
        <f t="shared" si="101"/>
        <v>4.6948356807511731</v>
      </c>
      <c r="BQ205" s="39">
        <f t="shared" si="102"/>
        <v>5.0314465408805038</v>
      </c>
      <c r="BR205" s="39">
        <f t="shared" si="103"/>
        <v>4.7881254488867606</v>
      </c>
      <c r="BS205" s="39">
        <f t="shared" si="104"/>
        <v>5</v>
      </c>
      <c r="BT205" s="39">
        <f t="shared" si="105"/>
        <v>4.686091347857837</v>
      </c>
      <c r="BU205" s="39">
        <f t="shared" si="106"/>
        <v>4.2507970244420834</v>
      </c>
      <c r="BV205" s="39">
        <f t="shared" si="107"/>
        <v>5.018052619932047</v>
      </c>
      <c r="BW205" s="39">
        <f t="shared" si="108"/>
        <v>4.3237634036665513</v>
      </c>
      <c r="BX205" s="39">
        <f t="shared" si="109"/>
        <v>4.9019607843137258</v>
      </c>
      <c r="BY205" s="39">
        <f t="shared" si="110"/>
        <v>4.7641734159123397</v>
      </c>
      <c r="BZ205" s="39">
        <f t="shared" si="111"/>
        <v>4.4802867383512543</v>
      </c>
      <c r="CA205" s="39">
        <f t="shared" si="112"/>
        <v>4.8804294777940456</v>
      </c>
      <c r="CB205" s="40">
        <f t="shared" si="113"/>
        <v>4.6880889998861983</v>
      </c>
    </row>
    <row r="206" spans="1:80" x14ac:dyDescent="0.25">
      <c r="A206" s="5">
        <v>201</v>
      </c>
      <c r="B206" s="3">
        <v>68</v>
      </c>
      <c r="C206" s="3">
        <v>83</v>
      </c>
      <c r="D206" s="3">
        <v>76</v>
      </c>
      <c r="E206" s="3">
        <v>75</v>
      </c>
      <c r="F206" s="3">
        <v>60</v>
      </c>
      <c r="G206" s="3">
        <v>60</v>
      </c>
      <c r="H206" s="3">
        <v>58</v>
      </c>
      <c r="I206" s="3">
        <v>61</v>
      </c>
      <c r="J206" s="3">
        <v>60</v>
      </c>
      <c r="K206" s="3">
        <v>75</v>
      </c>
      <c r="L206" s="3">
        <v>65</v>
      </c>
      <c r="M206" s="3">
        <v>82</v>
      </c>
      <c r="N206" s="3">
        <v>63</v>
      </c>
      <c r="O206" s="3">
        <v>70</v>
      </c>
      <c r="P206" s="4">
        <f t="shared" si="95"/>
        <v>68.285714285714292</v>
      </c>
      <c r="R206" s="36">
        <v>5785.4871585813289</v>
      </c>
      <c r="S206" s="36">
        <f t="shared" si="83"/>
        <v>6892.951875710497</v>
      </c>
      <c r="T206" s="36">
        <f t="shared" si="84"/>
        <v>6938.5915492957747</v>
      </c>
      <c r="U206" s="36">
        <f t="shared" si="85"/>
        <v>7263.6981132075471</v>
      </c>
      <c r="V206" s="36">
        <f t="shared" si="86"/>
        <v>7067.2731625568586</v>
      </c>
      <c r="W206" s="36">
        <f t="shared" si="87"/>
        <v>6767.4</v>
      </c>
      <c r="X206" s="36">
        <f t="shared" si="88"/>
        <v>6887.7186973770586</v>
      </c>
      <c r="Y206" s="36">
        <f t="shared" si="89"/>
        <v>5931.7776834959695</v>
      </c>
      <c r="Z206" s="36">
        <f t="shared" si="89"/>
        <v>7304.8795598874794</v>
      </c>
      <c r="AA206" s="36">
        <f t="shared" si="90"/>
        <v>6231.6672431684538</v>
      </c>
      <c r="AB206" s="36">
        <f t="shared" si="91"/>
        <v>6838.2352941176478</v>
      </c>
      <c r="AC206" s="36">
        <f t="shared" si="92"/>
        <v>6263.2682229633165</v>
      </c>
      <c r="AD206" s="36">
        <f t="shared" si="93"/>
        <v>6263.4408602150534</v>
      </c>
      <c r="AE206" s="36">
        <f t="shared" si="94"/>
        <v>6881.4055636896055</v>
      </c>
      <c r="AF206" s="4">
        <f t="shared" si="96"/>
        <v>6665.5567845904716</v>
      </c>
      <c r="AH206" s="8">
        <v>49.06</v>
      </c>
      <c r="AI206" s="8">
        <v>42.223999999999997</v>
      </c>
      <c r="AJ206" s="8">
        <v>42.6</v>
      </c>
      <c r="AK206" s="8">
        <v>39.75</v>
      </c>
      <c r="AL206" s="9">
        <v>41.77</v>
      </c>
      <c r="AM206" s="9">
        <v>40</v>
      </c>
      <c r="AN206" s="8">
        <v>42.684670050761419</v>
      </c>
      <c r="AO206" s="9">
        <v>47.14</v>
      </c>
      <c r="AP206" s="8">
        <v>39.856098600000003</v>
      </c>
      <c r="AQ206" s="9">
        <v>46.256</v>
      </c>
      <c r="AR206" s="9">
        <v>40.799999999999997</v>
      </c>
      <c r="AS206" s="8">
        <v>41.98</v>
      </c>
      <c r="AT206" s="9">
        <v>44.64</v>
      </c>
      <c r="AU206" s="8">
        <v>40.98</v>
      </c>
      <c r="AV206" s="9">
        <f t="shared" si="97"/>
        <v>42.838626332197244</v>
      </c>
      <c r="AX206" s="3">
        <v>23653</v>
      </c>
      <c r="AY206" s="3">
        <v>24254</v>
      </c>
      <c r="AZ206" s="3">
        <v>24632</v>
      </c>
      <c r="BA206" s="3">
        <v>24061</v>
      </c>
      <c r="BB206" s="3">
        <v>24600</v>
      </c>
      <c r="BC206" s="3">
        <v>22558</v>
      </c>
      <c r="BD206" s="3">
        <v>24500</v>
      </c>
      <c r="BE206" s="3">
        <v>23302</v>
      </c>
      <c r="BF206" s="3">
        <v>24262</v>
      </c>
      <c r="BG206" s="3">
        <v>24021</v>
      </c>
      <c r="BH206" s="4">
        <v>23250</v>
      </c>
      <c r="BI206" s="3">
        <v>21911</v>
      </c>
      <c r="BJ206" s="3">
        <v>23300</v>
      </c>
      <c r="BK206" s="3">
        <v>23500</v>
      </c>
      <c r="BL206" s="4">
        <f t="shared" si="98"/>
        <v>23700.285714285714</v>
      </c>
      <c r="BN206" s="39">
        <f t="shared" si="99"/>
        <v>4.0970240521810029</v>
      </c>
      <c r="BO206" s="39">
        <f t="shared" si="100"/>
        <v>4.7603258810155369</v>
      </c>
      <c r="BP206" s="39">
        <f t="shared" si="101"/>
        <v>4.7183098591549291</v>
      </c>
      <c r="BQ206" s="39">
        <f t="shared" si="102"/>
        <v>5.0566037735849063</v>
      </c>
      <c r="BR206" s="39">
        <f t="shared" si="103"/>
        <v>4.8120660761311944</v>
      </c>
      <c r="BS206" s="39">
        <f t="shared" si="104"/>
        <v>5.0250000000000004</v>
      </c>
      <c r="BT206" s="39">
        <f t="shared" si="105"/>
        <v>4.708950538002683</v>
      </c>
      <c r="BU206" s="39">
        <f t="shared" si="106"/>
        <v>4.263894781501909</v>
      </c>
      <c r="BV206" s="39">
        <f t="shared" si="107"/>
        <v>5.0431428830317069</v>
      </c>
      <c r="BW206" s="39">
        <f t="shared" si="108"/>
        <v>4.3453822206848844</v>
      </c>
      <c r="BX206" s="39">
        <f t="shared" si="109"/>
        <v>4.9264705882352944</v>
      </c>
      <c r="BY206" s="39">
        <f t="shared" si="110"/>
        <v>4.7879942829919013</v>
      </c>
      <c r="BZ206" s="39">
        <f t="shared" si="111"/>
        <v>4.502688172043011</v>
      </c>
      <c r="CA206" s="39">
        <f t="shared" si="112"/>
        <v>4.9048316251830162</v>
      </c>
      <c r="CB206" s="40">
        <f t="shared" si="113"/>
        <v>4.7109060524101407</v>
      </c>
    </row>
    <row r="207" spans="1:80" x14ac:dyDescent="0.25">
      <c r="A207" s="5">
        <v>202</v>
      </c>
      <c r="B207" s="3">
        <v>68</v>
      </c>
      <c r="C207" s="3">
        <v>83</v>
      </c>
      <c r="D207" s="3">
        <v>76</v>
      </c>
      <c r="E207" s="3">
        <v>75</v>
      </c>
      <c r="F207" s="3">
        <v>60</v>
      </c>
      <c r="G207" s="3">
        <v>60</v>
      </c>
      <c r="H207" s="3">
        <v>58</v>
      </c>
      <c r="I207" s="3">
        <v>61</v>
      </c>
      <c r="J207" s="3">
        <v>60</v>
      </c>
      <c r="K207" s="3">
        <v>75</v>
      </c>
      <c r="L207" s="3">
        <v>65</v>
      </c>
      <c r="M207" s="3">
        <v>82</v>
      </c>
      <c r="N207" s="3">
        <v>63</v>
      </c>
      <c r="O207" s="3">
        <v>70</v>
      </c>
      <c r="P207" s="4">
        <f t="shared" si="95"/>
        <v>68.285714285714292</v>
      </c>
      <c r="R207" s="36">
        <v>5785.4871585813289</v>
      </c>
      <c r="S207" s="36">
        <f t="shared" si="83"/>
        <v>6892.951875710497</v>
      </c>
      <c r="T207" s="36">
        <f t="shared" si="84"/>
        <v>6938.5915492957747</v>
      </c>
      <c r="U207" s="36">
        <f t="shared" si="85"/>
        <v>7263.6981132075471</v>
      </c>
      <c r="V207" s="36">
        <f t="shared" si="86"/>
        <v>7067.2731625568586</v>
      </c>
      <c r="W207" s="36">
        <f t="shared" si="87"/>
        <v>6767.4</v>
      </c>
      <c r="X207" s="36">
        <f t="shared" si="88"/>
        <v>6886.8833160917493</v>
      </c>
      <c r="Y207" s="36">
        <f t="shared" si="89"/>
        <v>5920.4742748253229</v>
      </c>
      <c r="Z207" s="36">
        <f t="shared" si="89"/>
        <v>7304.8795598874794</v>
      </c>
      <c r="AA207" s="36">
        <f t="shared" si="90"/>
        <v>6231.6672431684538</v>
      </c>
      <c r="AB207" s="36">
        <f t="shared" si="91"/>
        <v>6838.2352941176478</v>
      </c>
      <c r="AC207" s="36">
        <f t="shared" si="92"/>
        <v>6263.2682229633165</v>
      </c>
      <c r="AD207" s="36">
        <f t="shared" si="93"/>
        <v>6263.4408602150534</v>
      </c>
      <c r="AE207" s="36">
        <f t="shared" si="94"/>
        <v>6881.4055636896055</v>
      </c>
      <c r="AF207" s="4">
        <f t="shared" si="96"/>
        <v>6664.6897281650454</v>
      </c>
      <c r="AH207" s="8">
        <v>49.06</v>
      </c>
      <c r="AI207" s="8">
        <v>42.223999999999997</v>
      </c>
      <c r="AJ207" s="8">
        <v>42.6</v>
      </c>
      <c r="AK207" s="8">
        <v>39.75</v>
      </c>
      <c r="AL207" s="9">
        <v>41.77</v>
      </c>
      <c r="AM207" s="9">
        <v>40</v>
      </c>
      <c r="AN207" s="8">
        <v>42.689847715736036</v>
      </c>
      <c r="AO207" s="9">
        <v>47.23</v>
      </c>
      <c r="AP207" s="8">
        <v>39.856098600000003</v>
      </c>
      <c r="AQ207" s="9">
        <v>46.256</v>
      </c>
      <c r="AR207" s="9">
        <v>40.799999999999997</v>
      </c>
      <c r="AS207" s="8">
        <v>41.98</v>
      </c>
      <c r="AT207" s="9">
        <v>44.64</v>
      </c>
      <c r="AU207" s="8">
        <v>40.98</v>
      </c>
      <c r="AV207" s="9">
        <f t="shared" si="97"/>
        <v>42.845424736838289</v>
      </c>
      <c r="AX207" s="3">
        <v>23653</v>
      </c>
      <c r="AY207" s="3">
        <v>24254</v>
      </c>
      <c r="AZ207" s="3">
        <v>24632</v>
      </c>
      <c r="BA207" s="3">
        <v>24061</v>
      </c>
      <c r="BB207" s="3">
        <v>24600</v>
      </c>
      <c r="BC207" s="3">
        <v>22558</v>
      </c>
      <c r="BD207" s="3">
        <v>24500</v>
      </c>
      <c r="BE207" s="3">
        <v>23302</v>
      </c>
      <c r="BF207" s="3">
        <v>24262</v>
      </c>
      <c r="BG207" s="3">
        <v>24021</v>
      </c>
      <c r="BH207" s="4">
        <v>23250</v>
      </c>
      <c r="BI207" s="3">
        <v>21911</v>
      </c>
      <c r="BJ207" s="3">
        <v>23300</v>
      </c>
      <c r="BK207" s="3">
        <v>23500</v>
      </c>
      <c r="BL207" s="4">
        <f t="shared" si="98"/>
        <v>23700.285714285714</v>
      </c>
      <c r="BN207" s="39">
        <f t="shared" si="99"/>
        <v>4.1174072564207096</v>
      </c>
      <c r="BO207" s="39">
        <f t="shared" si="100"/>
        <v>4.7840090943539222</v>
      </c>
      <c r="BP207" s="39">
        <f t="shared" si="101"/>
        <v>4.741784037558685</v>
      </c>
      <c r="BQ207" s="39">
        <f t="shared" si="102"/>
        <v>5.0817610062893088</v>
      </c>
      <c r="BR207" s="39">
        <f t="shared" si="103"/>
        <v>4.8360067033756282</v>
      </c>
      <c r="BS207" s="39">
        <f t="shared" si="104"/>
        <v>5.0500000000000007</v>
      </c>
      <c r="BT207" s="39">
        <f t="shared" si="105"/>
        <v>4.7318041831650799</v>
      </c>
      <c r="BU207" s="39">
        <f t="shared" si="106"/>
        <v>4.2769426212153299</v>
      </c>
      <c r="BV207" s="39">
        <f t="shared" si="107"/>
        <v>5.0682331461313668</v>
      </c>
      <c r="BW207" s="39">
        <f t="shared" si="108"/>
        <v>4.3670010377032167</v>
      </c>
      <c r="BX207" s="39">
        <f t="shared" si="109"/>
        <v>4.9509803921568638</v>
      </c>
      <c r="BY207" s="39">
        <f t="shared" si="110"/>
        <v>4.811815150071463</v>
      </c>
      <c r="BZ207" s="39">
        <f t="shared" si="111"/>
        <v>4.5250896057347667</v>
      </c>
      <c r="CA207" s="39">
        <f t="shared" si="112"/>
        <v>4.9292337725719868</v>
      </c>
      <c r="CB207" s="40">
        <f t="shared" si="113"/>
        <v>4.7337191433391661</v>
      </c>
    </row>
    <row r="208" spans="1:80" x14ac:dyDescent="0.25">
      <c r="A208" s="5">
        <v>203</v>
      </c>
      <c r="B208" s="3">
        <v>68</v>
      </c>
      <c r="C208" s="3">
        <v>83</v>
      </c>
      <c r="D208" s="3">
        <v>76</v>
      </c>
      <c r="E208" s="3">
        <v>75</v>
      </c>
      <c r="F208" s="3">
        <v>60</v>
      </c>
      <c r="G208" s="3">
        <v>60</v>
      </c>
      <c r="H208" s="3">
        <v>58</v>
      </c>
      <c r="I208" s="3">
        <v>61</v>
      </c>
      <c r="J208" s="3">
        <v>60</v>
      </c>
      <c r="K208" s="3">
        <v>75</v>
      </c>
      <c r="L208" s="3">
        <v>65</v>
      </c>
      <c r="M208" s="3">
        <v>82</v>
      </c>
      <c r="N208" s="3">
        <v>63</v>
      </c>
      <c r="O208" s="3">
        <v>70</v>
      </c>
      <c r="P208" s="4">
        <f t="shared" si="95"/>
        <v>68.285714285714292</v>
      </c>
      <c r="R208" s="36">
        <v>5785.4871585813289</v>
      </c>
      <c r="S208" s="36">
        <f t="shared" si="83"/>
        <v>6892.951875710497</v>
      </c>
      <c r="T208" s="36">
        <f t="shared" si="84"/>
        <v>6938.5915492957747</v>
      </c>
      <c r="U208" s="36">
        <f t="shared" si="85"/>
        <v>7263.6981132075471</v>
      </c>
      <c r="V208" s="36">
        <f t="shared" si="86"/>
        <v>7067.2731625568586</v>
      </c>
      <c r="W208" s="36">
        <f t="shared" si="87"/>
        <v>6767.4</v>
      </c>
      <c r="X208" s="36">
        <f t="shared" si="88"/>
        <v>6886.0481374213532</v>
      </c>
      <c r="Y208" s="36">
        <f t="shared" si="89"/>
        <v>5909.2138630600166</v>
      </c>
      <c r="Z208" s="36">
        <f t="shared" si="89"/>
        <v>7304.8795598874794</v>
      </c>
      <c r="AA208" s="36">
        <f t="shared" si="90"/>
        <v>6231.6672431684538</v>
      </c>
      <c r="AB208" s="36">
        <f t="shared" si="91"/>
        <v>6838.2352941176478</v>
      </c>
      <c r="AC208" s="36">
        <f t="shared" si="92"/>
        <v>6263.2682229633165</v>
      </c>
      <c r="AD208" s="36">
        <f t="shared" si="93"/>
        <v>6263.4408602150534</v>
      </c>
      <c r="AE208" s="36">
        <f t="shared" si="94"/>
        <v>6881.4055636896055</v>
      </c>
      <c r="AF208" s="4">
        <f t="shared" si="96"/>
        <v>6663.8257574196386</v>
      </c>
      <c r="AH208" s="8">
        <v>49.06</v>
      </c>
      <c r="AI208" s="8">
        <v>42.223999999999997</v>
      </c>
      <c r="AJ208" s="8">
        <v>42.6</v>
      </c>
      <c r="AK208" s="8">
        <v>39.75</v>
      </c>
      <c r="AL208" s="9">
        <v>41.77</v>
      </c>
      <c r="AM208" s="9">
        <v>40</v>
      </c>
      <c r="AN208" s="8">
        <v>42.695025380710653</v>
      </c>
      <c r="AO208" s="9">
        <v>47.32</v>
      </c>
      <c r="AP208" s="8">
        <v>39.856098600000003</v>
      </c>
      <c r="AQ208" s="9">
        <v>46.256</v>
      </c>
      <c r="AR208" s="9">
        <v>40.799999999999997</v>
      </c>
      <c r="AS208" s="8">
        <v>41.98</v>
      </c>
      <c r="AT208" s="9">
        <v>44.64</v>
      </c>
      <c r="AU208" s="8">
        <v>40.98</v>
      </c>
      <c r="AV208" s="9">
        <f t="shared" si="97"/>
        <v>42.852223141479328</v>
      </c>
      <c r="AX208" s="3">
        <v>23653</v>
      </c>
      <c r="AY208" s="3">
        <v>24254</v>
      </c>
      <c r="AZ208" s="3">
        <v>24632</v>
      </c>
      <c r="BA208" s="3">
        <v>24061</v>
      </c>
      <c r="BB208" s="3">
        <v>24600</v>
      </c>
      <c r="BC208" s="3">
        <v>22558</v>
      </c>
      <c r="BD208" s="3">
        <v>24500</v>
      </c>
      <c r="BE208" s="3">
        <v>23302</v>
      </c>
      <c r="BF208" s="3">
        <v>24262</v>
      </c>
      <c r="BG208" s="3">
        <v>24021</v>
      </c>
      <c r="BH208" s="4">
        <v>23250</v>
      </c>
      <c r="BI208" s="3">
        <v>21911</v>
      </c>
      <c r="BJ208" s="3">
        <v>23300</v>
      </c>
      <c r="BK208" s="3">
        <v>23500</v>
      </c>
      <c r="BL208" s="4">
        <f t="shared" si="98"/>
        <v>23700.285714285714</v>
      </c>
      <c r="BN208" s="39">
        <f t="shared" si="99"/>
        <v>4.1377904606604163</v>
      </c>
      <c r="BO208" s="39">
        <f t="shared" si="100"/>
        <v>4.8076923076923084</v>
      </c>
      <c r="BP208" s="39">
        <f t="shared" si="101"/>
        <v>4.765258215962441</v>
      </c>
      <c r="BQ208" s="39">
        <f t="shared" si="102"/>
        <v>5.1069182389937113</v>
      </c>
      <c r="BR208" s="39">
        <f t="shared" si="103"/>
        <v>4.859947330620062</v>
      </c>
      <c r="BS208" s="39">
        <f t="shared" si="104"/>
        <v>5.0750000000000002</v>
      </c>
      <c r="BT208" s="39">
        <f t="shared" si="105"/>
        <v>4.7546522853623632</v>
      </c>
      <c r="BU208" s="39">
        <f t="shared" si="106"/>
        <v>4.2899408284023668</v>
      </c>
      <c r="BV208" s="39">
        <f t="shared" si="107"/>
        <v>5.0933234092310276</v>
      </c>
      <c r="BW208" s="39">
        <f t="shared" si="108"/>
        <v>4.3886198547215498</v>
      </c>
      <c r="BX208" s="39">
        <f t="shared" si="109"/>
        <v>4.9754901960784323</v>
      </c>
      <c r="BY208" s="39">
        <f t="shared" si="110"/>
        <v>4.8356360171510246</v>
      </c>
      <c r="BZ208" s="39">
        <f t="shared" si="111"/>
        <v>4.5474910394265233</v>
      </c>
      <c r="CA208" s="39">
        <f t="shared" si="112"/>
        <v>4.9536359199609565</v>
      </c>
      <c r="CB208" s="40">
        <f t="shared" si="113"/>
        <v>4.7565282931616562</v>
      </c>
    </row>
    <row r="209" spans="1:80" x14ac:dyDescent="0.25">
      <c r="A209" s="5">
        <v>204</v>
      </c>
      <c r="B209" s="3">
        <v>68</v>
      </c>
      <c r="C209" s="3">
        <v>83</v>
      </c>
      <c r="D209" s="3">
        <v>76</v>
      </c>
      <c r="E209" s="3">
        <v>75</v>
      </c>
      <c r="F209" s="3">
        <v>60</v>
      </c>
      <c r="G209" s="3">
        <v>60</v>
      </c>
      <c r="H209" s="3">
        <v>58</v>
      </c>
      <c r="I209" s="3">
        <v>61</v>
      </c>
      <c r="J209" s="3">
        <v>60</v>
      </c>
      <c r="K209" s="3">
        <v>75</v>
      </c>
      <c r="L209" s="3">
        <v>65</v>
      </c>
      <c r="M209" s="3">
        <v>82</v>
      </c>
      <c r="N209" s="3">
        <v>63</v>
      </c>
      <c r="O209" s="3">
        <v>70</v>
      </c>
      <c r="P209" s="4">
        <f t="shared" si="95"/>
        <v>68.285714285714292</v>
      </c>
      <c r="R209" s="36">
        <v>5785.4871585813289</v>
      </c>
      <c r="S209" s="36">
        <f t="shared" si="83"/>
        <v>6892.951875710497</v>
      </c>
      <c r="T209" s="36">
        <f t="shared" si="84"/>
        <v>6938.5915492957747</v>
      </c>
      <c r="U209" s="36">
        <f t="shared" si="85"/>
        <v>7263.6981132075471</v>
      </c>
      <c r="V209" s="36">
        <f t="shared" si="86"/>
        <v>7067.2731625568586</v>
      </c>
      <c r="W209" s="36">
        <f t="shared" si="87"/>
        <v>6767.4</v>
      </c>
      <c r="X209" s="36">
        <f t="shared" si="88"/>
        <v>6885.2131612921639</v>
      </c>
      <c r="Y209" s="36">
        <f t="shared" si="89"/>
        <v>5897.996203332631</v>
      </c>
      <c r="Z209" s="36">
        <f t="shared" si="89"/>
        <v>7304.8795598874794</v>
      </c>
      <c r="AA209" s="36">
        <f t="shared" si="90"/>
        <v>6231.6672431684538</v>
      </c>
      <c r="AB209" s="36">
        <f t="shared" si="91"/>
        <v>6838.2352941176478</v>
      </c>
      <c r="AC209" s="36">
        <f t="shared" si="92"/>
        <v>6263.2682229633165</v>
      </c>
      <c r="AD209" s="36">
        <f t="shared" si="93"/>
        <v>6263.4408602150534</v>
      </c>
      <c r="AE209" s="36">
        <f t="shared" si="94"/>
        <v>6881.4055636896055</v>
      </c>
      <c r="AF209" s="4">
        <f t="shared" si="96"/>
        <v>6662.9648548584546</v>
      </c>
      <c r="AH209" s="8">
        <v>49.06</v>
      </c>
      <c r="AI209" s="8">
        <v>42.223999999999997</v>
      </c>
      <c r="AJ209" s="8">
        <v>42.6</v>
      </c>
      <c r="AK209" s="8">
        <v>39.75</v>
      </c>
      <c r="AL209" s="9">
        <v>41.77</v>
      </c>
      <c r="AM209" s="9">
        <v>40</v>
      </c>
      <c r="AN209" s="8">
        <v>42.700203045685278</v>
      </c>
      <c r="AO209" s="9">
        <v>47.41</v>
      </c>
      <c r="AP209" s="8">
        <v>39.856098600000003</v>
      </c>
      <c r="AQ209" s="9">
        <v>46.256</v>
      </c>
      <c r="AR209" s="9">
        <v>40.799999999999997</v>
      </c>
      <c r="AS209" s="8">
        <v>41.98</v>
      </c>
      <c r="AT209" s="9">
        <v>44.64</v>
      </c>
      <c r="AU209" s="8">
        <v>40.98</v>
      </c>
      <c r="AV209" s="9">
        <f t="shared" si="97"/>
        <v>42.859021546120367</v>
      </c>
      <c r="AX209" s="3">
        <v>23653</v>
      </c>
      <c r="AY209" s="3">
        <v>24254</v>
      </c>
      <c r="AZ209" s="3">
        <v>24632</v>
      </c>
      <c r="BA209" s="3">
        <v>24061</v>
      </c>
      <c r="BB209" s="3">
        <v>24600</v>
      </c>
      <c r="BC209" s="3">
        <v>22558</v>
      </c>
      <c r="BD209" s="3">
        <v>24500</v>
      </c>
      <c r="BE209" s="3">
        <v>23302</v>
      </c>
      <c r="BF209" s="3">
        <v>24262</v>
      </c>
      <c r="BG209" s="3">
        <v>24021</v>
      </c>
      <c r="BH209" s="4">
        <v>23250</v>
      </c>
      <c r="BI209" s="3">
        <v>21911</v>
      </c>
      <c r="BJ209" s="3">
        <v>23300</v>
      </c>
      <c r="BK209" s="3">
        <v>23500</v>
      </c>
      <c r="BL209" s="4">
        <f t="shared" si="98"/>
        <v>23700.285714285714</v>
      </c>
      <c r="BN209" s="39">
        <f t="shared" si="99"/>
        <v>4.1581736649001222</v>
      </c>
      <c r="BO209" s="39">
        <f t="shared" si="100"/>
        <v>4.8313755210306937</v>
      </c>
      <c r="BP209" s="39">
        <f t="shared" si="101"/>
        <v>4.788732394366197</v>
      </c>
      <c r="BQ209" s="39">
        <f t="shared" si="102"/>
        <v>5.1320754716981138</v>
      </c>
      <c r="BR209" s="39">
        <f t="shared" si="103"/>
        <v>4.8838879578644958</v>
      </c>
      <c r="BS209" s="39">
        <f t="shared" si="104"/>
        <v>5.1000000000000005</v>
      </c>
      <c r="BT209" s="39">
        <f t="shared" si="105"/>
        <v>4.7774948466108889</v>
      </c>
      <c r="BU209" s="39">
        <f t="shared" si="106"/>
        <v>4.3028896857203129</v>
      </c>
      <c r="BV209" s="39">
        <f t="shared" si="107"/>
        <v>5.1184136723306874</v>
      </c>
      <c r="BW209" s="39">
        <f t="shared" si="108"/>
        <v>4.4102386717398829</v>
      </c>
      <c r="BX209" s="39">
        <f t="shared" si="109"/>
        <v>5.0000000000000009</v>
      </c>
      <c r="BY209" s="39">
        <f t="shared" si="110"/>
        <v>4.8594568842305863</v>
      </c>
      <c r="BZ209" s="39">
        <f t="shared" si="111"/>
        <v>4.56989247311828</v>
      </c>
      <c r="CA209" s="39">
        <f t="shared" si="112"/>
        <v>4.9780380673499272</v>
      </c>
      <c r="CB209" s="40">
        <f t="shared" si="113"/>
        <v>4.7793335222114424</v>
      </c>
    </row>
    <row r="210" spans="1:80" x14ac:dyDescent="0.25">
      <c r="A210" s="5">
        <v>205</v>
      </c>
      <c r="B210" s="3">
        <v>68</v>
      </c>
      <c r="C210" s="3">
        <v>83</v>
      </c>
      <c r="D210" s="3">
        <v>76</v>
      </c>
      <c r="E210" s="3">
        <v>75</v>
      </c>
      <c r="F210" s="3">
        <v>60</v>
      </c>
      <c r="G210" s="3">
        <v>60</v>
      </c>
      <c r="H210" s="3">
        <v>58</v>
      </c>
      <c r="I210" s="3">
        <v>61</v>
      </c>
      <c r="J210" s="3">
        <v>60</v>
      </c>
      <c r="K210" s="3">
        <v>75</v>
      </c>
      <c r="L210" s="3">
        <v>65</v>
      </c>
      <c r="M210" s="3">
        <v>82</v>
      </c>
      <c r="N210" s="3">
        <v>63</v>
      </c>
      <c r="O210" s="3">
        <v>70</v>
      </c>
      <c r="P210" s="4">
        <f t="shared" si="95"/>
        <v>68.285714285714292</v>
      </c>
      <c r="R210" s="36">
        <v>5785.4871585813289</v>
      </c>
      <c r="S210" s="36">
        <f t="shared" si="83"/>
        <v>6892.951875710497</v>
      </c>
      <c r="T210" s="36">
        <f t="shared" si="84"/>
        <v>6938.5915492957747</v>
      </c>
      <c r="U210" s="36">
        <f t="shared" si="85"/>
        <v>7263.6981132075471</v>
      </c>
      <c r="V210" s="36">
        <f t="shared" si="86"/>
        <v>7067.2731625568586</v>
      </c>
      <c r="W210" s="36">
        <f t="shared" si="87"/>
        <v>6767.4</v>
      </c>
      <c r="X210" s="36">
        <f t="shared" si="88"/>
        <v>6884.3783876305124</v>
      </c>
      <c r="Y210" s="36">
        <f t="shared" si="89"/>
        <v>5885.5819827404757</v>
      </c>
      <c r="Z210" s="36">
        <f t="shared" si="89"/>
        <v>7304.8795598874794</v>
      </c>
      <c r="AA210" s="36">
        <f t="shared" si="90"/>
        <v>6231.6672431684538</v>
      </c>
      <c r="AB210" s="36">
        <f t="shared" si="91"/>
        <v>6838.2352941176478</v>
      </c>
      <c r="AC210" s="36">
        <f t="shared" si="92"/>
        <v>6263.2682229633165</v>
      </c>
      <c r="AD210" s="36">
        <f t="shared" si="93"/>
        <v>6263.4408602150534</v>
      </c>
      <c r="AE210" s="36">
        <f t="shared" si="94"/>
        <v>6881.4055636896055</v>
      </c>
      <c r="AF210" s="4">
        <f t="shared" si="96"/>
        <v>6662.01849812604</v>
      </c>
      <c r="AH210" s="8">
        <v>49.06</v>
      </c>
      <c r="AI210" s="8">
        <v>42.223999999999997</v>
      </c>
      <c r="AJ210" s="8">
        <v>42.6</v>
      </c>
      <c r="AK210" s="8">
        <v>39.75</v>
      </c>
      <c r="AL210" s="9">
        <v>41.77</v>
      </c>
      <c r="AM210" s="9">
        <v>40</v>
      </c>
      <c r="AN210" s="8">
        <v>42.705380710659902</v>
      </c>
      <c r="AO210" s="9">
        <v>47.51</v>
      </c>
      <c r="AP210" s="8">
        <v>39.856098600000003</v>
      </c>
      <c r="AQ210" s="9">
        <v>46.256</v>
      </c>
      <c r="AR210" s="9">
        <v>40.799999999999997</v>
      </c>
      <c r="AS210" s="8">
        <v>41.98</v>
      </c>
      <c r="AT210" s="9">
        <v>44.64</v>
      </c>
      <c r="AU210" s="8">
        <v>40.98</v>
      </c>
      <c r="AV210" s="9">
        <f t="shared" si="97"/>
        <v>42.866534236475708</v>
      </c>
      <c r="AX210" s="3">
        <v>23653</v>
      </c>
      <c r="AY210" s="3">
        <v>24254</v>
      </c>
      <c r="AZ210" s="3">
        <v>24632</v>
      </c>
      <c r="BA210" s="3">
        <v>24061</v>
      </c>
      <c r="BB210" s="3">
        <v>24600</v>
      </c>
      <c r="BC210" s="3">
        <v>22558</v>
      </c>
      <c r="BD210" s="3">
        <v>24500</v>
      </c>
      <c r="BE210" s="3">
        <v>23302</v>
      </c>
      <c r="BF210" s="3">
        <v>24262</v>
      </c>
      <c r="BG210" s="3">
        <v>24021</v>
      </c>
      <c r="BH210" s="4">
        <v>23250</v>
      </c>
      <c r="BI210" s="3">
        <v>21911</v>
      </c>
      <c r="BJ210" s="3">
        <v>23300</v>
      </c>
      <c r="BK210" s="3">
        <v>23500</v>
      </c>
      <c r="BL210" s="4">
        <f t="shared" si="98"/>
        <v>23700.285714285714</v>
      </c>
      <c r="BN210" s="39">
        <f t="shared" si="99"/>
        <v>4.1785568691398289</v>
      </c>
      <c r="BO210" s="39">
        <f t="shared" si="100"/>
        <v>4.8550587343690799</v>
      </c>
      <c r="BP210" s="39">
        <f t="shared" si="101"/>
        <v>4.812206572769953</v>
      </c>
      <c r="BQ210" s="39">
        <f t="shared" si="102"/>
        <v>5.1572327044025164</v>
      </c>
      <c r="BR210" s="39">
        <f t="shared" si="103"/>
        <v>4.9078285851089296</v>
      </c>
      <c r="BS210" s="39">
        <f t="shared" si="104"/>
        <v>5.125</v>
      </c>
      <c r="BT210" s="39">
        <f t="shared" si="105"/>
        <v>4.8003318689260368</v>
      </c>
      <c r="BU210" s="39">
        <f t="shared" si="106"/>
        <v>4.3148810776678594</v>
      </c>
      <c r="BV210" s="39">
        <f t="shared" si="107"/>
        <v>5.1435039354303473</v>
      </c>
      <c r="BW210" s="39">
        <f t="shared" si="108"/>
        <v>4.4318574887582152</v>
      </c>
      <c r="BX210" s="39">
        <f t="shared" si="109"/>
        <v>5.0245098039215694</v>
      </c>
      <c r="BY210" s="39">
        <f t="shared" si="110"/>
        <v>4.883277751310148</v>
      </c>
      <c r="BZ210" s="39">
        <f t="shared" si="111"/>
        <v>4.5922939068100357</v>
      </c>
      <c r="CA210" s="39">
        <f t="shared" si="112"/>
        <v>5.0024402147388969</v>
      </c>
      <c r="CB210" s="40">
        <f t="shared" si="113"/>
        <v>4.8020699652395296</v>
      </c>
    </row>
    <row r="211" spans="1:80" x14ac:dyDescent="0.25">
      <c r="A211" s="5">
        <v>206</v>
      </c>
      <c r="B211" s="3">
        <v>68</v>
      </c>
      <c r="C211" s="3">
        <v>83</v>
      </c>
      <c r="D211" s="3">
        <v>76</v>
      </c>
      <c r="E211" s="3">
        <v>75</v>
      </c>
      <c r="F211" s="3">
        <v>60</v>
      </c>
      <c r="G211" s="3">
        <v>60</v>
      </c>
      <c r="H211" s="3">
        <v>58</v>
      </c>
      <c r="I211" s="3">
        <v>61</v>
      </c>
      <c r="J211" s="3">
        <v>60</v>
      </c>
      <c r="K211" s="3">
        <v>75</v>
      </c>
      <c r="L211" s="3">
        <v>65</v>
      </c>
      <c r="M211" s="3">
        <v>82</v>
      </c>
      <c r="N211" s="3">
        <v>63</v>
      </c>
      <c r="O211" s="3">
        <v>70</v>
      </c>
      <c r="P211" s="4">
        <f t="shared" si="95"/>
        <v>68.285714285714292</v>
      </c>
      <c r="R211" s="36">
        <v>5785.4871585813289</v>
      </c>
      <c r="S211" s="36">
        <f t="shared" si="83"/>
        <v>6892.951875710497</v>
      </c>
      <c r="T211" s="36">
        <f t="shared" si="84"/>
        <v>6938.5915492957747</v>
      </c>
      <c r="U211" s="36">
        <f t="shared" si="85"/>
        <v>7263.6981132075471</v>
      </c>
      <c r="V211" s="36">
        <f t="shared" si="86"/>
        <v>7067.2731625568586</v>
      </c>
      <c r="W211" s="36">
        <f t="shared" si="87"/>
        <v>6767.4</v>
      </c>
      <c r="X211" s="36">
        <f t="shared" si="88"/>
        <v>6883.5438163627678</v>
      </c>
      <c r="Y211" s="36">
        <f t="shared" si="89"/>
        <v>5873.2199117832388</v>
      </c>
      <c r="Z211" s="36">
        <f t="shared" si="89"/>
        <v>7304.8795598874794</v>
      </c>
      <c r="AA211" s="36">
        <f t="shared" si="90"/>
        <v>6231.6672431684538</v>
      </c>
      <c r="AB211" s="36">
        <f t="shared" si="91"/>
        <v>6838.2352941176478</v>
      </c>
      <c r="AC211" s="36">
        <f t="shared" si="92"/>
        <v>6263.2682229633165</v>
      </c>
      <c r="AD211" s="36">
        <f t="shared" si="93"/>
        <v>6263.4408602150534</v>
      </c>
      <c r="AE211" s="36">
        <f t="shared" si="94"/>
        <v>6881.4055636896055</v>
      </c>
      <c r="AF211" s="4">
        <f t="shared" si="96"/>
        <v>6661.0758808242554</v>
      </c>
      <c r="AH211" s="8">
        <v>49.06</v>
      </c>
      <c r="AI211" s="8">
        <v>42.223999999999997</v>
      </c>
      <c r="AJ211" s="8">
        <v>42.6</v>
      </c>
      <c r="AK211" s="8">
        <v>39.75</v>
      </c>
      <c r="AL211" s="9">
        <v>41.77</v>
      </c>
      <c r="AM211" s="9">
        <v>40</v>
      </c>
      <c r="AN211" s="8">
        <v>42.71055837563452</v>
      </c>
      <c r="AO211" s="9">
        <v>47.61</v>
      </c>
      <c r="AP211" s="8">
        <v>39.856098600000003</v>
      </c>
      <c r="AQ211" s="9">
        <v>46.256</v>
      </c>
      <c r="AR211" s="9">
        <v>40.799999999999997</v>
      </c>
      <c r="AS211" s="8">
        <v>41.98</v>
      </c>
      <c r="AT211" s="9">
        <v>44.64</v>
      </c>
      <c r="AU211" s="8">
        <v>40.98</v>
      </c>
      <c r="AV211" s="9">
        <f t="shared" si="97"/>
        <v>42.874046926831035</v>
      </c>
      <c r="AX211" s="3">
        <v>23653</v>
      </c>
      <c r="AY211" s="3">
        <v>24254</v>
      </c>
      <c r="AZ211" s="3">
        <v>24632</v>
      </c>
      <c r="BA211" s="3">
        <v>24061</v>
      </c>
      <c r="BB211" s="3">
        <v>24600</v>
      </c>
      <c r="BC211" s="3">
        <v>22558</v>
      </c>
      <c r="BD211" s="3">
        <v>24500</v>
      </c>
      <c r="BE211" s="3">
        <v>23302</v>
      </c>
      <c r="BF211" s="3">
        <v>24262</v>
      </c>
      <c r="BG211" s="3">
        <v>24021</v>
      </c>
      <c r="BH211" s="4">
        <v>23250</v>
      </c>
      <c r="BI211" s="3">
        <v>21911</v>
      </c>
      <c r="BJ211" s="3">
        <v>23300</v>
      </c>
      <c r="BK211" s="3">
        <v>23500</v>
      </c>
      <c r="BL211" s="4">
        <f t="shared" si="98"/>
        <v>23700.285714285714</v>
      </c>
      <c r="BN211" s="39">
        <f t="shared" si="99"/>
        <v>4.1989400733795357</v>
      </c>
      <c r="BO211" s="39">
        <f t="shared" si="100"/>
        <v>4.8787419477074652</v>
      </c>
      <c r="BP211" s="39">
        <f t="shared" si="101"/>
        <v>4.835680751173709</v>
      </c>
      <c r="BQ211" s="39">
        <f t="shared" si="102"/>
        <v>5.1823899371069189</v>
      </c>
      <c r="BR211" s="39">
        <f t="shared" si="103"/>
        <v>4.9317692123533634</v>
      </c>
      <c r="BS211" s="39">
        <f t="shared" si="104"/>
        <v>5.15</v>
      </c>
      <c r="BT211" s="39">
        <f t="shared" si="105"/>
        <v>4.8231633543222108</v>
      </c>
      <c r="BU211" s="39">
        <f t="shared" si="106"/>
        <v>4.3268220961982777</v>
      </c>
      <c r="BV211" s="39">
        <f t="shared" si="107"/>
        <v>5.1685941985300081</v>
      </c>
      <c r="BW211" s="39">
        <f t="shared" si="108"/>
        <v>4.4534763057765483</v>
      </c>
      <c r="BX211" s="39">
        <f t="shared" si="109"/>
        <v>5.049019607843138</v>
      </c>
      <c r="BY211" s="39">
        <f t="shared" si="110"/>
        <v>4.9070986183897096</v>
      </c>
      <c r="BZ211" s="39">
        <f t="shared" si="111"/>
        <v>4.6146953405017923</v>
      </c>
      <c r="CA211" s="39">
        <f t="shared" si="112"/>
        <v>5.0268423621278675</v>
      </c>
      <c r="CB211" s="40">
        <f t="shared" si="113"/>
        <v>4.824802414672182</v>
      </c>
    </row>
    <row r="212" spans="1:80" x14ac:dyDescent="0.25">
      <c r="A212" s="5">
        <v>207</v>
      </c>
      <c r="B212" s="3">
        <v>68</v>
      </c>
      <c r="C212" s="3">
        <v>83</v>
      </c>
      <c r="D212" s="3">
        <v>76</v>
      </c>
      <c r="E212" s="3">
        <v>75</v>
      </c>
      <c r="F212" s="3">
        <v>60</v>
      </c>
      <c r="G212" s="3">
        <v>60</v>
      </c>
      <c r="H212" s="3">
        <v>58</v>
      </c>
      <c r="I212" s="3">
        <v>61</v>
      </c>
      <c r="J212" s="3">
        <v>60</v>
      </c>
      <c r="K212" s="3">
        <v>75</v>
      </c>
      <c r="L212" s="3">
        <v>65</v>
      </c>
      <c r="M212" s="3">
        <v>82</v>
      </c>
      <c r="N212" s="3">
        <v>63</v>
      </c>
      <c r="O212" s="3">
        <v>70</v>
      </c>
      <c r="P212" s="4">
        <f t="shared" si="95"/>
        <v>68.285714285714292</v>
      </c>
      <c r="R212" s="36">
        <v>5785.4871585813289</v>
      </c>
      <c r="S212" s="36">
        <f t="shared" si="83"/>
        <v>6892.951875710497</v>
      </c>
      <c r="T212" s="36">
        <f t="shared" si="84"/>
        <v>6938.5915492957747</v>
      </c>
      <c r="U212" s="36">
        <f t="shared" si="85"/>
        <v>7263.6981132075471</v>
      </c>
      <c r="V212" s="36">
        <f t="shared" si="86"/>
        <v>7067.2731625568586</v>
      </c>
      <c r="W212" s="36">
        <f t="shared" si="87"/>
        <v>6767.4</v>
      </c>
      <c r="X212" s="36">
        <f t="shared" si="88"/>
        <v>6882.70944741533</v>
      </c>
      <c r="Y212" s="36">
        <f t="shared" si="89"/>
        <v>5862.1383647798739</v>
      </c>
      <c r="Z212" s="36">
        <f t="shared" si="89"/>
        <v>7304.8795598874794</v>
      </c>
      <c r="AA212" s="36">
        <f t="shared" si="90"/>
        <v>6231.6672431684538</v>
      </c>
      <c r="AB212" s="36">
        <f t="shared" si="91"/>
        <v>6838.2352941176478</v>
      </c>
      <c r="AC212" s="36">
        <f t="shared" si="92"/>
        <v>6263.2682229633165</v>
      </c>
      <c r="AD212" s="36">
        <f t="shared" si="93"/>
        <v>6263.4408602150534</v>
      </c>
      <c r="AE212" s="36">
        <f t="shared" si="94"/>
        <v>6881.4055636896055</v>
      </c>
      <c r="AF212" s="4">
        <f t="shared" si="96"/>
        <v>6660.2247439706262</v>
      </c>
      <c r="AH212" s="8">
        <v>49.06</v>
      </c>
      <c r="AI212" s="8">
        <v>42.223999999999997</v>
      </c>
      <c r="AJ212" s="8">
        <v>42.6</v>
      </c>
      <c r="AK212" s="8">
        <v>39.75</v>
      </c>
      <c r="AL212" s="9">
        <v>41.77</v>
      </c>
      <c r="AM212" s="9">
        <v>40</v>
      </c>
      <c r="AN212" s="8">
        <v>42.715736040609137</v>
      </c>
      <c r="AO212" s="9">
        <v>47.7</v>
      </c>
      <c r="AP212" s="8">
        <v>39.856098600000003</v>
      </c>
      <c r="AQ212" s="9">
        <v>46.256</v>
      </c>
      <c r="AR212" s="9">
        <v>40.799999999999997</v>
      </c>
      <c r="AS212" s="8">
        <v>41.98</v>
      </c>
      <c r="AT212" s="9">
        <v>44.64</v>
      </c>
      <c r="AU212" s="8">
        <v>40.98</v>
      </c>
      <c r="AV212" s="9">
        <f t="shared" si="97"/>
        <v>42.880845331472081</v>
      </c>
      <c r="AX212" s="3">
        <v>23653</v>
      </c>
      <c r="AY212" s="3">
        <v>24254</v>
      </c>
      <c r="AZ212" s="3">
        <v>24632</v>
      </c>
      <c r="BA212" s="3">
        <v>24061</v>
      </c>
      <c r="BB212" s="3">
        <v>24600</v>
      </c>
      <c r="BC212" s="3">
        <v>22558</v>
      </c>
      <c r="BD212" s="3">
        <v>24500</v>
      </c>
      <c r="BE212" s="3">
        <v>23302</v>
      </c>
      <c r="BF212" s="3">
        <v>24262</v>
      </c>
      <c r="BG212" s="3">
        <v>24021</v>
      </c>
      <c r="BH212" s="4">
        <v>23250</v>
      </c>
      <c r="BI212" s="3">
        <v>21911</v>
      </c>
      <c r="BJ212" s="3">
        <v>23300</v>
      </c>
      <c r="BK212" s="3">
        <v>23500</v>
      </c>
      <c r="BL212" s="4">
        <f t="shared" si="98"/>
        <v>23700.285714285714</v>
      </c>
      <c r="BN212" s="39">
        <f t="shared" si="99"/>
        <v>4.2193232776192415</v>
      </c>
      <c r="BO212" s="39">
        <f t="shared" si="100"/>
        <v>4.9024251610458514</v>
      </c>
      <c r="BP212" s="39">
        <f t="shared" si="101"/>
        <v>4.859154929577465</v>
      </c>
      <c r="BQ212" s="39">
        <f t="shared" si="102"/>
        <v>5.2075471698113214</v>
      </c>
      <c r="BR212" s="39">
        <f t="shared" si="103"/>
        <v>4.9557098395977972</v>
      </c>
      <c r="BS212" s="39">
        <f t="shared" si="104"/>
        <v>5.1750000000000007</v>
      </c>
      <c r="BT212" s="39">
        <f t="shared" si="105"/>
        <v>4.8459893048128349</v>
      </c>
      <c r="BU212" s="39">
        <f t="shared" si="106"/>
        <v>4.3396226415094334</v>
      </c>
      <c r="BV212" s="39">
        <f t="shared" si="107"/>
        <v>5.193684461629668</v>
      </c>
      <c r="BW212" s="39">
        <f t="shared" si="108"/>
        <v>4.4750951227948805</v>
      </c>
      <c r="BX212" s="39">
        <f t="shared" si="109"/>
        <v>5.0735294117647065</v>
      </c>
      <c r="BY212" s="39">
        <f t="shared" si="110"/>
        <v>4.9309194854692713</v>
      </c>
      <c r="BZ212" s="39">
        <f t="shared" si="111"/>
        <v>4.637096774193548</v>
      </c>
      <c r="CA212" s="39">
        <f t="shared" si="112"/>
        <v>5.0512445095168372</v>
      </c>
      <c r="CB212" s="40">
        <f t="shared" si="113"/>
        <v>4.8475958635244902</v>
      </c>
    </row>
    <row r="213" spans="1:80" x14ac:dyDescent="0.25">
      <c r="A213" s="5">
        <v>208</v>
      </c>
      <c r="B213" s="3">
        <v>68</v>
      </c>
      <c r="C213" s="3">
        <v>83</v>
      </c>
      <c r="D213" s="3">
        <v>76</v>
      </c>
      <c r="E213" s="3">
        <v>75</v>
      </c>
      <c r="F213" s="3">
        <v>60</v>
      </c>
      <c r="G213" s="3">
        <v>60</v>
      </c>
      <c r="H213" s="3">
        <v>58</v>
      </c>
      <c r="I213" s="3">
        <v>61</v>
      </c>
      <c r="J213" s="3">
        <v>60</v>
      </c>
      <c r="K213" s="3">
        <v>75</v>
      </c>
      <c r="L213" s="3">
        <v>65</v>
      </c>
      <c r="M213" s="3">
        <v>82</v>
      </c>
      <c r="N213" s="3">
        <v>63</v>
      </c>
      <c r="O213" s="3">
        <v>70</v>
      </c>
      <c r="P213" s="4">
        <f t="shared" si="95"/>
        <v>68.285714285714292</v>
      </c>
      <c r="R213" s="36">
        <v>5785.4871585813289</v>
      </c>
      <c r="S213" s="36">
        <f t="shared" si="83"/>
        <v>6892.951875710497</v>
      </c>
      <c r="T213" s="36">
        <f t="shared" si="84"/>
        <v>6938.5915492957747</v>
      </c>
      <c r="U213" s="36">
        <f t="shared" si="85"/>
        <v>7263.6981132075471</v>
      </c>
      <c r="V213" s="36">
        <f t="shared" si="86"/>
        <v>7067.2731625568586</v>
      </c>
      <c r="W213" s="36">
        <f t="shared" si="87"/>
        <v>6767.4</v>
      </c>
      <c r="X213" s="36">
        <f t="shared" si="88"/>
        <v>6881.8752807146366</v>
      </c>
      <c r="Y213" s="36">
        <f t="shared" si="89"/>
        <v>5849.8744769874484</v>
      </c>
      <c r="Z213" s="36">
        <f t="shared" si="89"/>
        <v>7304.8795598874794</v>
      </c>
      <c r="AA213" s="36">
        <f t="shared" si="90"/>
        <v>6231.6672431684538</v>
      </c>
      <c r="AB213" s="36">
        <f t="shared" si="91"/>
        <v>6838.2352941176478</v>
      </c>
      <c r="AC213" s="36">
        <f t="shared" si="92"/>
        <v>6263.2682229633165</v>
      </c>
      <c r="AD213" s="36">
        <f t="shared" si="93"/>
        <v>6263.4408602150534</v>
      </c>
      <c r="AE213" s="36">
        <f t="shared" si="94"/>
        <v>6881.4055636896055</v>
      </c>
      <c r="AF213" s="4">
        <f t="shared" si="96"/>
        <v>6659.2891686496896</v>
      </c>
      <c r="AH213" s="8">
        <v>49.06</v>
      </c>
      <c r="AI213" s="8">
        <v>42.223999999999997</v>
      </c>
      <c r="AJ213" s="8">
        <v>42.6</v>
      </c>
      <c r="AK213" s="8">
        <v>39.75</v>
      </c>
      <c r="AL213" s="9">
        <v>41.77</v>
      </c>
      <c r="AM213" s="9">
        <v>40</v>
      </c>
      <c r="AN213" s="8">
        <v>42.720913705583762</v>
      </c>
      <c r="AO213" s="9">
        <v>47.8</v>
      </c>
      <c r="AP213" s="8">
        <v>39.856098600000003</v>
      </c>
      <c r="AQ213" s="9">
        <v>46.256</v>
      </c>
      <c r="AR213" s="9">
        <v>40.799999999999997</v>
      </c>
      <c r="AS213" s="8">
        <v>41.98</v>
      </c>
      <c r="AT213" s="9">
        <v>44.64</v>
      </c>
      <c r="AU213" s="8">
        <v>40.98</v>
      </c>
      <c r="AV213" s="9">
        <f t="shared" si="97"/>
        <v>42.888358021827408</v>
      </c>
      <c r="AX213" s="3">
        <v>23653</v>
      </c>
      <c r="AY213" s="3">
        <v>24254</v>
      </c>
      <c r="AZ213" s="3">
        <v>24632</v>
      </c>
      <c r="BA213" s="3">
        <v>24061</v>
      </c>
      <c r="BB213" s="3">
        <v>24600</v>
      </c>
      <c r="BC213" s="3">
        <v>22558</v>
      </c>
      <c r="BD213" s="3">
        <v>24500</v>
      </c>
      <c r="BE213" s="3">
        <v>23302</v>
      </c>
      <c r="BF213" s="3">
        <v>24262</v>
      </c>
      <c r="BG213" s="3">
        <v>24021</v>
      </c>
      <c r="BH213" s="4">
        <v>23250</v>
      </c>
      <c r="BI213" s="3">
        <v>21911</v>
      </c>
      <c r="BJ213" s="3">
        <v>23300</v>
      </c>
      <c r="BK213" s="3">
        <v>23500</v>
      </c>
      <c r="BL213" s="4">
        <f t="shared" si="98"/>
        <v>23700.285714285714</v>
      </c>
      <c r="BN213" s="39">
        <f t="shared" si="99"/>
        <v>4.2397064818589483</v>
      </c>
      <c r="BO213" s="39">
        <f t="shared" si="100"/>
        <v>4.9261083743842367</v>
      </c>
      <c r="BP213" s="39">
        <f t="shared" si="101"/>
        <v>4.8826291079812201</v>
      </c>
      <c r="BQ213" s="39">
        <f t="shared" si="102"/>
        <v>5.2327044025157239</v>
      </c>
      <c r="BR213" s="39">
        <f t="shared" si="103"/>
        <v>4.979650466842231</v>
      </c>
      <c r="BS213" s="39">
        <f t="shared" si="104"/>
        <v>5.2</v>
      </c>
      <c r="BT213" s="39">
        <f t="shared" si="105"/>
        <v>4.8688097224103553</v>
      </c>
      <c r="BU213" s="39">
        <f t="shared" si="106"/>
        <v>4.3514644351464442</v>
      </c>
      <c r="BV213" s="39">
        <f t="shared" si="107"/>
        <v>5.2187747247293288</v>
      </c>
      <c r="BW213" s="39">
        <f t="shared" si="108"/>
        <v>4.4967139398132137</v>
      </c>
      <c r="BX213" s="39">
        <f t="shared" si="109"/>
        <v>5.098039215686275</v>
      </c>
      <c r="BY213" s="39">
        <f t="shared" si="110"/>
        <v>4.9547403525488329</v>
      </c>
      <c r="BZ213" s="39">
        <f t="shared" si="111"/>
        <v>4.6594982078853047</v>
      </c>
      <c r="CA213" s="39">
        <f t="shared" si="112"/>
        <v>5.0756466569058079</v>
      </c>
      <c r="CB213" s="40">
        <f t="shared" si="113"/>
        <v>4.8703204349077094</v>
      </c>
    </row>
    <row r="214" spans="1:80" x14ac:dyDescent="0.25">
      <c r="A214" s="5">
        <v>209</v>
      </c>
      <c r="B214" s="3">
        <v>68</v>
      </c>
      <c r="C214" s="3">
        <v>83</v>
      </c>
      <c r="D214" s="3">
        <v>76</v>
      </c>
      <c r="E214" s="3">
        <v>75</v>
      </c>
      <c r="F214" s="3">
        <v>60</v>
      </c>
      <c r="G214" s="3">
        <v>60</v>
      </c>
      <c r="H214" s="3">
        <v>58</v>
      </c>
      <c r="I214" s="3">
        <v>61</v>
      </c>
      <c r="J214" s="3">
        <v>60</v>
      </c>
      <c r="K214" s="3">
        <v>75</v>
      </c>
      <c r="L214" s="3">
        <v>65</v>
      </c>
      <c r="M214" s="3">
        <v>82</v>
      </c>
      <c r="N214" s="3">
        <v>63</v>
      </c>
      <c r="O214" s="3">
        <v>70</v>
      </c>
      <c r="P214" s="4">
        <f t="shared" si="95"/>
        <v>68.285714285714292</v>
      </c>
      <c r="R214" s="36">
        <v>5785.4871585813289</v>
      </c>
      <c r="S214" s="36">
        <f t="shared" ref="S214:S277" si="114">IF(ISNUMBER(12*AY214/AI214),12*AY214/AI214,"")</f>
        <v>6892.951875710497</v>
      </c>
      <c r="T214" s="36">
        <f t="shared" ref="T214:T277" si="115">IF(ISNUMBER(12*AZ214/AJ214),12*AZ214/AJ214,"")</f>
        <v>6938.5915492957747</v>
      </c>
      <c r="U214" s="36">
        <f t="shared" ref="U214:U277" si="116">IF(ISNUMBER(12*BA214/AK214),12*BA214/AK214,"")</f>
        <v>7263.6981132075471</v>
      </c>
      <c r="V214" s="36">
        <f t="shared" ref="V214:V277" si="117">IF(ISNUMBER(12*BB214/AL214),12*BB214/AL214,"")</f>
        <v>7067.2731625568586</v>
      </c>
      <c r="W214" s="36">
        <f t="shared" ref="W214:W277" si="118">IF(ISNUMBER(12*BC214/AM214),12*BC214/AM214,"")</f>
        <v>6767.4</v>
      </c>
      <c r="X214" s="36">
        <f t="shared" ref="X214:X277" si="119">IF(ISNUMBER(12*BD214/AN214),12*BD214/AN214,"")</f>
        <v>6881.0413161871638</v>
      </c>
      <c r="Y214" s="36">
        <f t="shared" ref="Y214:Z277" si="120">IF(ISNUMBER(12*BE214/AO214),12*BE214/AO214,"")</f>
        <v>5837.661795407098</v>
      </c>
      <c r="Z214" s="36">
        <f t="shared" si="120"/>
        <v>7304.8795598874794</v>
      </c>
      <c r="AA214" s="36">
        <f t="shared" ref="AA214:AA277" si="121">IF(ISNUMBER(12*BG214/AQ214),12*BG214/AQ214,"")</f>
        <v>6231.6672431684538</v>
      </c>
      <c r="AB214" s="36">
        <f t="shared" ref="AB214:AB277" si="122">IF(ISNUMBER(12*BH214/AR214),12*BH214/AR214,"")</f>
        <v>6838.2352941176478</v>
      </c>
      <c r="AC214" s="36">
        <f t="shared" ref="AC214:AC277" si="123">IF(ISNUMBER(12*BI214/AS214),12*BI214/AS214,"")</f>
        <v>6263.2682229633165</v>
      </c>
      <c r="AD214" s="36">
        <f t="shared" ref="AD214:AD277" si="124">IF(ISNUMBER(12*BJ214/AT214),12*BJ214/AT214,"")</f>
        <v>6263.4408602150534</v>
      </c>
      <c r="AE214" s="36">
        <f t="shared" ref="AE214:AE277" si="125">IF(ISNUMBER(12*BK214/AU214),12*BK214/AU214,"")</f>
        <v>6881.4055636896055</v>
      </c>
      <c r="AF214" s="4">
        <f t="shared" si="96"/>
        <v>6658.3572653562733</v>
      </c>
      <c r="AH214" s="8">
        <v>49.06</v>
      </c>
      <c r="AI214" s="8">
        <v>42.223999999999997</v>
      </c>
      <c r="AJ214" s="8">
        <v>42.6</v>
      </c>
      <c r="AK214" s="8">
        <v>39.75</v>
      </c>
      <c r="AL214" s="9">
        <v>41.77</v>
      </c>
      <c r="AM214" s="9">
        <v>40</v>
      </c>
      <c r="AN214" s="8">
        <v>42.726091370558372</v>
      </c>
      <c r="AO214" s="9">
        <v>47.9</v>
      </c>
      <c r="AP214" s="8">
        <v>39.856098600000003</v>
      </c>
      <c r="AQ214" s="9">
        <v>46.256</v>
      </c>
      <c r="AR214" s="9">
        <v>40.799999999999997</v>
      </c>
      <c r="AS214" s="8">
        <v>41.98</v>
      </c>
      <c r="AT214" s="9">
        <v>44.64</v>
      </c>
      <c r="AU214" s="8">
        <v>40.98</v>
      </c>
      <c r="AV214" s="9">
        <f t="shared" si="97"/>
        <v>42.895870712182735</v>
      </c>
      <c r="AX214" s="3">
        <v>23653</v>
      </c>
      <c r="AY214" s="3">
        <v>24254</v>
      </c>
      <c r="AZ214" s="3">
        <v>24632</v>
      </c>
      <c r="BA214" s="3">
        <v>24061</v>
      </c>
      <c r="BB214" s="3">
        <v>24600</v>
      </c>
      <c r="BC214" s="3">
        <v>22558</v>
      </c>
      <c r="BD214" s="3">
        <v>24500</v>
      </c>
      <c r="BE214" s="3">
        <v>23302</v>
      </c>
      <c r="BF214" s="3">
        <v>24262</v>
      </c>
      <c r="BG214" s="3">
        <v>24021</v>
      </c>
      <c r="BH214" s="4">
        <v>23250</v>
      </c>
      <c r="BI214" s="3">
        <v>21911</v>
      </c>
      <c r="BJ214" s="3">
        <v>23300</v>
      </c>
      <c r="BK214" s="3">
        <v>23500</v>
      </c>
      <c r="BL214" s="4">
        <f t="shared" si="98"/>
        <v>23700.285714285714</v>
      </c>
      <c r="BN214" s="39">
        <f t="shared" si="99"/>
        <v>4.260089686098655</v>
      </c>
      <c r="BO214" s="39">
        <f t="shared" si="100"/>
        <v>4.9497915877226228</v>
      </c>
      <c r="BP214" s="39">
        <f t="shared" si="101"/>
        <v>4.9061032863849761</v>
      </c>
      <c r="BQ214" s="39">
        <f t="shared" si="102"/>
        <v>5.2578616352201264</v>
      </c>
      <c r="BR214" s="39">
        <f t="shared" si="103"/>
        <v>5.0035910940866648</v>
      </c>
      <c r="BS214" s="39">
        <f t="shared" si="104"/>
        <v>5.2250000000000005</v>
      </c>
      <c r="BT214" s="39">
        <f t="shared" si="105"/>
        <v>4.8916246091262492</v>
      </c>
      <c r="BU214" s="39">
        <f t="shared" si="106"/>
        <v>4.3632567849686845</v>
      </c>
      <c r="BV214" s="39">
        <f t="shared" si="107"/>
        <v>5.2438649878289887</v>
      </c>
      <c r="BW214" s="39">
        <f t="shared" si="108"/>
        <v>4.5183327568315459</v>
      </c>
      <c r="BX214" s="39">
        <f t="shared" si="109"/>
        <v>5.1225490196078436</v>
      </c>
      <c r="BY214" s="39">
        <f t="shared" si="110"/>
        <v>4.9785612196283946</v>
      </c>
      <c r="BZ214" s="39">
        <f t="shared" si="111"/>
        <v>4.6818996415770613</v>
      </c>
      <c r="CA214" s="39">
        <f t="shared" si="112"/>
        <v>5.1000488042947785</v>
      </c>
      <c r="CB214" s="40">
        <f t="shared" si="113"/>
        <v>4.8930410795268999</v>
      </c>
    </row>
    <row r="215" spans="1:80" x14ac:dyDescent="0.25">
      <c r="A215" s="5">
        <v>210</v>
      </c>
      <c r="B215" s="3">
        <v>68</v>
      </c>
      <c r="C215" s="3">
        <v>83</v>
      </c>
      <c r="D215" s="3">
        <v>76</v>
      </c>
      <c r="E215" s="3">
        <v>75</v>
      </c>
      <c r="F215" s="3">
        <v>60</v>
      </c>
      <c r="G215" s="3">
        <v>60</v>
      </c>
      <c r="H215" s="3">
        <v>58</v>
      </c>
      <c r="I215" s="3">
        <v>61</v>
      </c>
      <c r="J215" s="3">
        <v>60</v>
      </c>
      <c r="K215" s="3">
        <v>75</v>
      </c>
      <c r="L215" s="3">
        <v>65</v>
      </c>
      <c r="M215" s="3">
        <v>82</v>
      </c>
      <c r="N215" s="3">
        <v>63</v>
      </c>
      <c r="O215" s="3">
        <v>70</v>
      </c>
      <c r="P215" s="4">
        <f t="shared" si="95"/>
        <v>68.285714285714292</v>
      </c>
      <c r="R215" s="36">
        <v>5785.4871585813289</v>
      </c>
      <c r="S215" s="36">
        <f t="shared" si="114"/>
        <v>6892.951875710497</v>
      </c>
      <c r="T215" s="36">
        <f t="shared" si="115"/>
        <v>6938.5915492957747</v>
      </c>
      <c r="U215" s="36">
        <f t="shared" si="116"/>
        <v>7263.6981132075471</v>
      </c>
      <c r="V215" s="36">
        <f t="shared" si="117"/>
        <v>7067.2731625568586</v>
      </c>
      <c r="W215" s="36">
        <f t="shared" si="118"/>
        <v>6767.4</v>
      </c>
      <c r="X215" s="36">
        <f t="shared" si="119"/>
        <v>6880.2075537594174</v>
      </c>
      <c r="Y215" s="36">
        <f t="shared" si="120"/>
        <v>5824.2866069568845</v>
      </c>
      <c r="Z215" s="36">
        <f t="shared" si="120"/>
        <v>7304.8795598874794</v>
      </c>
      <c r="AA215" s="36">
        <f t="shared" si="121"/>
        <v>6231.6672431684538</v>
      </c>
      <c r="AB215" s="36">
        <f t="shared" si="122"/>
        <v>6838.2352941176478</v>
      </c>
      <c r="AC215" s="36">
        <f t="shared" si="123"/>
        <v>6263.2682229633165</v>
      </c>
      <c r="AD215" s="36">
        <f t="shared" si="124"/>
        <v>6263.4408602150534</v>
      </c>
      <c r="AE215" s="36">
        <f t="shared" si="125"/>
        <v>6881.4055636896055</v>
      </c>
      <c r="AF215" s="4">
        <f t="shared" si="96"/>
        <v>6657.3423402935614</v>
      </c>
      <c r="AH215" s="8">
        <v>49.06</v>
      </c>
      <c r="AI215" s="8">
        <v>42.223999999999997</v>
      </c>
      <c r="AJ215" s="8">
        <v>42.6</v>
      </c>
      <c r="AK215" s="8">
        <v>39.75</v>
      </c>
      <c r="AL215" s="9">
        <v>41.77</v>
      </c>
      <c r="AM215" s="9">
        <v>40</v>
      </c>
      <c r="AN215" s="8">
        <v>42.731269035532996</v>
      </c>
      <c r="AO215" s="9">
        <v>48.01</v>
      </c>
      <c r="AP215" s="8">
        <v>39.856098600000003</v>
      </c>
      <c r="AQ215" s="9">
        <v>46.256</v>
      </c>
      <c r="AR215" s="9">
        <v>40.799999999999997</v>
      </c>
      <c r="AS215" s="8">
        <v>41.98</v>
      </c>
      <c r="AT215" s="9">
        <v>44.64</v>
      </c>
      <c r="AU215" s="8">
        <v>40.98</v>
      </c>
      <c r="AV215" s="9">
        <f t="shared" si="97"/>
        <v>42.904097688252357</v>
      </c>
      <c r="AX215" s="3">
        <v>23653</v>
      </c>
      <c r="AY215" s="3">
        <v>24254</v>
      </c>
      <c r="AZ215" s="3">
        <v>24632</v>
      </c>
      <c r="BA215" s="3">
        <v>24061</v>
      </c>
      <c r="BB215" s="3">
        <v>24600</v>
      </c>
      <c r="BC215" s="3">
        <v>22558</v>
      </c>
      <c r="BD215" s="3">
        <v>24500</v>
      </c>
      <c r="BE215" s="3">
        <v>23302</v>
      </c>
      <c r="BF215" s="3">
        <v>24262</v>
      </c>
      <c r="BG215" s="3">
        <v>24021</v>
      </c>
      <c r="BH215" s="4">
        <v>23250</v>
      </c>
      <c r="BI215" s="3">
        <v>21911</v>
      </c>
      <c r="BJ215" s="3">
        <v>23300</v>
      </c>
      <c r="BK215" s="3">
        <v>23500</v>
      </c>
      <c r="BL215" s="4">
        <f t="shared" si="98"/>
        <v>23700.285714285714</v>
      </c>
      <c r="BN215" s="39">
        <f t="shared" si="99"/>
        <v>4.2804728903383609</v>
      </c>
      <c r="BO215" s="39">
        <f t="shared" si="100"/>
        <v>4.9734748010610081</v>
      </c>
      <c r="BP215" s="39">
        <f t="shared" si="101"/>
        <v>4.929577464788732</v>
      </c>
      <c r="BQ215" s="39">
        <f t="shared" si="102"/>
        <v>5.2830188679245289</v>
      </c>
      <c r="BR215" s="39">
        <f t="shared" si="103"/>
        <v>5.0275317213310986</v>
      </c>
      <c r="BS215" s="39">
        <f t="shared" si="104"/>
        <v>5.25</v>
      </c>
      <c r="BT215" s="39">
        <f t="shared" si="105"/>
        <v>4.9144339669710124</v>
      </c>
      <c r="BU215" s="39">
        <f t="shared" si="106"/>
        <v>4.3740887315142682</v>
      </c>
      <c r="BV215" s="39">
        <f t="shared" si="107"/>
        <v>5.2689552509286486</v>
      </c>
      <c r="BW215" s="39">
        <f t="shared" si="108"/>
        <v>4.539951573849879</v>
      </c>
      <c r="BX215" s="39">
        <f t="shared" si="109"/>
        <v>5.1470588235294121</v>
      </c>
      <c r="BY215" s="39">
        <f t="shared" si="110"/>
        <v>5.0023820867079563</v>
      </c>
      <c r="BZ215" s="39">
        <f t="shared" si="111"/>
        <v>4.704301075268817</v>
      </c>
      <c r="CA215" s="39">
        <f t="shared" si="112"/>
        <v>5.1244509516837482</v>
      </c>
      <c r="CB215" s="40">
        <f t="shared" si="113"/>
        <v>4.915692728992676</v>
      </c>
    </row>
    <row r="216" spans="1:80" x14ac:dyDescent="0.25">
      <c r="A216" s="5">
        <v>211</v>
      </c>
      <c r="B216" s="3">
        <v>68</v>
      </c>
      <c r="C216" s="3">
        <v>83</v>
      </c>
      <c r="D216" s="3">
        <v>76</v>
      </c>
      <c r="E216" s="3">
        <v>75</v>
      </c>
      <c r="F216" s="3">
        <v>60</v>
      </c>
      <c r="G216" s="3">
        <v>60</v>
      </c>
      <c r="H216" s="3">
        <v>58</v>
      </c>
      <c r="I216" s="3">
        <v>61</v>
      </c>
      <c r="J216" s="3">
        <v>60</v>
      </c>
      <c r="K216" s="3">
        <v>75</v>
      </c>
      <c r="L216" s="3">
        <v>65</v>
      </c>
      <c r="M216" s="3">
        <v>82</v>
      </c>
      <c r="N216" s="3">
        <v>63</v>
      </c>
      <c r="O216" s="3">
        <v>70</v>
      </c>
      <c r="P216" s="4">
        <f t="shared" si="95"/>
        <v>68.285714285714292</v>
      </c>
      <c r="R216" s="36">
        <v>5785.4871585813289</v>
      </c>
      <c r="S216" s="36">
        <f t="shared" si="114"/>
        <v>6892.951875710497</v>
      </c>
      <c r="T216" s="36">
        <f t="shared" si="115"/>
        <v>6938.5915492957747</v>
      </c>
      <c r="U216" s="36">
        <f t="shared" si="116"/>
        <v>7263.6981132075471</v>
      </c>
      <c r="V216" s="36">
        <f t="shared" si="117"/>
        <v>7067.2731625568586</v>
      </c>
      <c r="W216" s="36">
        <f t="shared" si="118"/>
        <v>6767.4</v>
      </c>
      <c r="X216" s="36">
        <f t="shared" si="119"/>
        <v>6879.3739933579445</v>
      </c>
      <c r="Y216" s="36">
        <f t="shared" si="120"/>
        <v>5812.1804198711288</v>
      </c>
      <c r="Z216" s="36">
        <f t="shared" si="120"/>
        <v>7304.8795598874794</v>
      </c>
      <c r="AA216" s="36">
        <f t="shared" si="121"/>
        <v>6231.6672431684538</v>
      </c>
      <c r="AB216" s="36">
        <f t="shared" si="122"/>
        <v>6838.2352941176478</v>
      </c>
      <c r="AC216" s="36">
        <f t="shared" si="123"/>
        <v>6263.2682229633165</v>
      </c>
      <c r="AD216" s="36">
        <f t="shared" si="124"/>
        <v>6263.4408602150534</v>
      </c>
      <c r="AE216" s="36">
        <f t="shared" si="125"/>
        <v>6881.4055636896055</v>
      </c>
      <c r="AF216" s="4">
        <f t="shared" si="96"/>
        <v>6656.4180726159029</v>
      </c>
      <c r="AH216" s="8">
        <v>49.06</v>
      </c>
      <c r="AI216" s="8">
        <v>42.223999999999997</v>
      </c>
      <c r="AJ216" s="8">
        <v>42.6</v>
      </c>
      <c r="AK216" s="8">
        <v>39.75</v>
      </c>
      <c r="AL216" s="9">
        <v>41.77</v>
      </c>
      <c r="AM216" s="9">
        <v>40</v>
      </c>
      <c r="AN216" s="8">
        <v>42.736446700507614</v>
      </c>
      <c r="AO216" s="9">
        <v>48.11</v>
      </c>
      <c r="AP216" s="8">
        <v>39.856098600000003</v>
      </c>
      <c r="AQ216" s="9">
        <v>46.256</v>
      </c>
      <c r="AR216" s="9">
        <v>40.799999999999997</v>
      </c>
      <c r="AS216" s="8">
        <v>41.98</v>
      </c>
      <c r="AT216" s="9">
        <v>44.64</v>
      </c>
      <c r="AU216" s="8">
        <v>40.98</v>
      </c>
      <c r="AV216" s="9">
        <f t="shared" si="97"/>
        <v>42.911610378607683</v>
      </c>
      <c r="AX216" s="3">
        <v>23653</v>
      </c>
      <c r="AY216" s="3">
        <v>24254</v>
      </c>
      <c r="AZ216" s="3">
        <v>24632</v>
      </c>
      <c r="BA216" s="3">
        <v>24061</v>
      </c>
      <c r="BB216" s="3">
        <v>24600</v>
      </c>
      <c r="BC216" s="3">
        <v>22558</v>
      </c>
      <c r="BD216" s="3">
        <v>24500</v>
      </c>
      <c r="BE216" s="3">
        <v>23302</v>
      </c>
      <c r="BF216" s="3">
        <v>24262</v>
      </c>
      <c r="BG216" s="3">
        <v>24021</v>
      </c>
      <c r="BH216" s="4">
        <v>23250</v>
      </c>
      <c r="BI216" s="3">
        <v>21911</v>
      </c>
      <c r="BJ216" s="3">
        <v>23300</v>
      </c>
      <c r="BK216" s="3">
        <v>23500</v>
      </c>
      <c r="BL216" s="4">
        <f t="shared" si="98"/>
        <v>23700.285714285714</v>
      </c>
      <c r="BN216" s="39">
        <f t="shared" si="99"/>
        <v>4.3008560945780676</v>
      </c>
      <c r="BO216" s="39">
        <f t="shared" si="100"/>
        <v>4.9971580143993943</v>
      </c>
      <c r="BP216" s="39">
        <f t="shared" si="101"/>
        <v>4.953051643192488</v>
      </c>
      <c r="BQ216" s="39">
        <f t="shared" si="102"/>
        <v>5.3081761006289314</v>
      </c>
      <c r="BR216" s="39">
        <f t="shared" si="103"/>
        <v>5.0514723485755324</v>
      </c>
      <c r="BS216" s="39">
        <f t="shared" si="104"/>
        <v>5.2750000000000004</v>
      </c>
      <c r="BT216" s="39">
        <f t="shared" si="105"/>
        <v>4.9372377979541708</v>
      </c>
      <c r="BU216" s="39">
        <f t="shared" si="106"/>
        <v>4.3857825815838707</v>
      </c>
      <c r="BV216" s="39">
        <f t="shared" si="107"/>
        <v>5.2940455140283094</v>
      </c>
      <c r="BW216" s="39">
        <f t="shared" si="108"/>
        <v>4.5615703908682121</v>
      </c>
      <c r="BX216" s="39">
        <f t="shared" si="109"/>
        <v>5.1715686274509807</v>
      </c>
      <c r="BY216" s="39">
        <f t="shared" si="110"/>
        <v>5.0262029537875179</v>
      </c>
      <c r="BZ216" s="39">
        <f t="shared" si="111"/>
        <v>4.7267025089605736</v>
      </c>
      <c r="CA216" s="39">
        <f t="shared" si="112"/>
        <v>5.1488530990727188</v>
      </c>
      <c r="CB216" s="40">
        <f t="shared" si="113"/>
        <v>4.9384055482200546</v>
      </c>
    </row>
    <row r="217" spans="1:80" x14ac:dyDescent="0.25">
      <c r="A217" s="5">
        <v>212</v>
      </c>
      <c r="B217" s="3">
        <v>68</v>
      </c>
      <c r="C217" s="3">
        <v>83</v>
      </c>
      <c r="D217" s="3">
        <v>76</v>
      </c>
      <c r="E217" s="3">
        <v>75</v>
      </c>
      <c r="F217" s="3">
        <v>60</v>
      </c>
      <c r="G217" s="3">
        <v>60</v>
      </c>
      <c r="H217" s="3">
        <v>58</v>
      </c>
      <c r="I217" s="3">
        <v>61</v>
      </c>
      <c r="J217" s="3">
        <v>60</v>
      </c>
      <c r="K217" s="3">
        <v>75</v>
      </c>
      <c r="L217" s="3">
        <v>65</v>
      </c>
      <c r="M217" s="3">
        <v>82</v>
      </c>
      <c r="N217" s="3">
        <v>63</v>
      </c>
      <c r="O217" s="3">
        <v>70</v>
      </c>
      <c r="P217" s="4">
        <f t="shared" si="95"/>
        <v>68.285714285714292</v>
      </c>
      <c r="R217" s="36">
        <v>5785.4871585813289</v>
      </c>
      <c r="S217" s="36">
        <f t="shared" si="114"/>
        <v>6892.951875710497</v>
      </c>
      <c r="T217" s="36">
        <f t="shared" si="115"/>
        <v>6938.5915492957747</v>
      </c>
      <c r="U217" s="36">
        <f t="shared" si="116"/>
        <v>7263.6981132075471</v>
      </c>
      <c r="V217" s="36">
        <f t="shared" si="117"/>
        <v>7067.2731625568586</v>
      </c>
      <c r="W217" s="36">
        <f t="shared" si="118"/>
        <v>6767.4</v>
      </c>
      <c r="X217" s="36">
        <f t="shared" si="119"/>
        <v>6878.5406349093237</v>
      </c>
      <c r="Y217" s="36">
        <f t="shared" si="120"/>
        <v>5798.9216092907509</v>
      </c>
      <c r="Z217" s="36">
        <f t="shared" si="120"/>
        <v>7304.8795598874794</v>
      </c>
      <c r="AA217" s="36">
        <f t="shared" si="121"/>
        <v>6231.6672431684538</v>
      </c>
      <c r="AB217" s="36">
        <f t="shared" si="122"/>
        <v>6838.2352941176478</v>
      </c>
      <c r="AC217" s="36">
        <f t="shared" si="123"/>
        <v>6263.2682229633165</v>
      </c>
      <c r="AD217" s="36">
        <f t="shared" si="124"/>
        <v>6263.4408602150534</v>
      </c>
      <c r="AE217" s="36">
        <f t="shared" si="125"/>
        <v>6881.4055636896055</v>
      </c>
      <c r="AF217" s="4">
        <f t="shared" si="96"/>
        <v>6655.4114891138315</v>
      </c>
      <c r="AH217" s="8">
        <v>49.06</v>
      </c>
      <c r="AI217" s="8">
        <v>42.223999999999997</v>
      </c>
      <c r="AJ217" s="8">
        <v>42.6</v>
      </c>
      <c r="AK217" s="8">
        <v>39.75</v>
      </c>
      <c r="AL217" s="9">
        <v>41.77</v>
      </c>
      <c r="AM217" s="9">
        <v>40</v>
      </c>
      <c r="AN217" s="8">
        <v>42.741624365482238</v>
      </c>
      <c r="AO217" s="9">
        <v>48.22</v>
      </c>
      <c r="AP217" s="8">
        <v>39.856098600000003</v>
      </c>
      <c r="AQ217" s="9">
        <v>46.256</v>
      </c>
      <c r="AR217" s="9">
        <v>40.799999999999997</v>
      </c>
      <c r="AS217" s="8">
        <v>41.98</v>
      </c>
      <c r="AT217" s="9">
        <v>44.64</v>
      </c>
      <c r="AU217" s="8">
        <v>40.98</v>
      </c>
      <c r="AV217" s="9">
        <f t="shared" si="97"/>
        <v>42.919837354677306</v>
      </c>
      <c r="AX217" s="3">
        <v>23653</v>
      </c>
      <c r="AY217" s="3">
        <v>24254</v>
      </c>
      <c r="AZ217" s="3">
        <v>24632</v>
      </c>
      <c r="BA217" s="3">
        <v>24061</v>
      </c>
      <c r="BB217" s="3">
        <v>24600</v>
      </c>
      <c r="BC217" s="3">
        <v>22558</v>
      </c>
      <c r="BD217" s="3">
        <v>24500</v>
      </c>
      <c r="BE217" s="3">
        <v>23302</v>
      </c>
      <c r="BF217" s="3">
        <v>24262</v>
      </c>
      <c r="BG217" s="3">
        <v>24021</v>
      </c>
      <c r="BH217" s="4">
        <v>23250</v>
      </c>
      <c r="BI217" s="3">
        <v>21911</v>
      </c>
      <c r="BJ217" s="3">
        <v>23300</v>
      </c>
      <c r="BK217" s="3">
        <v>23500</v>
      </c>
      <c r="BL217" s="4">
        <f t="shared" si="98"/>
        <v>23700.285714285714</v>
      </c>
      <c r="BN217" s="39">
        <f t="shared" si="99"/>
        <v>4.3212392988177744</v>
      </c>
      <c r="BO217" s="39">
        <f t="shared" si="100"/>
        <v>5.0208412277377796</v>
      </c>
      <c r="BP217" s="39">
        <f t="shared" si="101"/>
        <v>4.976525821596244</v>
      </c>
      <c r="BQ217" s="39">
        <f t="shared" si="102"/>
        <v>5.3333333333333339</v>
      </c>
      <c r="BR217" s="39">
        <f t="shared" si="103"/>
        <v>5.0754129758199662</v>
      </c>
      <c r="BS217" s="39">
        <f t="shared" si="104"/>
        <v>5.3000000000000007</v>
      </c>
      <c r="BT217" s="39">
        <f t="shared" si="105"/>
        <v>4.9600361040842733</v>
      </c>
      <c r="BU217" s="39">
        <f t="shared" si="106"/>
        <v>4.3965159684778099</v>
      </c>
      <c r="BV217" s="39">
        <f t="shared" si="107"/>
        <v>5.3191357771279693</v>
      </c>
      <c r="BW217" s="39">
        <f t="shared" si="108"/>
        <v>4.5831892078865444</v>
      </c>
      <c r="BX217" s="39">
        <f t="shared" si="109"/>
        <v>5.1960784313725501</v>
      </c>
      <c r="BY217" s="39">
        <f t="shared" si="110"/>
        <v>5.0500238208670796</v>
      </c>
      <c r="BZ217" s="39">
        <f t="shared" si="111"/>
        <v>4.7491039426523294</v>
      </c>
      <c r="CA217" s="39">
        <f t="shared" si="112"/>
        <v>5.1732552464616886</v>
      </c>
      <c r="CB217" s="40">
        <f t="shared" si="113"/>
        <v>4.9610493683025245</v>
      </c>
    </row>
    <row r="218" spans="1:80" x14ac:dyDescent="0.25">
      <c r="A218" s="5">
        <v>213</v>
      </c>
      <c r="B218" s="3">
        <v>68</v>
      </c>
      <c r="C218" s="3">
        <v>83</v>
      </c>
      <c r="D218" s="3">
        <v>76</v>
      </c>
      <c r="E218" s="3">
        <v>75</v>
      </c>
      <c r="F218" s="3">
        <v>60</v>
      </c>
      <c r="G218" s="3">
        <v>60</v>
      </c>
      <c r="H218" s="3">
        <v>58</v>
      </c>
      <c r="I218" s="3">
        <v>61</v>
      </c>
      <c r="J218" s="3">
        <v>60</v>
      </c>
      <c r="K218" s="3">
        <v>75</v>
      </c>
      <c r="L218" s="3">
        <v>65</v>
      </c>
      <c r="M218" s="3">
        <v>82</v>
      </c>
      <c r="N218" s="3">
        <v>63</v>
      </c>
      <c r="O218" s="3">
        <v>70</v>
      </c>
      <c r="P218" s="4">
        <f t="shared" si="95"/>
        <v>68.285714285714292</v>
      </c>
      <c r="R218" s="36">
        <v>5785.4871585813289</v>
      </c>
      <c r="S218" s="36">
        <f t="shared" si="114"/>
        <v>6892.951875710497</v>
      </c>
      <c r="T218" s="36">
        <f t="shared" si="115"/>
        <v>6938.5915492957747</v>
      </c>
      <c r="U218" s="36">
        <f t="shared" si="116"/>
        <v>7263.6981132075471</v>
      </c>
      <c r="V218" s="36">
        <f t="shared" si="117"/>
        <v>7067.2731625568586</v>
      </c>
      <c r="W218" s="36">
        <f t="shared" si="118"/>
        <v>6767.4</v>
      </c>
      <c r="X218" s="36">
        <f t="shared" si="119"/>
        <v>6877.7074783401731</v>
      </c>
      <c r="Y218" s="36">
        <f t="shared" si="120"/>
        <v>5786.9205298013248</v>
      </c>
      <c r="Z218" s="36">
        <f t="shared" si="120"/>
        <v>7304.8795598874794</v>
      </c>
      <c r="AA218" s="36">
        <f t="shared" si="121"/>
        <v>6231.6672431684538</v>
      </c>
      <c r="AB218" s="36">
        <f t="shared" si="122"/>
        <v>6838.2352941176478</v>
      </c>
      <c r="AC218" s="36">
        <f t="shared" si="123"/>
        <v>6263.2682229633165</v>
      </c>
      <c r="AD218" s="36">
        <f t="shared" si="124"/>
        <v>6263.4408602150534</v>
      </c>
      <c r="AE218" s="36">
        <f t="shared" si="125"/>
        <v>6881.4055636896055</v>
      </c>
      <c r="AF218" s="4">
        <f t="shared" si="96"/>
        <v>6654.4947579667905</v>
      </c>
      <c r="AH218" s="8">
        <v>49.06</v>
      </c>
      <c r="AI218" s="8">
        <v>42.223999999999997</v>
      </c>
      <c r="AJ218" s="8">
        <v>42.6</v>
      </c>
      <c r="AK218" s="8">
        <v>39.75</v>
      </c>
      <c r="AL218" s="9">
        <v>41.77</v>
      </c>
      <c r="AM218" s="9">
        <v>40</v>
      </c>
      <c r="AN218" s="8">
        <v>42.746802030456855</v>
      </c>
      <c r="AO218" s="9">
        <v>48.32</v>
      </c>
      <c r="AP218" s="8">
        <v>39.856098600000003</v>
      </c>
      <c r="AQ218" s="9">
        <v>46.256</v>
      </c>
      <c r="AR218" s="9">
        <v>40.799999999999997</v>
      </c>
      <c r="AS218" s="8">
        <v>41.98</v>
      </c>
      <c r="AT218" s="9">
        <v>44.64</v>
      </c>
      <c r="AU218" s="8">
        <v>40.98</v>
      </c>
      <c r="AV218" s="9">
        <f t="shared" si="97"/>
        <v>42.927350045032632</v>
      </c>
      <c r="AX218" s="3">
        <v>23653</v>
      </c>
      <c r="AY218" s="3">
        <v>24254</v>
      </c>
      <c r="AZ218" s="3">
        <v>24632</v>
      </c>
      <c r="BA218" s="3">
        <v>24061</v>
      </c>
      <c r="BB218" s="3">
        <v>24600</v>
      </c>
      <c r="BC218" s="3">
        <v>22558</v>
      </c>
      <c r="BD218" s="3">
        <v>24500</v>
      </c>
      <c r="BE218" s="3">
        <v>23302</v>
      </c>
      <c r="BF218" s="3">
        <v>24262</v>
      </c>
      <c r="BG218" s="3">
        <v>24021</v>
      </c>
      <c r="BH218" s="4">
        <v>23250</v>
      </c>
      <c r="BI218" s="3">
        <v>21911</v>
      </c>
      <c r="BJ218" s="3">
        <v>23300</v>
      </c>
      <c r="BK218" s="3">
        <v>23500</v>
      </c>
      <c r="BL218" s="4">
        <f t="shared" si="98"/>
        <v>23700.285714285714</v>
      </c>
      <c r="BN218" s="39">
        <f t="shared" si="99"/>
        <v>4.3416225030574811</v>
      </c>
      <c r="BO218" s="39">
        <f t="shared" si="100"/>
        <v>5.0445244410761658</v>
      </c>
      <c r="BP218" s="39">
        <f t="shared" si="101"/>
        <v>5</v>
      </c>
      <c r="BQ218" s="39">
        <f t="shared" si="102"/>
        <v>5.3584905660377364</v>
      </c>
      <c r="BR218" s="39">
        <f t="shared" si="103"/>
        <v>5.0993536030644</v>
      </c>
      <c r="BS218" s="39">
        <f t="shared" si="104"/>
        <v>5.3250000000000002</v>
      </c>
      <c r="BT218" s="39">
        <f t="shared" si="105"/>
        <v>4.9828288873689006</v>
      </c>
      <c r="BU218" s="39">
        <f t="shared" si="106"/>
        <v>4.4081125827814569</v>
      </c>
      <c r="BV218" s="39">
        <f t="shared" si="107"/>
        <v>5.34422604022763</v>
      </c>
      <c r="BW218" s="39">
        <f t="shared" si="108"/>
        <v>4.6048080249048775</v>
      </c>
      <c r="BX218" s="39">
        <f t="shared" si="109"/>
        <v>5.2205882352941186</v>
      </c>
      <c r="BY218" s="39">
        <f t="shared" si="110"/>
        <v>5.0738446879466412</v>
      </c>
      <c r="BZ218" s="39">
        <f t="shared" si="111"/>
        <v>4.771505376344086</v>
      </c>
      <c r="CA218" s="39">
        <f t="shared" si="112"/>
        <v>5.1976573938506592</v>
      </c>
      <c r="CB218" s="40">
        <f t="shared" si="113"/>
        <v>4.9837544529967257</v>
      </c>
    </row>
    <row r="219" spans="1:80" x14ac:dyDescent="0.25">
      <c r="A219" s="5">
        <v>214</v>
      </c>
      <c r="B219" s="3">
        <v>68</v>
      </c>
      <c r="C219" s="3">
        <v>83</v>
      </c>
      <c r="D219" s="3">
        <v>76</v>
      </c>
      <c r="E219" s="3">
        <v>75</v>
      </c>
      <c r="F219" s="3">
        <v>60</v>
      </c>
      <c r="G219" s="3">
        <v>60</v>
      </c>
      <c r="H219" s="3">
        <v>58</v>
      </c>
      <c r="I219" s="3">
        <v>61</v>
      </c>
      <c r="J219" s="3">
        <v>60</v>
      </c>
      <c r="K219" s="3">
        <v>75</v>
      </c>
      <c r="L219" s="3">
        <v>65</v>
      </c>
      <c r="M219" s="3">
        <v>82</v>
      </c>
      <c r="N219" s="3">
        <v>63</v>
      </c>
      <c r="O219" s="3">
        <v>70</v>
      </c>
      <c r="P219" s="4">
        <f t="shared" si="95"/>
        <v>68.285714285714292</v>
      </c>
      <c r="R219" s="36">
        <v>5785.4871585813289</v>
      </c>
      <c r="S219" s="36">
        <f t="shared" si="114"/>
        <v>6892.951875710497</v>
      </c>
      <c r="T219" s="36">
        <f t="shared" si="115"/>
        <v>6938.5915492957747</v>
      </c>
      <c r="U219" s="36">
        <f t="shared" si="116"/>
        <v>7263.6981132075471</v>
      </c>
      <c r="V219" s="36">
        <f t="shared" si="117"/>
        <v>7067.2731625568586</v>
      </c>
      <c r="W219" s="36">
        <f t="shared" si="118"/>
        <v>6767.4</v>
      </c>
      <c r="X219" s="36">
        <f t="shared" si="119"/>
        <v>6876.8745235771439</v>
      </c>
      <c r="Y219" s="36">
        <f t="shared" si="120"/>
        <v>5773.7765847615119</v>
      </c>
      <c r="Z219" s="36">
        <f t="shared" si="120"/>
        <v>7304.8795598874794</v>
      </c>
      <c r="AA219" s="36">
        <f t="shared" si="121"/>
        <v>6231.6672431684538</v>
      </c>
      <c r="AB219" s="36">
        <f t="shared" si="122"/>
        <v>6838.2352941176478</v>
      </c>
      <c r="AC219" s="36">
        <f t="shared" si="123"/>
        <v>6263.2682229633165</v>
      </c>
      <c r="AD219" s="36">
        <f t="shared" si="124"/>
        <v>6263.4408602150534</v>
      </c>
      <c r="AE219" s="36">
        <f t="shared" si="125"/>
        <v>6881.4055636896055</v>
      </c>
      <c r="AF219" s="4">
        <f t="shared" si="96"/>
        <v>6653.4964079808724</v>
      </c>
      <c r="AH219" s="8">
        <v>49.06</v>
      </c>
      <c r="AI219" s="8">
        <v>42.223999999999997</v>
      </c>
      <c r="AJ219" s="8">
        <v>42.6</v>
      </c>
      <c r="AK219" s="8">
        <v>39.75</v>
      </c>
      <c r="AL219" s="9">
        <v>41.77</v>
      </c>
      <c r="AM219" s="9">
        <v>40</v>
      </c>
      <c r="AN219" s="8">
        <v>42.751979695431466</v>
      </c>
      <c r="AO219" s="9">
        <v>48.43</v>
      </c>
      <c r="AP219" s="8">
        <v>39.856098600000003</v>
      </c>
      <c r="AQ219" s="9">
        <v>46.256</v>
      </c>
      <c r="AR219" s="9">
        <v>40.799999999999997</v>
      </c>
      <c r="AS219" s="8">
        <v>41.98</v>
      </c>
      <c r="AT219" s="9">
        <v>44.64</v>
      </c>
      <c r="AU219" s="8">
        <v>40.98</v>
      </c>
      <c r="AV219" s="9">
        <f t="shared" si="97"/>
        <v>42.935577021102247</v>
      </c>
      <c r="AX219" s="3">
        <v>23653</v>
      </c>
      <c r="AY219" s="3">
        <v>24254</v>
      </c>
      <c r="AZ219" s="3">
        <v>24632</v>
      </c>
      <c r="BA219" s="3">
        <v>24061</v>
      </c>
      <c r="BB219" s="3">
        <v>24600</v>
      </c>
      <c r="BC219" s="3">
        <v>22558</v>
      </c>
      <c r="BD219" s="3">
        <v>24500</v>
      </c>
      <c r="BE219" s="3">
        <v>23302</v>
      </c>
      <c r="BF219" s="3">
        <v>24262</v>
      </c>
      <c r="BG219" s="3">
        <v>24021</v>
      </c>
      <c r="BH219" s="4">
        <v>23250</v>
      </c>
      <c r="BI219" s="3">
        <v>21911</v>
      </c>
      <c r="BJ219" s="3">
        <v>23300</v>
      </c>
      <c r="BK219" s="3">
        <v>23500</v>
      </c>
      <c r="BL219" s="4">
        <f t="shared" si="98"/>
        <v>23700.285714285714</v>
      </c>
      <c r="BN219" s="39">
        <f t="shared" si="99"/>
        <v>4.362005707297187</v>
      </c>
      <c r="BO219" s="39">
        <f t="shared" si="100"/>
        <v>5.068207654414552</v>
      </c>
      <c r="BP219" s="39">
        <f t="shared" si="101"/>
        <v>5.023474178403756</v>
      </c>
      <c r="BQ219" s="39">
        <f t="shared" si="102"/>
        <v>5.3836477987421389</v>
      </c>
      <c r="BR219" s="39">
        <f t="shared" si="103"/>
        <v>5.1232942303088338</v>
      </c>
      <c r="BS219" s="39">
        <f t="shared" si="104"/>
        <v>5.3500000000000005</v>
      </c>
      <c r="BT219" s="39">
        <f t="shared" si="105"/>
        <v>5.0056161498146565</v>
      </c>
      <c r="BU219" s="39">
        <f t="shared" si="106"/>
        <v>4.4187487094775966</v>
      </c>
      <c r="BV219" s="39">
        <f t="shared" si="107"/>
        <v>5.3693163033272899</v>
      </c>
      <c r="BW219" s="39">
        <f t="shared" si="108"/>
        <v>4.6264268419232097</v>
      </c>
      <c r="BX219" s="39">
        <f t="shared" si="109"/>
        <v>5.2450980392156872</v>
      </c>
      <c r="BY219" s="39">
        <f t="shared" si="110"/>
        <v>5.0976655550262029</v>
      </c>
      <c r="BZ219" s="39">
        <f t="shared" si="111"/>
        <v>4.7939068100358426</v>
      </c>
      <c r="CA219" s="39">
        <f t="shared" si="112"/>
        <v>5.2220595412396289</v>
      </c>
      <c r="CB219" s="40">
        <f t="shared" si="113"/>
        <v>5.0063905370876132</v>
      </c>
    </row>
    <row r="220" spans="1:80" x14ac:dyDescent="0.25">
      <c r="A220" s="5">
        <v>215</v>
      </c>
      <c r="B220" s="3">
        <v>68</v>
      </c>
      <c r="C220" s="3">
        <v>83</v>
      </c>
      <c r="D220" s="3">
        <v>76</v>
      </c>
      <c r="E220" s="3">
        <v>75</v>
      </c>
      <c r="F220" s="3">
        <v>60</v>
      </c>
      <c r="G220" s="3">
        <v>60</v>
      </c>
      <c r="H220" s="3">
        <v>58</v>
      </c>
      <c r="I220" s="3">
        <v>61</v>
      </c>
      <c r="J220" s="3">
        <v>60</v>
      </c>
      <c r="K220" s="3">
        <v>75</v>
      </c>
      <c r="L220" s="3">
        <v>65</v>
      </c>
      <c r="M220" s="3">
        <v>82</v>
      </c>
      <c r="N220" s="3">
        <v>63</v>
      </c>
      <c r="O220" s="3">
        <v>70</v>
      </c>
      <c r="P220" s="4">
        <f t="shared" si="95"/>
        <v>68.285714285714292</v>
      </c>
      <c r="R220" s="36">
        <v>5785.4871585813289</v>
      </c>
      <c r="S220" s="36">
        <f t="shared" si="114"/>
        <v>6892.951875710497</v>
      </c>
      <c r="T220" s="36">
        <f t="shared" si="115"/>
        <v>6938.5915492957747</v>
      </c>
      <c r="U220" s="36">
        <f t="shared" si="116"/>
        <v>7263.6981132075471</v>
      </c>
      <c r="V220" s="36">
        <f t="shared" si="117"/>
        <v>7067.2731625568586</v>
      </c>
      <c r="W220" s="36">
        <f t="shared" si="118"/>
        <v>6767.4</v>
      </c>
      <c r="X220" s="36">
        <f t="shared" si="119"/>
        <v>6876.0417705469217</v>
      </c>
      <c r="Y220" s="36">
        <f t="shared" si="120"/>
        <v>5760.6922126081581</v>
      </c>
      <c r="Z220" s="36">
        <f t="shared" si="120"/>
        <v>7304.8795598874794</v>
      </c>
      <c r="AA220" s="36">
        <f t="shared" si="121"/>
        <v>6231.6672431684538</v>
      </c>
      <c r="AB220" s="36">
        <f t="shared" si="122"/>
        <v>6838.2352941176478</v>
      </c>
      <c r="AC220" s="36">
        <f t="shared" si="123"/>
        <v>6263.2682229633165</v>
      </c>
      <c r="AD220" s="36">
        <f t="shared" si="124"/>
        <v>6263.4408602150534</v>
      </c>
      <c r="AE220" s="36">
        <f t="shared" si="125"/>
        <v>6881.4055636896055</v>
      </c>
      <c r="AF220" s="4">
        <f t="shared" si="96"/>
        <v>6652.5023276106176</v>
      </c>
      <c r="AH220" s="8">
        <v>49.06</v>
      </c>
      <c r="AI220" s="8">
        <v>42.223999999999997</v>
      </c>
      <c r="AJ220" s="8">
        <v>42.6</v>
      </c>
      <c r="AK220" s="8">
        <v>39.75</v>
      </c>
      <c r="AL220" s="9">
        <v>41.77</v>
      </c>
      <c r="AM220" s="9">
        <v>40</v>
      </c>
      <c r="AN220" s="8">
        <v>42.757157360406083</v>
      </c>
      <c r="AO220" s="9">
        <v>48.54</v>
      </c>
      <c r="AP220" s="8">
        <v>39.856098600000003</v>
      </c>
      <c r="AQ220" s="9">
        <v>46.256</v>
      </c>
      <c r="AR220" s="9">
        <v>40.799999999999997</v>
      </c>
      <c r="AS220" s="8">
        <v>41.98</v>
      </c>
      <c r="AT220" s="9">
        <v>44.64</v>
      </c>
      <c r="AU220" s="8">
        <v>40.98</v>
      </c>
      <c r="AV220" s="9">
        <f t="shared" si="97"/>
        <v>42.943803997171862</v>
      </c>
      <c r="AX220" s="3">
        <v>23653</v>
      </c>
      <c r="AY220" s="3">
        <v>24254</v>
      </c>
      <c r="AZ220" s="3">
        <v>24632</v>
      </c>
      <c r="BA220" s="3">
        <v>24061</v>
      </c>
      <c r="BB220" s="3">
        <v>24600</v>
      </c>
      <c r="BC220" s="3">
        <v>22558</v>
      </c>
      <c r="BD220" s="3">
        <v>24500</v>
      </c>
      <c r="BE220" s="3">
        <v>23302</v>
      </c>
      <c r="BF220" s="3">
        <v>24262</v>
      </c>
      <c r="BG220" s="3">
        <v>24021</v>
      </c>
      <c r="BH220" s="4">
        <v>23250</v>
      </c>
      <c r="BI220" s="3">
        <v>21911</v>
      </c>
      <c r="BJ220" s="3">
        <v>23300</v>
      </c>
      <c r="BK220" s="3">
        <v>23500</v>
      </c>
      <c r="BL220" s="4">
        <f t="shared" si="98"/>
        <v>23700.285714285714</v>
      </c>
      <c r="BN220" s="39">
        <f t="shared" si="99"/>
        <v>4.3823889115368937</v>
      </c>
      <c r="BO220" s="39">
        <f t="shared" si="100"/>
        <v>5.0918908677529373</v>
      </c>
      <c r="BP220" s="39">
        <f t="shared" si="101"/>
        <v>5.0469483568075111</v>
      </c>
      <c r="BQ220" s="39">
        <f t="shared" si="102"/>
        <v>5.4088050314465415</v>
      </c>
      <c r="BR220" s="39">
        <f t="shared" si="103"/>
        <v>5.1472348575532676</v>
      </c>
      <c r="BS220" s="39">
        <f t="shared" si="104"/>
        <v>5.375</v>
      </c>
      <c r="BT220" s="39">
        <f t="shared" si="105"/>
        <v>5.0283978934271714</v>
      </c>
      <c r="BU220" s="39">
        <f t="shared" si="106"/>
        <v>4.4293366295838483</v>
      </c>
      <c r="BV220" s="39">
        <f t="shared" si="107"/>
        <v>5.3944065664269498</v>
      </c>
      <c r="BW220" s="39">
        <f t="shared" si="108"/>
        <v>4.6480456589415429</v>
      </c>
      <c r="BX220" s="39">
        <f t="shared" si="109"/>
        <v>5.2696078431372557</v>
      </c>
      <c r="BY220" s="39">
        <f t="shared" si="110"/>
        <v>5.1214864221057645</v>
      </c>
      <c r="BZ220" s="39">
        <f t="shared" si="111"/>
        <v>4.8163082437275984</v>
      </c>
      <c r="CA220" s="39">
        <f t="shared" si="112"/>
        <v>5.2464616886285995</v>
      </c>
      <c r="CB220" s="40">
        <f t="shared" si="113"/>
        <v>5.0290227836482781</v>
      </c>
    </row>
    <row r="221" spans="1:80" x14ac:dyDescent="0.25">
      <c r="A221" s="5">
        <v>216</v>
      </c>
      <c r="B221" s="3">
        <v>68</v>
      </c>
      <c r="C221" s="3">
        <v>83</v>
      </c>
      <c r="D221" s="3">
        <v>76</v>
      </c>
      <c r="E221" s="3">
        <v>75</v>
      </c>
      <c r="F221" s="3">
        <v>60</v>
      </c>
      <c r="G221" s="3">
        <v>60</v>
      </c>
      <c r="H221" s="3">
        <v>58</v>
      </c>
      <c r="I221" s="3">
        <v>61</v>
      </c>
      <c r="J221" s="3">
        <v>60</v>
      </c>
      <c r="K221" s="3">
        <v>75</v>
      </c>
      <c r="L221" s="3">
        <v>65</v>
      </c>
      <c r="M221" s="3">
        <v>82</v>
      </c>
      <c r="N221" s="3">
        <v>63</v>
      </c>
      <c r="O221" s="3">
        <v>70</v>
      </c>
      <c r="P221" s="4">
        <f t="shared" si="95"/>
        <v>68.285714285714292</v>
      </c>
      <c r="R221" s="36">
        <v>5785.4871585813289</v>
      </c>
      <c r="S221" s="36">
        <f t="shared" si="114"/>
        <v>6892.951875710497</v>
      </c>
      <c r="T221" s="36">
        <f t="shared" si="115"/>
        <v>6938.5915492957747</v>
      </c>
      <c r="U221" s="36">
        <f t="shared" si="116"/>
        <v>7263.6981132075471</v>
      </c>
      <c r="V221" s="36">
        <f t="shared" si="117"/>
        <v>7067.2731625568586</v>
      </c>
      <c r="W221" s="36">
        <f t="shared" si="118"/>
        <v>6767.4</v>
      </c>
      <c r="X221" s="36">
        <f t="shared" si="119"/>
        <v>6875.2092191762276</v>
      </c>
      <c r="Y221" s="36">
        <f t="shared" si="120"/>
        <v>5746.4858199753398</v>
      </c>
      <c r="Z221" s="36">
        <f t="shared" si="120"/>
        <v>7304.8795598874794</v>
      </c>
      <c r="AA221" s="36">
        <f t="shared" si="121"/>
        <v>6231.6672431684538</v>
      </c>
      <c r="AB221" s="36">
        <f t="shared" si="122"/>
        <v>6838.2352941176478</v>
      </c>
      <c r="AC221" s="36">
        <f t="shared" si="123"/>
        <v>6263.2682229633165</v>
      </c>
      <c r="AD221" s="36">
        <f t="shared" si="124"/>
        <v>6263.4408602150534</v>
      </c>
      <c r="AE221" s="36">
        <f t="shared" si="125"/>
        <v>6881.4055636896055</v>
      </c>
      <c r="AF221" s="4">
        <f t="shared" si="96"/>
        <v>6651.4281173246518</v>
      </c>
      <c r="AH221" s="8">
        <v>49.06</v>
      </c>
      <c r="AI221" s="8">
        <v>42.223999999999997</v>
      </c>
      <c r="AJ221" s="8">
        <v>42.6</v>
      </c>
      <c r="AK221" s="8">
        <v>39.75</v>
      </c>
      <c r="AL221" s="9">
        <v>41.77</v>
      </c>
      <c r="AM221" s="9">
        <v>40</v>
      </c>
      <c r="AN221" s="8">
        <v>42.762335025380715</v>
      </c>
      <c r="AO221" s="9">
        <v>48.66</v>
      </c>
      <c r="AP221" s="8">
        <v>39.856098600000003</v>
      </c>
      <c r="AQ221" s="9">
        <v>46.256</v>
      </c>
      <c r="AR221" s="9">
        <v>40.799999999999997</v>
      </c>
      <c r="AS221" s="8">
        <v>41.98</v>
      </c>
      <c r="AT221" s="9">
        <v>44.64</v>
      </c>
      <c r="AU221" s="8">
        <v>40.98</v>
      </c>
      <c r="AV221" s="9">
        <f t="shared" si="97"/>
        <v>42.952745258955758</v>
      </c>
      <c r="AX221" s="3">
        <v>23653</v>
      </c>
      <c r="AY221" s="3">
        <v>24254</v>
      </c>
      <c r="AZ221" s="3">
        <v>24632</v>
      </c>
      <c r="BA221" s="3">
        <v>24061</v>
      </c>
      <c r="BB221" s="3">
        <v>24600</v>
      </c>
      <c r="BC221" s="3">
        <v>22558</v>
      </c>
      <c r="BD221" s="3">
        <v>24500</v>
      </c>
      <c r="BE221" s="3">
        <v>23302</v>
      </c>
      <c r="BF221" s="3">
        <v>24262</v>
      </c>
      <c r="BG221" s="3">
        <v>24021</v>
      </c>
      <c r="BH221" s="4">
        <v>23250</v>
      </c>
      <c r="BI221" s="3">
        <v>21911</v>
      </c>
      <c r="BJ221" s="3">
        <v>23300</v>
      </c>
      <c r="BK221" s="3">
        <v>23500</v>
      </c>
      <c r="BL221" s="4">
        <f t="shared" si="98"/>
        <v>23700.285714285714</v>
      </c>
      <c r="BN221" s="39">
        <f t="shared" si="99"/>
        <v>4.4027721157766004</v>
      </c>
      <c r="BO221" s="39">
        <f t="shared" si="100"/>
        <v>5.1155740810913235</v>
      </c>
      <c r="BP221" s="39">
        <f t="shared" si="101"/>
        <v>5.0704225352112671</v>
      </c>
      <c r="BQ221" s="39">
        <f t="shared" si="102"/>
        <v>5.433962264150944</v>
      </c>
      <c r="BR221" s="39">
        <f t="shared" si="103"/>
        <v>5.1711754847977014</v>
      </c>
      <c r="BS221" s="39">
        <f t="shared" si="104"/>
        <v>5.4</v>
      </c>
      <c r="BT221" s="39">
        <f t="shared" si="105"/>
        <v>5.0511741202111065</v>
      </c>
      <c r="BU221" s="39">
        <f t="shared" si="106"/>
        <v>4.4389642416769428</v>
      </c>
      <c r="BV221" s="39">
        <f t="shared" si="107"/>
        <v>5.4194968295266106</v>
      </c>
      <c r="BW221" s="39">
        <f t="shared" si="108"/>
        <v>4.669664475959876</v>
      </c>
      <c r="BX221" s="39">
        <f t="shared" si="109"/>
        <v>5.2941176470588243</v>
      </c>
      <c r="BY221" s="39">
        <f t="shared" si="110"/>
        <v>5.1453072891853262</v>
      </c>
      <c r="BZ221" s="39">
        <f t="shared" si="111"/>
        <v>4.838709677419355</v>
      </c>
      <c r="CA221" s="39">
        <f t="shared" si="112"/>
        <v>5.2708638360175701</v>
      </c>
      <c r="CB221" s="40">
        <f t="shared" si="113"/>
        <v>5.0515860427202464</v>
      </c>
    </row>
    <row r="222" spans="1:80" x14ac:dyDescent="0.25">
      <c r="A222" s="5">
        <v>217</v>
      </c>
      <c r="B222" s="3">
        <v>68</v>
      </c>
      <c r="C222" s="3">
        <v>83</v>
      </c>
      <c r="D222" s="3">
        <v>76</v>
      </c>
      <c r="E222" s="3">
        <v>75</v>
      </c>
      <c r="F222" s="3">
        <v>60</v>
      </c>
      <c r="G222" s="3">
        <v>60</v>
      </c>
      <c r="H222" s="3">
        <v>58</v>
      </c>
      <c r="I222" s="3">
        <v>61</v>
      </c>
      <c r="J222" s="3">
        <v>60</v>
      </c>
      <c r="K222" s="3">
        <v>75</v>
      </c>
      <c r="L222" s="3">
        <v>65</v>
      </c>
      <c r="M222" s="3">
        <v>82</v>
      </c>
      <c r="N222" s="3">
        <v>63</v>
      </c>
      <c r="O222" s="3">
        <v>70</v>
      </c>
      <c r="P222" s="4">
        <f t="shared" si="95"/>
        <v>68.285714285714292</v>
      </c>
      <c r="R222" s="36">
        <v>5785.4871585813289</v>
      </c>
      <c r="S222" s="36">
        <f t="shared" si="114"/>
        <v>6892.951875710497</v>
      </c>
      <c r="T222" s="36">
        <f t="shared" si="115"/>
        <v>6938.5915492957747</v>
      </c>
      <c r="U222" s="36">
        <f t="shared" si="116"/>
        <v>7263.6981132075471</v>
      </c>
      <c r="V222" s="36">
        <f t="shared" si="117"/>
        <v>7067.2731625568586</v>
      </c>
      <c r="W222" s="36">
        <f t="shared" si="118"/>
        <v>6767.4</v>
      </c>
      <c r="X222" s="36">
        <f t="shared" si="119"/>
        <v>6874.3768693918255</v>
      </c>
      <c r="Y222" s="36">
        <f t="shared" si="120"/>
        <v>5733.5247078121793</v>
      </c>
      <c r="Z222" s="36">
        <f t="shared" si="120"/>
        <v>7304.8795598874794</v>
      </c>
      <c r="AA222" s="36">
        <f t="shared" si="121"/>
        <v>6231.6672431684538</v>
      </c>
      <c r="AB222" s="36">
        <f t="shared" si="122"/>
        <v>6838.2352941176478</v>
      </c>
      <c r="AC222" s="36">
        <f t="shared" si="123"/>
        <v>6263.2682229633165</v>
      </c>
      <c r="AD222" s="36">
        <f t="shared" si="124"/>
        <v>6263.4408602150534</v>
      </c>
      <c r="AE222" s="36">
        <f t="shared" si="125"/>
        <v>6881.4055636896055</v>
      </c>
      <c r="AF222" s="4">
        <f t="shared" si="96"/>
        <v>6650.4428700426843</v>
      </c>
      <c r="AH222" s="8">
        <v>49.06</v>
      </c>
      <c r="AI222" s="8">
        <v>42.223999999999997</v>
      </c>
      <c r="AJ222" s="8">
        <v>42.6</v>
      </c>
      <c r="AK222" s="8">
        <v>39.75</v>
      </c>
      <c r="AL222" s="9">
        <v>41.77</v>
      </c>
      <c r="AM222" s="9">
        <v>40</v>
      </c>
      <c r="AN222" s="8">
        <v>42.767512690355325</v>
      </c>
      <c r="AO222" s="9">
        <v>48.77</v>
      </c>
      <c r="AP222" s="8">
        <v>39.856098600000003</v>
      </c>
      <c r="AQ222" s="9">
        <v>46.256</v>
      </c>
      <c r="AR222" s="9">
        <v>40.799999999999997</v>
      </c>
      <c r="AS222" s="8">
        <v>41.98</v>
      </c>
      <c r="AT222" s="9">
        <v>44.64</v>
      </c>
      <c r="AU222" s="8">
        <v>40.98</v>
      </c>
      <c r="AV222" s="9">
        <f t="shared" si="97"/>
        <v>42.96097223502538</v>
      </c>
      <c r="AX222" s="3">
        <v>23653</v>
      </c>
      <c r="AY222" s="3">
        <v>24254</v>
      </c>
      <c r="AZ222" s="3">
        <v>24632</v>
      </c>
      <c r="BA222" s="3">
        <v>24061</v>
      </c>
      <c r="BB222" s="3">
        <v>24600</v>
      </c>
      <c r="BC222" s="3">
        <v>22558</v>
      </c>
      <c r="BD222" s="3">
        <v>24500</v>
      </c>
      <c r="BE222" s="3">
        <v>23302</v>
      </c>
      <c r="BF222" s="3">
        <v>24262</v>
      </c>
      <c r="BG222" s="3">
        <v>24021</v>
      </c>
      <c r="BH222" s="4">
        <v>23250</v>
      </c>
      <c r="BI222" s="3">
        <v>21911</v>
      </c>
      <c r="BJ222" s="3">
        <v>23300</v>
      </c>
      <c r="BK222" s="3">
        <v>23500</v>
      </c>
      <c r="BL222" s="4">
        <f t="shared" si="98"/>
        <v>23700.285714285714</v>
      </c>
      <c r="BN222" s="39">
        <f t="shared" si="99"/>
        <v>4.4231553200163063</v>
      </c>
      <c r="BO222" s="39">
        <f t="shared" si="100"/>
        <v>5.1392572944297088</v>
      </c>
      <c r="BP222" s="39">
        <f t="shared" si="101"/>
        <v>5.0938967136150231</v>
      </c>
      <c r="BQ222" s="39">
        <f t="shared" si="102"/>
        <v>5.4591194968553465</v>
      </c>
      <c r="BR222" s="39">
        <f t="shared" si="103"/>
        <v>5.1951161120421352</v>
      </c>
      <c r="BS222" s="39">
        <f t="shared" si="104"/>
        <v>5.4250000000000007</v>
      </c>
      <c r="BT222" s="39">
        <f t="shared" si="105"/>
        <v>5.0739448321701568</v>
      </c>
      <c r="BU222" s="39">
        <f t="shared" si="106"/>
        <v>4.4494566331761325</v>
      </c>
      <c r="BV222" s="39">
        <f t="shared" si="107"/>
        <v>5.4445870926262705</v>
      </c>
      <c r="BW222" s="39">
        <f t="shared" si="108"/>
        <v>4.6912832929782082</v>
      </c>
      <c r="BX222" s="39">
        <f t="shared" si="109"/>
        <v>5.3186274509803928</v>
      </c>
      <c r="BY222" s="39">
        <f t="shared" si="110"/>
        <v>5.1691281562648879</v>
      </c>
      <c r="BZ222" s="39">
        <f t="shared" si="111"/>
        <v>4.8611111111111107</v>
      </c>
      <c r="CA222" s="39">
        <f t="shared" si="112"/>
        <v>5.2952659834065399</v>
      </c>
      <c r="CB222" s="40">
        <f t="shared" si="113"/>
        <v>5.0742106778337304</v>
      </c>
    </row>
    <row r="223" spans="1:80" x14ac:dyDescent="0.25">
      <c r="A223" s="5">
        <v>218</v>
      </c>
      <c r="B223" s="3">
        <v>68</v>
      </c>
      <c r="C223" s="3">
        <v>83</v>
      </c>
      <c r="D223" s="3">
        <v>76</v>
      </c>
      <c r="E223" s="3">
        <v>75</v>
      </c>
      <c r="F223" s="3">
        <v>60</v>
      </c>
      <c r="G223" s="3">
        <v>60</v>
      </c>
      <c r="H223" s="3">
        <v>58</v>
      </c>
      <c r="I223" s="3">
        <v>61</v>
      </c>
      <c r="J223" s="3">
        <v>60</v>
      </c>
      <c r="K223" s="3">
        <v>75</v>
      </c>
      <c r="L223" s="3">
        <v>65</v>
      </c>
      <c r="M223" s="3">
        <v>82</v>
      </c>
      <c r="N223" s="3">
        <v>63</v>
      </c>
      <c r="O223" s="3">
        <v>70</v>
      </c>
      <c r="P223" s="4">
        <f t="shared" si="95"/>
        <v>68.285714285714292</v>
      </c>
      <c r="R223" s="36">
        <v>5785.4871585813289</v>
      </c>
      <c r="S223" s="36">
        <f t="shared" si="114"/>
        <v>6892.951875710497</v>
      </c>
      <c r="T223" s="36">
        <f t="shared" si="115"/>
        <v>6938.5915492957747</v>
      </c>
      <c r="U223" s="36">
        <f t="shared" si="116"/>
        <v>7263.6981132075471</v>
      </c>
      <c r="V223" s="36">
        <f t="shared" si="117"/>
        <v>7067.2731625568586</v>
      </c>
      <c r="W223" s="36">
        <f t="shared" si="118"/>
        <v>6767.4</v>
      </c>
      <c r="X223" s="36">
        <f t="shared" si="119"/>
        <v>6873.5447211205028</v>
      </c>
      <c r="Y223" s="36">
        <f t="shared" si="120"/>
        <v>5719.4518306402124</v>
      </c>
      <c r="Z223" s="36">
        <f t="shared" si="120"/>
        <v>7304.8795598874794</v>
      </c>
      <c r="AA223" s="36">
        <f t="shared" si="121"/>
        <v>6231.6672431684538</v>
      </c>
      <c r="AB223" s="36">
        <f t="shared" si="122"/>
        <v>6838.2352941176478</v>
      </c>
      <c r="AC223" s="36">
        <f t="shared" si="123"/>
        <v>6263.2682229633165</v>
      </c>
      <c r="AD223" s="36">
        <f t="shared" si="124"/>
        <v>6263.4408602150534</v>
      </c>
      <c r="AE223" s="36">
        <f t="shared" si="125"/>
        <v>6881.4055636896055</v>
      </c>
      <c r="AF223" s="4">
        <f t="shared" si="96"/>
        <v>6649.3782253681629</v>
      </c>
      <c r="AH223" s="8">
        <v>49.06</v>
      </c>
      <c r="AI223" s="8">
        <v>42.223999999999997</v>
      </c>
      <c r="AJ223" s="8">
        <v>42.6</v>
      </c>
      <c r="AK223" s="8">
        <v>39.75</v>
      </c>
      <c r="AL223" s="9">
        <v>41.77</v>
      </c>
      <c r="AM223" s="9">
        <v>40</v>
      </c>
      <c r="AN223" s="8">
        <v>42.772690355329949</v>
      </c>
      <c r="AO223" s="9">
        <v>48.89</v>
      </c>
      <c r="AP223" s="8">
        <v>39.856098600000003</v>
      </c>
      <c r="AQ223" s="9">
        <v>46.256</v>
      </c>
      <c r="AR223" s="9">
        <v>40.799999999999997</v>
      </c>
      <c r="AS223" s="8">
        <v>41.98</v>
      </c>
      <c r="AT223" s="9">
        <v>44.64</v>
      </c>
      <c r="AU223" s="8">
        <v>40.98</v>
      </c>
      <c r="AV223" s="9">
        <f t="shared" si="97"/>
        <v>42.969913496809276</v>
      </c>
      <c r="AX223" s="3">
        <v>23653</v>
      </c>
      <c r="AY223" s="3">
        <v>24254</v>
      </c>
      <c r="AZ223" s="3">
        <v>24632</v>
      </c>
      <c r="BA223" s="3">
        <v>24061</v>
      </c>
      <c r="BB223" s="3">
        <v>24600</v>
      </c>
      <c r="BC223" s="3">
        <v>22558</v>
      </c>
      <c r="BD223" s="3">
        <v>24500</v>
      </c>
      <c r="BE223" s="3">
        <v>23302</v>
      </c>
      <c r="BF223" s="3">
        <v>24262</v>
      </c>
      <c r="BG223" s="3">
        <v>24021</v>
      </c>
      <c r="BH223" s="4">
        <v>23250</v>
      </c>
      <c r="BI223" s="3">
        <v>21911</v>
      </c>
      <c r="BJ223" s="3">
        <v>23300</v>
      </c>
      <c r="BK223" s="3">
        <v>23500</v>
      </c>
      <c r="BL223" s="4">
        <f t="shared" si="98"/>
        <v>23700.285714285714</v>
      </c>
      <c r="BN223" s="39">
        <f t="shared" si="99"/>
        <v>4.443538524256013</v>
      </c>
      <c r="BO223" s="39">
        <f t="shared" si="100"/>
        <v>5.162940507768095</v>
      </c>
      <c r="BP223" s="39">
        <f t="shared" si="101"/>
        <v>5.117370892018779</v>
      </c>
      <c r="BQ223" s="39">
        <f t="shared" si="102"/>
        <v>5.484276729559749</v>
      </c>
      <c r="BR223" s="39">
        <f t="shared" si="103"/>
        <v>5.219056739286569</v>
      </c>
      <c r="BS223" s="39">
        <f t="shared" si="104"/>
        <v>5.45</v>
      </c>
      <c r="BT223" s="39">
        <f t="shared" si="105"/>
        <v>5.0967100313070395</v>
      </c>
      <c r="BU223" s="39">
        <f t="shared" si="106"/>
        <v>4.4589895684189003</v>
      </c>
      <c r="BV223" s="39">
        <f t="shared" si="107"/>
        <v>5.4696773557259304</v>
      </c>
      <c r="BW223" s="39">
        <f t="shared" si="108"/>
        <v>4.7129021099965414</v>
      </c>
      <c r="BX223" s="39">
        <f t="shared" si="109"/>
        <v>5.3431372549019613</v>
      </c>
      <c r="BY223" s="39">
        <f t="shared" si="110"/>
        <v>5.1929490233444495</v>
      </c>
      <c r="BZ223" s="39">
        <f t="shared" si="111"/>
        <v>4.8835125448028673</v>
      </c>
      <c r="CA223" s="39">
        <f t="shared" si="112"/>
        <v>5.3196681307955105</v>
      </c>
      <c r="CB223" s="40">
        <f t="shared" si="113"/>
        <v>5.0967663865844566</v>
      </c>
    </row>
    <row r="224" spans="1:80" x14ac:dyDescent="0.25">
      <c r="A224" s="5">
        <v>219</v>
      </c>
      <c r="B224" s="3">
        <v>68</v>
      </c>
      <c r="C224" s="3">
        <v>83</v>
      </c>
      <c r="D224" s="3">
        <v>76</v>
      </c>
      <c r="E224" s="3">
        <v>75</v>
      </c>
      <c r="F224" s="3">
        <v>60</v>
      </c>
      <c r="G224" s="3">
        <v>60</v>
      </c>
      <c r="H224" s="3">
        <v>58</v>
      </c>
      <c r="I224" s="3">
        <v>61</v>
      </c>
      <c r="J224" s="3">
        <v>60</v>
      </c>
      <c r="K224" s="3">
        <v>75</v>
      </c>
      <c r="L224" s="3">
        <v>65</v>
      </c>
      <c r="M224" s="3">
        <v>82</v>
      </c>
      <c r="N224" s="3">
        <v>63</v>
      </c>
      <c r="O224" s="3">
        <v>70</v>
      </c>
      <c r="P224" s="4">
        <f t="shared" si="95"/>
        <v>68.285714285714292</v>
      </c>
      <c r="R224" s="36">
        <v>5785.4871585813289</v>
      </c>
      <c r="S224" s="36">
        <f t="shared" si="114"/>
        <v>6892.951875710497</v>
      </c>
      <c r="T224" s="36">
        <f t="shared" si="115"/>
        <v>6938.5915492957747</v>
      </c>
      <c r="U224" s="36">
        <f t="shared" si="116"/>
        <v>7263.6981132075471</v>
      </c>
      <c r="V224" s="36">
        <f t="shared" si="117"/>
        <v>7067.2731625568586</v>
      </c>
      <c r="W224" s="36">
        <f t="shared" si="118"/>
        <v>6767.4</v>
      </c>
      <c r="X224" s="36">
        <f t="shared" si="119"/>
        <v>6872.7127742890916</v>
      </c>
      <c r="Y224" s="36">
        <f t="shared" si="120"/>
        <v>5706.6122448979595</v>
      </c>
      <c r="Z224" s="36">
        <f t="shared" si="120"/>
        <v>7304.8795598874794</v>
      </c>
      <c r="AA224" s="36">
        <f t="shared" si="121"/>
        <v>6231.6672431684538</v>
      </c>
      <c r="AB224" s="36">
        <f t="shared" si="122"/>
        <v>6838.2352941176478</v>
      </c>
      <c r="AC224" s="36">
        <f t="shared" si="123"/>
        <v>6263.2682229633165</v>
      </c>
      <c r="AD224" s="36">
        <f t="shared" si="124"/>
        <v>6263.4408602150534</v>
      </c>
      <c r="AE224" s="36">
        <f t="shared" si="125"/>
        <v>6881.4055636896055</v>
      </c>
      <c r="AF224" s="4">
        <f t="shared" si="96"/>
        <v>6648.4016873271876</v>
      </c>
      <c r="AH224" s="8">
        <v>49.06</v>
      </c>
      <c r="AI224" s="8">
        <v>42.223999999999997</v>
      </c>
      <c r="AJ224" s="8">
        <v>42.6</v>
      </c>
      <c r="AK224" s="8">
        <v>39.75</v>
      </c>
      <c r="AL224" s="9">
        <v>41.77</v>
      </c>
      <c r="AM224" s="9">
        <v>40</v>
      </c>
      <c r="AN224" s="8">
        <v>42.777868020304567</v>
      </c>
      <c r="AO224" s="9">
        <v>49</v>
      </c>
      <c r="AP224" s="8">
        <v>39.856098600000003</v>
      </c>
      <c r="AQ224" s="9">
        <v>46.256</v>
      </c>
      <c r="AR224" s="9">
        <v>40.799999999999997</v>
      </c>
      <c r="AS224" s="8">
        <v>41.98</v>
      </c>
      <c r="AT224" s="9">
        <v>44.64</v>
      </c>
      <c r="AU224" s="8">
        <v>40.98</v>
      </c>
      <c r="AV224" s="9">
        <f t="shared" si="97"/>
        <v>42.978140472878898</v>
      </c>
      <c r="AX224" s="3">
        <v>23653</v>
      </c>
      <c r="AY224" s="3">
        <v>24254</v>
      </c>
      <c r="AZ224" s="3">
        <v>24632</v>
      </c>
      <c r="BA224" s="3">
        <v>24061</v>
      </c>
      <c r="BB224" s="3">
        <v>24600</v>
      </c>
      <c r="BC224" s="3">
        <v>22558</v>
      </c>
      <c r="BD224" s="3">
        <v>24500</v>
      </c>
      <c r="BE224" s="3">
        <v>23302</v>
      </c>
      <c r="BF224" s="3">
        <v>24262</v>
      </c>
      <c r="BG224" s="3">
        <v>24021</v>
      </c>
      <c r="BH224" s="4">
        <v>23250</v>
      </c>
      <c r="BI224" s="3">
        <v>21911</v>
      </c>
      <c r="BJ224" s="3">
        <v>23300</v>
      </c>
      <c r="BK224" s="3">
        <v>23500</v>
      </c>
      <c r="BL224" s="4">
        <f t="shared" si="98"/>
        <v>23700.285714285714</v>
      </c>
      <c r="BN224" s="39">
        <f t="shared" si="99"/>
        <v>4.4639217284957198</v>
      </c>
      <c r="BO224" s="39">
        <f t="shared" si="100"/>
        <v>5.1866237211064803</v>
      </c>
      <c r="BP224" s="39">
        <f t="shared" si="101"/>
        <v>5.140845070422535</v>
      </c>
      <c r="BQ224" s="39">
        <f t="shared" si="102"/>
        <v>5.5094339622641515</v>
      </c>
      <c r="BR224" s="39">
        <f t="shared" si="103"/>
        <v>5.2429973665310028</v>
      </c>
      <c r="BS224" s="39">
        <f t="shared" si="104"/>
        <v>5.4750000000000005</v>
      </c>
      <c r="BT224" s="39">
        <f t="shared" si="105"/>
        <v>5.1194697196235071</v>
      </c>
      <c r="BU224" s="39">
        <f t="shared" si="106"/>
        <v>4.4693877551020407</v>
      </c>
      <c r="BV224" s="39">
        <f t="shared" si="107"/>
        <v>5.4947676188255912</v>
      </c>
      <c r="BW224" s="39">
        <f t="shared" si="108"/>
        <v>4.7345209270148736</v>
      </c>
      <c r="BX224" s="39">
        <f t="shared" si="109"/>
        <v>5.3676470588235299</v>
      </c>
      <c r="BY224" s="39">
        <f t="shared" si="110"/>
        <v>5.2167698904240112</v>
      </c>
      <c r="BZ224" s="39">
        <f t="shared" si="111"/>
        <v>4.905913978494624</v>
      </c>
      <c r="CA224" s="39">
        <f t="shared" si="112"/>
        <v>5.3440702781844802</v>
      </c>
      <c r="CB224" s="40">
        <f t="shared" si="113"/>
        <v>5.1193835053794672</v>
      </c>
    </row>
    <row r="225" spans="1:80" x14ac:dyDescent="0.25">
      <c r="A225" s="5">
        <v>220</v>
      </c>
      <c r="B225" s="3">
        <v>68</v>
      </c>
      <c r="C225" s="3">
        <v>83</v>
      </c>
      <c r="D225" s="3">
        <v>76</v>
      </c>
      <c r="E225" s="3">
        <v>75</v>
      </c>
      <c r="F225" s="3">
        <v>60</v>
      </c>
      <c r="G225" s="3">
        <v>60</v>
      </c>
      <c r="H225" s="3">
        <v>58</v>
      </c>
      <c r="I225" s="3">
        <v>61</v>
      </c>
      <c r="J225" s="3">
        <v>60</v>
      </c>
      <c r="K225" s="3">
        <v>75</v>
      </c>
      <c r="L225" s="3">
        <v>65</v>
      </c>
      <c r="M225" s="3">
        <v>82</v>
      </c>
      <c r="N225" s="3">
        <v>63</v>
      </c>
      <c r="O225" s="3">
        <v>70</v>
      </c>
      <c r="P225" s="4">
        <f t="shared" si="95"/>
        <v>68.285714285714292</v>
      </c>
      <c r="R225" s="36">
        <v>5785.4871585813289</v>
      </c>
      <c r="S225" s="36">
        <f t="shared" si="114"/>
        <v>6892.951875710497</v>
      </c>
      <c r="T225" s="36">
        <f t="shared" si="115"/>
        <v>6938.5915492957747</v>
      </c>
      <c r="U225" s="36">
        <f t="shared" si="116"/>
        <v>7263.6981132075471</v>
      </c>
      <c r="V225" s="36">
        <f t="shared" si="117"/>
        <v>7067.2731625568586</v>
      </c>
      <c r="W225" s="36">
        <f t="shared" si="118"/>
        <v>6767.4</v>
      </c>
      <c r="X225" s="36">
        <f t="shared" si="119"/>
        <v>6871.8810288244558</v>
      </c>
      <c r="Y225" s="36">
        <f t="shared" si="120"/>
        <v>5692.671009771987</v>
      </c>
      <c r="Z225" s="36">
        <f t="shared" si="120"/>
        <v>7304.8795598874794</v>
      </c>
      <c r="AA225" s="36">
        <f t="shared" si="121"/>
        <v>6231.6672431684538</v>
      </c>
      <c r="AB225" s="36">
        <f t="shared" si="122"/>
        <v>6838.2352941176478</v>
      </c>
      <c r="AC225" s="36">
        <f t="shared" si="123"/>
        <v>6263.2682229633165</v>
      </c>
      <c r="AD225" s="36">
        <f t="shared" si="124"/>
        <v>6263.4408602150534</v>
      </c>
      <c r="AE225" s="36">
        <f t="shared" si="125"/>
        <v>6881.4055636896055</v>
      </c>
      <c r="AF225" s="4">
        <f t="shared" si="96"/>
        <v>6647.3464744278581</v>
      </c>
      <c r="AH225" s="8">
        <v>49.06</v>
      </c>
      <c r="AI225" s="8">
        <v>42.223999999999997</v>
      </c>
      <c r="AJ225" s="8">
        <v>42.6</v>
      </c>
      <c r="AK225" s="8">
        <v>39.75</v>
      </c>
      <c r="AL225" s="9">
        <v>41.77</v>
      </c>
      <c r="AM225" s="9">
        <v>40</v>
      </c>
      <c r="AN225" s="8">
        <v>42.783045685279184</v>
      </c>
      <c r="AO225" s="9">
        <v>49.12</v>
      </c>
      <c r="AP225" s="8">
        <v>39.856098600000003</v>
      </c>
      <c r="AQ225" s="9">
        <v>46.256</v>
      </c>
      <c r="AR225" s="9">
        <v>40.799999999999997</v>
      </c>
      <c r="AS225" s="8">
        <v>41.98</v>
      </c>
      <c r="AT225" s="9">
        <v>44.64</v>
      </c>
      <c r="AU225" s="8">
        <v>40.98</v>
      </c>
      <c r="AV225" s="9">
        <f t="shared" si="97"/>
        <v>42.987081734662802</v>
      </c>
      <c r="AX225" s="3">
        <v>23653</v>
      </c>
      <c r="AY225" s="3">
        <v>24254</v>
      </c>
      <c r="AZ225" s="3">
        <v>24632</v>
      </c>
      <c r="BA225" s="3">
        <v>24061</v>
      </c>
      <c r="BB225" s="3">
        <v>24600</v>
      </c>
      <c r="BC225" s="3">
        <v>22558</v>
      </c>
      <c r="BD225" s="3">
        <v>24500</v>
      </c>
      <c r="BE225" s="3">
        <v>23302</v>
      </c>
      <c r="BF225" s="3">
        <v>24262</v>
      </c>
      <c r="BG225" s="3">
        <v>24021</v>
      </c>
      <c r="BH225" s="4">
        <v>23250</v>
      </c>
      <c r="BI225" s="3">
        <v>21911</v>
      </c>
      <c r="BJ225" s="3">
        <v>23300</v>
      </c>
      <c r="BK225" s="3">
        <v>23500</v>
      </c>
      <c r="BL225" s="4">
        <f t="shared" si="98"/>
        <v>23700.285714285714</v>
      </c>
      <c r="BN225" s="39">
        <f t="shared" si="99"/>
        <v>4.4843049327354265</v>
      </c>
      <c r="BO225" s="39">
        <f t="shared" si="100"/>
        <v>5.2103069344448665</v>
      </c>
      <c r="BP225" s="39">
        <f t="shared" si="101"/>
        <v>5.164319248826291</v>
      </c>
      <c r="BQ225" s="39">
        <f t="shared" si="102"/>
        <v>5.534591194968554</v>
      </c>
      <c r="BR225" s="39">
        <f t="shared" si="103"/>
        <v>5.2669379937754366</v>
      </c>
      <c r="BS225" s="39">
        <f t="shared" si="104"/>
        <v>5.5</v>
      </c>
      <c r="BT225" s="39">
        <f t="shared" si="105"/>
        <v>5.1422238991203413</v>
      </c>
      <c r="BU225" s="39">
        <f t="shared" si="106"/>
        <v>4.4788273615635186</v>
      </c>
      <c r="BV225" s="39">
        <f t="shared" si="107"/>
        <v>5.5198578819252511</v>
      </c>
      <c r="BW225" s="39">
        <f t="shared" si="108"/>
        <v>4.7561397440332067</v>
      </c>
      <c r="BX225" s="39">
        <f t="shared" si="109"/>
        <v>5.3921568627450984</v>
      </c>
      <c r="BY225" s="39">
        <f t="shared" si="110"/>
        <v>5.2405907575035728</v>
      </c>
      <c r="BZ225" s="39">
        <f t="shared" si="111"/>
        <v>4.9283154121863797</v>
      </c>
      <c r="CA225" s="39">
        <f t="shared" si="112"/>
        <v>5.3684724255734508</v>
      </c>
      <c r="CB225" s="40">
        <f t="shared" si="113"/>
        <v>5.1419317606715271</v>
      </c>
    </row>
    <row r="226" spans="1:80" x14ac:dyDescent="0.25">
      <c r="A226" s="5">
        <v>221</v>
      </c>
      <c r="B226" s="3">
        <v>68</v>
      </c>
      <c r="C226" s="3">
        <v>83</v>
      </c>
      <c r="D226" s="3">
        <v>76</v>
      </c>
      <c r="E226" s="3">
        <v>75</v>
      </c>
      <c r="F226" s="3">
        <v>60</v>
      </c>
      <c r="G226" s="3">
        <v>60</v>
      </c>
      <c r="H226" s="3">
        <v>58</v>
      </c>
      <c r="I226" s="3">
        <v>61</v>
      </c>
      <c r="J226" s="3">
        <v>60</v>
      </c>
      <c r="K226" s="3">
        <v>75</v>
      </c>
      <c r="L226" s="3">
        <v>65</v>
      </c>
      <c r="M226" s="3">
        <v>82</v>
      </c>
      <c r="N226" s="3">
        <v>63</v>
      </c>
      <c r="O226" s="3">
        <v>70</v>
      </c>
      <c r="P226" s="4">
        <f t="shared" si="95"/>
        <v>68.285714285714292</v>
      </c>
      <c r="R226" s="36">
        <v>5785.4871585813289</v>
      </c>
      <c r="S226" s="36">
        <f t="shared" si="114"/>
        <v>6892.951875710497</v>
      </c>
      <c r="T226" s="36">
        <f t="shared" si="115"/>
        <v>6938.5915492957747</v>
      </c>
      <c r="U226" s="36">
        <f t="shared" si="116"/>
        <v>7263.6981132075471</v>
      </c>
      <c r="V226" s="36">
        <f t="shared" si="117"/>
        <v>7067.2731625568586</v>
      </c>
      <c r="W226" s="36">
        <f t="shared" si="118"/>
        <v>6767.4</v>
      </c>
      <c r="X226" s="36">
        <f t="shared" si="119"/>
        <v>6871.049484653493</v>
      </c>
      <c r="Y226" s="36">
        <f t="shared" si="120"/>
        <v>5678.7977254264824</v>
      </c>
      <c r="Z226" s="36">
        <f t="shared" si="120"/>
        <v>7304.8795598874794</v>
      </c>
      <c r="AA226" s="36">
        <f t="shared" si="121"/>
        <v>6231.6672431684538</v>
      </c>
      <c r="AB226" s="36">
        <f t="shared" si="122"/>
        <v>6838.2352941176478</v>
      </c>
      <c r="AC226" s="36">
        <f t="shared" si="123"/>
        <v>6263.2682229633165</v>
      </c>
      <c r="AD226" s="36">
        <f t="shared" si="124"/>
        <v>6263.4408602150534</v>
      </c>
      <c r="AE226" s="36">
        <f t="shared" si="125"/>
        <v>6881.4055636896055</v>
      </c>
      <c r="AF226" s="4">
        <f t="shared" si="96"/>
        <v>6646.2961295338246</v>
      </c>
      <c r="AH226" s="8">
        <v>49.06</v>
      </c>
      <c r="AI226" s="8">
        <v>42.223999999999997</v>
      </c>
      <c r="AJ226" s="8">
        <v>42.6</v>
      </c>
      <c r="AK226" s="8">
        <v>39.75</v>
      </c>
      <c r="AL226" s="9">
        <v>41.77</v>
      </c>
      <c r="AM226" s="9">
        <v>40</v>
      </c>
      <c r="AN226" s="8">
        <v>42.788223350253809</v>
      </c>
      <c r="AO226" s="9">
        <v>49.24</v>
      </c>
      <c r="AP226" s="8">
        <v>39.856098600000003</v>
      </c>
      <c r="AQ226" s="9">
        <v>46.256</v>
      </c>
      <c r="AR226" s="9">
        <v>40.799999999999997</v>
      </c>
      <c r="AS226" s="8">
        <v>41.98</v>
      </c>
      <c r="AT226" s="9">
        <v>44.64</v>
      </c>
      <c r="AU226" s="8">
        <v>40.98</v>
      </c>
      <c r="AV226" s="9">
        <f t="shared" si="97"/>
        <v>42.996022996446698</v>
      </c>
      <c r="AX226" s="3">
        <v>23653</v>
      </c>
      <c r="AY226" s="3">
        <v>24254</v>
      </c>
      <c r="AZ226" s="3">
        <v>24632</v>
      </c>
      <c r="BA226" s="3">
        <v>24061</v>
      </c>
      <c r="BB226" s="3">
        <v>24600</v>
      </c>
      <c r="BC226" s="3">
        <v>22558</v>
      </c>
      <c r="BD226" s="3">
        <v>24500</v>
      </c>
      <c r="BE226" s="3">
        <v>23302</v>
      </c>
      <c r="BF226" s="3">
        <v>24262</v>
      </c>
      <c r="BG226" s="3">
        <v>24021</v>
      </c>
      <c r="BH226" s="4">
        <v>23250</v>
      </c>
      <c r="BI226" s="3">
        <v>21911</v>
      </c>
      <c r="BJ226" s="3">
        <v>23300</v>
      </c>
      <c r="BK226" s="3">
        <v>23500</v>
      </c>
      <c r="BL226" s="4">
        <f t="shared" si="98"/>
        <v>23700.285714285714</v>
      </c>
      <c r="BN226" s="39">
        <f t="shared" si="99"/>
        <v>4.5046881369751324</v>
      </c>
      <c r="BO226" s="39">
        <f t="shared" si="100"/>
        <v>5.2339901477832518</v>
      </c>
      <c r="BP226" s="39">
        <f t="shared" si="101"/>
        <v>5.187793427230047</v>
      </c>
      <c r="BQ226" s="39">
        <f t="shared" si="102"/>
        <v>5.5597484276729565</v>
      </c>
      <c r="BR226" s="39">
        <f t="shared" si="103"/>
        <v>5.2908786210198704</v>
      </c>
      <c r="BS226" s="39">
        <f t="shared" si="104"/>
        <v>5.5250000000000004</v>
      </c>
      <c r="BT226" s="39">
        <f t="shared" si="105"/>
        <v>5.1649725717973531</v>
      </c>
      <c r="BU226" s="39">
        <f t="shared" si="106"/>
        <v>4.4882209585702677</v>
      </c>
      <c r="BV226" s="39">
        <f t="shared" si="107"/>
        <v>5.5449481450249118</v>
      </c>
      <c r="BW226" s="39">
        <f t="shared" si="108"/>
        <v>4.777758561051539</v>
      </c>
      <c r="BX226" s="39">
        <f t="shared" si="109"/>
        <v>5.416666666666667</v>
      </c>
      <c r="BY226" s="39">
        <f t="shared" si="110"/>
        <v>5.2644116245831345</v>
      </c>
      <c r="BZ226" s="39">
        <f t="shared" si="111"/>
        <v>4.9507168458781363</v>
      </c>
      <c r="CA226" s="39">
        <f t="shared" si="112"/>
        <v>5.3928745729624206</v>
      </c>
      <c r="CB226" s="40">
        <f t="shared" si="113"/>
        <v>5.1644763362296917</v>
      </c>
    </row>
    <row r="227" spans="1:80" x14ac:dyDescent="0.25">
      <c r="A227" s="5">
        <v>222</v>
      </c>
      <c r="B227" s="3">
        <v>68</v>
      </c>
      <c r="C227" s="3">
        <v>83</v>
      </c>
      <c r="D227" s="3">
        <v>76</v>
      </c>
      <c r="E227" s="3">
        <v>75</v>
      </c>
      <c r="F227" s="3">
        <v>60</v>
      </c>
      <c r="G227" s="3">
        <v>60</v>
      </c>
      <c r="H227" s="3">
        <v>58</v>
      </c>
      <c r="I227" s="3">
        <v>61</v>
      </c>
      <c r="J227" s="3">
        <v>60</v>
      </c>
      <c r="K227" s="3">
        <v>75</v>
      </c>
      <c r="L227" s="3">
        <v>65</v>
      </c>
      <c r="M227" s="3">
        <v>82</v>
      </c>
      <c r="N227" s="3">
        <v>63</v>
      </c>
      <c r="O227" s="3">
        <v>70</v>
      </c>
      <c r="P227" s="4">
        <f t="shared" si="95"/>
        <v>68.285714285714292</v>
      </c>
      <c r="R227" s="36">
        <v>5785.4871585813289</v>
      </c>
      <c r="S227" s="36">
        <f t="shared" si="114"/>
        <v>6892.951875710497</v>
      </c>
      <c r="T227" s="36">
        <f t="shared" si="115"/>
        <v>6938.5915492957747</v>
      </c>
      <c r="U227" s="36">
        <f t="shared" si="116"/>
        <v>7263.6981132075471</v>
      </c>
      <c r="V227" s="36">
        <f t="shared" si="117"/>
        <v>7067.2731625568586</v>
      </c>
      <c r="W227" s="36">
        <f t="shared" si="118"/>
        <v>6767.4</v>
      </c>
      <c r="X227" s="36">
        <f t="shared" si="119"/>
        <v>6870.2181417031425</v>
      </c>
      <c r="Y227" s="36">
        <f t="shared" si="120"/>
        <v>5663.8444399432856</v>
      </c>
      <c r="Z227" s="36">
        <f t="shared" si="120"/>
        <v>7304.8795598874794</v>
      </c>
      <c r="AA227" s="36">
        <f t="shared" si="121"/>
        <v>6231.6672431684538</v>
      </c>
      <c r="AB227" s="36">
        <f t="shared" si="122"/>
        <v>6838.2352941176478</v>
      </c>
      <c r="AC227" s="36">
        <f t="shared" si="123"/>
        <v>6263.2682229633165</v>
      </c>
      <c r="AD227" s="36">
        <f t="shared" si="124"/>
        <v>6263.4408602150534</v>
      </c>
      <c r="AE227" s="36">
        <f t="shared" si="125"/>
        <v>6881.4055636896055</v>
      </c>
      <c r="AF227" s="4">
        <f t="shared" si="96"/>
        <v>6645.1686560742864</v>
      </c>
      <c r="AH227" s="8">
        <v>49.06</v>
      </c>
      <c r="AI227" s="8">
        <v>42.223999999999997</v>
      </c>
      <c r="AJ227" s="8">
        <v>42.6</v>
      </c>
      <c r="AK227" s="8">
        <v>39.75</v>
      </c>
      <c r="AL227" s="9">
        <v>41.77</v>
      </c>
      <c r="AM227" s="9">
        <v>40</v>
      </c>
      <c r="AN227" s="8">
        <v>42.793401015228426</v>
      </c>
      <c r="AO227" s="9">
        <v>49.37</v>
      </c>
      <c r="AP227" s="8">
        <v>39.856098600000003</v>
      </c>
      <c r="AQ227" s="9">
        <v>46.256</v>
      </c>
      <c r="AR227" s="9">
        <v>40.799999999999997</v>
      </c>
      <c r="AS227" s="8">
        <v>41.98</v>
      </c>
      <c r="AT227" s="9">
        <v>44.64</v>
      </c>
      <c r="AU227" s="8">
        <v>40.98</v>
      </c>
      <c r="AV227" s="9">
        <f t="shared" si="97"/>
        <v>43.005678543944889</v>
      </c>
      <c r="AX227" s="3">
        <v>23653</v>
      </c>
      <c r="AY227" s="3">
        <v>24254</v>
      </c>
      <c r="AZ227" s="3">
        <v>24632</v>
      </c>
      <c r="BA227" s="3">
        <v>24061</v>
      </c>
      <c r="BB227" s="3">
        <v>24600</v>
      </c>
      <c r="BC227" s="3">
        <v>22558</v>
      </c>
      <c r="BD227" s="3">
        <v>24500</v>
      </c>
      <c r="BE227" s="3">
        <v>23302</v>
      </c>
      <c r="BF227" s="3">
        <v>24262</v>
      </c>
      <c r="BG227" s="3">
        <v>24021</v>
      </c>
      <c r="BH227" s="4">
        <v>23250</v>
      </c>
      <c r="BI227" s="3">
        <v>21911</v>
      </c>
      <c r="BJ227" s="3">
        <v>23300</v>
      </c>
      <c r="BK227" s="3">
        <v>23500</v>
      </c>
      <c r="BL227" s="4">
        <f t="shared" si="98"/>
        <v>23700.285714285714</v>
      </c>
      <c r="BN227" s="39">
        <f t="shared" si="99"/>
        <v>4.5250713412148391</v>
      </c>
      <c r="BO227" s="39">
        <f t="shared" si="100"/>
        <v>5.257673361121638</v>
      </c>
      <c r="BP227" s="39">
        <f t="shared" si="101"/>
        <v>5.211267605633803</v>
      </c>
      <c r="BQ227" s="39">
        <f t="shared" si="102"/>
        <v>5.584905660377359</v>
      </c>
      <c r="BR227" s="39">
        <f t="shared" si="103"/>
        <v>5.3148192482643042</v>
      </c>
      <c r="BS227" s="39">
        <f t="shared" si="104"/>
        <v>5.5500000000000007</v>
      </c>
      <c r="BT227" s="39">
        <f t="shared" si="105"/>
        <v>5.1877157396533926</v>
      </c>
      <c r="BU227" s="39">
        <f t="shared" si="106"/>
        <v>4.4966578894065226</v>
      </c>
      <c r="BV227" s="39">
        <f t="shared" si="107"/>
        <v>5.5700384081245717</v>
      </c>
      <c r="BW227" s="39">
        <f t="shared" si="108"/>
        <v>4.7993773780698721</v>
      </c>
      <c r="BX227" s="39">
        <f t="shared" si="109"/>
        <v>5.4411764705882364</v>
      </c>
      <c r="BY227" s="39">
        <f t="shared" si="110"/>
        <v>5.288232491662697</v>
      </c>
      <c r="BZ227" s="39">
        <f t="shared" si="111"/>
        <v>4.9731182795698921</v>
      </c>
      <c r="CA227" s="39">
        <f t="shared" si="112"/>
        <v>5.4172767203513912</v>
      </c>
      <c r="CB227" s="40">
        <f t="shared" si="113"/>
        <v>5.1869521852884661</v>
      </c>
    </row>
    <row r="228" spans="1:80" x14ac:dyDescent="0.25">
      <c r="A228" s="5">
        <v>223</v>
      </c>
      <c r="B228" s="3">
        <v>68</v>
      </c>
      <c r="C228" s="3">
        <v>83</v>
      </c>
      <c r="D228" s="3">
        <v>76</v>
      </c>
      <c r="E228" s="3">
        <v>75</v>
      </c>
      <c r="F228" s="3">
        <v>60</v>
      </c>
      <c r="G228" s="3">
        <v>60</v>
      </c>
      <c r="H228" s="3">
        <v>58</v>
      </c>
      <c r="I228" s="3">
        <v>61</v>
      </c>
      <c r="J228" s="3">
        <v>60</v>
      </c>
      <c r="K228" s="3">
        <v>75</v>
      </c>
      <c r="L228" s="3">
        <v>65</v>
      </c>
      <c r="M228" s="3">
        <v>82</v>
      </c>
      <c r="N228" s="3">
        <v>63</v>
      </c>
      <c r="O228" s="3">
        <v>70</v>
      </c>
      <c r="P228" s="4">
        <f t="shared" si="95"/>
        <v>68.285714285714292</v>
      </c>
      <c r="R228" s="36">
        <v>5785.4871585813289</v>
      </c>
      <c r="S228" s="36">
        <f t="shared" si="114"/>
        <v>6892.951875710497</v>
      </c>
      <c r="T228" s="36">
        <f t="shared" si="115"/>
        <v>6938.5915492957747</v>
      </c>
      <c r="U228" s="36">
        <f t="shared" si="116"/>
        <v>7263.6981132075471</v>
      </c>
      <c r="V228" s="36">
        <f t="shared" si="117"/>
        <v>7067.2731625568586</v>
      </c>
      <c r="W228" s="36">
        <f t="shared" si="118"/>
        <v>6767.4</v>
      </c>
      <c r="X228" s="36">
        <f t="shared" si="119"/>
        <v>6869.3869999003718</v>
      </c>
      <c r="Y228" s="36">
        <f t="shared" si="120"/>
        <v>5650.1111335623355</v>
      </c>
      <c r="Z228" s="36">
        <f t="shared" si="120"/>
        <v>7304.8795598874794</v>
      </c>
      <c r="AA228" s="36">
        <f t="shared" si="121"/>
        <v>6231.6672431684538</v>
      </c>
      <c r="AB228" s="36">
        <f t="shared" si="122"/>
        <v>6838.2352941176478</v>
      </c>
      <c r="AC228" s="36">
        <f t="shared" si="123"/>
        <v>6263.2682229633165</v>
      </c>
      <c r="AD228" s="36">
        <f t="shared" si="124"/>
        <v>6263.4408602150534</v>
      </c>
      <c r="AE228" s="36">
        <f t="shared" si="125"/>
        <v>6881.4055636896055</v>
      </c>
      <c r="AF228" s="4">
        <f t="shared" si="96"/>
        <v>6644.1283383468772</v>
      </c>
      <c r="AH228" s="8">
        <v>49.06</v>
      </c>
      <c r="AI228" s="8">
        <v>42.223999999999997</v>
      </c>
      <c r="AJ228" s="8">
        <v>42.6</v>
      </c>
      <c r="AK228" s="8">
        <v>39.75</v>
      </c>
      <c r="AL228" s="9">
        <v>41.77</v>
      </c>
      <c r="AM228" s="9">
        <v>40</v>
      </c>
      <c r="AN228" s="8">
        <v>42.798578680203043</v>
      </c>
      <c r="AO228" s="9">
        <v>49.49</v>
      </c>
      <c r="AP228" s="8">
        <v>39.856098600000003</v>
      </c>
      <c r="AQ228" s="9">
        <v>46.256</v>
      </c>
      <c r="AR228" s="9">
        <v>40.799999999999997</v>
      </c>
      <c r="AS228" s="8">
        <v>41.98</v>
      </c>
      <c r="AT228" s="9">
        <v>44.64</v>
      </c>
      <c r="AU228" s="8">
        <v>40.98</v>
      </c>
      <c r="AV228" s="9">
        <f t="shared" si="97"/>
        <v>43.014619805728785</v>
      </c>
      <c r="AX228" s="3">
        <v>23653</v>
      </c>
      <c r="AY228" s="3">
        <v>24254</v>
      </c>
      <c r="AZ228" s="3">
        <v>24632</v>
      </c>
      <c r="BA228" s="3">
        <v>24061</v>
      </c>
      <c r="BB228" s="3">
        <v>24600</v>
      </c>
      <c r="BC228" s="3">
        <v>22558</v>
      </c>
      <c r="BD228" s="3">
        <v>24500</v>
      </c>
      <c r="BE228" s="3">
        <v>23302</v>
      </c>
      <c r="BF228" s="3">
        <v>24262</v>
      </c>
      <c r="BG228" s="3">
        <v>24021</v>
      </c>
      <c r="BH228" s="4">
        <v>23250</v>
      </c>
      <c r="BI228" s="3">
        <v>21911</v>
      </c>
      <c r="BJ228" s="3">
        <v>23300</v>
      </c>
      <c r="BK228" s="3">
        <v>23500</v>
      </c>
      <c r="BL228" s="4">
        <f t="shared" si="98"/>
        <v>23700.285714285714</v>
      </c>
      <c r="BN228" s="39">
        <f t="shared" si="99"/>
        <v>4.5454545454545459</v>
      </c>
      <c r="BO228" s="39">
        <f t="shared" si="100"/>
        <v>5.2813565744600233</v>
      </c>
      <c r="BP228" s="39">
        <f t="shared" si="101"/>
        <v>5.2347417840375581</v>
      </c>
      <c r="BQ228" s="39">
        <f t="shared" si="102"/>
        <v>5.6100628930817615</v>
      </c>
      <c r="BR228" s="39">
        <f t="shared" si="103"/>
        <v>5.338759875508738</v>
      </c>
      <c r="BS228" s="39">
        <f t="shared" si="104"/>
        <v>5.5750000000000002</v>
      </c>
      <c r="BT228" s="39">
        <f t="shared" si="105"/>
        <v>5.2104534046863371</v>
      </c>
      <c r="BU228" s="39">
        <f t="shared" si="106"/>
        <v>4.505960800161648</v>
      </c>
      <c r="BV228" s="39">
        <f t="shared" si="107"/>
        <v>5.5951286712242316</v>
      </c>
      <c r="BW228" s="39">
        <f t="shared" si="108"/>
        <v>4.8209961950882052</v>
      </c>
      <c r="BX228" s="39">
        <f t="shared" si="109"/>
        <v>5.4656862745098049</v>
      </c>
      <c r="BY228" s="39">
        <f t="shared" si="110"/>
        <v>5.3120533587422587</v>
      </c>
      <c r="BZ228" s="39">
        <f t="shared" si="111"/>
        <v>4.9955197132616487</v>
      </c>
      <c r="CA228" s="39">
        <f t="shared" si="112"/>
        <v>5.4416788677403609</v>
      </c>
      <c r="CB228" s="40">
        <f t="shared" si="113"/>
        <v>5.2094894969969374</v>
      </c>
    </row>
    <row r="229" spans="1:80" x14ac:dyDescent="0.25">
      <c r="A229" s="5">
        <v>224</v>
      </c>
      <c r="B229" s="3">
        <v>68</v>
      </c>
      <c r="C229" s="3">
        <v>83</v>
      </c>
      <c r="D229" s="3">
        <v>76</v>
      </c>
      <c r="E229" s="3">
        <v>75</v>
      </c>
      <c r="F229" s="3">
        <v>60</v>
      </c>
      <c r="G229" s="3">
        <v>60</v>
      </c>
      <c r="H229" s="3">
        <v>58</v>
      </c>
      <c r="I229" s="3">
        <v>61</v>
      </c>
      <c r="J229" s="3">
        <v>60</v>
      </c>
      <c r="K229" s="3">
        <v>75</v>
      </c>
      <c r="L229" s="3">
        <v>65</v>
      </c>
      <c r="M229" s="3">
        <v>82</v>
      </c>
      <c r="N229" s="3">
        <v>63</v>
      </c>
      <c r="O229" s="3">
        <v>70</v>
      </c>
      <c r="P229" s="4">
        <f t="shared" si="95"/>
        <v>68.285714285714292</v>
      </c>
      <c r="R229" s="36">
        <v>5785.4871585813289</v>
      </c>
      <c r="S229" s="36">
        <f t="shared" si="114"/>
        <v>6892.951875710497</v>
      </c>
      <c r="T229" s="36">
        <f t="shared" si="115"/>
        <v>6938.5915492957747</v>
      </c>
      <c r="U229" s="36">
        <f t="shared" si="116"/>
        <v>7263.6981132075471</v>
      </c>
      <c r="V229" s="36">
        <f t="shared" si="117"/>
        <v>7067.2731625568586</v>
      </c>
      <c r="W229" s="36">
        <f t="shared" si="118"/>
        <v>6767.4</v>
      </c>
      <c r="X229" s="36">
        <f t="shared" si="119"/>
        <v>6868.5560591721869</v>
      </c>
      <c r="Y229" s="36">
        <f t="shared" si="120"/>
        <v>5635.3083434099153</v>
      </c>
      <c r="Z229" s="36">
        <f t="shared" si="120"/>
        <v>7304.8795598874794</v>
      </c>
      <c r="AA229" s="36">
        <f t="shared" si="121"/>
        <v>6231.6672431684538</v>
      </c>
      <c r="AB229" s="36">
        <f t="shared" si="122"/>
        <v>6838.2352941176478</v>
      </c>
      <c r="AC229" s="36">
        <f t="shared" si="123"/>
        <v>6263.2682229633165</v>
      </c>
      <c r="AD229" s="36">
        <f t="shared" si="124"/>
        <v>6263.4408602150534</v>
      </c>
      <c r="AE229" s="36">
        <f t="shared" si="125"/>
        <v>6881.4055636896055</v>
      </c>
      <c r="AF229" s="4">
        <f t="shared" si="96"/>
        <v>6643.0116432839768</v>
      </c>
      <c r="AH229" s="8">
        <v>49.06</v>
      </c>
      <c r="AI229" s="8">
        <v>42.223999999999997</v>
      </c>
      <c r="AJ229" s="8">
        <v>42.6</v>
      </c>
      <c r="AK229" s="8">
        <v>39.75</v>
      </c>
      <c r="AL229" s="9">
        <v>41.77</v>
      </c>
      <c r="AM229" s="9">
        <v>40</v>
      </c>
      <c r="AN229" s="8">
        <v>42.803756345177668</v>
      </c>
      <c r="AO229" s="9">
        <v>49.62</v>
      </c>
      <c r="AP229" s="8">
        <v>39.856098600000003</v>
      </c>
      <c r="AQ229" s="9">
        <v>46.256</v>
      </c>
      <c r="AR229" s="9">
        <v>40.799999999999997</v>
      </c>
      <c r="AS229" s="8">
        <v>41.98</v>
      </c>
      <c r="AT229" s="9">
        <v>44.64</v>
      </c>
      <c r="AU229" s="8">
        <v>40.98</v>
      </c>
      <c r="AV229" s="9">
        <f t="shared" si="97"/>
        <v>43.024275353226976</v>
      </c>
      <c r="AX229" s="3">
        <v>23653</v>
      </c>
      <c r="AY229" s="3">
        <v>24254</v>
      </c>
      <c r="AZ229" s="3">
        <v>24632</v>
      </c>
      <c r="BA229" s="3">
        <v>24061</v>
      </c>
      <c r="BB229" s="3">
        <v>24600</v>
      </c>
      <c r="BC229" s="3">
        <v>22558</v>
      </c>
      <c r="BD229" s="3">
        <v>24500</v>
      </c>
      <c r="BE229" s="3">
        <v>23302</v>
      </c>
      <c r="BF229" s="3">
        <v>24262</v>
      </c>
      <c r="BG229" s="3">
        <v>24021</v>
      </c>
      <c r="BH229" s="4">
        <v>23250</v>
      </c>
      <c r="BI229" s="3">
        <v>21911</v>
      </c>
      <c r="BJ229" s="3">
        <v>23300</v>
      </c>
      <c r="BK229" s="3">
        <v>23500</v>
      </c>
      <c r="BL229" s="4">
        <f t="shared" si="98"/>
        <v>23700.285714285714</v>
      </c>
      <c r="BN229" s="39">
        <f t="shared" si="99"/>
        <v>4.5658377496942517</v>
      </c>
      <c r="BO229" s="39">
        <f t="shared" si="100"/>
        <v>5.3050397877984095</v>
      </c>
      <c r="BP229" s="39">
        <f t="shared" si="101"/>
        <v>5.2582159624413141</v>
      </c>
      <c r="BQ229" s="39">
        <f t="shared" si="102"/>
        <v>5.635220125786164</v>
      </c>
      <c r="BR229" s="39">
        <f t="shared" si="103"/>
        <v>5.3627005027531718</v>
      </c>
      <c r="BS229" s="39">
        <f t="shared" si="104"/>
        <v>5.6000000000000005</v>
      </c>
      <c r="BT229" s="39">
        <f t="shared" si="105"/>
        <v>5.2331855688930951</v>
      </c>
      <c r="BU229" s="39">
        <f t="shared" si="106"/>
        <v>4.5143087464731959</v>
      </c>
      <c r="BV229" s="39">
        <f t="shared" si="107"/>
        <v>5.6202189343238924</v>
      </c>
      <c r="BW229" s="39">
        <f t="shared" si="108"/>
        <v>4.8426150121065374</v>
      </c>
      <c r="BX229" s="39">
        <f t="shared" si="109"/>
        <v>5.4901960784313735</v>
      </c>
      <c r="BY229" s="39">
        <f t="shared" si="110"/>
        <v>5.3358742258218204</v>
      </c>
      <c r="BZ229" s="39">
        <f t="shared" si="111"/>
        <v>5.0179211469534053</v>
      </c>
      <c r="CA229" s="39">
        <f t="shared" si="112"/>
        <v>5.4660810151293315</v>
      </c>
      <c r="CB229" s="40">
        <f t="shared" si="113"/>
        <v>5.2319582040432824</v>
      </c>
    </row>
    <row r="230" spans="1:80" x14ac:dyDescent="0.25">
      <c r="A230" s="5">
        <v>225</v>
      </c>
      <c r="B230" s="3">
        <v>68</v>
      </c>
      <c r="C230" s="3">
        <v>83</v>
      </c>
      <c r="D230" s="3">
        <v>76</v>
      </c>
      <c r="E230" s="3">
        <v>75</v>
      </c>
      <c r="F230" s="3">
        <v>60</v>
      </c>
      <c r="G230" s="3">
        <v>60</v>
      </c>
      <c r="H230" s="3">
        <v>58</v>
      </c>
      <c r="I230" s="3">
        <v>61</v>
      </c>
      <c r="J230" s="3">
        <v>60</v>
      </c>
      <c r="K230" s="3">
        <v>75</v>
      </c>
      <c r="L230" s="3">
        <v>65</v>
      </c>
      <c r="M230" s="3">
        <v>82</v>
      </c>
      <c r="N230" s="3">
        <v>63</v>
      </c>
      <c r="O230" s="3">
        <v>70</v>
      </c>
      <c r="P230" s="4">
        <f t="shared" si="95"/>
        <v>68.285714285714292</v>
      </c>
      <c r="R230" s="36">
        <v>5785.4871585813289</v>
      </c>
      <c r="S230" s="36">
        <f t="shared" si="114"/>
        <v>6892.951875710497</v>
      </c>
      <c r="T230" s="36">
        <f t="shared" si="115"/>
        <v>6938.5915492957747</v>
      </c>
      <c r="U230" s="36">
        <f t="shared" si="116"/>
        <v>7263.6981132075471</v>
      </c>
      <c r="V230" s="36">
        <f t="shared" si="117"/>
        <v>7067.2731625568586</v>
      </c>
      <c r="W230" s="36">
        <f t="shared" si="118"/>
        <v>6767.4</v>
      </c>
      <c r="X230" s="36">
        <f t="shared" si="119"/>
        <v>6867.7253194456289</v>
      </c>
      <c r="Y230" s="36">
        <f t="shared" si="120"/>
        <v>5620.582914572864</v>
      </c>
      <c r="Z230" s="36">
        <f t="shared" si="120"/>
        <v>7304.8795598874794</v>
      </c>
      <c r="AA230" s="36">
        <f t="shared" si="121"/>
        <v>6231.6672431684538</v>
      </c>
      <c r="AB230" s="36">
        <f t="shared" si="122"/>
        <v>6838.2352941176478</v>
      </c>
      <c r="AC230" s="36">
        <f t="shared" si="123"/>
        <v>6263.2682229633165</v>
      </c>
      <c r="AD230" s="36">
        <f t="shared" si="124"/>
        <v>6263.4408602150534</v>
      </c>
      <c r="AE230" s="36">
        <f t="shared" si="125"/>
        <v>6881.4055636896055</v>
      </c>
      <c r="AF230" s="4">
        <f t="shared" si="96"/>
        <v>6641.9004883865764</v>
      </c>
      <c r="AH230" s="8">
        <v>49.06</v>
      </c>
      <c r="AI230" s="8">
        <v>42.223999999999997</v>
      </c>
      <c r="AJ230" s="8">
        <v>42.6</v>
      </c>
      <c r="AK230" s="8">
        <v>39.75</v>
      </c>
      <c r="AL230" s="9">
        <v>41.77</v>
      </c>
      <c r="AM230" s="9">
        <v>40</v>
      </c>
      <c r="AN230" s="8">
        <v>42.808934010152292</v>
      </c>
      <c r="AO230" s="9">
        <v>49.75</v>
      </c>
      <c r="AP230" s="8">
        <v>39.856098600000003</v>
      </c>
      <c r="AQ230" s="9">
        <v>46.256</v>
      </c>
      <c r="AR230" s="9">
        <v>40.799999999999997</v>
      </c>
      <c r="AS230" s="8">
        <v>41.98</v>
      </c>
      <c r="AT230" s="9">
        <v>44.64</v>
      </c>
      <c r="AU230" s="8">
        <v>40.98</v>
      </c>
      <c r="AV230" s="9">
        <f t="shared" si="97"/>
        <v>43.033930900725167</v>
      </c>
      <c r="AX230" s="3">
        <v>23653</v>
      </c>
      <c r="AY230" s="3">
        <v>24254</v>
      </c>
      <c r="AZ230" s="3">
        <v>24632</v>
      </c>
      <c r="BA230" s="3">
        <v>24061</v>
      </c>
      <c r="BB230" s="3">
        <v>24600</v>
      </c>
      <c r="BC230" s="3">
        <v>22558</v>
      </c>
      <c r="BD230" s="3">
        <v>24500</v>
      </c>
      <c r="BE230" s="3">
        <v>23302</v>
      </c>
      <c r="BF230" s="3">
        <v>24262</v>
      </c>
      <c r="BG230" s="3">
        <v>24021</v>
      </c>
      <c r="BH230" s="4">
        <v>23250</v>
      </c>
      <c r="BI230" s="3">
        <v>21911</v>
      </c>
      <c r="BJ230" s="3">
        <v>23300</v>
      </c>
      <c r="BK230" s="3">
        <v>23500</v>
      </c>
      <c r="BL230" s="4">
        <f t="shared" si="98"/>
        <v>23700.285714285714</v>
      </c>
      <c r="BN230" s="39">
        <f t="shared" si="99"/>
        <v>4.5862209539339585</v>
      </c>
      <c r="BO230" s="39">
        <f t="shared" si="100"/>
        <v>5.3287230011367948</v>
      </c>
      <c r="BP230" s="39">
        <f t="shared" si="101"/>
        <v>5.28169014084507</v>
      </c>
      <c r="BQ230" s="39">
        <f t="shared" si="102"/>
        <v>5.6603773584905666</v>
      </c>
      <c r="BR230" s="39">
        <f t="shared" si="103"/>
        <v>5.3866411299976056</v>
      </c>
      <c r="BS230" s="39">
        <f t="shared" si="104"/>
        <v>5.625</v>
      </c>
      <c r="BT230" s="39">
        <f t="shared" si="105"/>
        <v>5.2559122342696138</v>
      </c>
      <c r="BU230" s="39">
        <f t="shared" si="106"/>
        <v>4.5226130653266337</v>
      </c>
      <c r="BV230" s="39">
        <f t="shared" si="107"/>
        <v>5.6453091974235523</v>
      </c>
      <c r="BW230" s="39">
        <f t="shared" si="108"/>
        <v>4.8642338291248706</v>
      </c>
      <c r="BX230" s="39">
        <f t="shared" si="109"/>
        <v>5.514705882352942</v>
      </c>
      <c r="BY230" s="39">
        <f t="shared" si="110"/>
        <v>5.359695092901382</v>
      </c>
      <c r="BZ230" s="39">
        <f t="shared" si="111"/>
        <v>5.040322580645161</v>
      </c>
      <c r="CA230" s="39">
        <f t="shared" si="112"/>
        <v>5.4904831625183022</v>
      </c>
      <c r="CB230" s="40">
        <f t="shared" si="113"/>
        <v>5.2544234020690324</v>
      </c>
    </row>
    <row r="231" spans="1:80" x14ac:dyDescent="0.25">
      <c r="A231" s="5">
        <v>226</v>
      </c>
      <c r="B231" s="3">
        <v>68</v>
      </c>
      <c r="C231" s="3">
        <v>83</v>
      </c>
      <c r="D231" s="3">
        <v>76</v>
      </c>
      <c r="E231" s="3">
        <v>75</v>
      </c>
      <c r="F231" s="3">
        <v>60</v>
      </c>
      <c r="G231" s="3">
        <v>60</v>
      </c>
      <c r="H231" s="3">
        <v>58</v>
      </c>
      <c r="I231" s="3">
        <v>61</v>
      </c>
      <c r="J231" s="3">
        <v>60</v>
      </c>
      <c r="K231" s="3">
        <v>75</v>
      </c>
      <c r="L231" s="3">
        <v>65</v>
      </c>
      <c r="M231" s="3">
        <v>82</v>
      </c>
      <c r="N231" s="3">
        <v>63</v>
      </c>
      <c r="O231" s="3">
        <v>70</v>
      </c>
      <c r="P231" s="4">
        <f t="shared" si="95"/>
        <v>68.285714285714292</v>
      </c>
      <c r="R231" s="36">
        <v>5785.4871585813289</v>
      </c>
      <c r="S231" s="36">
        <f t="shared" si="114"/>
        <v>6892.951875710497</v>
      </c>
      <c r="T231" s="36">
        <f t="shared" si="115"/>
        <v>6938.5915492957747</v>
      </c>
      <c r="U231" s="36">
        <f t="shared" si="116"/>
        <v>7263.6981132075471</v>
      </c>
      <c r="V231" s="36">
        <f t="shared" si="117"/>
        <v>7067.2731625568586</v>
      </c>
      <c r="W231" s="36">
        <f t="shared" si="118"/>
        <v>6767.4</v>
      </c>
      <c r="X231" s="36">
        <f t="shared" si="119"/>
        <v>6866.8947806477772</v>
      </c>
      <c r="Y231" s="36">
        <f t="shared" si="120"/>
        <v>5605.9342421812344</v>
      </c>
      <c r="Z231" s="36">
        <f t="shared" si="120"/>
        <v>7304.8795598874794</v>
      </c>
      <c r="AA231" s="36">
        <f t="shared" si="121"/>
        <v>6231.6672431684538</v>
      </c>
      <c r="AB231" s="36">
        <f t="shared" si="122"/>
        <v>6838.2352941176478</v>
      </c>
      <c r="AC231" s="36">
        <f t="shared" si="123"/>
        <v>6263.2682229633165</v>
      </c>
      <c r="AD231" s="36">
        <f t="shared" si="124"/>
        <v>6263.4408602150534</v>
      </c>
      <c r="AE231" s="36">
        <f t="shared" si="125"/>
        <v>6881.4055636896055</v>
      </c>
      <c r="AF231" s="4">
        <f t="shared" si="96"/>
        <v>6640.7948304444699</v>
      </c>
      <c r="AH231" s="8">
        <v>49.06</v>
      </c>
      <c r="AI231" s="8">
        <v>42.223999999999997</v>
      </c>
      <c r="AJ231" s="8">
        <v>42.6</v>
      </c>
      <c r="AK231" s="8">
        <v>39.75</v>
      </c>
      <c r="AL231" s="9">
        <v>41.77</v>
      </c>
      <c r="AM231" s="9">
        <v>40</v>
      </c>
      <c r="AN231" s="8">
        <v>42.814111675126902</v>
      </c>
      <c r="AO231" s="9">
        <v>49.88</v>
      </c>
      <c r="AP231" s="8">
        <v>39.856098600000003</v>
      </c>
      <c r="AQ231" s="9">
        <v>46.256</v>
      </c>
      <c r="AR231" s="9">
        <v>40.799999999999997</v>
      </c>
      <c r="AS231" s="8">
        <v>41.98</v>
      </c>
      <c r="AT231" s="9">
        <v>44.64</v>
      </c>
      <c r="AU231" s="8">
        <v>40.98</v>
      </c>
      <c r="AV231" s="9">
        <f t="shared" si="97"/>
        <v>43.043586448223344</v>
      </c>
      <c r="AX231" s="3">
        <v>23653</v>
      </c>
      <c r="AY231" s="3">
        <v>24254</v>
      </c>
      <c r="AZ231" s="3">
        <v>24632</v>
      </c>
      <c r="BA231" s="3">
        <v>24061</v>
      </c>
      <c r="BB231" s="3">
        <v>24600</v>
      </c>
      <c r="BC231" s="3">
        <v>22558</v>
      </c>
      <c r="BD231" s="3">
        <v>24500</v>
      </c>
      <c r="BE231" s="3">
        <v>23302</v>
      </c>
      <c r="BF231" s="3">
        <v>24262</v>
      </c>
      <c r="BG231" s="3">
        <v>24021</v>
      </c>
      <c r="BH231" s="4">
        <v>23250</v>
      </c>
      <c r="BI231" s="3">
        <v>21911</v>
      </c>
      <c r="BJ231" s="3">
        <v>23300</v>
      </c>
      <c r="BK231" s="3">
        <v>23500</v>
      </c>
      <c r="BL231" s="4">
        <f t="shared" si="98"/>
        <v>23700.285714285714</v>
      </c>
      <c r="BN231" s="39">
        <f t="shared" si="99"/>
        <v>4.6066041581736652</v>
      </c>
      <c r="BO231" s="39">
        <f t="shared" si="100"/>
        <v>5.3524062144751809</v>
      </c>
      <c r="BP231" s="39">
        <f t="shared" si="101"/>
        <v>5.305164319248826</v>
      </c>
      <c r="BQ231" s="39">
        <f t="shared" si="102"/>
        <v>5.6855345911949691</v>
      </c>
      <c r="BR231" s="39">
        <f t="shared" si="103"/>
        <v>5.4105817572420394</v>
      </c>
      <c r="BS231" s="39">
        <f t="shared" si="104"/>
        <v>5.65</v>
      </c>
      <c r="BT231" s="39">
        <f t="shared" si="105"/>
        <v>5.2786334028108763</v>
      </c>
      <c r="BU231" s="39">
        <f t="shared" si="106"/>
        <v>4.5308740978348032</v>
      </c>
      <c r="BV231" s="39">
        <f t="shared" si="107"/>
        <v>5.6703994605232131</v>
      </c>
      <c r="BW231" s="39">
        <f t="shared" si="108"/>
        <v>4.8858526461432028</v>
      </c>
      <c r="BX231" s="39">
        <f t="shared" si="109"/>
        <v>5.5392156862745106</v>
      </c>
      <c r="BY231" s="39">
        <f t="shared" si="110"/>
        <v>5.3835159599809437</v>
      </c>
      <c r="BZ231" s="39">
        <f t="shared" si="111"/>
        <v>5.0627240143369177</v>
      </c>
      <c r="CA231" s="39">
        <f t="shared" si="112"/>
        <v>5.5148853099072719</v>
      </c>
      <c r="CB231" s="40">
        <f t="shared" si="113"/>
        <v>5.2768851155818881</v>
      </c>
    </row>
    <row r="232" spans="1:80" x14ac:dyDescent="0.25">
      <c r="A232" s="5">
        <v>227</v>
      </c>
      <c r="B232" s="3">
        <v>68</v>
      </c>
      <c r="C232" s="3">
        <v>83</v>
      </c>
      <c r="D232" s="3">
        <v>76</v>
      </c>
      <c r="E232" s="3">
        <v>75</v>
      </c>
      <c r="F232" s="3">
        <v>60</v>
      </c>
      <c r="G232" s="3">
        <v>60</v>
      </c>
      <c r="H232" s="3">
        <v>58</v>
      </c>
      <c r="I232" s="3">
        <v>61</v>
      </c>
      <c r="J232" s="3">
        <v>60</v>
      </c>
      <c r="K232" s="3">
        <v>75</v>
      </c>
      <c r="L232" s="3">
        <v>65</v>
      </c>
      <c r="M232" s="3">
        <v>82</v>
      </c>
      <c r="N232" s="3">
        <v>63</v>
      </c>
      <c r="O232" s="3">
        <v>70</v>
      </c>
      <c r="P232" s="4">
        <f t="shared" si="95"/>
        <v>68.285714285714292</v>
      </c>
      <c r="R232" s="36">
        <v>5785.4871585813289</v>
      </c>
      <c r="S232" s="36">
        <f t="shared" si="114"/>
        <v>6892.951875710497</v>
      </c>
      <c r="T232" s="36">
        <f t="shared" si="115"/>
        <v>6938.5915492957747</v>
      </c>
      <c r="U232" s="36">
        <f t="shared" si="116"/>
        <v>7263.6981132075471</v>
      </c>
      <c r="V232" s="36">
        <f t="shared" si="117"/>
        <v>7067.2731625568586</v>
      </c>
      <c r="W232" s="36">
        <f t="shared" si="118"/>
        <v>6767.4</v>
      </c>
      <c r="X232" s="36">
        <f t="shared" si="119"/>
        <v>6866.0644427057405</v>
      </c>
      <c r="Y232" s="36">
        <f t="shared" si="120"/>
        <v>5591.3617276544692</v>
      </c>
      <c r="Z232" s="36">
        <f t="shared" si="120"/>
        <v>7304.8795598874794</v>
      </c>
      <c r="AA232" s="36">
        <f t="shared" si="121"/>
        <v>6231.6672431684538</v>
      </c>
      <c r="AB232" s="36">
        <f t="shared" si="122"/>
        <v>6838.2352941176478</v>
      </c>
      <c r="AC232" s="36">
        <f t="shared" si="123"/>
        <v>6263.2682229633165</v>
      </c>
      <c r="AD232" s="36">
        <f t="shared" si="124"/>
        <v>6263.4408602150534</v>
      </c>
      <c r="AE232" s="36">
        <f t="shared" si="125"/>
        <v>6881.4055636896055</v>
      </c>
      <c r="AF232" s="4">
        <f t="shared" si="96"/>
        <v>6639.6946266966988</v>
      </c>
      <c r="AH232" s="8">
        <v>49.06</v>
      </c>
      <c r="AI232" s="8">
        <v>42.223999999999997</v>
      </c>
      <c r="AJ232" s="8">
        <v>42.6</v>
      </c>
      <c r="AK232" s="8">
        <v>39.75</v>
      </c>
      <c r="AL232" s="9">
        <v>41.77</v>
      </c>
      <c r="AM232" s="9">
        <v>40</v>
      </c>
      <c r="AN232" s="8">
        <v>42.81928934010152</v>
      </c>
      <c r="AO232" s="9">
        <v>50.01</v>
      </c>
      <c r="AP232" s="8">
        <v>39.856098600000003</v>
      </c>
      <c r="AQ232" s="9">
        <v>46.256</v>
      </c>
      <c r="AR232" s="9">
        <v>40.799999999999997</v>
      </c>
      <c r="AS232" s="8">
        <v>41.98</v>
      </c>
      <c r="AT232" s="9">
        <v>44.64</v>
      </c>
      <c r="AU232" s="8">
        <v>40.98</v>
      </c>
      <c r="AV232" s="9">
        <f t="shared" si="97"/>
        <v>43.053241995721535</v>
      </c>
      <c r="AX232" s="3">
        <v>23653</v>
      </c>
      <c r="AY232" s="3">
        <v>24254</v>
      </c>
      <c r="AZ232" s="3">
        <v>24632</v>
      </c>
      <c r="BA232" s="3">
        <v>24061</v>
      </c>
      <c r="BB232" s="3">
        <v>24600</v>
      </c>
      <c r="BC232" s="3">
        <v>22558</v>
      </c>
      <c r="BD232" s="3">
        <v>24500</v>
      </c>
      <c r="BE232" s="3">
        <v>23302</v>
      </c>
      <c r="BF232" s="3">
        <v>24262</v>
      </c>
      <c r="BG232" s="3">
        <v>24021</v>
      </c>
      <c r="BH232" s="4">
        <v>23250</v>
      </c>
      <c r="BI232" s="3">
        <v>21911</v>
      </c>
      <c r="BJ232" s="3">
        <v>23300</v>
      </c>
      <c r="BK232" s="3">
        <v>23500</v>
      </c>
      <c r="BL232" s="4">
        <f t="shared" si="98"/>
        <v>23700.285714285714</v>
      </c>
      <c r="BN232" s="39">
        <f t="shared" si="99"/>
        <v>4.6269873624133711</v>
      </c>
      <c r="BO232" s="39">
        <f t="shared" si="100"/>
        <v>5.3760894278135662</v>
      </c>
      <c r="BP232" s="39">
        <f t="shared" si="101"/>
        <v>5.328638497652582</v>
      </c>
      <c r="BQ232" s="39">
        <f t="shared" si="102"/>
        <v>5.7106918238993716</v>
      </c>
      <c r="BR232" s="39">
        <f t="shared" si="103"/>
        <v>5.4345223844864732</v>
      </c>
      <c r="BS232" s="39">
        <f t="shared" si="104"/>
        <v>5.6750000000000007</v>
      </c>
      <c r="BT232" s="39">
        <f t="shared" si="105"/>
        <v>5.3013490765108946</v>
      </c>
      <c r="BU232" s="39">
        <f t="shared" si="106"/>
        <v>4.5390921815636878</v>
      </c>
      <c r="BV232" s="39">
        <f t="shared" si="107"/>
        <v>5.695489723622873</v>
      </c>
      <c r="BW232" s="39">
        <f t="shared" si="108"/>
        <v>4.9074714631615359</v>
      </c>
      <c r="BX232" s="39">
        <f t="shared" si="109"/>
        <v>5.5637254901960791</v>
      </c>
      <c r="BY232" s="39">
        <f t="shared" si="110"/>
        <v>5.4073368270605053</v>
      </c>
      <c r="BZ232" s="39">
        <f t="shared" si="111"/>
        <v>5.0851254480286734</v>
      </c>
      <c r="CA232" s="39">
        <f t="shared" si="112"/>
        <v>5.5392874572962425</v>
      </c>
      <c r="CB232" s="40">
        <f t="shared" si="113"/>
        <v>5.2993433688361327</v>
      </c>
    </row>
    <row r="233" spans="1:80" x14ac:dyDescent="0.25">
      <c r="A233" s="5">
        <v>228</v>
      </c>
      <c r="B233" s="3">
        <v>68</v>
      </c>
      <c r="C233" s="3">
        <v>83</v>
      </c>
      <c r="D233" s="3">
        <v>76</v>
      </c>
      <c r="E233" s="3">
        <v>75</v>
      </c>
      <c r="F233" s="3">
        <v>60</v>
      </c>
      <c r="G233" s="3">
        <v>60</v>
      </c>
      <c r="H233" s="3">
        <v>58</v>
      </c>
      <c r="I233" s="3">
        <v>61</v>
      </c>
      <c r="J233" s="3">
        <v>60</v>
      </c>
      <c r="K233" s="3">
        <v>75</v>
      </c>
      <c r="L233" s="3">
        <v>65</v>
      </c>
      <c r="M233" s="3">
        <v>82</v>
      </c>
      <c r="N233" s="3">
        <v>63</v>
      </c>
      <c r="O233" s="3">
        <v>70</v>
      </c>
      <c r="P233" s="4">
        <f t="shared" si="95"/>
        <v>68.285714285714292</v>
      </c>
      <c r="R233" s="36">
        <v>5785.4871585813289</v>
      </c>
      <c r="S233" s="36">
        <f t="shared" si="114"/>
        <v>6892.951875710497</v>
      </c>
      <c r="T233" s="36">
        <f t="shared" si="115"/>
        <v>6938.5915492957747</v>
      </c>
      <c r="U233" s="36">
        <f t="shared" si="116"/>
        <v>7263.6981132075471</v>
      </c>
      <c r="V233" s="36">
        <f t="shared" si="117"/>
        <v>7067.2731625568586</v>
      </c>
      <c r="W233" s="36">
        <f t="shared" si="118"/>
        <v>6767.4</v>
      </c>
      <c r="X233" s="36">
        <f t="shared" si="119"/>
        <v>6865.2343055466663</v>
      </c>
      <c r="Y233" s="36">
        <f t="shared" si="120"/>
        <v>5575.752741774676</v>
      </c>
      <c r="Z233" s="36">
        <f t="shared" si="120"/>
        <v>7304.8795598874794</v>
      </c>
      <c r="AA233" s="36">
        <f t="shared" si="121"/>
        <v>6231.6672431684538</v>
      </c>
      <c r="AB233" s="36">
        <f t="shared" si="122"/>
        <v>6838.2352941176478</v>
      </c>
      <c r="AC233" s="36">
        <f t="shared" si="123"/>
        <v>6263.2682229633165</v>
      </c>
      <c r="AD233" s="36">
        <f t="shared" si="124"/>
        <v>6263.4408602150534</v>
      </c>
      <c r="AE233" s="36">
        <f t="shared" si="125"/>
        <v>6881.4055636896055</v>
      </c>
      <c r="AF233" s="4">
        <f t="shared" si="96"/>
        <v>6638.5204036224941</v>
      </c>
      <c r="AH233" s="8">
        <v>49.06</v>
      </c>
      <c r="AI233" s="8">
        <v>42.223999999999997</v>
      </c>
      <c r="AJ233" s="8">
        <v>42.6</v>
      </c>
      <c r="AK233" s="8">
        <v>39.75</v>
      </c>
      <c r="AL233" s="9">
        <v>41.77</v>
      </c>
      <c r="AM233" s="9">
        <v>40</v>
      </c>
      <c r="AN233" s="8">
        <v>42.824467005076137</v>
      </c>
      <c r="AO233" s="9">
        <v>50.15</v>
      </c>
      <c r="AP233" s="8">
        <v>39.856098600000003</v>
      </c>
      <c r="AQ233" s="9">
        <v>46.256</v>
      </c>
      <c r="AR233" s="9">
        <v>40.799999999999997</v>
      </c>
      <c r="AS233" s="8">
        <v>41.98</v>
      </c>
      <c r="AT233" s="9">
        <v>44.64</v>
      </c>
      <c r="AU233" s="8">
        <v>40.98</v>
      </c>
      <c r="AV233" s="9">
        <f t="shared" si="97"/>
        <v>43.063611828934008</v>
      </c>
      <c r="AX233" s="3">
        <v>23653</v>
      </c>
      <c r="AY233" s="3">
        <v>24254</v>
      </c>
      <c r="AZ233" s="3">
        <v>24632</v>
      </c>
      <c r="BA233" s="3">
        <v>24061</v>
      </c>
      <c r="BB233" s="3">
        <v>24600</v>
      </c>
      <c r="BC233" s="3">
        <v>22558</v>
      </c>
      <c r="BD233" s="3">
        <v>24500</v>
      </c>
      <c r="BE233" s="3">
        <v>23302</v>
      </c>
      <c r="BF233" s="3">
        <v>24262</v>
      </c>
      <c r="BG233" s="3">
        <v>24021</v>
      </c>
      <c r="BH233" s="4">
        <v>23250</v>
      </c>
      <c r="BI233" s="3">
        <v>21911</v>
      </c>
      <c r="BJ233" s="3">
        <v>23300</v>
      </c>
      <c r="BK233" s="3">
        <v>23500</v>
      </c>
      <c r="BL233" s="4">
        <f t="shared" si="98"/>
        <v>23700.285714285714</v>
      </c>
      <c r="BN233" s="39">
        <f t="shared" si="99"/>
        <v>4.6473705666530778</v>
      </c>
      <c r="BO233" s="39">
        <f t="shared" si="100"/>
        <v>5.3997726411519524</v>
      </c>
      <c r="BP233" s="39">
        <f t="shared" si="101"/>
        <v>5.352112676056338</v>
      </c>
      <c r="BQ233" s="39">
        <f t="shared" si="102"/>
        <v>5.7358490566037741</v>
      </c>
      <c r="BR233" s="39">
        <f t="shared" si="103"/>
        <v>5.458463011730907</v>
      </c>
      <c r="BS233" s="39">
        <f t="shared" si="104"/>
        <v>5.7</v>
      </c>
      <c r="BT233" s="39">
        <f t="shared" si="105"/>
        <v>5.3240592573627215</v>
      </c>
      <c r="BU233" s="39">
        <f t="shared" si="106"/>
        <v>4.5463609172482551</v>
      </c>
      <c r="BV233" s="39">
        <f t="shared" si="107"/>
        <v>5.7205799867225329</v>
      </c>
      <c r="BW233" s="39">
        <f t="shared" si="108"/>
        <v>4.9290902801798691</v>
      </c>
      <c r="BX233" s="39">
        <f t="shared" si="109"/>
        <v>5.5882352941176476</v>
      </c>
      <c r="BY233" s="39">
        <f t="shared" si="110"/>
        <v>5.431157694140067</v>
      </c>
      <c r="BZ233" s="39">
        <f t="shared" si="111"/>
        <v>5.10752688172043</v>
      </c>
      <c r="CA233" s="39">
        <f t="shared" si="112"/>
        <v>5.5636896046852122</v>
      </c>
      <c r="CB233" s="40">
        <f t="shared" si="113"/>
        <v>5.3217334191694841</v>
      </c>
    </row>
    <row r="234" spans="1:80" x14ac:dyDescent="0.25">
      <c r="A234" s="5">
        <v>229</v>
      </c>
      <c r="B234" s="3">
        <v>68</v>
      </c>
      <c r="C234" s="3">
        <v>83</v>
      </c>
      <c r="D234" s="3">
        <v>76</v>
      </c>
      <c r="E234" s="3">
        <v>75</v>
      </c>
      <c r="F234" s="3">
        <v>60</v>
      </c>
      <c r="G234" s="3">
        <v>60</v>
      </c>
      <c r="H234" s="3">
        <v>58</v>
      </c>
      <c r="I234" s="3">
        <v>61</v>
      </c>
      <c r="J234" s="3">
        <v>60</v>
      </c>
      <c r="K234" s="3">
        <v>75</v>
      </c>
      <c r="L234" s="3">
        <v>65</v>
      </c>
      <c r="M234" s="3">
        <v>82</v>
      </c>
      <c r="N234" s="3">
        <v>63</v>
      </c>
      <c r="O234" s="3">
        <v>70</v>
      </c>
      <c r="P234" s="4">
        <f t="shared" si="95"/>
        <v>68.285714285714292</v>
      </c>
      <c r="R234" s="36">
        <v>5785.4871585813289</v>
      </c>
      <c r="S234" s="36">
        <f t="shared" si="114"/>
        <v>6892.951875710497</v>
      </c>
      <c r="T234" s="36">
        <f t="shared" si="115"/>
        <v>6938.5915492957747</v>
      </c>
      <c r="U234" s="36">
        <f t="shared" si="116"/>
        <v>7263.6981132075471</v>
      </c>
      <c r="V234" s="36">
        <f t="shared" si="117"/>
        <v>7067.2731625568586</v>
      </c>
      <c r="W234" s="36">
        <f t="shared" si="118"/>
        <v>6767.4</v>
      </c>
      <c r="X234" s="36">
        <f t="shared" si="119"/>
        <v>6864.404369097736</v>
      </c>
      <c r="Y234" s="36">
        <f t="shared" si="120"/>
        <v>5560.2306621594753</v>
      </c>
      <c r="Z234" s="36">
        <f t="shared" si="120"/>
        <v>7304.8795598874794</v>
      </c>
      <c r="AA234" s="36">
        <f t="shared" si="121"/>
        <v>6231.6672431684538</v>
      </c>
      <c r="AB234" s="36">
        <f t="shared" si="122"/>
        <v>6838.2352941176478</v>
      </c>
      <c r="AC234" s="36">
        <f t="shared" si="123"/>
        <v>6263.2682229633165</v>
      </c>
      <c r="AD234" s="36">
        <f t="shared" si="124"/>
        <v>6263.4408602150534</v>
      </c>
      <c r="AE234" s="36">
        <f t="shared" si="125"/>
        <v>6881.4055636896055</v>
      </c>
      <c r="AF234" s="4">
        <f t="shared" si="96"/>
        <v>6637.3524024750559</v>
      </c>
      <c r="AH234" s="8">
        <v>49.06</v>
      </c>
      <c r="AI234" s="8">
        <v>42.223999999999997</v>
      </c>
      <c r="AJ234" s="8">
        <v>42.6</v>
      </c>
      <c r="AK234" s="8">
        <v>39.75</v>
      </c>
      <c r="AL234" s="9">
        <v>41.77</v>
      </c>
      <c r="AM234" s="9">
        <v>40</v>
      </c>
      <c r="AN234" s="8">
        <v>42.829644670050762</v>
      </c>
      <c r="AO234" s="9">
        <v>50.29</v>
      </c>
      <c r="AP234" s="8">
        <v>39.856098600000003</v>
      </c>
      <c r="AQ234" s="9">
        <v>46.256</v>
      </c>
      <c r="AR234" s="9">
        <v>40.799999999999997</v>
      </c>
      <c r="AS234" s="8">
        <v>41.98</v>
      </c>
      <c r="AT234" s="9">
        <v>44.64</v>
      </c>
      <c r="AU234" s="8">
        <v>40.98</v>
      </c>
      <c r="AV234" s="9">
        <f t="shared" si="97"/>
        <v>43.07398166214648</v>
      </c>
      <c r="AX234" s="3">
        <v>23653</v>
      </c>
      <c r="AY234" s="3">
        <v>24254</v>
      </c>
      <c r="AZ234" s="3">
        <v>24632</v>
      </c>
      <c r="BA234" s="3">
        <v>24061</v>
      </c>
      <c r="BB234" s="3">
        <v>24600</v>
      </c>
      <c r="BC234" s="3">
        <v>22558</v>
      </c>
      <c r="BD234" s="3">
        <v>24500</v>
      </c>
      <c r="BE234" s="3">
        <v>23302</v>
      </c>
      <c r="BF234" s="3">
        <v>24262</v>
      </c>
      <c r="BG234" s="3">
        <v>24021</v>
      </c>
      <c r="BH234" s="4">
        <v>23250</v>
      </c>
      <c r="BI234" s="3">
        <v>21911</v>
      </c>
      <c r="BJ234" s="3">
        <v>23300</v>
      </c>
      <c r="BK234" s="3">
        <v>23500</v>
      </c>
      <c r="BL234" s="4">
        <f t="shared" si="98"/>
        <v>23700.285714285714</v>
      </c>
      <c r="BN234" s="39">
        <f t="shared" si="99"/>
        <v>4.6677537708927845</v>
      </c>
      <c r="BO234" s="39">
        <f t="shared" si="100"/>
        <v>5.4234558544903377</v>
      </c>
      <c r="BP234" s="39">
        <f t="shared" si="101"/>
        <v>5.375586854460094</v>
      </c>
      <c r="BQ234" s="39">
        <f t="shared" si="102"/>
        <v>5.7610062893081766</v>
      </c>
      <c r="BR234" s="39">
        <f t="shared" si="103"/>
        <v>5.4824036389753408</v>
      </c>
      <c r="BS234" s="39">
        <f t="shared" si="104"/>
        <v>5.7250000000000005</v>
      </c>
      <c r="BT234" s="39">
        <f t="shared" si="105"/>
        <v>5.3467639473584407</v>
      </c>
      <c r="BU234" s="39">
        <f t="shared" si="106"/>
        <v>4.5535891827401072</v>
      </c>
      <c r="BV234" s="39">
        <f t="shared" si="107"/>
        <v>5.7456702498221937</v>
      </c>
      <c r="BW234" s="39">
        <f t="shared" si="108"/>
        <v>4.9507090971982013</v>
      </c>
      <c r="BX234" s="39">
        <f t="shared" si="109"/>
        <v>5.6127450980392162</v>
      </c>
      <c r="BY234" s="39">
        <f t="shared" si="110"/>
        <v>5.4549785612196287</v>
      </c>
      <c r="BZ234" s="39">
        <f t="shared" si="111"/>
        <v>5.1299283154121866</v>
      </c>
      <c r="CA234" s="39">
        <f t="shared" si="112"/>
        <v>5.5880917520741828</v>
      </c>
      <c r="CB234" s="40">
        <f t="shared" si="113"/>
        <v>5.3441201865707768</v>
      </c>
    </row>
    <row r="235" spans="1:80" x14ac:dyDescent="0.25">
      <c r="A235" s="5">
        <v>230</v>
      </c>
      <c r="B235" s="3">
        <v>68</v>
      </c>
      <c r="C235" s="3">
        <v>83</v>
      </c>
      <c r="D235" s="3">
        <v>76</v>
      </c>
      <c r="E235" s="3">
        <v>75</v>
      </c>
      <c r="F235" s="3">
        <v>60</v>
      </c>
      <c r="G235" s="3">
        <v>60</v>
      </c>
      <c r="H235" s="3">
        <v>58</v>
      </c>
      <c r="I235" s="3">
        <v>61</v>
      </c>
      <c r="J235" s="3">
        <v>60</v>
      </c>
      <c r="K235" s="3">
        <v>75</v>
      </c>
      <c r="L235" s="3">
        <v>65</v>
      </c>
      <c r="M235" s="3">
        <v>82</v>
      </c>
      <c r="N235" s="3">
        <v>63</v>
      </c>
      <c r="O235" s="3">
        <v>70</v>
      </c>
      <c r="P235" s="4">
        <f t="shared" si="95"/>
        <v>68.285714285714292</v>
      </c>
      <c r="R235" s="36">
        <v>5785.4871585813289</v>
      </c>
      <c r="S235" s="36">
        <f t="shared" si="114"/>
        <v>6892.951875710497</v>
      </c>
      <c r="T235" s="36">
        <f t="shared" si="115"/>
        <v>6938.5915492957747</v>
      </c>
      <c r="U235" s="36">
        <f t="shared" si="116"/>
        <v>7263.6981132075471</v>
      </c>
      <c r="V235" s="36">
        <f t="shared" si="117"/>
        <v>7067.2731625568586</v>
      </c>
      <c r="W235" s="36">
        <f t="shared" si="118"/>
        <v>6767.4</v>
      </c>
      <c r="X235" s="36">
        <f t="shared" si="119"/>
        <v>6863.574633286169</v>
      </c>
      <c r="Y235" s="36">
        <f t="shared" si="120"/>
        <v>5544.7947650208207</v>
      </c>
      <c r="Z235" s="36">
        <f t="shared" si="120"/>
        <v>7304.8795598874794</v>
      </c>
      <c r="AA235" s="36">
        <f t="shared" si="121"/>
        <v>6231.6672431684538</v>
      </c>
      <c r="AB235" s="36">
        <f t="shared" si="122"/>
        <v>6838.2352941176478</v>
      </c>
      <c r="AC235" s="36">
        <f t="shared" si="123"/>
        <v>6263.2682229633165</v>
      </c>
      <c r="AD235" s="36">
        <f t="shared" si="124"/>
        <v>6263.4408602150534</v>
      </c>
      <c r="AE235" s="36">
        <f t="shared" si="125"/>
        <v>6881.4055636896055</v>
      </c>
      <c r="AF235" s="4">
        <f t="shared" si="96"/>
        <v>6636.1905715500397</v>
      </c>
      <c r="AH235" s="8">
        <v>49.06</v>
      </c>
      <c r="AI235" s="8">
        <v>42.223999999999997</v>
      </c>
      <c r="AJ235" s="8">
        <v>42.6</v>
      </c>
      <c r="AK235" s="8">
        <v>39.75</v>
      </c>
      <c r="AL235" s="9">
        <v>41.77</v>
      </c>
      <c r="AM235" s="9">
        <v>40</v>
      </c>
      <c r="AN235" s="8">
        <v>42.834822335025379</v>
      </c>
      <c r="AO235" s="9">
        <v>50.43</v>
      </c>
      <c r="AP235" s="8">
        <v>39.856098600000003</v>
      </c>
      <c r="AQ235" s="9">
        <v>46.256</v>
      </c>
      <c r="AR235" s="9">
        <v>40.799999999999997</v>
      </c>
      <c r="AS235" s="8">
        <v>41.98</v>
      </c>
      <c r="AT235" s="9">
        <v>44.64</v>
      </c>
      <c r="AU235" s="8">
        <v>40.98</v>
      </c>
      <c r="AV235" s="9">
        <f t="shared" si="97"/>
        <v>43.084351495358952</v>
      </c>
      <c r="AX235" s="3">
        <v>23653</v>
      </c>
      <c r="AY235" s="3">
        <v>24254</v>
      </c>
      <c r="AZ235" s="3">
        <v>24632</v>
      </c>
      <c r="BA235" s="3">
        <v>24061</v>
      </c>
      <c r="BB235" s="3">
        <v>24600</v>
      </c>
      <c r="BC235" s="3">
        <v>22558</v>
      </c>
      <c r="BD235" s="3">
        <v>24500</v>
      </c>
      <c r="BE235" s="3">
        <v>23302</v>
      </c>
      <c r="BF235" s="3">
        <v>24262</v>
      </c>
      <c r="BG235" s="3">
        <v>24021</v>
      </c>
      <c r="BH235" s="4">
        <v>23250</v>
      </c>
      <c r="BI235" s="3">
        <v>21911</v>
      </c>
      <c r="BJ235" s="3">
        <v>23300</v>
      </c>
      <c r="BK235" s="3">
        <v>23500</v>
      </c>
      <c r="BL235" s="4">
        <f t="shared" si="98"/>
        <v>23700.285714285714</v>
      </c>
      <c r="BN235" s="39">
        <f t="shared" si="99"/>
        <v>4.6881369751324913</v>
      </c>
      <c r="BO235" s="39">
        <f t="shared" si="100"/>
        <v>5.4471390678287239</v>
      </c>
      <c r="BP235" s="39">
        <f t="shared" si="101"/>
        <v>5.3990610328638491</v>
      </c>
      <c r="BQ235" s="39">
        <f t="shared" si="102"/>
        <v>5.7861635220125791</v>
      </c>
      <c r="BR235" s="39">
        <f t="shared" si="103"/>
        <v>5.5063442662197746</v>
      </c>
      <c r="BS235" s="39">
        <f t="shared" si="104"/>
        <v>5.75</v>
      </c>
      <c r="BT235" s="39">
        <f t="shared" si="105"/>
        <v>5.3694631484891797</v>
      </c>
      <c r="BU235" s="39">
        <f t="shared" si="106"/>
        <v>4.5607773150902249</v>
      </c>
      <c r="BV235" s="39">
        <f t="shared" si="107"/>
        <v>5.7707605129218535</v>
      </c>
      <c r="BW235" s="39">
        <f t="shared" si="108"/>
        <v>4.9723279142165344</v>
      </c>
      <c r="BX235" s="39">
        <f t="shared" si="109"/>
        <v>5.6372549019607847</v>
      </c>
      <c r="BY235" s="39">
        <f t="shared" si="110"/>
        <v>5.4787994282991903</v>
      </c>
      <c r="BZ235" s="39">
        <f t="shared" si="111"/>
        <v>5.1523297491039424</v>
      </c>
      <c r="CA235" s="39">
        <f t="shared" si="112"/>
        <v>5.6124938994631526</v>
      </c>
      <c r="CB235" s="40">
        <f t="shared" si="113"/>
        <v>5.3665036952573066</v>
      </c>
    </row>
    <row r="236" spans="1:80" x14ac:dyDescent="0.25">
      <c r="A236" s="5">
        <v>231</v>
      </c>
      <c r="B236" s="3">
        <v>68</v>
      </c>
      <c r="C236" s="3">
        <v>83</v>
      </c>
      <c r="D236" s="3">
        <v>76</v>
      </c>
      <c r="E236" s="3">
        <v>75</v>
      </c>
      <c r="F236" s="3">
        <v>60</v>
      </c>
      <c r="G236" s="3">
        <v>60</v>
      </c>
      <c r="H236" s="3">
        <v>58</v>
      </c>
      <c r="I236" s="3">
        <v>61</v>
      </c>
      <c r="J236" s="3">
        <v>60</v>
      </c>
      <c r="K236" s="3">
        <v>75</v>
      </c>
      <c r="L236" s="3">
        <v>65</v>
      </c>
      <c r="M236" s="3">
        <v>82</v>
      </c>
      <c r="N236" s="3">
        <v>63</v>
      </c>
      <c r="O236" s="3">
        <v>70</v>
      </c>
      <c r="P236" s="4">
        <f t="shared" si="95"/>
        <v>68.285714285714292</v>
      </c>
      <c r="R236" s="36">
        <v>5785.4871585813289</v>
      </c>
      <c r="S236" s="36">
        <f t="shared" si="114"/>
        <v>6892.951875710497</v>
      </c>
      <c r="T236" s="36">
        <f t="shared" si="115"/>
        <v>6938.5915492957747</v>
      </c>
      <c r="U236" s="36">
        <f t="shared" si="116"/>
        <v>7263.6981132075471</v>
      </c>
      <c r="V236" s="36">
        <f t="shared" si="117"/>
        <v>7067.2731625568586</v>
      </c>
      <c r="W236" s="36">
        <f t="shared" si="118"/>
        <v>6767.4</v>
      </c>
      <c r="X236" s="36">
        <f t="shared" si="119"/>
        <v>6862.7450980392159</v>
      </c>
      <c r="Y236" s="36">
        <f t="shared" si="120"/>
        <v>5529.4443345857226</v>
      </c>
      <c r="Z236" s="36">
        <f t="shared" si="120"/>
        <v>7304.8795598874794</v>
      </c>
      <c r="AA236" s="36">
        <f t="shared" si="121"/>
        <v>6231.6672431684538</v>
      </c>
      <c r="AB236" s="36">
        <f t="shared" si="122"/>
        <v>6838.2352941176478</v>
      </c>
      <c r="AC236" s="36">
        <f t="shared" si="123"/>
        <v>6263.2682229633165</v>
      </c>
      <c r="AD236" s="36">
        <f t="shared" si="124"/>
        <v>6263.4408602150534</v>
      </c>
      <c r="AE236" s="36">
        <f t="shared" si="125"/>
        <v>6881.4055636896055</v>
      </c>
      <c r="AF236" s="4">
        <f t="shared" si="96"/>
        <v>6635.0348597156071</v>
      </c>
      <c r="AH236" s="8">
        <v>49.06</v>
      </c>
      <c r="AI236" s="8">
        <v>42.223999999999997</v>
      </c>
      <c r="AJ236" s="8">
        <v>42.6</v>
      </c>
      <c r="AK236" s="8">
        <v>39.75</v>
      </c>
      <c r="AL236" s="9">
        <v>41.77</v>
      </c>
      <c r="AM236" s="9">
        <v>40</v>
      </c>
      <c r="AN236" s="8">
        <v>42.839999999999996</v>
      </c>
      <c r="AO236" s="9">
        <v>50.57</v>
      </c>
      <c r="AP236" s="8">
        <v>39.856098600000003</v>
      </c>
      <c r="AQ236" s="9">
        <v>46.256</v>
      </c>
      <c r="AR236" s="9">
        <v>40.799999999999997</v>
      </c>
      <c r="AS236" s="8">
        <v>41.98</v>
      </c>
      <c r="AT236" s="9">
        <v>44.64</v>
      </c>
      <c r="AU236" s="8">
        <v>40.98</v>
      </c>
      <c r="AV236" s="9">
        <f t="shared" si="97"/>
        <v>43.094721328571424</v>
      </c>
      <c r="AX236" s="3">
        <v>23653</v>
      </c>
      <c r="AY236" s="3">
        <v>24254</v>
      </c>
      <c r="AZ236" s="3">
        <v>24632</v>
      </c>
      <c r="BA236" s="3">
        <v>24061</v>
      </c>
      <c r="BB236" s="3">
        <v>24600</v>
      </c>
      <c r="BC236" s="3">
        <v>22558</v>
      </c>
      <c r="BD236" s="3">
        <v>24500</v>
      </c>
      <c r="BE236" s="3">
        <v>23302</v>
      </c>
      <c r="BF236" s="3">
        <v>24262</v>
      </c>
      <c r="BG236" s="3">
        <v>24021</v>
      </c>
      <c r="BH236" s="4">
        <v>23250</v>
      </c>
      <c r="BI236" s="3">
        <v>21911</v>
      </c>
      <c r="BJ236" s="3">
        <v>23300</v>
      </c>
      <c r="BK236" s="3">
        <v>23500</v>
      </c>
      <c r="BL236" s="4">
        <f t="shared" si="98"/>
        <v>23700.285714285714</v>
      </c>
      <c r="BN236" s="39">
        <f t="shared" si="99"/>
        <v>4.7085201793721971</v>
      </c>
      <c r="BO236" s="39">
        <f t="shared" si="100"/>
        <v>5.4708222811671092</v>
      </c>
      <c r="BP236" s="39">
        <f t="shared" si="101"/>
        <v>5.4225352112676051</v>
      </c>
      <c r="BQ236" s="39">
        <f t="shared" si="102"/>
        <v>5.8113207547169816</v>
      </c>
      <c r="BR236" s="39">
        <f t="shared" si="103"/>
        <v>5.5302848934642084</v>
      </c>
      <c r="BS236" s="39">
        <f t="shared" si="104"/>
        <v>5.7750000000000004</v>
      </c>
      <c r="BT236" s="39">
        <f t="shared" si="105"/>
        <v>5.3921568627450984</v>
      </c>
      <c r="BU236" s="39">
        <f t="shared" si="106"/>
        <v>4.5679256476171641</v>
      </c>
      <c r="BV236" s="39">
        <f t="shared" si="107"/>
        <v>5.7958507760215134</v>
      </c>
      <c r="BW236" s="39">
        <f t="shared" si="108"/>
        <v>4.9939467312348667</v>
      </c>
      <c r="BX236" s="39">
        <f t="shared" si="109"/>
        <v>5.6617647058823533</v>
      </c>
      <c r="BY236" s="39">
        <f t="shared" si="110"/>
        <v>5.502620295378752</v>
      </c>
      <c r="BZ236" s="39">
        <f t="shared" si="111"/>
        <v>5.174731182795699</v>
      </c>
      <c r="CA236" s="39">
        <f t="shared" si="112"/>
        <v>5.6368960468521232</v>
      </c>
      <c r="CB236" s="40">
        <f t="shared" si="113"/>
        <v>5.3888839691796901</v>
      </c>
    </row>
    <row r="237" spans="1:80" x14ac:dyDescent="0.25">
      <c r="A237" s="5">
        <v>232</v>
      </c>
      <c r="B237" s="3">
        <v>68</v>
      </c>
      <c r="C237" s="3">
        <v>83</v>
      </c>
      <c r="D237" s="3">
        <v>76</v>
      </c>
      <c r="E237" s="3">
        <v>75</v>
      </c>
      <c r="F237" s="3">
        <v>60</v>
      </c>
      <c r="G237" s="3">
        <v>60</v>
      </c>
      <c r="H237" s="3">
        <v>58</v>
      </c>
      <c r="I237" s="3">
        <v>61</v>
      </c>
      <c r="J237" s="3">
        <v>60</v>
      </c>
      <c r="K237" s="3">
        <v>75</v>
      </c>
      <c r="L237" s="3">
        <v>65</v>
      </c>
      <c r="M237" s="3">
        <v>82</v>
      </c>
      <c r="N237" s="3">
        <v>63</v>
      </c>
      <c r="O237" s="3">
        <v>70</v>
      </c>
      <c r="P237" s="4">
        <f t="shared" si="95"/>
        <v>68.285714285714292</v>
      </c>
      <c r="R237" s="36">
        <v>5785.4871585813289</v>
      </c>
      <c r="S237" s="36">
        <f t="shared" si="114"/>
        <v>6892.951875710497</v>
      </c>
      <c r="T237" s="36">
        <f t="shared" si="115"/>
        <v>6938.5915492957747</v>
      </c>
      <c r="U237" s="36">
        <f t="shared" si="116"/>
        <v>7263.6981132075471</v>
      </c>
      <c r="V237" s="36">
        <f t="shared" si="117"/>
        <v>7067.2731625568586</v>
      </c>
      <c r="W237" s="36">
        <f t="shared" si="118"/>
        <v>6767.4</v>
      </c>
      <c r="X237" s="36">
        <f t="shared" si="119"/>
        <v>6861.9157632841652</v>
      </c>
      <c r="Y237" s="36">
        <f t="shared" si="120"/>
        <v>5514.1786629856042</v>
      </c>
      <c r="Z237" s="36">
        <f t="shared" si="120"/>
        <v>7304.8795598874794</v>
      </c>
      <c r="AA237" s="36">
        <f t="shared" si="121"/>
        <v>6231.6672431684538</v>
      </c>
      <c r="AB237" s="36">
        <f t="shared" si="122"/>
        <v>6838.2352941176478</v>
      </c>
      <c r="AC237" s="36">
        <f t="shared" si="123"/>
        <v>6263.2682229633165</v>
      </c>
      <c r="AD237" s="36">
        <f t="shared" si="124"/>
        <v>6263.4408602150534</v>
      </c>
      <c r="AE237" s="36">
        <f t="shared" si="125"/>
        <v>6881.4055636896055</v>
      </c>
      <c r="AF237" s="4">
        <f t="shared" si="96"/>
        <v>6633.8852164045247</v>
      </c>
      <c r="AH237" s="8">
        <v>49.06</v>
      </c>
      <c r="AI237" s="8">
        <v>42.223999999999997</v>
      </c>
      <c r="AJ237" s="8">
        <v>42.6</v>
      </c>
      <c r="AK237" s="8">
        <v>39.75</v>
      </c>
      <c r="AL237" s="9">
        <v>41.77</v>
      </c>
      <c r="AM237" s="9">
        <v>40</v>
      </c>
      <c r="AN237" s="8">
        <v>42.845177664974621</v>
      </c>
      <c r="AO237" s="9">
        <v>50.71</v>
      </c>
      <c r="AP237" s="8">
        <v>39.856098600000003</v>
      </c>
      <c r="AQ237" s="9">
        <v>46.256</v>
      </c>
      <c r="AR237" s="9">
        <v>40.799999999999997</v>
      </c>
      <c r="AS237" s="8">
        <v>41.98</v>
      </c>
      <c r="AT237" s="9">
        <v>44.64</v>
      </c>
      <c r="AU237" s="8">
        <v>40.98</v>
      </c>
      <c r="AV237" s="9">
        <f t="shared" si="97"/>
        <v>43.105091161783896</v>
      </c>
      <c r="AX237" s="3">
        <v>23653</v>
      </c>
      <c r="AY237" s="3">
        <v>24254</v>
      </c>
      <c r="AZ237" s="3">
        <v>24632</v>
      </c>
      <c r="BA237" s="3">
        <v>24061</v>
      </c>
      <c r="BB237" s="3">
        <v>24600</v>
      </c>
      <c r="BC237" s="3">
        <v>22558</v>
      </c>
      <c r="BD237" s="3">
        <v>24500</v>
      </c>
      <c r="BE237" s="3">
        <v>23302</v>
      </c>
      <c r="BF237" s="3">
        <v>24262</v>
      </c>
      <c r="BG237" s="3">
        <v>24021</v>
      </c>
      <c r="BH237" s="4">
        <v>23250</v>
      </c>
      <c r="BI237" s="3">
        <v>21911</v>
      </c>
      <c r="BJ237" s="3">
        <v>23300</v>
      </c>
      <c r="BK237" s="3">
        <v>23500</v>
      </c>
      <c r="BL237" s="4">
        <f t="shared" si="98"/>
        <v>23700.285714285714</v>
      </c>
      <c r="BN237" s="39">
        <f t="shared" si="99"/>
        <v>4.7289033836119039</v>
      </c>
      <c r="BO237" s="39">
        <f t="shared" si="100"/>
        <v>5.4945054945054954</v>
      </c>
      <c r="BP237" s="39">
        <f t="shared" si="101"/>
        <v>5.4460093896713611</v>
      </c>
      <c r="BQ237" s="39">
        <f t="shared" si="102"/>
        <v>5.8364779874213841</v>
      </c>
      <c r="BR237" s="39">
        <f t="shared" si="103"/>
        <v>5.5542255207086422</v>
      </c>
      <c r="BS237" s="39">
        <f t="shared" si="104"/>
        <v>5.8000000000000007</v>
      </c>
      <c r="BT237" s="39">
        <f t="shared" si="105"/>
        <v>5.4148450921153959</v>
      </c>
      <c r="BU237" s="39">
        <f t="shared" si="106"/>
        <v>4.5750345099585878</v>
      </c>
      <c r="BV237" s="39">
        <f t="shared" si="107"/>
        <v>5.8209410391211742</v>
      </c>
      <c r="BW237" s="39">
        <f t="shared" si="108"/>
        <v>5.0155655482531998</v>
      </c>
      <c r="BX237" s="39">
        <f t="shared" si="109"/>
        <v>5.6862745098039227</v>
      </c>
      <c r="BY237" s="39">
        <f t="shared" si="110"/>
        <v>5.5264411624583136</v>
      </c>
      <c r="BZ237" s="39">
        <f t="shared" si="111"/>
        <v>5.1971326164874547</v>
      </c>
      <c r="CA237" s="39">
        <f t="shared" si="112"/>
        <v>5.6612981942410929</v>
      </c>
      <c r="CB237" s="40">
        <f t="shared" si="113"/>
        <v>5.4112610320255659</v>
      </c>
    </row>
    <row r="238" spans="1:80" x14ac:dyDescent="0.25">
      <c r="A238" s="5">
        <v>233</v>
      </c>
      <c r="B238" s="3">
        <v>68</v>
      </c>
      <c r="C238" s="3">
        <v>83</v>
      </c>
      <c r="D238" s="3">
        <v>76</v>
      </c>
      <c r="E238" s="3">
        <v>75</v>
      </c>
      <c r="F238" s="3">
        <v>60</v>
      </c>
      <c r="G238" s="3">
        <v>60</v>
      </c>
      <c r="H238" s="3">
        <v>58</v>
      </c>
      <c r="I238" s="3">
        <v>61</v>
      </c>
      <c r="J238" s="3">
        <v>60</v>
      </c>
      <c r="K238" s="3">
        <v>75</v>
      </c>
      <c r="L238" s="3">
        <v>65</v>
      </c>
      <c r="M238" s="3">
        <v>82</v>
      </c>
      <c r="N238" s="3">
        <v>63</v>
      </c>
      <c r="O238" s="3">
        <v>70</v>
      </c>
      <c r="P238" s="4">
        <f t="shared" si="95"/>
        <v>68.285714285714292</v>
      </c>
      <c r="R238" s="36">
        <v>5785.4871585813289</v>
      </c>
      <c r="S238" s="36">
        <f t="shared" si="114"/>
        <v>6892.951875710497</v>
      </c>
      <c r="T238" s="36">
        <f t="shared" si="115"/>
        <v>6938.5915492957747</v>
      </c>
      <c r="U238" s="36">
        <f t="shared" si="116"/>
        <v>7263.6981132075471</v>
      </c>
      <c r="V238" s="36">
        <f t="shared" si="117"/>
        <v>7067.2731625568586</v>
      </c>
      <c r="W238" s="36">
        <f t="shared" si="118"/>
        <v>6767.4</v>
      </c>
      <c r="X238" s="36">
        <f t="shared" si="119"/>
        <v>6861.0866289483411</v>
      </c>
      <c r="Y238" s="36">
        <f t="shared" si="120"/>
        <v>5497.9158474243022</v>
      </c>
      <c r="Z238" s="36">
        <f t="shared" si="120"/>
        <v>7304.8795598874794</v>
      </c>
      <c r="AA238" s="36">
        <f t="shared" si="121"/>
        <v>6231.6672431684538</v>
      </c>
      <c r="AB238" s="36">
        <f t="shared" si="122"/>
        <v>6838.2352941176478</v>
      </c>
      <c r="AC238" s="36">
        <f t="shared" si="123"/>
        <v>6263.2682229633165</v>
      </c>
      <c r="AD238" s="36">
        <f t="shared" si="124"/>
        <v>6263.4408602150534</v>
      </c>
      <c r="AE238" s="36">
        <f t="shared" si="125"/>
        <v>6881.4055636896055</v>
      </c>
      <c r="AF238" s="4">
        <f t="shared" si="96"/>
        <v>6632.6643628404436</v>
      </c>
      <c r="AH238" s="8">
        <v>49.06</v>
      </c>
      <c r="AI238" s="8">
        <v>42.223999999999997</v>
      </c>
      <c r="AJ238" s="8">
        <v>42.6</v>
      </c>
      <c r="AK238" s="8">
        <v>39.75</v>
      </c>
      <c r="AL238" s="9">
        <v>41.77</v>
      </c>
      <c r="AM238" s="9">
        <v>40</v>
      </c>
      <c r="AN238" s="8">
        <v>42.850355329949238</v>
      </c>
      <c r="AO238" s="9">
        <v>50.86</v>
      </c>
      <c r="AP238" s="8">
        <v>39.856098600000003</v>
      </c>
      <c r="AQ238" s="9">
        <v>46.256</v>
      </c>
      <c r="AR238" s="9">
        <v>40.799999999999997</v>
      </c>
      <c r="AS238" s="8">
        <v>41.98</v>
      </c>
      <c r="AT238" s="9">
        <v>44.64</v>
      </c>
      <c r="AU238" s="8">
        <v>40.98</v>
      </c>
      <c r="AV238" s="9">
        <f t="shared" si="97"/>
        <v>43.116175280710657</v>
      </c>
      <c r="AX238" s="3">
        <v>23653</v>
      </c>
      <c r="AY238" s="3">
        <v>24254</v>
      </c>
      <c r="AZ238" s="3">
        <v>24632</v>
      </c>
      <c r="BA238" s="3">
        <v>24061</v>
      </c>
      <c r="BB238" s="3">
        <v>24600</v>
      </c>
      <c r="BC238" s="3">
        <v>22558</v>
      </c>
      <c r="BD238" s="3">
        <v>24500</v>
      </c>
      <c r="BE238" s="3">
        <v>23302</v>
      </c>
      <c r="BF238" s="3">
        <v>24262</v>
      </c>
      <c r="BG238" s="3">
        <v>24021</v>
      </c>
      <c r="BH238" s="4">
        <v>23250</v>
      </c>
      <c r="BI238" s="3">
        <v>21911</v>
      </c>
      <c r="BJ238" s="3">
        <v>23300</v>
      </c>
      <c r="BK238" s="3">
        <v>23500</v>
      </c>
      <c r="BL238" s="4">
        <f t="shared" si="98"/>
        <v>23700.285714285714</v>
      </c>
      <c r="BN238" s="39">
        <f t="shared" si="99"/>
        <v>4.7492865878516106</v>
      </c>
      <c r="BO238" s="39">
        <f t="shared" si="100"/>
        <v>5.5181887078438807</v>
      </c>
      <c r="BP238" s="39">
        <f t="shared" si="101"/>
        <v>5.469483568075117</v>
      </c>
      <c r="BQ238" s="39">
        <f t="shared" si="102"/>
        <v>5.8616352201257866</v>
      </c>
      <c r="BR238" s="39">
        <f t="shared" si="103"/>
        <v>5.578166147953076</v>
      </c>
      <c r="BS238" s="39">
        <f t="shared" si="104"/>
        <v>5.8250000000000002</v>
      </c>
      <c r="BT238" s="39">
        <f t="shared" si="105"/>
        <v>5.437527838588311</v>
      </c>
      <c r="BU238" s="39">
        <f t="shared" si="106"/>
        <v>4.5812033031852142</v>
      </c>
      <c r="BV238" s="39">
        <f t="shared" si="107"/>
        <v>5.8460313022208341</v>
      </c>
      <c r="BW238" s="39">
        <f t="shared" si="108"/>
        <v>5.0371843652715329</v>
      </c>
      <c r="BX238" s="39">
        <f t="shared" si="109"/>
        <v>5.7107843137254912</v>
      </c>
      <c r="BY238" s="39">
        <f t="shared" si="110"/>
        <v>5.5502620295378753</v>
      </c>
      <c r="BZ238" s="39">
        <f t="shared" si="111"/>
        <v>5.2195340501792113</v>
      </c>
      <c r="CA238" s="39">
        <f t="shared" si="112"/>
        <v>5.6857003416300635</v>
      </c>
      <c r="CB238" s="40">
        <f t="shared" si="113"/>
        <v>5.4335705554420004</v>
      </c>
    </row>
    <row r="239" spans="1:80" x14ac:dyDescent="0.25">
      <c r="A239" s="5">
        <v>234</v>
      </c>
      <c r="B239" s="3">
        <v>68</v>
      </c>
      <c r="C239" s="3">
        <v>83</v>
      </c>
      <c r="D239" s="3">
        <v>76</v>
      </c>
      <c r="E239" s="3">
        <v>75</v>
      </c>
      <c r="F239" s="3">
        <v>60</v>
      </c>
      <c r="G239" s="3">
        <v>60</v>
      </c>
      <c r="H239" s="3">
        <v>58</v>
      </c>
      <c r="I239" s="3">
        <v>61</v>
      </c>
      <c r="J239" s="3">
        <v>60</v>
      </c>
      <c r="K239" s="3">
        <v>75</v>
      </c>
      <c r="L239" s="3">
        <v>65</v>
      </c>
      <c r="M239" s="3">
        <v>82</v>
      </c>
      <c r="N239" s="3">
        <v>63</v>
      </c>
      <c r="O239" s="3">
        <v>70</v>
      </c>
      <c r="P239" s="4">
        <f t="shared" si="95"/>
        <v>68.285714285714292</v>
      </c>
      <c r="R239" s="36">
        <v>5785.4871585813289</v>
      </c>
      <c r="S239" s="36">
        <f t="shared" si="114"/>
        <v>6892.951875710497</v>
      </c>
      <c r="T239" s="36">
        <f t="shared" si="115"/>
        <v>6938.5915492957747</v>
      </c>
      <c r="U239" s="36">
        <f t="shared" si="116"/>
        <v>7263.6981132075471</v>
      </c>
      <c r="V239" s="36">
        <f t="shared" si="117"/>
        <v>7067.2731625568586</v>
      </c>
      <c r="W239" s="36">
        <f t="shared" si="118"/>
        <v>6767.4</v>
      </c>
      <c r="X239" s="36">
        <f t="shared" si="119"/>
        <v>6860.2576949591012</v>
      </c>
      <c r="Y239" s="36">
        <f t="shared" si="120"/>
        <v>5481.7486767300534</v>
      </c>
      <c r="Z239" s="36">
        <f t="shared" si="120"/>
        <v>7304.8795598874794</v>
      </c>
      <c r="AA239" s="36">
        <f t="shared" si="121"/>
        <v>6231.6672431684538</v>
      </c>
      <c r="AB239" s="36">
        <f t="shared" si="122"/>
        <v>6838.2352941176478</v>
      </c>
      <c r="AC239" s="36">
        <f t="shared" si="123"/>
        <v>6263.2682229633165</v>
      </c>
      <c r="AD239" s="36">
        <f t="shared" si="124"/>
        <v>6263.4408602150534</v>
      </c>
      <c r="AE239" s="36">
        <f t="shared" si="125"/>
        <v>6881.4055636896055</v>
      </c>
      <c r="AF239" s="4">
        <f t="shared" si="96"/>
        <v>6631.4503553630511</v>
      </c>
      <c r="AH239" s="8">
        <v>49.06</v>
      </c>
      <c r="AI239" s="8">
        <v>42.223999999999997</v>
      </c>
      <c r="AJ239" s="8">
        <v>42.6</v>
      </c>
      <c r="AK239" s="8">
        <v>39.75</v>
      </c>
      <c r="AL239" s="9">
        <v>41.77</v>
      </c>
      <c r="AM239" s="9">
        <v>40</v>
      </c>
      <c r="AN239" s="8">
        <v>42.855532994923848</v>
      </c>
      <c r="AO239" s="9">
        <v>51.01</v>
      </c>
      <c r="AP239" s="8">
        <v>39.856098600000003</v>
      </c>
      <c r="AQ239" s="9">
        <v>46.256</v>
      </c>
      <c r="AR239" s="9">
        <v>40.799999999999997</v>
      </c>
      <c r="AS239" s="8">
        <v>41.98</v>
      </c>
      <c r="AT239" s="9">
        <v>44.64</v>
      </c>
      <c r="AU239" s="8">
        <v>40.98</v>
      </c>
      <c r="AV239" s="9">
        <f t="shared" si="97"/>
        <v>43.127259399637417</v>
      </c>
      <c r="AX239" s="3">
        <v>23653</v>
      </c>
      <c r="AY239" s="3">
        <v>24254</v>
      </c>
      <c r="AZ239" s="3">
        <v>24632</v>
      </c>
      <c r="BA239" s="3">
        <v>24061</v>
      </c>
      <c r="BB239" s="3">
        <v>24600</v>
      </c>
      <c r="BC239" s="3">
        <v>22558</v>
      </c>
      <c r="BD239" s="3">
        <v>24500</v>
      </c>
      <c r="BE239" s="3">
        <v>23302</v>
      </c>
      <c r="BF239" s="3">
        <v>24262</v>
      </c>
      <c r="BG239" s="3">
        <v>24021</v>
      </c>
      <c r="BH239" s="4">
        <v>23250</v>
      </c>
      <c r="BI239" s="3">
        <v>21911</v>
      </c>
      <c r="BJ239" s="3">
        <v>23300</v>
      </c>
      <c r="BK239" s="3">
        <v>23500</v>
      </c>
      <c r="BL239" s="4">
        <f t="shared" si="98"/>
        <v>23700.285714285714</v>
      </c>
      <c r="BN239" s="39">
        <f t="shared" si="99"/>
        <v>4.7696697920913165</v>
      </c>
      <c r="BO239" s="39">
        <f t="shared" si="100"/>
        <v>5.5418719211822669</v>
      </c>
      <c r="BP239" s="39">
        <f t="shared" si="101"/>
        <v>5.492957746478873</v>
      </c>
      <c r="BQ239" s="39">
        <f t="shared" si="102"/>
        <v>5.8867924528301891</v>
      </c>
      <c r="BR239" s="39">
        <f t="shared" si="103"/>
        <v>5.6021067751975098</v>
      </c>
      <c r="BS239" s="39">
        <f t="shared" si="104"/>
        <v>5.8500000000000005</v>
      </c>
      <c r="BT239" s="39">
        <f t="shared" si="105"/>
        <v>5.4602051041511217</v>
      </c>
      <c r="BU239" s="39">
        <f t="shared" si="106"/>
        <v>4.5873358165065676</v>
      </c>
      <c r="BV239" s="39">
        <f t="shared" si="107"/>
        <v>5.8711215653204949</v>
      </c>
      <c r="BW239" s="39">
        <f t="shared" si="108"/>
        <v>5.0588031822898651</v>
      </c>
      <c r="BX239" s="39">
        <f t="shared" si="109"/>
        <v>5.7352941176470598</v>
      </c>
      <c r="BY239" s="39">
        <f t="shared" si="110"/>
        <v>5.5740828966174369</v>
      </c>
      <c r="BZ239" s="39">
        <f t="shared" si="111"/>
        <v>5.241935483870968</v>
      </c>
      <c r="CA239" s="39">
        <f t="shared" si="112"/>
        <v>5.7101024890190342</v>
      </c>
      <c r="CB239" s="40">
        <f t="shared" si="113"/>
        <v>5.4558770959430509</v>
      </c>
    </row>
    <row r="240" spans="1:80" x14ac:dyDescent="0.25">
      <c r="A240" s="5">
        <v>235</v>
      </c>
      <c r="B240" s="3">
        <v>68</v>
      </c>
      <c r="C240" s="3">
        <v>83</v>
      </c>
      <c r="D240" s="3">
        <v>76</v>
      </c>
      <c r="E240" s="3">
        <v>75</v>
      </c>
      <c r="F240" s="3">
        <v>60</v>
      </c>
      <c r="G240" s="3">
        <v>60</v>
      </c>
      <c r="H240" s="3">
        <v>58</v>
      </c>
      <c r="I240" s="3">
        <v>61</v>
      </c>
      <c r="J240" s="3">
        <v>60</v>
      </c>
      <c r="K240" s="3">
        <v>75</v>
      </c>
      <c r="L240" s="3">
        <v>65</v>
      </c>
      <c r="M240" s="3">
        <v>82</v>
      </c>
      <c r="N240" s="3">
        <v>63</v>
      </c>
      <c r="O240" s="3">
        <v>70</v>
      </c>
      <c r="P240" s="4">
        <f t="shared" si="95"/>
        <v>68.285714285714292</v>
      </c>
      <c r="R240" s="36">
        <v>5785.4871585813289</v>
      </c>
      <c r="S240" s="36">
        <f t="shared" si="114"/>
        <v>6892.951875710497</v>
      </c>
      <c r="T240" s="36">
        <f t="shared" si="115"/>
        <v>6938.5915492957747</v>
      </c>
      <c r="U240" s="36">
        <f t="shared" si="116"/>
        <v>7263.6981132075471</v>
      </c>
      <c r="V240" s="36">
        <f t="shared" si="117"/>
        <v>7067.2731625568586</v>
      </c>
      <c r="W240" s="36">
        <f t="shared" si="118"/>
        <v>6767.4</v>
      </c>
      <c r="X240" s="36">
        <f t="shared" si="119"/>
        <v>6859.4289612438351</v>
      </c>
      <c r="Y240" s="36">
        <f t="shared" si="120"/>
        <v>5465.6763096168888</v>
      </c>
      <c r="Z240" s="36">
        <f t="shared" si="120"/>
        <v>7304.8795598874794</v>
      </c>
      <c r="AA240" s="36">
        <f t="shared" si="121"/>
        <v>6231.6672431684538</v>
      </c>
      <c r="AB240" s="36">
        <f t="shared" si="122"/>
        <v>6838.2352941176478</v>
      </c>
      <c r="AC240" s="36">
        <f t="shared" si="123"/>
        <v>6263.2682229633165</v>
      </c>
      <c r="AD240" s="36">
        <f t="shared" si="124"/>
        <v>6263.4408602150534</v>
      </c>
      <c r="AE240" s="36">
        <f t="shared" si="125"/>
        <v>6881.4055636896055</v>
      </c>
      <c r="AF240" s="4">
        <f t="shared" si="96"/>
        <v>6630.2431338753067</v>
      </c>
      <c r="AH240" s="8">
        <v>49.06</v>
      </c>
      <c r="AI240" s="8">
        <v>42.223999999999997</v>
      </c>
      <c r="AJ240" s="8">
        <v>42.6</v>
      </c>
      <c r="AK240" s="8">
        <v>39.75</v>
      </c>
      <c r="AL240" s="9">
        <v>41.77</v>
      </c>
      <c r="AM240" s="9">
        <v>40</v>
      </c>
      <c r="AN240" s="8">
        <v>42.86071065989848</v>
      </c>
      <c r="AO240" s="9">
        <v>51.16</v>
      </c>
      <c r="AP240" s="8">
        <v>39.856098600000003</v>
      </c>
      <c r="AQ240" s="9">
        <v>46.256</v>
      </c>
      <c r="AR240" s="9">
        <v>40.799999999999997</v>
      </c>
      <c r="AS240" s="8">
        <v>41.98</v>
      </c>
      <c r="AT240" s="9">
        <v>44.64</v>
      </c>
      <c r="AU240" s="8">
        <v>40.98</v>
      </c>
      <c r="AV240" s="9">
        <f t="shared" si="97"/>
        <v>43.13834351856417</v>
      </c>
      <c r="AX240" s="3">
        <v>23653</v>
      </c>
      <c r="AY240" s="3">
        <v>24254</v>
      </c>
      <c r="AZ240" s="3">
        <v>24632</v>
      </c>
      <c r="BA240" s="3">
        <v>24061</v>
      </c>
      <c r="BB240" s="3">
        <v>24600</v>
      </c>
      <c r="BC240" s="3">
        <v>22558</v>
      </c>
      <c r="BD240" s="3">
        <v>24500</v>
      </c>
      <c r="BE240" s="3">
        <v>23302</v>
      </c>
      <c r="BF240" s="3">
        <v>24262</v>
      </c>
      <c r="BG240" s="3">
        <v>24021</v>
      </c>
      <c r="BH240" s="4">
        <v>23250</v>
      </c>
      <c r="BI240" s="3">
        <v>21911</v>
      </c>
      <c r="BJ240" s="3">
        <v>23300</v>
      </c>
      <c r="BK240" s="3">
        <v>23500</v>
      </c>
      <c r="BL240" s="4">
        <f t="shared" si="98"/>
        <v>23700.285714285714</v>
      </c>
      <c r="BN240" s="39">
        <f t="shared" si="99"/>
        <v>4.7900529963310232</v>
      </c>
      <c r="BO240" s="39">
        <f t="shared" si="100"/>
        <v>5.5655551345206522</v>
      </c>
      <c r="BP240" s="39">
        <f t="shared" si="101"/>
        <v>5.516431924882629</v>
      </c>
      <c r="BQ240" s="39">
        <f t="shared" si="102"/>
        <v>5.9119496855345917</v>
      </c>
      <c r="BR240" s="39">
        <f t="shared" si="103"/>
        <v>5.6260474024419436</v>
      </c>
      <c r="BS240" s="39">
        <f t="shared" si="104"/>
        <v>5.875</v>
      </c>
      <c r="BT240" s="39">
        <f t="shared" si="105"/>
        <v>5.4828768907901404</v>
      </c>
      <c r="BU240" s="39">
        <f t="shared" si="106"/>
        <v>4.5934323690383119</v>
      </c>
      <c r="BV240" s="39">
        <f t="shared" si="107"/>
        <v>5.8962118284201548</v>
      </c>
      <c r="BW240" s="39">
        <f t="shared" si="108"/>
        <v>5.0804219993081983</v>
      </c>
      <c r="BX240" s="39">
        <f t="shared" si="109"/>
        <v>5.7598039215686283</v>
      </c>
      <c r="BY240" s="39">
        <f t="shared" si="110"/>
        <v>5.5979037636969986</v>
      </c>
      <c r="BZ240" s="39">
        <f t="shared" si="111"/>
        <v>5.2643369175627237</v>
      </c>
      <c r="CA240" s="39">
        <f t="shared" si="112"/>
        <v>5.7345046364080039</v>
      </c>
      <c r="CB240" s="40">
        <f t="shared" si="113"/>
        <v>5.4781806764645724</v>
      </c>
    </row>
    <row r="241" spans="1:80" x14ac:dyDescent="0.25">
      <c r="A241" s="5">
        <v>236</v>
      </c>
      <c r="B241" s="3">
        <v>68</v>
      </c>
      <c r="C241" s="3">
        <v>83</v>
      </c>
      <c r="D241" s="3">
        <v>76</v>
      </c>
      <c r="E241" s="3">
        <v>75</v>
      </c>
      <c r="F241" s="3">
        <v>60</v>
      </c>
      <c r="G241" s="3">
        <v>60</v>
      </c>
      <c r="H241" s="3">
        <v>58</v>
      </c>
      <c r="I241" s="3">
        <v>61</v>
      </c>
      <c r="J241" s="3">
        <v>60</v>
      </c>
      <c r="K241" s="3">
        <v>75</v>
      </c>
      <c r="L241" s="3">
        <v>65</v>
      </c>
      <c r="M241" s="3">
        <v>82</v>
      </c>
      <c r="N241" s="3">
        <v>63</v>
      </c>
      <c r="O241" s="3">
        <v>70</v>
      </c>
      <c r="P241" s="4">
        <f t="shared" si="95"/>
        <v>68.285714285714292</v>
      </c>
      <c r="R241" s="36">
        <v>5785.4871585813289</v>
      </c>
      <c r="S241" s="36">
        <f t="shared" si="114"/>
        <v>6892.951875710497</v>
      </c>
      <c r="T241" s="36">
        <f t="shared" si="115"/>
        <v>6938.5915492957747</v>
      </c>
      <c r="U241" s="36">
        <f t="shared" si="116"/>
        <v>7263.6981132075471</v>
      </c>
      <c r="V241" s="36">
        <f t="shared" si="117"/>
        <v>7067.2731625568586</v>
      </c>
      <c r="W241" s="36">
        <f t="shared" si="118"/>
        <v>6767.4</v>
      </c>
      <c r="X241" s="36">
        <f t="shared" si="119"/>
        <v>6858.6004277299744</v>
      </c>
      <c r="Y241" s="36">
        <f t="shared" si="120"/>
        <v>5449.6979146365229</v>
      </c>
      <c r="Z241" s="36">
        <f t="shared" si="120"/>
        <v>7304.8795598874794</v>
      </c>
      <c r="AA241" s="36">
        <f t="shared" si="121"/>
        <v>6231.6672431684538</v>
      </c>
      <c r="AB241" s="36">
        <f t="shared" si="122"/>
        <v>6838.2352941176478</v>
      </c>
      <c r="AC241" s="36">
        <f t="shared" si="123"/>
        <v>6263.2682229633165</v>
      </c>
      <c r="AD241" s="36">
        <f t="shared" si="124"/>
        <v>6263.4408602150534</v>
      </c>
      <c r="AE241" s="36">
        <f t="shared" si="125"/>
        <v>6881.4055636896055</v>
      </c>
      <c r="AF241" s="4">
        <f t="shared" si="96"/>
        <v>6629.0426389828617</v>
      </c>
      <c r="AH241" s="8">
        <v>49.06</v>
      </c>
      <c r="AI241" s="8">
        <v>42.223999999999997</v>
      </c>
      <c r="AJ241" s="8">
        <v>42.6</v>
      </c>
      <c r="AK241" s="8">
        <v>39.75</v>
      </c>
      <c r="AL241" s="9">
        <v>41.77</v>
      </c>
      <c r="AM241" s="9">
        <v>40</v>
      </c>
      <c r="AN241" s="8">
        <v>42.865888324873104</v>
      </c>
      <c r="AO241" s="9">
        <v>51.31</v>
      </c>
      <c r="AP241" s="8">
        <v>39.856098600000003</v>
      </c>
      <c r="AQ241" s="9">
        <v>46.256</v>
      </c>
      <c r="AR241" s="9">
        <v>40.799999999999997</v>
      </c>
      <c r="AS241" s="8">
        <v>41.98</v>
      </c>
      <c r="AT241" s="9">
        <v>44.64</v>
      </c>
      <c r="AU241" s="8">
        <v>40.98</v>
      </c>
      <c r="AV241" s="9">
        <f t="shared" si="97"/>
        <v>43.14942763749093</v>
      </c>
      <c r="AX241" s="3">
        <v>23653</v>
      </c>
      <c r="AY241" s="3">
        <v>24254</v>
      </c>
      <c r="AZ241" s="3">
        <v>24632</v>
      </c>
      <c r="BA241" s="3">
        <v>24061</v>
      </c>
      <c r="BB241" s="3">
        <v>24600</v>
      </c>
      <c r="BC241" s="3">
        <v>22558</v>
      </c>
      <c r="BD241" s="3">
        <v>24500</v>
      </c>
      <c r="BE241" s="3">
        <v>23302</v>
      </c>
      <c r="BF241" s="3">
        <v>24262</v>
      </c>
      <c r="BG241" s="3">
        <v>24021</v>
      </c>
      <c r="BH241" s="4">
        <v>23250</v>
      </c>
      <c r="BI241" s="3">
        <v>21911</v>
      </c>
      <c r="BJ241" s="3">
        <v>23300</v>
      </c>
      <c r="BK241" s="3">
        <v>23500</v>
      </c>
      <c r="BL241" s="4">
        <f t="shared" si="98"/>
        <v>23700.285714285714</v>
      </c>
      <c r="BN241" s="39">
        <f t="shared" si="99"/>
        <v>4.81043620057073</v>
      </c>
      <c r="BO241" s="39">
        <f t="shared" si="100"/>
        <v>5.5892383478590384</v>
      </c>
      <c r="BP241" s="39">
        <f t="shared" si="101"/>
        <v>5.539906103286385</v>
      </c>
      <c r="BQ241" s="39">
        <f t="shared" si="102"/>
        <v>5.9371069182389942</v>
      </c>
      <c r="BR241" s="39">
        <f t="shared" si="103"/>
        <v>5.6499880296863774</v>
      </c>
      <c r="BS241" s="39">
        <f t="shared" si="104"/>
        <v>5.9</v>
      </c>
      <c r="BT241" s="39">
        <f t="shared" si="105"/>
        <v>5.5055432004907283</v>
      </c>
      <c r="BU241" s="39">
        <f t="shared" si="106"/>
        <v>4.5994932761644902</v>
      </c>
      <c r="BV241" s="39">
        <f t="shared" si="107"/>
        <v>5.9213020915198147</v>
      </c>
      <c r="BW241" s="39">
        <f t="shared" si="108"/>
        <v>5.1020408163265305</v>
      </c>
      <c r="BX241" s="39">
        <f t="shared" si="109"/>
        <v>5.7843137254901968</v>
      </c>
      <c r="BY241" s="39">
        <f t="shared" si="110"/>
        <v>5.6217246307765603</v>
      </c>
      <c r="BZ241" s="39">
        <f t="shared" si="111"/>
        <v>5.2867383512544803</v>
      </c>
      <c r="CA241" s="39">
        <f t="shared" si="112"/>
        <v>5.7589067837969745</v>
      </c>
      <c r="CB241" s="40">
        <f t="shared" si="113"/>
        <v>5.5004813196758064</v>
      </c>
    </row>
    <row r="242" spans="1:80" x14ac:dyDescent="0.25">
      <c r="A242" s="5">
        <v>237</v>
      </c>
      <c r="B242" s="3">
        <v>68</v>
      </c>
      <c r="C242" s="3">
        <v>83</v>
      </c>
      <c r="D242" s="3">
        <v>76</v>
      </c>
      <c r="E242" s="3">
        <v>75</v>
      </c>
      <c r="F242" s="3">
        <v>60</v>
      </c>
      <c r="G242" s="3">
        <v>60</v>
      </c>
      <c r="H242" s="3">
        <v>58</v>
      </c>
      <c r="I242" s="3">
        <v>61</v>
      </c>
      <c r="J242" s="3">
        <v>60</v>
      </c>
      <c r="K242" s="3">
        <v>75</v>
      </c>
      <c r="L242" s="3">
        <v>65</v>
      </c>
      <c r="M242" s="3">
        <v>82</v>
      </c>
      <c r="N242" s="3">
        <v>63</v>
      </c>
      <c r="O242" s="3">
        <v>70</v>
      </c>
      <c r="P242" s="4">
        <f t="shared" si="95"/>
        <v>68.285714285714292</v>
      </c>
      <c r="R242" s="36">
        <v>5785.4871585813289</v>
      </c>
      <c r="S242" s="36">
        <f t="shared" si="114"/>
        <v>6892.951875710497</v>
      </c>
      <c r="T242" s="36">
        <f t="shared" si="115"/>
        <v>6938.5915492957747</v>
      </c>
      <c r="U242" s="36">
        <f t="shared" si="116"/>
        <v>7263.6981132075471</v>
      </c>
      <c r="V242" s="36">
        <f t="shared" si="117"/>
        <v>7067.2731625568586</v>
      </c>
      <c r="W242" s="36">
        <f t="shared" si="118"/>
        <v>6767.4</v>
      </c>
      <c r="X242" s="36">
        <f t="shared" si="119"/>
        <v>6857.7720943449849</v>
      </c>
      <c r="Y242" s="36">
        <f t="shared" si="120"/>
        <v>5432.7569457936661</v>
      </c>
      <c r="Z242" s="36">
        <f t="shared" si="120"/>
        <v>7304.8795598874794</v>
      </c>
      <c r="AA242" s="36">
        <f t="shared" si="121"/>
        <v>6231.6672431684538</v>
      </c>
      <c r="AB242" s="36">
        <f t="shared" si="122"/>
        <v>6838.2352941176478</v>
      </c>
      <c r="AC242" s="36">
        <f t="shared" si="123"/>
        <v>6263.2682229633165</v>
      </c>
      <c r="AD242" s="36">
        <f t="shared" si="124"/>
        <v>6263.4408602150534</v>
      </c>
      <c r="AE242" s="36">
        <f t="shared" si="125"/>
        <v>6881.4055636896055</v>
      </c>
      <c r="AF242" s="4">
        <f t="shared" si="96"/>
        <v>6627.7734031094442</v>
      </c>
      <c r="AH242" s="8">
        <v>49.06</v>
      </c>
      <c r="AI242" s="8">
        <v>42.223999999999997</v>
      </c>
      <c r="AJ242" s="8">
        <v>42.6</v>
      </c>
      <c r="AK242" s="8">
        <v>39.75</v>
      </c>
      <c r="AL242" s="9">
        <v>41.77</v>
      </c>
      <c r="AM242" s="9">
        <v>40</v>
      </c>
      <c r="AN242" s="8">
        <v>42.871065989847715</v>
      </c>
      <c r="AO242" s="9">
        <v>51.47</v>
      </c>
      <c r="AP242" s="8">
        <v>39.856098600000003</v>
      </c>
      <c r="AQ242" s="9">
        <v>46.256</v>
      </c>
      <c r="AR242" s="9">
        <v>40.799999999999997</v>
      </c>
      <c r="AS242" s="8">
        <v>41.98</v>
      </c>
      <c r="AT242" s="9">
        <v>44.64</v>
      </c>
      <c r="AU242" s="8">
        <v>40.98</v>
      </c>
      <c r="AV242" s="9">
        <f t="shared" si="97"/>
        <v>43.161226042131979</v>
      </c>
      <c r="AX242" s="3">
        <v>23653</v>
      </c>
      <c r="AY242" s="3">
        <v>24254</v>
      </c>
      <c r="AZ242" s="3">
        <v>24632</v>
      </c>
      <c r="BA242" s="3">
        <v>24061</v>
      </c>
      <c r="BB242" s="3">
        <v>24600</v>
      </c>
      <c r="BC242" s="3">
        <v>22558</v>
      </c>
      <c r="BD242" s="3">
        <v>24500</v>
      </c>
      <c r="BE242" s="3">
        <v>23302</v>
      </c>
      <c r="BF242" s="3">
        <v>24262</v>
      </c>
      <c r="BG242" s="3">
        <v>24021</v>
      </c>
      <c r="BH242" s="4">
        <v>23250</v>
      </c>
      <c r="BI242" s="3">
        <v>21911</v>
      </c>
      <c r="BJ242" s="3">
        <v>23300</v>
      </c>
      <c r="BK242" s="3">
        <v>23500</v>
      </c>
      <c r="BL242" s="4">
        <f t="shared" si="98"/>
        <v>23700.285714285714</v>
      </c>
      <c r="BN242" s="39">
        <f t="shared" si="99"/>
        <v>4.8308194048104367</v>
      </c>
      <c r="BO242" s="39">
        <f t="shared" si="100"/>
        <v>5.6129215611974237</v>
      </c>
      <c r="BP242" s="39">
        <f t="shared" si="101"/>
        <v>5.563380281690141</v>
      </c>
      <c r="BQ242" s="39">
        <f t="shared" si="102"/>
        <v>5.9622641509433967</v>
      </c>
      <c r="BR242" s="39">
        <f t="shared" si="103"/>
        <v>5.6739286569308112</v>
      </c>
      <c r="BS242" s="39">
        <f t="shared" si="104"/>
        <v>5.9250000000000007</v>
      </c>
      <c r="BT242" s="39">
        <f t="shared" si="105"/>
        <v>5.5282040352372839</v>
      </c>
      <c r="BU242" s="39">
        <f t="shared" si="106"/>
        <v>4.6046240528463187</v>
      </c>
      <c r="BV242" s="39">
        <f t="shared" si="107"/>
        <v>5.9463923546194755</v>
      </c>
      <c r="BW242" s="39">
        <f t="shared" si="108"/>
        <v>5.1236596333448636</v>
      </c>
      <c r="BX242" s="39">
        <f t="shared" si="109"/>
        <v>5.8088235294117654</v>
      </c>
      <c r="BY242" s="39">
        <f t="shared" si="110"/>
        <v>5.6455454978561219</v>
      </c>
      <c r="BZ242" s="39">
        <f t="shared" si="111"/>
        <v>5.3091397849462361</v>
      </c>
      <c r="CA242" s="39">
        <f t="shared" si="112"/>
        <v>5.7833089311859442</v>
      </c>
      <c r="CB242" s="40">
        <f t="shared" si="113"/>
        <v>5.5227151339300162</v>
      </c>
    </row>
    <row r="243" spans="1:80" x14ac:dyDescent="0.25">
      <c r="A243" s="5">
        <v>238</v>
      </c>
      <c r="B243" s="3">
        <v>68</v>
      </c>
      <c r="C243" s="3">
        <v>83</v>
      </c>
      <c r="D243" s="3">
        <v>76</v>
      </c>
      <c r="E243" s="3">
        <v>75</v>
      </c>
      <c r="F243" s="3">
        <v>60</v>
      </c>
      <c r="G243" s="3">
        <v>60</v>
      </c>
      <c r="H243" s="3">
        <v>58</v>
      </c>
      <c r="I243" s="3">
        <v>61</v>
      </c>
      <c r="J243" s="3">
        <v>60</v>
      </c>
      <c r="K243" s="3">
        <v>75</v>
      </c>
      <c r="L243" s="3">
        <v>65</v>
      </c>
      <c r="M243" s="3">
        <v>82</v>
      </c>
      <c r="N243" s="3">
        <v>63</v>
      </c>
      <c r="O243" s="3">
        <v>70</v>
      </c>
      <c r="P243" s="4">
        <f t="shared" si="95"/>
        <v>68.285714285714292</v>
      </c>
      <c r="R243" s="36">
        <v>5785.4871585813289</v>
      </c>
      <c r="S243" s="36">
        <f t="shared" si="114"/>
        <v>6892.951875710497</v>
      </c>
      <c r="T243" s="36">
        <f t="shared" si="115"/>
        <v>6938.5915492957747</v>
      </c>
      <c r="U243" s="36">
        <f t="shared" si="116"/>
        <v>7263.6981132075471</v>
      </c>
      <c r="V243" s="36">
        <f t="shared" si="117"/>
        <v>7067.2731625568586</v>
      </c>
      <c r="W243" s="36">
        <f t="shared" si="118"/>
        <v>6767.4</v>
      </c>
      <c r="X243" s="36">
        <f t="shared" si="119"/>
        <v>6856.9439610163581</v>
      </c>
      <c r="Y243" s="36">
        <f t="shared" si="120"/>
        <v>5416.9701666020928</v>
      </c>
      <c r="Z243" s="36">
        <f t="shared" si="120"/>
        <v>7304.8795598874794</v>
      </c>
      <c r="AA243" s="36">
        <f t="shared" si="121"/>
        <v>6231.6672431684538</v>
      </c>
      <c r="AB243" s="36">
        <f t="shared" si="122"/>
        <v>6838.2352941176478</v>
      </c>
      <c r="AC243" s="36">
        <f t="shared" si="123"/>
        <v>6263.2682229633165</v>
      </c>
      <c r="AD243" s="36">
        <f t="shared" si="124"/>
        <v>6263.4408602150534</v>
      </c>
      <c r="AE243" s="36">
        <f t="shared" si="125"/>
        <v>6881.4055636896055</v>
      </c>
      <c r="AF243" s="4">
        <f t="shared" si="96"/>
        <v>6626.5866236437159</v>
      </c>
      <c r="AH243" s="8">
        <v>49.06</v>
      </c>
      <c r="AI243" s="8">
        <v>42.223999999999997</v>
      </c>
      <c r="AJ243" s="8">
        <v>42.6</v>
      </c>
      <c r="AK243" s="8">
        <v>39.75</v>
      </c>
      <c r="AL243" s="9">
        <v>41.77</v>
      </c>
      <c r="AM243" s="9">
        <v>40</v>
      </c>
      <c r="AN243" s="8">
        <v>42.876243654822339</v>
      </c>
      <c r="AO243" s="9">
        <v>51.62</v>
      </c>
      <c r="AP243" s="8">
        <v>39.856098600000003</v>
      </c>
      <c r="AQ243" s="9">
        <v>46.256</v>
      </c>
      <c r="AR243" s="9">
        <v>40.799999999999997</v>
      </c>
      <c r="AS243" s="8">
        <v>41.98</v>
      </c>
      <c r="AT243" s="9">
        <v>44.64</v>
      </c>
      <c r="AU243" s="8">
        <v>40.98</v>
      </c>
      <c r="AV243" s="9">
        <f t="shared" si="97"/>
        <v>43.172310161058739</v>
      </c>
      <c r="AX243" s="3">
        <v>23653</v>
      </c>
      <c r="AY243" s="3">
        <v>24254</v>
      </c>
      <c r="AZ243" s="3">
        <v>24632</v>
      </c>
      <c r="BA243" s="3">
        <v>24061</v>
      </c>
      <c r="BB243" s="3">
        <v>24600</v>
      </c>
      <c r="BC243" s="3">
        <v>22558</v>
      </c>
      <c r="BD243" s="3">
        <v>24500</v>
      </c>
      <c r="BE243" s="3">
        <v>23302</v>
      </c>
      <c r="BF243" s="3">
        <v>24262</v>
      </c>
      <c r="BG243" s="3">
        <v>24021</v>
      </c>
      <c r="BH243" s="4">
        <v>23250</v>
      </c>
      <c r="BI243" s="3">
        <v>21911</v>
      </c>
      <c r="BJ243" s="3">
        <v>23300</v>
      </c>
      <c r="BK243" s="3">
        <v>23500</v>
      </c>
      <c r="BL243" s="4">
        <f t="shared" si="98"/>
        <v>23700.285714285714</v>
      </c>
      <c r="BN243" s="39">
        <f t="shared" si="99"/>
        <v>4.8512026090501426</v>
      </c>
      <c r="BO243" s="39">
        <f t="shared" si="100"/>
        <v>5.6366047745358099</v>
      </c>
      <c r="BP243" s="39">
        <f t="shared" si="101"/>
        <v>5.5868544600938961</v>
      </c>
      <c r="BQ243" s="39">
        <f t="shared" si="102"/>
        <v>5.9874213836477992</v>
      </c>
      <c r="BR243" s="39">
        <f t="shared" si="103"/>
        <v>5.697869284175245</v>
      </c>
      <c r="BS243" s="39">
        <f t="shared" si="104"/>
        <v>5.95</v>
      </c>
      <c r="BT243" s="39">
        <f t="shared" si="105"/>
        <v>5.5508593970132427</v>
      </c>
      <c r="BU243" s="39">
        <f t="shared" si="106"/>
        <v>4.6106160402944596</v>
      </c>
      <c r="BV243" s="39">
        <f t="shared" si="107"/>
        <v>5.9714826177191354</v>
      </c>
      <c r="BW243" s="39">
        <f t="shared" si="108"/>
        <v>5.1452784503631959</v>
      </c>
      <c r="BX243" s="39">
        <f t="shared" si="109"/>
        <v>5.8333333333333339</v>
      </c>
      <c r="BY243" s="39">
        <f t="shared" si="110"/>
        <v>5.6693663649356836</v>
      </c>
      <c r="BZ243" s="39">
        <f t="shared" si="111"/>
        <v>5.3315412186379927</v>
      </c>
      <c r="CA243" s="39">
        <f t="shared" si="112"/>
        <v>5.8077110785749149</v>
      </c>
      <c r="CB243" s="40">
        <f t="shared" si="113"/>
        <v>5.545010072312488</v>
      </c>
    </row>
    <row r="244" spans="1:80" x14ac:dyDescent="0.25">
      <c r="A244" s="5">
        <v>239</v>
      </c>
      <c r="B244" s="3">
        <v>68</v>
      </c>
      <c r="C244" s="3">
        <v>83</v>
      </c>
      <c r="D244" s="3">
        <v>76</v>
      </c>
      <c r="E244" s="3">
        <v>75</v>
      </c>
      <c r="F244" s="3">
        <v>60</v>
      </c>
      <c r="G244" s="3">
        <v>60</v>
      </c>
      <c r="H244" s="3">
        <v>58</v>
      </c>
      <c r="I244" s="3">
        <v>61</v>
      </c>
      <c r="J244" s="3">
        <v>60</v>
      </c>
      <c r="K244" s="3">
        <v>75</v>
      </c>
      <c r="L244" s="3">
        <v>65</v>
      </c>
      <c r="M244" s="3">
        <v>82</v>
      </c>
      <c r="N244" s="3">
        <v>63</v>
      </c>
      <c r="O244" s="3">
        <v>70</v>
      </c>
      <c r="P244" s="4">
        <f t="shared" si="95"/>
        <v>68.285714285714292</v>
      </c>
      <c r="R244" s="36">
        <v>5785.4871585813289</v>
      </c>
      <c r="S244" s="36">
        <f t="shared" si="114"/>
        <v>6892.951875710497</v>
      </c>
      <c r="T244" s="36">
        <f t="shared" si="115"/>
        <v>6938.5915492957747</v>
      </c>
      <c r="U244" s="36">
        <f t="shared" si="116"/>
        <v>7263.6981132075471</v>
      </c>
      <c r="V244" s="36">
        <f t="shared" si="117"/>
        <v>7067.2731625568586</v>
      </c>
      <c r="W244" s="36">
        <f t="shared" si="118"/>
        <v>6767.4</v>
      </c>
      <c r="X244" s="36">
        <f t="shared" si="119"/>
        <v>6856.1160276716346</v>
      </c>
      <c r="Y244" s="36">
        <f t="shared" si="120"/>
        <v>5400.2317497103131</v>
      </c>
      <c r="Z244" s="36">
        <f t="shared" si="120"/>
        <v>7304.8795598874794</v>
      </c>
      <c r="AA244" s="36">
        <f t="shared" si="121"/>
        <v>6231.6672431684538</v>
      </c>
      <c r="AB244" s="36">
        <f t="shared" si="122"/>
        <v>6838.2352941176478</v>
      </c>
      <c r="AC244" s="36">
        <f t="shared" si="123"/>
        <v>6263.2682229633165</v>
      </c>
      <c r="AD244" s="36">
        <f t="shared" si="124"/>
        <v>6263.4408602150534</v>
      </c>
      <c r="AE244" s="36">
        <f t="shared" si="125"/>
        <v>6881.4055636896055</v>
      </c>
      <c r="AF244" s="4">
        <f t="shared" si="96"/>
        <v>6625.3318843411089</v>
      </c>
      <c r="AH244" s="8">
        <v>49.06</v>
      </c>
      <c r="AI244" s="8">
        <v>42.223999999999997</v>
      </c>
      <c r="AJ244" s="8">
        <v>42.6</v>
      </c>
      <c r="AK244" s="8">
        <v>39.75</v>
      </c>
      <c r="AL244" s="9">
        <v>41.77</v>
      </c>
      <c r="AM244" s="9">
        <v>40</v>
      </c>
      <c r="AN244" s="8">
        <v>42.881421319796949</v>
      </c>
      <c r="AO244" s="9">
        <v>51.78</v>
      </c>
      <c r="AP244" s="8">
        <v>39.856098600000003</v>
      </c>
      <c r="AQ244" s="9">
        <v>46.256</v>
      </c>
      <c r="AR244" s="9">
        <v>40.799999999999997</v>
      </c>
      <c r="AS244" s="8">
        <v>41.98</v>
      </c>
      <c r="AT244" s="9">
        <v>44.64</v>
      </c>
      <c r="AU244" s="8">
        <v>40.98</v>
      </c>
      <c r="AV244" s="9">
        <f t="shared" si="97"/>
        <v>43.184108565699781</v>
      </c>
      <c r="AX244" s="3">
        <v>23653</v>
      </c>
      <c r="AY244" s="3">
        <v>24254</v>
      </c>
      <c r="AZ244" s="3">
        <v>24632</v>
      </c>
      <c r="BA244" s="3">
        <v>24061</v>
      </c>
      <c r="BB244" s="3">
        <v>24600</v>
      </c>
      <c r="BC244" s="3">
        <v>22558</v>
      </c>
      <c r="BD244" s="3">
        <v>24500</v>
      </c>
      <c r="BE244" s="3">
        <v>23302</v>
      </c>
      <c r="BF244" s="3">
        <v>24262</v>
      </c>
      <c r="BG244" s="3">
        <v>24021</v>
      </c>
      <c r="BH244" s="4">
        <v>23250</v>
      </c>
      <c r="BI244" s="3">
        <v>21911</v>
      </c>
      <c r="BJ244" s="3">
        <v>23300</v>
      </c>
      <c r="BK244" s="3">
        <v>23500</v>
      </c>
      <c r="BL244" s="4">
        <f t="shared" si="98"/>
        <v>23700.285714285714</v>
      </c>
      <c r="BN244" s="39">
        <f t="shared" si="99"/>
        <v>4.8715858132898493</v>
      </c>
      <c r="BO244" s="39">
        <f t="shared" si="100"/>
        <v>5.6602879878741952</v>
      </c>
      <c r="BP244" s="39">
        <f t="shared" si="101"/>
        <v>5.6103286384976521</v>
      </c>
      <c r="BQ244" s="39">
        <f t="shared" si="102"/>
        <v>6.0125786163522017</v>
      </c>
      <c r="BR244" s="39">
        <f t="shared" si="103"/>
        <v>5.7218099114196788</v>
      </c>
      <c r="BS244" s="39">
        <f t="shared" si="104"/>
        <v>5.9750000000000005</v>
      </c>
      <c r="BT244" s="39">
        <f t="shared" si="105"/>
        <v>5.573509287801091</v>
      </c>
      <c r="BU244" s="39">
        <f t="shared" si="106"/>
        <v>4.6156817303978368</v>
      </c>
      <c r="BV244" s="39">
        <f t="shared" si="107"/>
        <v>5.9965728808187952</v>
      </c>
      <c r="BW244" s="39">
        <f t="shared" si="108"/>
        <v>5.166897267381529</v>
      </c>
      <c r="BX244" s="39">
        <f t="shared" si="109"/>
        <v>5.8578431372549025</v>
      </c>
      <c r="BY244" s="39">
        <f t="shared" si="110"/>
        <v>5.6931872320152452</v>
      </c>
      <c r="BZ244" s="39">
        <f t="shared" si="111"/>
        <v>5.3539426523297493</v>
      </c>
      <c r="CA244" s="39">
        <f t="shared" si="112"/>
        <v>5.8321132259638846</v>
      </c>
      <c r="CB244" s="40">
        <f t="shared" si="113"/>
        <v>5.5672384558140431</v>
      </c>
    </row>
    <row r="245" spans="1:80" x14ac:dyDescent="0.25">
      <c r="A245" s="5">
        <v>240</v>
      </c>
      <c r="B245" s="3">
        <v>68</v>
      </c>
      <c r="C245" s="3">
        <v>83</v>
      </c>
      <c r="D245" s="3">
        <v>76</v>
      </c>
      <c r="E245" s="3">
        <v>75</v>
      </c>
      <c r="F245" s="3">
        <v>60</v>
      </c>
      <c r="G245" s="3">
        <v>60</v>
      </c>
      <c r="H245" s="3">
        <v>58</v>
      </c>
      <c r="I245" s="3">
        <v>61</v>
      </c>
      <c r="J245" s="3">
        <v>60</v>
      </c>
      <c r="K245" s="3">
        <v>75</v>
      </c>
      <c r="L245" s="3">
        <v>65</v>
      </c>
      <c r="M245" s="3">
        <v>82</v>
      </c>
      <c r="N245" s="3">
        <v>63</v>
      </c>
      <c r="O245" s="3">
        <v>70</v>
      </c>
      <c r="P245" s="4">
        <f t="shared" si="95"/>
        <v>68.285714285714292</v>
      </c>
      <c r="R245" s="36">
        <v>5785.4871585813289</v>
      </c>
      <c r="S245" s="36">
        <f t="shared" si="114"/>
        <v>6892.951875710497</v>
      </c>
      <c r="T245" s="36">
        <f t="shared" si="115"/>
        <v>6938.5915492957747</v>
      </c>
      <c r="U245" s="36">
        <f t="shared" si="116"/>
        <v>7263.6981132075471</v>
      </c>
      <c r="V245" s="36">
        <f t="shared" si="117"/>
        <v>7067.2731625568586</v>
      </c>
      <c r="W245" s="36">
        <f t="shared" si="118"/>
        <v>6767.4</v>
      </c>
      <c r="X245" s="36">
        <f t="shared" si="119"/>
        <v>6855.2882942383758</v>
      </c>
      <c r="Y245" s="36">
        <f t="shared" si="120"/>
        <v>5383.5964574509053</v>
      </c>
      <c r="Z245" s="36">
        <f t="shared" si="120"/>
        <v>7304.8795598874794</v>
      </c>
      <c r="AA245" s="36">
        <f t="shared" si="121"/>
        <v>6231.6672431684538</v>
      </c>
      <c r="AB245" s="36">
        <f t="shared" si="122"/>
        <v>6838.2352941176478</v>
      </c>
      <c r="AC245" s="36">
        <f t="shared" si="123"/>
        <v>6263.2682229633165</v>
      </c>
      <c r="AD245" s="36">
        <f t="shared" si="124"/>
        <v>6263.4408602150534</v>
      </c>
      <c r="AE245" s="36">
        <f t="shared" si="125"/>
        <v>6881.4055636896055</v>
      </c>
      <c r="AF245" s="4">
        <f t="shared" si="96"/>
        <v>6624.0845253630605</v>
      </c>
      <c r="AH245" s="8">
        <v>49.06</v>
      </c>
      <c r="AI245" s="8">
        <v>42.223999999999997</v>
      </c>
      <c r="AJ245" s="8">
        <v>42.6</v>
      </c>
      <c r="AK245" s="8">
        <v>39.75</v>
      </c>
      <c r="AL245" s="9">
        <v>41.77</v>
      </c>
      <c r="AM245" s="9">
        <v>40</v>
      </c>
      <c r="AN245" s="8">
        <v>42.886598984771574</v>
      </c>
      <c r="AO245" s="9">
        <v>51.94</v>
      </c>
      <c r="AP245" s="8">
        <v>39.856098600000003</v>
      </c>
      <c r="AQ245" s="9">
        <v>46.256</v>
      </c>
      <c r="AR245" s="9">
        <v>40.799999999999997</v>
      </c>
      <c r="AS245" s="8">
        <v>41.98</v>
      </c>
      <c r="AT245" s="9">
        <v>44.64</v>
      </c>
      <c r="AU245" s="8">
        <v>40.98</v>
      </c>
      <c r="AV245" s="9">
        <f t="shared" si="97"/>
        <v>43.195906970340829</v>
      </c>
      <c r="AX245" s="3">
        <v>23653</v>
      </c>
      <c r="AY245" s="3">
        <v>24254</v>
      </c>
      <c r="AZ245" s="3">
        <v>24632</v>
      </c>
      <c r="BA245" s="3">
        <v>24061</v>
      </c>
      <c r="BB245" s="3">
        <v>24600</v>
      </c>
      <c r="BC245" s="3">
        <v>22558</v>
      </c>
      <c r="BD245" s="3">
        <v>24500</v>
      </c>
      <c r="BE245" s="3">
        <v>23302</v>
      </c>
      <c r="BF245" s="3">
        <v>24262</v>
      </c>
      <c r="BG245" s="3">
        <v>24021</v>
      </c>
      <c r="BH245" s="4">
        <v>23250</v>
      </c>
      <c r="BI245" s="3">
        <v>21911</v>
      </c>
      <c r="BJ245" s="3">
        <v>23300</v>
      </c>
      <c r="BK245" s="3">
        <v>23500</v>
      </c>
      <c r="BL245" s="4">
        <f t="shared" si="98"/>
        <v>23700.285714285714</v>
      </c>
      <c r="BN245" s="39">
        <f t="shared" si="99"/>
        <v>4.891969017529556</v>
      </c>
      <c r="BO245" s="39">
        <f t="shared" si="100"/>
        <v>5.6839712012125814</v>
      </c>
      <c r="BP245" s="39">
        <f t="shared" si="101"/>
        <v>5.6338028169014081</v>
      </c>
      <c r="BQ245" s="39">
        <f t="shared" si="102"/>
        <v>6.0377358490566042</v>
      </c>
      <c r="BR245" s="39">
        <f t="shared" si="103"/>
        <v>5.7457505386641126</v>
      </c>
      <c r="BS245" s="39">
        <f t="shared" si="104"/>
        <v>6</v>
      </c>
      <c r="BT245" s="39">
        <f t="shared" si="105"/>
        <v>5.5961537095823477</v>
      </c>
      <c r="BU245" s="39">
        <f t="shared" si="106"/>
        <v>4.6207162110127076</v>
      </c>
      <c r="BV245" s="39">
        <f t="shared" si="107"/>
        <v>6.021663143918456</v>
      </c>
      <c r="BW245" s="39">
        <f t="shared" si="108"/>
        <v>5.1885160843998621</v>
      </c>
      <c r="BX245" s="39">
        <f t="shared" si="109"/>
        <v>5.882352941176471</v>
      </c>
      <c r="BY245" s="39">
        <f t="shared" si="110"/>
        <v>5.7170080990948069</v>
      </c>
      <c r="BZ245" s="39">
        <f t="shared" si="111"/>
        <v>5.376344086021505</v>
      </c>
      <c r="CA245" s="39">
        <f t="shared" si="112"/>
        <v>5.8565153733528552</v>
      </c>
      <c r="CB245" s="40">
        <f t="shared" si="113"/>
        <v>5.5894642194230908</v>
      </c>
    </row>
    <row r="246" spans="1:80" x14ac:dyDescent="0.25">
      <c r="A246" s="5">
        <v>241</v>
      </c>
      <c r="B246" s="3">
        <v>68</v>
      </c>
      <c r="C246" s="3">
        <v>83</v>
      </c>
      <c r="D246" s="3">
        <v>76</v>
      </c>
      <c r="E246" s="3">
        <v>75</v>
      </c>
      <c r="F246" s="3">
        <v>60</v>
      </c>
      <c r="G246" s="3">
        <v>60</v>
      </c>
      <c r="H246" s="3">
        <v>58</v>
      </c>
      <c r="I246" s="3">
        <v>61</v>
      </c>
      <c r="J246" s="3">
        <v>60</v>
      </c>
      <c r="K246" s="3">
        <v>75</v>
      </c>
      <c r="L246" s="3">
        <v>65</v>
      </c>
      <c r="M246" s="3">
        <v>82</v>
      </c>
      <c r="N246" s="3">
        <v>63</v>
      </c>
      <c r="O246" s="3">
        <v>70</v>
      </c>
      <c r="P246" s="4">
        <f t="shared" si="95"/>
        <v>68.285714285714292</v>
      </c>
      <c r="R246" s="36">
        <v>5785.4871585813289</v>
      </c>
      <c r="S246" s="36">
        <f t="shared" si="114"/>
        <v>6892.951875710497</v>
      </c>
      <c r="T246" s="36">
        <f t="shared" si="115"/>
        <v>6938.5915492957747</v>
      </c>
      <c r="U246" s="36">
        <f t="shared" si="116"/>
        <v>7263.6981132075471</v>
      </c>
      <c r="V246" s="36">
        <f t="shared" si="117"/>
        <v>7067.2731625568586</v>
      </c>
      <c r="W246" s="36">
        <f t="shared" si="118"/>
        <v>6767.4</v>
      </c>
      <c r="X246" s="36">
        <f t="shared" si="119"/>
        <v>6854.4607606441905</v>
      </c>
      <c r="Y246" s="36">
        <f t="shared" si="120"/>
        <v>5366.0333909038573</v>
      </c>
      <c r="Z246" s="36">
        <f t="shared" si="120"/>
        <v>7304.8795598874794</v>
      </c>
      <c r="AA246" s="36">
        <f t="shared" si="121"/>
        <v>6231.6672431684538</v>
      </c>
      <c r="AB246" s="36">
        <f t="shared" si="122"/>
        <v>6838.2352941176478</v>
      </c>
      <c r="AC246" s="36">
        <f t="shared" si="123"/>
        <v>6263.2682229633165</v>
      </c>
      <c r="AD246" s="36">
        <f t="shared" si="124"/>
        <v>6263.4408602150534</v>
      </c>
      <c r="AE246" s="36">
        <f t="shared" si="125"/>
        <v>6881.4055636896055</v>
      </c>
      <c r="AF246" s="4">
        <f t="shared" si="96"/>
        <v>6622.7709110672586</v>
      </c>
      <c r="AH246" s="8">
        <v>49.06</v>
      </c>
      <c r="AI246" s="8">
        <v>42.223999999999997</v>
      </c>
      <c r="AJ246" s="8">
        <v>42.6</v>
      </c>
      <c r="AK246" s="8">
        <v>39.75</v>
      </c>
      <c r="AL246" s="9">
        <v>41.77</v>
      </c>
      <c r="AM246" s="9">
        <v>40</v>
      </c>
      <c r="AN246" s="8">
        <v>42.891776649746191</v>
      </c>
      <c r="AO246" s="9">
        <v>52.11</v>
      </c>
      <c r="AP246" s="8">
        <v>39.856098600000003</v>
      </c>
      <c r="AQ246" s="9">
        <v>46.256</v>
      </c>
      <c r="AR246" s="9">
        <v>40.799999999999997</v>
      </c>
      <c r="AS246" s="8">
        <v>41.98</v>
      </c>
      <c r="AT246" s="9">
        <v>44.64</v>
      </c>
      <c r="AU246" s="8">
        <v>40.98</v>
      </c>
      <c r="AV246" s="9">
        <f t="shared" si="97"/>
        <v>43.208419660696158</v>
      </c>
      <c r="AX246" s="3">
        <v>23653</v>
      </c>
      <c r="AY246" s="3">
        <v>24254</v>
      </c>
      <c r="AZ246" s="3">
        <v>24632</v>
      </c>
      <c r="BA246" s="3">
        <v>24061</v>
      </c>
      <c r="BB246" s="3">
        <v>24600</v>
      </c>
      <c r="BC246" s="3">
        <v>22558</v>
      </c>
      <c r="BD246" s="3">
        <v>24500</v>
      </c>
      <c r="BE246" s="3">
        <v>23302</v>
      </c>
      <c r="BF246" s="3">
        <v>24262</v>
      </c>
      <c r="BG246" s="3">
        <v>24021</v>
      </c>
      <c r="BH246" s="4">
        <v>23250</v>
      </c>
      <c r="BI246" s="3">
        <v>21911</v>
      </c>
      <c r="BJ246" s="3">
        <v>23300</v>
      </c>
      <c r="BK246" s="3">
        <v>23500</v>
      </c>
      <c r="BL246" s="4">
        <f t="shared" si="98"/>
        <v>23700.285714285714</v>
      </c>
      <c r="BN246" s="39">
        <f t="shared" si="99"/>
        <v>4.9123522217692619</v>
      </c>
      <c r="BO246" s="39">
        <f t="shared" si="100"/>
        <v>5.7076544145509667</v>
      </c>
      <c r="BP246" s="39">
        <f t="shared" si="101"/>
        <v>5.657276995305164</v>
      </c>
      <c r="BQ246" s="39">
        <f t="shared" si="102"/>
        <v>6.0628930817610067</v>
      </c>
      <c r="BR246" s="39">
        <f t="shared" si="103"/>
        <v>5.7696911659085464</v>
      </c>
      <c r="BS246" s="39">
        <f t="shared" si="104"/>
        <v>6.0250000000000004</v>
      </c>
      <c r="BT246" s="39">
        <f t="shared" si="105"/>
        <v>5.618792664337585</v>
      </c>
      <c r="BU246" s="39">
        <f t="shared" si="106"/>
        <v>4.624832085971982</v>
      </c>
      <c r="BV246" s="39">
        <f t="shared" si="107"/>
        <v>6.0467534070181159</v>
      </c>
      <c r="BW246" s="39">
        <f t="shared" si="108"/>
        <v>5.2101349014181944</v>
      </c>
      <c r="BX246" s="39">
        <f t="shared" si="109"/>
        <v>5.9068627450980395</v>
      </c>
      <c r="BY246" s="39">
        <f t="shared" si="110"/>
        <v>5.7408289661743686</v>
      </c>
      <c r="BZ246" s="39">
        <f t="shared" si="111"/>
        <v>5.3987455197132617</v>
      </c>
      <c r="CA246" s="39">
        <f t="shared" si="112"/>
        <v>5.8809175207418258</v>
      </c>
      <c r="CB246" s="40">
        <f t="shared" si="113"/>
        <v>5.6116239778405941</v>
      </c>
    </row>
    <row r="247" spans="1:80" x14ac:dyDescent="0.25">
      <c r="A247" s="5">
        <v>242</v>
      </c>
      <c r="B247" s="3">
        <v>68</v>
      </c>
      <c r="C247" s="3">
        <v>83</v>
      </c>
      <c r="D247" s="3">
        <v>76</v>
      </c>
      <c r="E247" s="3">
        <v>75</v>
      </c>
      <c r="F247" s="3">
        <v>60</v>
      </c>
      <c r="G247" s="3">
        <v>60</v>
      </c>
      <c r="H247" s="3">
        <v>58</v>
      </c>
      <c r="I247" s="3">
        <v>61</v>
      </c>
      <c r="J247" s="3">
        <v>60</v>
      </c>
      <c r="K247" s="3">
        <v>75</v>
      </c>
      <c r="L247" s="3">
        <v>65</v>
      </c>
      <c r="M247" s="3">
        <v>82</v>
      </c>
      <c r="N247" s="3">
        <v>63</v>
      </c>
      <c r="O247" s="3">
        <v>70</v>
      </c>
      <c r="P247" s="4">
        <f t="shared" si="95"/>
        <v>68.285714285714292</v>
      </c>
      <c r="R247" s="36">
        <v>5785.4871585813289</v>
      </c>
      <c r="S247" s="36">
        <f t="shared" si="114"/>
        <v>6892.951875710497</v>
      </c>
      <c r="T247" s="36">
        <f t="shared" si="115"/>
        <v>6938.5915492957747</v>
      </c>
      <c r="U247" s="36">
        <f t="shared" si="116"/>
        <v>7263.6981132075471</v>
      </c>
      <c r="V247" s="36">
        <f t="shared" si="117"/>
        <v>7067.2731625568586</v>
      </c>
      <c r="W247" s="36">
        <f t="shared" si="118"/>
        <v>6767.4</v>
      </c>
      <c r="X247" s="36">
        <f t="shared" si="119"/>
        <v>6853.6334268167138</v>
      </c>
      <c r="Y247" s="36">
        <f t="shared" si="120"/>
        <v>5348.58454475899</v>
      </c>
      <c r="Z247" s="36">
        <f t="shared" si="120"/>
        <v>7304.8795598874794</v>
      </c>
      <c r="AA247" s="36">
        <f t="shared" si="121"/>
        <v>6231.6672431684538</v>
      </c>
      <c r="AB247" s="36">
        <f t="shared" si="122"/>
        <v>6838.2352941176478</v>
      </c>
      <c r="AC247" s="36">
        <f t="shared" si="123"/>
        <v>6263.2682229633165</v>
      </c>
      <c r="AD247" s="36">
        <f t="shared" si="124"/>
        <v>6263.4408602150534</v>
      </c>
      <c r="AE247" s="36">
        <f t="shared" si="125"/>
        <v>6881.4055636896055</v>
      </c>
      <c r="AF247" s="4">
        <f t="shared" si="96"/>
        <v>6621.4654696406624</v>
      </c>
      <c r="AH247" s="8">
        <v>49.06</v>
      </c>
      <c r="AI247" s="8">
        <v>42.223999999999997</v>
      </c>
      <c r="AJ247" s="8">
        <v>42.6</v>
      </c>
      <c r="AK247" s="8">
        <v>39.75</v>
      </c>
      <c r="AL247" s="9">
        <v>41.77</v>
      </c>
      <c r="AM247" s="9">
        <v>40</v>
      </c>
      <c r="AN247" s="8">
        <v>42.896954314720809</v>
      </c>
      <c r="AO247" s="9">
        <v>52.28</v>
      </c>
      <c r="AP247" s="8">
        <v>39.856098600000003</v>
      </c>
      <c r="AQ247" s="9">
        <v>46.256</v>
      </c>
      <c r="AR247" s="9">
        <v>40.799999999999997</v>
      </c>
      <c r="AS247" s="8">
        <v>41.98</v>
      </c>
      <c r="AT247" s="9">
        <v>44.64</v>
      </c>
      <c r="AU247" s="8">
        <v>40.98</v>
      </c>
      <c r="AV247" s="9">
        <f t="shared" si="97"/>
        <v>43.220932351051481</v>
      </c>
      <c r="AX247" s="3">
        <v>23653</v>
      </c>
      <c r="AY247" s="3">
        <v>24254</v>
      </c>
      <c r="AZ247" s="3">
        <v>24632</v>
      </c>
      <c r="BA247" s="3">
        <v>24061</v>
      </c>
      <c r="BB247" s="3">
        <v>24600</v>
      </c>
      <c r="BC247" s="3">
        <v>22558</v>
      </c>
      <c r="BD247" s="3">
        <v>24500</v>
      </c>
      <c r="BE247" s="3">
        <v>23302</v>
      </c>
      <c r="BF247" s="3">
        <v>24262</v>
      </c>
      <c r="BG247" s="3">
        <v>24021</v>
      </c>
      <c r="BH247" s="4">
        <v>23250</v>
      </c>
      <c r="BI247" s="3">
        <v>21911</v>
      </c>
      <c r="BJ247" s="3">
        <v>23300</v>
      </c>
      <c r="BK247" s="3">
        <v>23500</v>
      </c>
      <c r="BL247" s="4">
        <f t="shared" si="98"/>
        <v>23700.285714285714</v>
      </c>
      <c r="BN247" s="39">
        <f t="shared" si="99"/>
        <v>4.9327354260089686</v>
      </c>
      <c r="BO247" s="39">
        <f t="shared" si="100"/>
        <v>5.7313376278893529</v>
      </c>
      <c r="BP247" s="39">
        <f t="shared" si="101"/>
        <v>5.68075117370892</v>
      </c>
      <c r="BQ247" s="39">
        <f t="shared" si="102"/>
        <v>6.0880503144654092</v>
      </c>
      <c r="BR247" s="39">
        <f t="shared" si="103"/>
        <v>5.7936317931529802</v>
      </c>
      <c r="BS247" s="39">
        <f t="shared" si="104"/>
        <v>6.0500000000000007</v>
      </c>
      <c r="BT247" s="39">
        <f t="shared" si="105"/>
        <v>5.6414261540464112</v>
      </c>
      <c r="BU247" s="39">
        <f t="shared" si="106"/>
        <v>4.6289211935730679</v>
      </c>
      <c r="BV247" s="39">
        <f t="shared" si="107"/>
        <v>6.0718436701177767</v>
      </c>
      <c r="BW247" s="39">
        <f t="shared" si="108"/>
        <v>5.2317537184365275</v>
      </c>
      <c r="BX247" s="39">
        <f t="shared" si="109"/>
        <v>5.931372549019609</v>
      </c>
      <c r="BY247" s="39">
        <f t="shared" si="110"/>
        <v>5.7646498332539302</v>
      </c>
      <c r="BZ247" s="39">
        <f t="shared" si="111"/>
        <v>5.4211469534050183</v>
      </c>
      <c r="CA247" s="39">
        <f t="shared" si="112"/>
        <v>5.9053196681307956</v>
      </c>
      <c r="CB247" s="40">
        <f t="shared" si="113"/>
        <v>5.6337814339434837</v>
      </c>
    </row>
    <row r="248" spans="1:80" x14ac:dyDescent="0.25">
      <c r="A248" s="5">
        <v>243</v>
      </c>
      <c r="B248" s="3">
        <v>68</v>
      </c>
      <c r="C248" s="3">
        <v>83</v>
      </c>
      <c r="D248" s="3">
        <v>76</v>
      </c>
      <c r="E248" s="3">
        <v>75</v>
      </c>
      <c r="F248" s="3">
        <v>60</v>
      </c>
      <c r="G248" s="3">
        <v>60</v>
      </c>
      <c r="H248" s="3">
        <v>58</v>
      </c>
      <c r="I248" s="3">
        <v>61</v>
      </c>
      <c r="J248" s="3">
        <v>60</v>
      </c>
      <c r="K248" s="3">
        <v>75</v>
      </c>
      <c r="L248" s="3">
        <v>65</v>
      </c>
      <c r="M248" s="3">
        <v>82</v>
      </c>
      <c r="N248" s="3">
        <v>63</v>
      </c>
      <c r="O248" s="3">
        <v>70</v>
      </c>
      <c r="P248" s="4">
        <f t="shared" si="95"/>
        <v>68.285714285714292</v>
      </c>
      <c r="R248" s="36">
        <v>5785.4871585813289</v>
      </c>
      <c r="S248" s="36">
        <f t="shared" si="114"/>
        <v>6892.951875710497</v>
      </c>
      <c r="T248" s="36">
        <f t="shared" si="115"/>
        <v>6938.5915492957747</v>
      </c>
      <c r="U248" s="36">
        <f t="shared" si="116"/>
        <v>7263.6981132075471</v>
      </c>
      <c r="V248" s="36">
        <f t="shared" si="117"/>
        <v>7067.2731625568586</v>
      </c>
      <c r="W248" s="36">
        <f t="shared" si="118"/>
        <v>6767.4</v>
      </c>
      <c r="X248" s="36">
        <f t="shared" si="119"/>
        <v>6852.8062926836192</v>
      </c>
      <c r="Y248" s="36">
        <f t="shared" si="120"/>
        <v>5331.2488083889411</v>
      </c>
      <c r="Z248" s="36">
        <f t="shared" si="120"/>
        <v>7304.8795598874794</v>
      </c>
      <c r="AA248" s="36">
        <f t="shared" si="121"/>
        <v>6231.6672431684538</v>
      </c>
      <c r="AB248" s="36">
        <f t="shared" si="122"/>
        <v>6838.2352941176478</v>
      </c>
      <c r="AC248" s="36">
        <f t="shared" si="123"/>
        <v>6263.2682229633165</v>
      </c>
      <c r="AD248" s="36">
        <f t="shared" si="124"/>
        <v>6263.4408602150534</v>
      </c>
      <c r="AE248" s="36">
        <f t="shared" si="125"/>
        <v>6881.4055636896055</v>
      </c>
      <c r="AF248" s="4">
        <f t="shared" si="96"/>
        <v>6620.1681217475807</v>
      </c>
      <c r="AH248" s="8">
        <v>49.06</v>
      </c>
      <c r="AI248" s="8">
        <v>42.223999999999997</v>
      </c>
      <c r="AJ248" s="8">
        <v>42.6</v>
      </c>
      <c r="AK248" s="8">
        <v>39.75</v>
      </c>
      <c r="AL248" s="9">
        <v>41.77</v>
      </c>
      <c r="AM248" s="9">
        <v>40</v>
      </c>
      <c r="AN248" s="8">
        <v>42.902131979695433</v>
      </c>
      <c r="AO248" s="9">
        <v>52.45</v>
      </c>
      <c r="AP248" s="8">
        <v>39.856098600000003</v>
      </c>
      <c r="AQ248" s="9">
        <v>46.256</v>
      </c>
      <c r="AR248" s="9">
        <v>40.799999999999997</v>
      </c>
      <c r="AS248" s="8">
        <v>41.98</v>
      </c>
      <c r="AT248" s="9">
        <v>44.64</v>
      </c>
      <c r="AU248" s="8">
        <v>40.98</v>
      </c>
      <c r="AV248" s="9">
        <f t="shared" si="97"/>
        <v>43.23344504140681</v>
      </c>
      <c r="AX248" s="3">
        <v>23653</v>
      </c>
      <c r="AY248" s="3">
        <v>24254</v>
      </c>
      <c r="AZ248" s="3">
        <v>24632</v>
      </c>
      <c r="BA248" s="3">
        <v>24061</v>
      </c>
      <c r="BB248" s="3">
        <v>24600</v>
      </c>
      <c r="BC248" s="3">
        <v>22558</v>
      </c>
      <c r="BD248" s="3">
        <v>24500</v>
      </c>
      <c r="BE248" s="3">
        <v>23302</v>
      </c>
      <c r="BF248" s="3">
        <v>24262</v>
      </c>
      <c r="BG248" s="3">
        <v>24021</v>
      </c>
      <c r="BH248" s="4">
        <v>23250</v>
      </c>
      <c r="BI248" s="3">
        <v>21911</v>
      </c>
      <c r="BJ248" s="3">
        <v>23300</v>
      </c>
      <c r="BK248" s="3">
        <v>23500</v>
      </c>
      <c r="BL248" s="4">
        <f t="shared" si="98"/>
        <v>23700.285714285714</v>
      </c>
      <c r="BN248" s="39">
        <f t="shared" si="99"/>
        <v>4.9531186302486754</v>
      </c>
      <c r="BO248" s="39">
        <f t="shared" si="100"/>
        <v>5.7550208412277382</v>
      </c>
      <c r="BP248" s="39">
        <f t="shared" si="101"/>
        <v>5.704225352112676</v>
      </c>
      <c r="BQ248" s="39">
        <f t="shared" si="102"/>
        <v>6.1132075471698117</v>
      </c>
      <c r="BR248" s="39">
        <f t="shared" si="103"/>
        <v>5.817572420397414</v>
      </c>
      <c r="BS248" s="39">
        <f t="shared" si="104"/>
        <v>6.0750000000000002</v>
      </c>
      <c r="BT248" s="39">
        <f t="shared" si="105"/>
        <v>5.6640541806874811</v>
      </c>
      <c r="BU248" s="39">
        <f t="shared" si="106"/>
        <v>4.6329837940896086</v>
      </c>
      <c r="BV248" s="39">
        <f t="shared" si="107"/>
        <v>6.0969339332174366</v>
      </c>
      <c r="BW248" s="39">
        <f t="shared" si="108"/>
        <v>5.2533725354548597</v>
      </c>
      <c r="BX248" s="39">
        <f t="shared" si="109"/>
        <v>5.9558823529411775</v>
      </c>
      <c r="BY248" s="39">
        <f t="shared" si="110"/>
        <v>5.7884707003334919</v>
      </c>
      <c r="BZ248" s="39">
        <f t="shared" si="111"/>
        <v>5.443548387096774</v>
      </c>
      <c r="CA248" s="39">
        <f t="shared" si="112"/>
        <v>5.9297218155197662</v>
      </c>
      <c r="CB248" s="40">
        <f t="shared" si="113"/>
        <v>5.6559366064640653</v>
      </c>
    </row>
    <row r="249" spans="1:80" x14ac:dyDescent="0.25">
      <c r="A249" s="5">
        <v>244</v>
      </c>
      <c r="B249" s="3">
        <v>68</v>
      </c>
      <c r="C249" s="3">
        <v>83</v>
      </c>
      <c r="D249" s="3">
        <v>76</v>
      </c>
      <c r="E249" s="3">
        <v>75</v>
      </c>
      <c r="F249" s="3">
        <v>60</v>
      </c>
      <c r="G249" s="3">
        <v>60</v>
      </c>
      <c r="H249" s="3">
        <v>58</v>
      </c>
      <c r="I249" s="3">
        <v>61</v>
      </c>
      <c r="J249" s="3">
        <v>60</v>
      </c>
      <c r="K249" s="3">
        <v>75</v>
      </c>
      <c r="L249" s="3">
        <v>65</v>
      </c>
      <c r="M249" s="3">
        <v>82</v>
      </c>
      <c r="N249" s="3">
        <v>63</v>
      </c>
      <c r="O249" s="3">
        <v>70</v>
      </c>
      <c r="P249" s="4">
        <f t="shared" si="95"/>
        <v>68.285714285714292</v>
      </c>
      <c r="R249" s="36">
        <v>5785.4871585813289</v>
      </c>
      <c r="S249" s="36">
        <f t="shared" si="114"/>
        <v>6892.951875710497</v>
      </c>
      <c r="T249" s="36">
        <f t="shared" si="115"/>
        <v>6938.5915492957747</v>
      </c>
      <c r="U249" s="36">
        <f t="shared" si="116"/>
        <v>7263.6981132075471</v>
      </c>
      <c r="V249" s="36">
        <f t="shared" si="117"/>
        <v>7067.2731625568586</v>
      </c>
      <c r="W249" s="36">
        <f t="shared" si="118"/>
        <v>6767.4</v>
      </c>
      <c r="X249" s="36">
        <f t="shared" si="119"/>
        <v>6851.9793581726153</v>
      </c>
      <c r="Y249" s="36">
        <f t="shared" si="120"/>
        <v>5314.0250855188142</v>
      </c>
      <c r="Z249" s="36">
        <f t="shared" si="120"/>
        <v>7304.8795598874794</v>
      </c>
      <c r="AA249" s="36">
        <f t="shared" si="121"/>
        <v>6231.6672431684538</v>
      </c>
      <c r="AB249" s="36">
        <f t="shared" si="122"/>
        <v>6838.2352941176478</v>
      </c>
      <c r="AC249" s="36">
        <f t="shared" si="123"/>
        <v>6263.2682229633165</v>
      </c>
      <c r="AD249" s="36">
        <f t="shared" si="124"/>
        <v>6263.4408602150534</v>
      </c>
      <c r="AE249" s="36">
        <f t="shared" si="125"/>
        <v>6881.4055636896055</v>
      </c>
      <c r="AF249" s="4">
        <f t="shared" si="96"/>
        <v>6618.8787890775002</v>
      </c>
      <c r="AH249" s="8">
        <v>49.06</v>
      </c>
      <c r="AI249" s="8">
        <v>42.223999999999997</v>
      </c>
      <c r="AJ249" s="8">
        <v>42.6</v>
      </c>
      <c r="AK249" s="8">
        <v>39.75</v>
      </c>
      <c r="AL249" s="9">
        <v>41.77</v>
      </c>
      <c r="AM249" s="9">
        <v>40</v>
      </c>
      <c r="AN249" s="8">
        <v>42.907309644670057</v>
      </c>
      <c r="AO249" s="9">
        <v>52.62</v>
      </c>
      <c r="AP249" s="8">
        <v>39.856098600000003</v>
      </c>
      <c r="AQ249" s="9">
        <v>46.256</v>
      </c>
      <c r="AR249" s="9">
        <v>40.799999999999997</v>
      </c>
      <c r="AS249" s="8">
        <v>41.98</v>
      </c>
      <c r="AT249" s="9">
        <v>44.64</v>
      </c>
      <c r="AU249" s="8">
        <v>40.98</v>
      </c>
      <c r="AV249" s="9">
        <f t="shared" si="97"/>
        <v>43.245957731762147</v>
      </c>
      <c r="AX249" s="3">
        <v>23653</v>
      </c>
      <c r="AY249" s="3">
        <v>24254</v>
      </c>
      <c r="AZ249" s="3">
        <v>24632</v>
      </c>
      <c r="BA249" s="3">
        <v>24061</v>
      </c>
      <c r="BB249" s="3">
        <v>24600</v>
      </c>
      <c r="BC249" s="3">
        <v>22558</v>
      </c>
      <c r="BD249" s="3">
        <v>24500</v>
      </c>
      <c r="BE249" s="3">
        <v>23302</v>
      </c>
      <c r="BF249" s="3">
        <v>24262</v>
      </c>
      <c r="BG249" s="3">
        <v>24021</v>
      </c>
      <c r="BH249" s="4">
        <v>23250</v>
      </c>
      <c r="BI249" s="3">
        <v>21911</v>
      </c>
      <c r="BJ249" s="3">
        <v>23300</v>
      </c>
      <c r="BK249" s="3">
        <v>23500</v>
      </c>
      <c r="BL249" s="4">
        <f t="shared" si="98"/>
        <v>23700.285714285714</v>
      </c>
      <c r="BN249" s="39">
        <f t="shared" si="99"/>
        <v>4.9735018344883821</v>
      </c>
      <c r="BO249" s="39">
        <f t="shared" si="100"/>
        <v>5.7787040545661243</v>
      </c>
      <c r="BP249" s="39">
        <f t="shared" si="101"/>
        <v>5.727699530516432</v>
      </c>
      <c r="BQ249" s="39">
        <f t="shared" si="102"/>
        <v>6.1383647798742142</v>
      </c>
      <c r="BR249" s="39">
        <f t="shared" si="103"/>
        <v>5.8415130476418478</v>
      </c>
      <c r="BS249" s="39">
        <f t="shared" si="104"/>
        <v>6.1000000000000005</v>
      </c>
      <c r="BT249" s="39">
        <f t="shared" si="105"/>
        <v>5.6866767462384962</v>
      </c>
      <c r="BU249" s="39">
        <f t="shared" si="106"/>
        <v>4.6370201444317756</v>
      </c>
      <c r="BV249" s="39">
        <f t="shared" si="107"/>
        <v>6.1220241963170965</v>
      </c>
      <c r="BW249" s="39">
        <f t="shared" si="108"/>
        <v>5.2749913524731928</v>
      </c>
      <c r="BX249" s="39">
        <f t="shared" si="109"/>
        <v>5.9803921568627461</v>
      </c>
      <c r="BY249" s="39">
        <f t="shared" si="110"/>
        <v>5.8122915674130535</v>
      </c>
      <c r="BZ249" s="39">
        <f t="shared" si="111"/>
        <v>5.4659498207885306</v>
      </c>
      <c r="CA249" s="39">
        <f t="shared" si="112"/>
        <v>5.9541239629087359</v>
      </c>
      <c r="CB249" s="40">
        <f t="shared" si="113"/>
        <v>5.6780895138943306</v>
      </c>
    </row>
    <row r="250" spans="1:80" x14ac:dyDescent="0.25">
      <c r="A250" s="5">
        <v>245</v>
      </c>
      <c r="B250" s="3">
        <v>68</v>
      </c>
      <c r="C250" s="3">
        <v>83</v>
      </c>
      <c r="D250" s="3">
        <v>76</v>
      </c>
      <c r="E250" s="3">
        <v>75</v>
      </c>
      <c r="F250" s="3">
        <v>60</v>
      </c>
      <c r="G250" s="3">
        <v>60</v>
      </c>
      <c r="H250" s="3">
        <v>58</v>
      </c>
      <c r="I250" s="3">
        <v>61</v>
      </c>
      <c r="J250" s="3">
        <v>60</v>
      </c>
      <c r="K250" s="3">
        <v>75</v>
      </c>
      <c r="L250" s="3">
        <v>65</v>
      </c>
      <c r="M250" s="3">
        <v>82</v>
      </c>
      <c r="N250" s="3">
        <v>63</v>
      </c>
      <c r="O250" s="3">
        <v>70</v>
      </c>
      <c r="P250" s="4">
        <f t="shared" si="95"/>
        <v>68.285714285714292</v>
      </c>
      <c r="R250" s="36">
        <v>5785.4871585813289</v>
      </c>
      <c r="S250" s="36">
        <f t="shared" si="114"/>
        <v>6892.951875710497</v>
      </c>
      <c r="T250" s="36">
        <f t="shared" si="115"/>
        <v>6938.5915492957747</v>
      </c>
      <c r="U250" s="36">
        <f t="shared" si="116"/>
        <v>7263.6981132075471</v>
      </c>
      <c r="V250" s="36">
        <f t="shared" si="117"/>
        <v>7067.2731625568586</v>
      </c>
      <c r="W250" s="36">
        <f t="shared" si="118"/>
        <v>6767.4</v>
      </c>
      <c r="X250" s="36">
        <f t="shared" si="119"/>
        <v>6851.1526232114475</v>
      </c>
      <c r="Y250" s="36">
        <f t="shared" si="120"/>
        <v>5296.9122939950748</v>
      </c>
      <c r="Z250" s="36">
        <f t="shared" si="120"/>
        <v>7304.8795598874794</v>
      </c>
      <c r="AA250" s="36">
        <f t="shared" si="121"/>
        <v>6231.6672431684538</v>
      </c>
      <c r="AB250" s="36">
        <f t="shared" si="122"/>
        <v>6838.2352941176478</v>
      </c>
      <c r="AC250" s="36">
        <f t="shared" si="123"/>
        <v>6263.2682229633165</v>
      </c>
      <c r="AD250" s="36">
        <f t="shared" si="124"/>
        <v>6263.4408602150534</v>
      </c>
      <c r="AE250" s="36">
        <f t="shared" si="125"/>
        <v>6881.4055636896055</v>
      </c>
      <c r="AF250" s="4">
        <f t="shared" si="96"/>
        <v>6617.597394328578</v>
      </c>
      <c r="AH250" s="8">
        <v>49.06</v>
      </c>
      <c r="AI250" s="8">
        <v>42.223999999999997</v>
      </c>
      <c r="AJ250" s="8">
        <v>42.6</v>
      </c>
      <c r="AK250" s="8">
        <v>39.75</v>
      </c>
      <c r="AL250" s="9">
        <v>41.77</v>
      </c>
      <c r="AM250" s="9">
        <v>40</v>
      </c>
      <c r="AN250" s="8">
        <v>42.912487309644668</v>
      </c>
      <c r="AO250" s="9">
        <v>52.79</v>
      </c>
      <c r="AP250" s="8">
        <v>39.856098600000003</v>
      </c>
      <c r="AQ250" s="9">
        <v>46.256</v>
      </c>
      <c r="AR250" s="9">
        <v>40.799999999999997</v>
      </c>
      <c r="AS250" s="8">
        <v>41.98</v>
      </c>
      <c r="AT250" s="9">
        <v>44.64</v>
      </c>
      <c r="AU250" s="8">
        <v>40.98</v>
      </c>
      <c r="AV250" s="9">
        <f t="shared" si="97"/>
        <v>43.258470422117476</v>
      </c>
      <c r="AX250" s="3">
        <v>23653</v>
      </c>
      <c r="AY250" s="3">
        <v>24254</v>
      </c>
      <c r="AZ250" s="3">
        <v>24632</v>
      </c>
      <c r="BA250" s="3">
        <v>24061</v>
      </c>
      <c r="BB250" s="3">
        <v>24600</v>
      </c>
      <c r="BC250" s="3">
        <v>22558</v>
      </c>
      <c r="BD250" s="3">
        <v>24500</v>
      </c>
      <c r="BE250" s="3">
        <v>23302</v>
      </c>
      <c r="BF250" s="3">
        <v>24262</v>
      </c>
      <c r="BG250" s="3">
        <v>24021</v>
      </c>
      <c r="BH250" s="4">
        <v>23250</v>
      </c>
      <c r="BI250" s="3">
        <v>21911</v>
      </c>
      <c r="BJ250" s="3">
        <v>23300</v>
      </c>
      <c r="BK250" s="3">
        <v>23500</v>
      </c>
      <c r="BL250" s="4">
        <f t="shared" si="98"/>
        <v>23700.285714285714</v>
      </c>
      <c r="BN250" s="39">
        <f t="shared" si="99"/>
        <v>4.993885038728088</v>
      </c>
      <c r="BO250" s="39">
        <f t="shared" si="100"/>
        <v>5.8023872679045096</v>
      </c>
      <c r="BP250" s="39">
        <f t="shared" si="101"/>
        <v>5.7511737089201871</v>
      </c>
      <c r="BQ250" s="39">
        <f t="shared" si="102"/>
        <v>6.1635220125786168</v>
      </c>
      <c r="BR250" s="39">
        <f t="shared" si="103"/>
        <v>5.8654536748862816</v>
      </c>
      <c r="BS250" s="39">
        <f t="shared" si="104"/>
        <v>6.125</v>
      </c>
      <c r="BT250" s="39">
        <f t="shared" si="105"/>
        <v>5.7092938526762058</v>
      </c>
      <c r="BU250" s="39">
        <f t="shared" si="106"/>
        <v>4.6410304982004167</v>
      </c>
      <c r="BV250" s="39">
        <f t="shared" si="107"/>
        <v>6.1471144594167573</v>
      </c>
      <c r="BW250" s="39">
        <f t="shared" si="108"/>
        <v>5.296610169491526</v>
      </c>
      <c r="BX250" s="39">
        <f t="shared" si="109"/>
        <v>6.0049019607843146</v>
      </c>
      <c r="BY250" s="39">
        <f t="shared" si="110"/>
        <v>5.8361124344926161</v>
      </c>
      <c r="BZ250" s="39">
        <f t="shared" si="111"/>
        <v>5.4883512544802864</v>
      </c>
      <c r="CA250" s="39">
        <f t="shared" si="112"/>
        <v>5.9785261102977065</v>
      </c>
      <c r="CB250" s="40">
        <f t="shared" si="113"/>
        <v>5.7002401744898226</v>
      </c>
    </row>
    <row r="251" spans="1:80" x14ac:dyDescent="0.25">
      <c r="A251" s="5">
        <v>246</v>
      </c>
      <c r="B251" s="3">
        <v>68</v>
      </c>
      <c r="C251" s="3">
        <v>83</v>
      </c>
      <c r="D251" s="3">
        <v>76</v>
      </c>
      <c r="E251" s="3">
        <v>75</v>
      </c>
      <c r="F251" s="3">
        <v>60</v>
      </c>
      <c r="G251" s="3">
        <v>60</v>
      </c>
      <c r="H251" s="3">
        <v>58</v>
      </c>
      <c r="I251" s="3">
        <v>61</v>
      </c>
      <c r="J251" s="3">
        <v>60</v>
      </c>
      <c r="K251" s="3">
        <v>75</v>
      </c>
      <c r="L251" s="3">
        <v>65</v>
      </c>
      <c r="M251" s="3">
        <v>82</v>
      </c>
      <c r="N251" s="3">
        <v>63</v>
      </c>
      <c r="O251" s="3">
        <v>70</v>
      </c>
      <c r="P251" s="4">
        <f t="shared" si="95"/>
        <v>68.285714285714292</v>
      </c>
      <c r="R251" s="36">
        <v>5785.4871585813289</v>
      </c>
      <c r="S251" s="36">
        <f t="shared" si="114"/>
        <v>6892.951875710497</v>
      </c>
      <c r="T251" s="36">
        <f t="shared" si="115"/>
        <v>6938.5915492957747</v>
      </c>
      <c r="U251" s="36">
        <f t="shared" si="116"/>
        <v>7263.6981132075471</v>
      </c>
      <c r="V251" s="36">
        <f t="shared" si="117"/>
        <v>7067.2731625568586</v>
      </c>
      <c r="W251" s="36">
        <f t="shared" si="118"/>
        <v>6767.4</v>
      </c>
      <c r="X251" s="36">
        <f t="shared" si="119"/>
        <v>6850.3260877278899</v>
      </c>
      <c r="Y251" s="36">
        <f t="shared" si="120"/>
        <v>5278.9125920332262</v>
      </c>
      <c r="Z251" s="36">
        <f t="shared" si="120"/>
        <v>7304.8795598874794</v>
      </c>
      <c r="AA251" s="36">
        <f t="shared" si="121"/>
        <v>6231.6672431684538</v>
      </c>
      <c r="AB251" s="36">
        <f t="shared" si="122"/>
        <v>6838.2352941176478</v>
      </c>
      <c r="AC251" s="36">
        <f t="shared" si="123"/>
        <v>6263.2682229633165</v>
      </c>
      <c r="AD251" s="36">
        <f t="shared" si="124"/>
        <v>6263.4408602150534</v>
      </c>
      <c r="AE251" s="36">
        <f t="shared" si="125"/>
        <v>6881.4055636896055</v>
      </c>
      <c r="AF251" s="4">
        <f t="shared" si="96"/>
        <v>6616.2526630824777</v>
      </c>
      <c r="AH251" s="8">
        <v>49.06</v>
      </c>
      <c r="AI251" s="8">
        <v>42.223999999999997</v>
      </c>
      <c r="AJ251" s="8">
        <v>42.6</v>
      </c>
      <c r="AK251" s="8">
        <v>39.75</v>
      </c>
      <c r="AL251" s="9">
        <v>41.77</v>
      </c>
      <c r="AM251" s="9">
        <v>40</v>
      </c>
      <c r="AN251" s="8">
        <v>42.917664974619285</v>
      </c>
      <c r="AO251" s="9">
        <v>52.97</v>
      </c>
      <c r="AP251" s="8">
        <v>39.856098600000003</v>
      </c>
      <c r="AQ251" s="9">
        <v>46.256</v>
      </c>
      <c r="AR251" s="9">
        <v>40.799999999999997</v>
      </c>
      <c r="AS251" s="8">
        <v>41.98</v>
      </c>
      <c r="AT251" s="9">
        <v>44.64</v>
      </c>
      <c r="AU251" s="8">
        <v>40.98</v>
      </c>
      <c r="AV251" s="9">
        <f t="shared" si="97"/>
        <v>43.271697398187086</v>
      </c>
      <c r="AX251" s="3">
        <v>23653</v>
      </c>
      <c r="AY251" s="3">
        <v>24254</v>
      </c>
      <c r="AZ251" s="3">
        <v>24632</v>
      </c>
      <c r="BA251" s="3">
        <v>24061</v>
      </c>
      <c r="BB251" s="3">
        <v>24600</v>
      </c>
      <c r="BC251" s="3">
        <v>22558</v>
      </c>
      <c r="BD251" s="3">
        <v>24500</v>
      </c>
      <c r="BE251" s="3">
        <v>23302</v>
      </c>
      <c r="BF251" s="3">
        <v>24262</v>
      </c>
      <c r="BG251" s="3">
        <v>24021</v>
      </c>
      <c r="BH251" s="4">
        <v>23250</v>
      </c>
      <c r="BI251" s="3">
        <v>21911</v>
      </c>
      <c r="BJ251" s="3">
        <v>23300</v>
      </c>
      <c r="BK251" s="3">
        <v>23500</v>
      </c>
      <c r="BL251" s="4">
        <f t="shared" si="98"/>
        <v>23700.285714285714</v>
      </c>
      <c r="BN251" s="39">
        <f t="shared" si="99"/>
        <v>5.0142682429677947</v>
      </c>
      <c r="BO251" s="39">
        <f t="shared" si="100"/>
        <v>5.8260704812428958</v>
      </c>
      <c r="BP251" s="39">
        <f t="shared" si="101"/>
        <v>5.7746478873239431</v>
      </c>
      <c r="BQ251" s="39">
        <f t="shared" si="102"/>
        <v>6.1886792452830193</v>
      </c>
      <c r="BR251" s="39">
        <f t="shared" si="103"/>
        <v>5.8893943021307154</v>
      </c>
      <c r="BS251" s="39">
        <f t="shared" si="104"/>
        <v>6.15</v>
      </c>
      <c r="BT251" s="39">
        <f t="shared" si="105"/>
        <v>5.7319055019763976</v>
      </c>
      <c r="BU251" s="39">
        <f t="shared" si="106"/>
        <v>4.6441381914291107</v>
      </c>
      <c r="BV251" s="39">
        <f t="shared" si="107"/>
        <v>6.1722047225164172</v>
      </c>
      <c r="BW251" s="39">
        <f t="shared" si="108"/>
        <v>5.3182289865098582</v>
      </c>
      <c r="BX251" s="39">
        <f t="shared" si="109"/>
        <v>6.0294117647058831</v>
      </c>
      <c r="BY251" s="39">
        <f t="shared" si="110"/>
        <v>5.8599333015721777</v>
      </c>
      <c r="BZ251" s="39">
        <f t="shared" si="111"/>
        <v>5.510752688172043</v>
      </c>
      <c r="CA251" s="39">
        <f t="shared" si="112"/>
        <v>6.0029282576866763</v>
      </c>
      <c r="CB251" s="40">
        <f t="shared" si="113"/>
        <v>5.7223259695369251</v>
      </c>
    </row>
    <row r="252" spans="1:80" x14ac:dyDescent="0.25">
      <c r="A252" s="5">
        <v>247</v>
      </c>
      <c r="B252" s="3">
        <v>68</v>
      </c>
      <c r="C252" s="3">
        <v>83</v>
      </c>
      <c r="D252" s="3">
        <v>76</v>
      </c>
      <c r="E252" s="3">
        <v>75</v>
      </c>
      <c r="F252" s="3">
        <v>60</v>
      </c>
      <c r="G252" s="3">
        <v>60</v>
      </c>
      <c r="H252" s="3">
        <v>58</v>
      </c>
      <c r="I252" s="3">
        <v>61</v>
      </c>
      <c r="J252" s="3">
        <v>60</v>
      </c>
      <c r="K252" s="3">
        <v>75</v>
      </c>
      <c r="L252" s="3">
        <v>65</v>
      </c>
      <c r="M252" s="3">
        <v>82</v>
      </c>
      <c r="N252" s="3">
        <v>63</v>
      </c>
      <c r="O252" s="3">
        <v>70</v>
      </c>
      <c r="P252" s="4">
        <f t="shared" si="95"/>
        <v>68.285714285714292</v>
      </c>
      <c r="R252" s="36">
        <v>5785.4871585813289</v>
      </c>
      <c r="S252" s="36">
        <f t="shared" si="114"/>
        <v>6892.951875710497</v>
      </c>
      <c r="T252" s="36">
        <f t="shared" si="115"/>
        <v>6938.5915492957747</v>
      </c>
      <c r="U252" s="36">
        <f t="shared" si="116"/>
        <v>7263.6981132075471</v>
      </c>
      <c r="V252" s="36">
        <f t="shared" si="117"/>
        <v>7067.2731625568586</v>
      </c>
      <c r="W252" s="36">
        <f t="shared" si="118"/>
        <v>6767.4</v>
      </c>
      <c r="X252" s="36">
        <f t="shared" si="119"/>
        <v>6849.4997516497551</v>
      </c>
      <c r="Y252" s="36">
        <f t="shared" si="120"/>
        <v>5261.0348071495764</v>
      </c>
      <c r="Z252" s="36">
        <f t="shared" si="120"/>
        <v>7304.8795598874794</v>
      </c>
      <c r="AA252" s="36">
        <f t="shared" si="121"/>
        <v>6231.6672431684538</v>
      </c>
      <c r="AB252" s="36">
        <f t="shared" si="122"/>
        <v>6838.2352941176478</v>
      </c>
      <c r="AC252" s="36">
        <f t="shared" si="123"/>
        <v>6263.2682229633165</v>
      </c>
      <c r="AD252" s="36">
        <f t="shared" si="124"/>
        <v>6263.4408602150534</v>
      </c>
      <c r="AE252" s="36">
        <f t="shared" si="125"/>
        <v>6881.4055636896055</v>
      </c>
      <c r="AF252" s="4">
        <f t="shared" si="96"/>
        <v>6614.9166544423497</v>
      </c>
      <c r="AH252" s="8">
        <v>49.06</v>
      </c>
      <c r="AI252" s="8">
        <v>42.223999999999997</v>
      </c>
      <c r="AJ252" s="8">
        <v>42.6</v>
      </c>
      <c r="AK252" s="8">
        <v>39.75</v>
      </c>
      <c r="AL252" s="9">
        <v>41.77</v>
      </c>
      <c r="AM252" s="9">
        <v>40</v>
      </c>
      <c r="AN252" s="8">
        <v>42.92284263959391</v>
      </c>
      <c r="AO252" s="9">
        <v>53.15</v>
      </c>
      <c r="AP252" s="8">
        <v>39.856098600000003</v>
      </c>
      <c r="AQ252" s="9">
        <v>46.256</v>
      </c>
      <c r="AR252" s="9">
        <v>40.799999999999997</v>
      </c>
      <c r="AS252" s="8">
        <v>41.98</v>
      </c>
      <c r="AT252" s="9">
        <v>44.64</v>
      </c>
      <c r="AU252" s="8">
        <v>40.98</v>
      </c>
      <c r="AV252" s="9">
        <f t="shared" si="97"/>
        <v>43.284924374256704</v>
      </c>
      <c r="AX252" s="3">
        <v>23653</v>
      </c>
      <c r="AY252" s="3">
        <v>24254</v>
      </c>
      <c r="AZ252" s="3">
        <v>24632</v>
      </c>
      <c r="BA252" s="3">
        <v>24061</v>
      </c>
      <c r="BB252" s="3">
        <v>24600</v>
      </c>
      <c r="BC252" s="3">
        <v>22558</v>
      </c>
      <c r="BD252" s="3">
        <v>24500</v>
      </c>
      <c r="BE252" s="3">
        <v>23302</v>
      </c>
      <c r="BF252" s="3">
        <v>24262</v>
      </c>
      <c r="BG252" s="3">
        <v>24021</v>
      </c>
      <c r="BH252" s="4">
        <v>23250</v>
      </c>
      <c r="BI252" s="3">
        <v>21911</v>
      </c>
      <c r="BJ252" s="3">
        <v>23300</v>
      </c>
      <c r="BK252" s="3">
        <v>23500</v>
      </c>
      <c r="BL252" s="4">
        <f t="shared" si="98"/>
        <v>23700.285714285714</v>
      </c>
      <c r="BN252" s="39">
        <f t="shared" si="99"/>
        <v>5.0346514472075015</v>
      </c>
      <c r="BO252" s="39">
        <f t="shared" si="100"/>
        <v>5.8497536945812811</v>
      </c>
      <c r="BP252" s="39">
        <f t="shared" si="101"/>
        <v>5.7981220657276991</v>
      </c>
      <c r="BQ252" s="39">
        <f t="shared" si="102"/>
        <v>6.2138364779874218</v>
      </c>
      <c r="BR252" s="39">
        <f t="shared" si="103"/>
        <v>5.9133349293751492</v>
      </c>
      <c r="BS252" s="39">
        <f t="shared" si="104"/>
        <v>6.1750000000000007</v>
      </c>
      <c r="BT252" s="39">
        <f t="shared" si="105"/>
        <v>5.7545116961139096</v>
      </c>
      <c r="BU252" s="39">
        <f t="shared" si="106"/>
        <v>4.6472248353715901</v>
      </c>
      <c r="BV252" s="39">
        <f t="shared" si="107"/>
        <v>6.1972949856160779</v>
      </c>
      <c r="BW252" s="39">
        <f t="shared" si="108"/>
        <v>5.3398478035281913</v>
      </c>
      <c r="BX252" s="39">
        <f t="shared" si="109"/>
        <v>6.0539215686274517</v>
      </c>
      <c r="BY252" s="39">
        <f t="shared" si="110"/>
        <v>5.8837541686517394</v>
      </c>
      <c r="BZ252" s="39">
        <f t="shared" si="111"/>
        <v>5.5331541218637996</v>
      </c>
      <c r="CA252" s="39">
        <f t="shared" si="112"/>
        <v>6.0273304050756469</v>
      </c>
      <c r="CB252" s="40">
        <f t="shared" si="113"/>
        <v>5.7444098714091041</v>
      </c>
    </row>
    <row r="253" spans="1:80" x14ac:dyDescent="0.25">
      <c r="A253" s="5">
        <v>248</v>
      </c>
      <c r="B253" s="3">
        <v>68</v>
      </c>
      <c r="C253" s="3">
        <v>83</v>
      </c>
      <c r="D253" s="3">
        <v>76</v>
      </c>
      <c r="E253" s="3">
        <v>75</v>
      </c>
      <c r="F253" s="3">
        <v>60</v>
      </c>
      <c r="G253" s="3">
        <v>60</v>
      </c>
      <c r="H253" s="3">
        <v>58</v>
      </c>
      <c r="I253" s="3">
        <v>61</v>
      </c>
      <c r="J253" s="3">
        <v>60</v>
      </c>
      <c r="K253" s="3">
        <v>75</v>
      </c>
      <c r="L253" s="3">
        <v>65</v>
      </c>
      <c r="M253" s="3">
        <v>82</v>
      </c>
      <c r="N253" s="3">
        <v>63</v>
      </c>
      <c r="O253" s="3">
        <v>70</v>
      </c>
      <c r="P253" s="4">
        <f t="shared" si="95"/>
        <v>68.285714285714292</v>
      </c>
      <c r="R253" s="36">
        <v>5785.4871585813289</v>
      </c>
      <c r="S253" s="36">
        <f t="shared" si="114"/>
        <v>6892.951875710497</v>
      </c>
      <c r="T253" s="36">
        <f t="shared" si="115"/>
        <v>6938.5915492957747</v>
      </c>
      <c r="U253" s="36">
        <f t="shared" si="116"/>
        <v>7263.6981132075471</v>
      </c>
      <c r="V253" s="36">
        <f t="shared" si="117"/>
        <v>7067.2731625568586</v>
      </c>
      <c r="W253" s="36">
        <f t="shared" si="118"/>
        <v>6767.4</v>
      </c>
      <c r="X253" s="36">
        <f t="shared" si="119"/>
        <v>6848.6736149048938</v>
      </c>
      <c r="Y253" s="36">
        <f t="shared" si="120"/>
        <v>5243.277704856554</v>
      </c>
      <c r="Z253" s="36">
        <f t="shared" si="120"/>
        <v>7304.8795598874794</v>
      </c>
      <c r="AA253" s="36">
        <f t="shared" si="121"/>
        <v>6231.6672431684538</v>
      </c>
      <c r="AB253" s="36">
        <f t="shared" si="122"/>
        <v>6838.2352941176478</v>
      </c>
      <c r="AC253" s="36">
        <f t="shared" si="123"/>
        <v>6263.2682229633165</v>
      </c>
      <c r="AD253" s="36">
        <f t="shared" si="124"/>
        <v>6263.4408602150534</v>
      </c>
      <c r="AE253" s="36">
        <f t="shared" si="125"/>
        <v>6881.4055636896055</v>
      </c>
      <c r="AF253" s="4">
        <f t="shared" si="96"/>
        <v>6613.5892802253584</v>
      </c>
      <c r="AH253" s="8">
        <v>49.06</v>
      </c>
      <c r="AI253" s="8">
        <v>42.223999999999997</v>
      </c>
      <c r="AJ253" s="8">
        <v>42.6</v>
      </c>
      <c r="AK253" s="8">
        <v>39.75</v>
      </c>
      <c r="AL253" s="9">
        <v>41.77</v>
      </c>
      <c r="AM253" s="9">
        <v>40</v>
      </c>
      <c r="AN253" s="8">
        <v>42.928020304568527</v>
      </c>
      <c r="AO253" s="9">
        <v>53.33</v>
      </c>
      <c r="AP253" s="8">
        <v>39.856098600000003</v>
      </c>
      <c r="AQ253" s="9">
        <v>46.256</v>
      </c>
      <c r="AR253" s="9">
        <v>40.799999999999997</v>
      </c>
      <c r="AS253" s="8">
        <v>41.98</v>
      </c>
      <c r="AT253" s="9">
        <v>44.64</v>
      </c>
      <c r="AU253" s="8">
        <v>40.98</v>
      </c>
      <c r="AV253" s="9">
        <f t="shared" si="97"/>
        <v>43.298151350326314</v>
      </c>
      <c r="AX253" s="3">
        <v>23653</v>
      </c>
      <c r="AY253" s="3">
        <v>24254</v>
      </c>
      <c r="AZ253" s="3">
        <v>24632</v>
      </c>
      <c r="BA253" s="3">
        <v>24061</v>
      </c>
      <c r="BB253" s="3">
        <v>24600</v>
      </c>
      <c r="BC253" s="3">
        <v>22558</v>
      </c>
      <c r="BD253" s="3">
        <v>24500</v>
      </c>
      <c r="BE253" s="3">
        <v>23302</v>
      </c>
      <c r="BF253" s="3">
        <v>24262</v>
      </c>
      <c r="BG253" s="3">
        <v>24021</v>
      </c>
      <c r="BH253" s="4">
        <v>23250</v>
      </c>
      <c r="BI253" s="3">
        <v>21911</v>
      </c>
      <c r="BJ253" s="3">
        <v>23300</v>
      </c>
      <c r="BK253" s="3">
        <v>23500</v>
      </c>
      <c r="BL253" s="4">
        <f t="shared" si="98"/>
        <v>23700.285714285714</v>
      </c>
      <c r="BN253" s="39">
        <f t="shared" si="99"/>
        <v>5.0550346514472073</v>
      </c>
      <c r="BO253" s="39">
        <f t="shared" si="100"/>
        <v>5.8734369079196673</v>
      </c>
      <c r="BP253" s="39">
        <f t="shared" si="101"/>
        <v>5.821596244131455</v>
      </c>
      <c r="BQ253" s="39">
        <f t="shared" si="102"/>
        <v>6.2389937106918243</v>
      </c>
      <c r="BR253" s="39">
        <f t="shared" si="103"/>
        <v>5.937275556619583</v>
      </c>
      <c r="BS253" s="39">
        <f t="shared" si="104"/>
        <v>6.2</v>
      </c>
      <c r="BT253" s="39">
        <f t="shared" si="105"/>
        <v>5.7771124370626312</v>
      </c>
      <c r="BU253" s="39">
        <f t="shared" si="106"/>
        <v>4.6502906431651985</v>
      </c>
      <c r="BV253" s="39">
        <f t="shared" si="107"/>
        <v>6.2223852487157378</v>
      </c>
      <c r="BW253" s="39">
        <f t="shared" si="108"/>
        <v>5.3614666205465236</v>
      </c>
      <c r="BX253" s="39">
        <f t="shared" si="109"/>
        <v>6.0784313725490202</v>
      </c>
      <c r="BY253" s="39">
        <f t="shared" si="110"/>
        <v>5.907575035731301</v>
      </c>
      <c r="BZ253" s="39">
        <f t="shared" si="111"/>
        <v>5.5555555555555554</v>
      </c>
      <c r="CA253" s="39">
        <f t="shared" si="112"/>
        <v>6.0517325524646175</v>
      </c>
      <c r="CB253" s="40">
        <f t="shared" si="113"/>
        <v>5.7664918954714519</v>
      </c>
    </row>
    <row r="254" spans="1:80" x14ac:dyDescent="0.25">
      <c r="A254" s="5">
        <v>249</v>
      </c>
      <c r="B254" s="3">
        <v>68</v>
      </c>
      <c r="C254" s="3">
        <v>83</v>
      </c>
      <c r="D254" s="3">
        <v>76</v>
      </c>
      <c r="E254" s="3">
        <v>75</v>
      </c>
      <c r="F254" s="3">
        <v>60</v>
      </c>
      <c r="G254" s="3">
        <v>60</v>
      </c>
      <c r="H254" s="3">
        <v>58</v>
      </c>
      <c r="I254" s="3">
        <v>61</v>
      </c>
      <c r="J254" s="3">
        <v>60</v>
      </c>
      <c r="K254" s="3">
        <v>75</v>
      </c>
      <c r="L254" s="3">
        <v>65</v>
      </c>
      <c r="M254" s="3">
        <v>82</v>
      </c>
      <c r="N254" s="3">
        <v>63</v>
      </c>
      <c r="O254" s="3">
        <v>70</v>
      </c>
      <c r="P254" s="4">
        <f t="shared" si="95"/>
        <v>68.285714285714292</v>
      </c>
      <c r="R254" s="36">
        <v>5785.4871585813289</v>
      </c>
      <c r="S254" s="36">
        <f t="shared" si="114"/>
        <v>6892.951875710497</v>
      </c>
      <c r="T254" s="36">
        <f t="shared" si="115"/>
        <v>6938.5915492957747</v>
      </c>
      <c r="U254" s="36">
        <f t="shared" si="116"/>
        <v>7263.6981132075471</v>
      </c>
      <c r="V254" s="36">
        <f t="shared" si="117"/>
        <v>7067.2731625568586</v>
      </c>
      <c r="W254" s="36">
        <f t="shared" si="118"/>
        <v>6767.4</v>
      </c>
      <c r="X254" s="36">
        <f t="shared" si="119"/>
        <v>6847.8476774211858</v>
      </c>
      <c r="Y254" s="36">
        <f t="shared" si="120"/>
        <v>5224.6636771300446</v>
      </c>
      <c r="Z254" s="36">
        <f t="shared" si="120"/>
        <v>7304.8795598874794</v>
      </c>
      <c r="AA254" s="36">
        <f t="shared" si="121"/>
        <v>6231.6672431684538</v>
      </c>
      <c r="AB254" s="36">
        <f t="shared" si="122"/>
        <v>6838.2352941176478</v>
      </c>
      <c r="AC254" s="36">
        <f t="shared" si="123"/>
        <v>6263.2682229633165</v>
      </c>
      <c r="AD254" s="36">
        <f t="shared" si="124"/>
        <v>6263.4408602150534</v>
      </c>
      <c r="AE254" s="36">
        <f t="shared" si="125"/>
        <v>6881.4055636896055</v>
      </c>
      <c r="AF254" s="4">
        <f t="shared" si="96"/>
        <v>6612.2007112817719</v>
      </c>
      <c r="AH254" s="8">
        <v>49.06</v>
      </c>
      <c r="AI254" s="8">
        <v>42.223999999999997</v>
      </c>
      <c r="AJ254" s="8">
        <v>42.6</v>
      </c>
      <c r="AK254" s="8">
        <v>39.75</v>
      </c>
      <c r="AL254" s="9">
        <v>41.77</v>
      </c>
      <c r="AM254" s="9">
        <v>40</v>
      </c>
      <c r="AN254" s="8">
        <v>42.933197969543144</v>
      </c>
      <c r="AO254" s="9">
        <v>53.52</v>
      </c>
      <c r="AP254" s="8">
        <v>39.856098600000003</v>
      </c>
      <c r="AQ254" s="9">
        <v>46.256</v>
      </c>
      <c r="AR254" s="9">
        <v>40.799999999999997</v>
      </c>
      <c r="AS254" s="8">
        <v>41.98</v>
      </c>
      <c r="AT254" s="9">
        <v>44.64</v>
      </c>
      <c r="AU254" s="8">
        <v>40.98</v>
      </c>
      <c r="AV254" s="9">
        <f t="shared" si="97"/>
        <v>43.31209261211022</v>
      </c>
      <c r="AX254" s="3">
        <v>23653</v>
      </c>
      <c r="AY254" s="3">
        <v>24254</v>
      </c>
      <c r="AZ254" s="3">
        <v>24632</v>
      </c>
      <c r="BA254" s="3">
        <v>24061</v>
      </c>
      <c r="BB254" s="3">
        <v>24600</v>
      </c>
      <c r="BC254" s="3">
        <v>22558</v>
      </c>
      <c r="BD254" s="3">
        <v>24500</v>
      </c>
      <c r="BE254" s="3">
        <v>23302</v>
      </c>
      <c r="BF254" s="3">
        <v>24262</v>
      </c>
      <c r="BG254" s="3">
        <v>24021</v>
      </c>
      <c r="BH254" s="4">
        <v>23250</v>
      </c>
      <c r="BI254" s="3">
        <v>21911</v>
      </c>
      <c r="BJ254" s="3">
        <v>23300</v>
      </c>
      <c r="BK254" s="3">
        <v>23500</v>
      </c>
      <c r="BL254" s="4">
        <f t="shared" si="98"/>
        <v>23700.285714285714</v>
      </c>
      <c r="BN254" s="39">
        <f t="shared" si="99"/>
        <v>5.0754178556869141</v>
      </c>
      <c r="BO254" s="39">
        <f t="shared" si="100"/>
        <v>5.8971201212580526</v>
      </c>
      <c r="BP254" s="39">
        <f t="shared" si="101"/>
        <v>5.845070422535211</v>
      </c>
      <c r="BQ254" s="39">
        <f t="shared" si="102"/>
        <v>6.2641509433962268</v>
      </c>
      <c r="BR254" s="39">
        <f t="shared" si="103"/>
        <v>5.9612161838640167</v>
      </c>
      <c r="BS254" s="39">
        <f t="shared" si="104"/>
        <v>6.2250000000000005</v>
      </c>
      <c r="BT254" s="39">
        <f t="shared" si="105"/>
        <v>5.7997077267954946</v>
      </c>
      <c r="BU254" s="39">
        <f t="shared" si="106"/>
        <v>4.6524663677130036</v>
      </c>
      <c r="BV254" s="39">
        <f t="shared" si="107"/>
        <v>6.2474755118153977</v>
      </c>
      <c r="BW254" s="39">
        <f t="shared" si="108"/>
        <v>5.3830854375648567</v>
      </c>
      <c r="BX254" s="39">
        <f t="shared" si="109"/>
        <v>6.1029411764705888</v>
      </c>
      <c r="BY254" s="39">
        <f t="shared" si="110"/>
        <v>5.9313959028108627</v>
      </c>
      <c r="BZ254" s="39">
        <f t="shared" si="111"/>
        <v>5.577956989247312</v>
      </c>
      <c r="CA254" s="39">
        <f t="shared" si="112"/>
        <v>6.0761346998535872</v>
      </c>
      <c r="CB254" s="40">
        <f t="shared" si="113"/>
        <v>5.788509952786538</v>
      </c>
    </row>
    <row r="255" spans="1:80" x14ac:dyDescent="0.25">
      <c r="A255" s="5">
        <v>250</v>
      </c>
      <c r="B255" s="3">
        <v>68</v>
      </c>
      <c r="C255" s="3">
        <v>83</v>
      </c>
      <c r="D255" s="3">
        <v>76</v>
      </c>
      <c r="E255" s="3">
        <v>75</v>
      </c>
      <c r="F255" s="3">
        <v>60</v>
      </c>
      <c r="G255" s="3">
        <v>60</v>
      </c>
      <c r="H255" s="3">
        <v>58</v>
      </c>
      <c r="I255" s="3">
        <v>61</v>
      </c>
      <c r="J255" s="3">
        <v>60</v>
      </c>
      <c r="K255" s="3">
        <v>75</v>
      </c>
      <c r="L255" s="3">
        <v>65</v>
      </c>
      <c r="M255" s="3">
        <v>82</v>
      </c>
      <c r="N255" s="3">
        <v>63</v>
      </c>
      <c r="O255" s="3">
        <v>70</v>
      </c>
      <c r="P255" s="4">
        <f t="shared" si="95"/>
        <v>68.285714285714292</v>
      </c>
      <c r="R255" s="36">
        <v>5785.4871585813289</v>
      </c>
      <c r="S255" s="36">
        <f t="shared" si="114"/>
        <v>6892.951875710497</v>
      </c>
      <c r="T255" s="36">
        <f t="shared" si="115"/>
        <v>6938.5915492957747</v>
      </c>
      <c r="U255" s="36">
        <f t="shared" si="116"/>
        <v>7263.6981132075471</v>
      </c>
      <c r="V255" s="36">
        <f t="shared" si="117"/>
        <v>7067.2731625568586</v>
      </c>
      <c r="W255" s="36">
        <f t="shared" si="118"/>
        <v>6767.4</v>
      </c>
      <c r="X255" s="36">
        <f t="shared" si="119"/>
        <v>6847.0219391265482</v>
      </c>
      <c r="Y255" s="36">
        <f t="shared" si="120"/>
        <v>5206.1813442561906</v>
      </c>
      <c r="Z255" s="36">
        <f t="shared" si="120"/>
        <v>7304.8795598874794</v>
      </c>
      <c r="AA255" s="36">
        <f t="shared" si="121"/>
        <v>6231.6672431684538</v>
      </c>
      <c r="AB255" s="36">
        <f t="shared" si="122"/>
        <v>6838.2352941176478</v>
      </c>
      <c r="AC255" s="36">
        <f t="shared" si="123"/>
        <v>6263.2682229633165</v>
      </c>
      <c r="AD255" s="36">
        <f t="shared" si="124"/>
        <v>6263.4408602150534</v>
      </c>
      <c r="AE255" s="36">
        <f t="shared" si="125"/>
        <v>6881.4055636896055</v>
      </c>
      <c r="AF255" s="4">
        <f t="shared" si="96"/>
        <v>6610.8215633411655</v>
      </c>
      <c r="AH255" s="8">
        <v>49.06</v>
      </c>
      <c r="AI255" s="8">
        <v>42.223999999999997</v>
      </c>
      <c r="AJ255" s="8">
        <v>42.6</v>
      </c>
      <c r="AK255" s="8">
        <v>39.75</v>
      </c>
      <c r="AL255" s="9">
        <v>41.77</v>
      </c>
      <c r="AM255" s="9">
        <v>40</v>
      </c>
      <c r="AN255" s="8">
        <v>42.938375634517769</v>
      </c>
      <c r="AO255" s="9">
        <v>53.71</v>
      </c>
      <c r="AP255" s="8">
        <v>39.856098600000003</v>
      </c>
      <c r="AQ255" s="9">
        <v>46.256</v>
      </c>
      <c r="AR255" s="9">
        <v>40.799999999999997</v>
      </c>
      <c r="AS255" s="8">
        <v>41.98</v>
      </c>
      <c r="AT255" s="9">
        <v>44.64</v>
      </c>
      <c r="AU255" s="8">
        <v>40.98</v>
      </c>
      <c r="AV255" s="9">
        <f t="shared" si="97"/>
        <v>43.326033873894126</v>
      </c>
      <c r="AX255" s="3">
        <v>23653</v>
      </c>
      <c r="AY255" s="3">
        <v>24254</v>
      </c>
      <c r="AZ255" s="3">
        <v>24632</v>
      </c>
      <c r="BA255" s="3">
        <v>24061</v>
      </c>
      <c r="BB255" s="3">
        <v>24600</v>
      </c>
      <c r="BC255" s="3">
        <v>22558</v>
      </c>
      <c r="BD255" s="3">
        <v>24500</v>
      </c>
      <c r="BE255" s="3">
        <v>23302</v>
      </c>
      <c r="BF255" s="3">
        <v>24262</v>
      </c>
      <c r="BG255" s="3">
        <v>24021</v>
      </c>
      <c r="BH255" s="4">
        <v>23250</v>
      </c>
      <c r="BI255" s="3">
        <v>21911</v>
      </c>
      <c r="BJ255" s="3">
        <v>23300</v>
      </c>
      <c r="BK255" s="3">
        <v>23500</v>
      </c>
      <c r="BL255" s="4">
        <f t="shared" si="98"/>
        <v>23700.285714285714</v>
      </c>
      <c r="BN255" s="39">
        <f t="shared" si="99"/>
        <v>5.0958010599266208</v>
      </c>
      <c r="BO255" s="39">
        <f t="shared" si="100"/>
        <v>5.9208033345964388</v>
      </c>
      <c r="BP255" s="39">
        <f t="shared" si="101"/>
        <v>5.868544600938967</v>
      </c>
      <c r="BQ255" s="39">
        <f t="shared" si="102"/>
        <v>6.2893081761006293</v>
      </c>
      <c r="BR255" s="39">
        <f t="shared" si="103"/>
        <v>5.9851568111084505</v>
      </c>
      <c r="BS255" s="39">
        <f t="shared" si="104"/>
        <v>6.25</v>
      </c>
      <c r="BT255" s="39">
        <f t="shared" si="105"/>
        <v>5.8222975672844806</v>
      </c>
      <c r="BU255" s="39">
        <f t="shared" si="106"/>
        <v>4.6546266989387446</v>
      </c>
      <c r="BV255" s="39">
        <f t="shared" si="107"/>
        <v>6.2725657749150585</v>
      </c>
      <c r="BW255" s="39">
        <f t="shared" si="108"/>
        <v>5.4047042545831889</v>
      </c>
      <c r="BX255" s="39">
        <f t="shared" si="109"/>
        <v>6.1274509803921573</v>
      </c>
      <c r="BY255" s="39">
        <f t="shared" si="110"/>
        <v>5.9552167698904244</v>
      </c>
      <c r="BZ255" s="39">
        <f t="shared" si="111"/>
        <v>5.6003584229390677</v>
      </c>
      <c r="CA255" s="39">
        <f t="shared" si="112"/>
        <v>6.1005368472425578</v>
      </c>
      <c r="CB255" s="40">
        <f t="shared" si="113"/>
        <v>5.8105265213469126</v>
      </c>
    </row>
    <row r="256" spans="1:80" x14ac:dyDescent="0.25">
      <c r="A256" s="5">
        <v>251</v>
      </c>
      <c r="B256" s="3">
        <v>68</v>
      </c>
      <c r="C256" s="3">
        <v>83</v>
      </c>
      <c r="D256" s="3">
        <v>76</v>
      </c>
      <c r="E256" s="3">
        <v>75</v>
      </c>
      <c r="F256" s="3">
        <v>60</v>
      </c>
      <c r="G256" s="3">
        <v>60</v>
      </c>
      <c r="H256" s="3">
        <v>58</v>
      </c>
      <c r="I256" s="3">
        <v>61</v>
      </c>
      <c r="J256" s="3">
        <v>60</v>
      </c>
      <c r="K256" s="3">
        <v>75</v>
      </c>
      <c r="L256" s="3">
        <v>65</v>
      </c>
      <c r="M256" s="3">
        <v>82</v>
      </c>
      <c r="N256" s="3">
        <v>63</v>
      </c>
      <c r="O256" s="3">
        <v>70</v>
      </c>
      <c r="P256" s="4">
        <f t="shared" si="95"/>
        <v>68.285714285714292</v>
      </c>
      <c r="R256" s="36">
        <v>5785.4871585813289</v>
      </c>
      <c r="S256" s="36">
        <f t="shared" si="114"/>
        <v>6892.951875710497</v>
      </c>
      <c r="T256" s="36">
        <f t="shared" si="115"/>
        <v>6938.5915492957747</v>
      </c>
      <c r="U256" s="36">
        <f t="shared" si="116"/>
        <v>7263.6981132075471</v>
      </c>
      <c r="V256" s="36">
        <f t="shared" si="117"/>
        <v>7067.2731625568586</v>
      </c>
      <c r="W256" s="36">
        <f t="shared" si="118"/>
        <v>6767.4</v>
      </c>
      <c r="X256" s="36">
        <f t="shared" si="119"/>
        <v>6846.1963999489344</v>
      </c>
      <c r="Y256" s="36">
        <f t="shared" si="120"/>
        <v>5206.1813442561906</v>
      </c>
      <c r="Z256" s="36">
        <f t="shared" si="120"/>
        <v>7304.8795598874794</v>
      </c>
      <c r="AA256" s="36">
        <f t="shared" si="121"/>
        <v>6231.6672431684538</v>
      </c>
      <c r="AB256" s="36">
        <f t="shared" si="122"/>
        <v>6838.2352941176478</v>
      </c>
      <c r="AC256" s="36">
        <f t="shared" si="123"/>
        <v>6263.2682229633165</v>
      </c>
      <c r="AD256" s="36">
        <f t="shared" si="124"/>
        <v>6263.4408602150534</v>
      </c>
      <c r="AE256" s="36">
        <f t="shared" si="125"/>
        <v>6881.4055636896055</v>
      </c>
      <c r="AF256" s="4">
        <f t="shared" si="96"/>
        <v>6610.7625962570501</v>
      </c>
      <c r="AH256" s="8">
        <v>49.06</v>
      </c>
      <c r="AI256" s="8">
        <v>42.223999999999997</v>
      </c>
      <c r="AJ256" s="8">
        <v>42.6</v>
      </c>
      <c r="AK256" s="8">
        <v>39.75</v>
      </c>
      <c r="AL256" s="9">
        <v>41.77</v>
      </c>
      <c r="AM256" s="9">
        <v>40</v>
      </c>
      <c r="AN256" s="8">
        <v>42.943553299492393</v>
      </c>
      <c r="AO256" s="9">
        <v>53.71</v>
      </c>
      <c r="AP256" s="8">
        <v>39.856098600000003</v>
      </c>
      <c r="AQ256" s="9">
        <v>46.256</v>
      </c>
      <c r="AR256" s="9">
        <v>40.799999999999997</v>
      </c>
      <c r="AS256" s="8">
        <v>41.98</v>
      </c>
      <c r="AT256" s="9">
        <v>44.64</v>
      </c>
      <c r="AU256" s="8">
        <v>40.98</v>
      </c>
      <c r="AV256" s="9">
        <f t="shared" si="97"/>
        <v>43.326403707106593</v>
      </c>
      <c r="AX256" s="3">
        <v>23653</v>
      </c>
      <c r="AY256" s="3">
        <v>24254</v>
      </c>
      <c r="AZ256" s="3">
        <v>24632</v>
      </c>
      <c r="BA256" s="3">
        <v>24061</v>
      </c>
      <c r="BB256" s="3">
        <v>24600</v>
      </c>
      <c r="BC256" s="3">
        <v>22558</v>
      </c>
      <c r="BD256" s="3">
        <v>24500</v>
      </c>
      <c r="BE256" s="3">
        <v>23302</v>
      </c>
      <c r="BF256" s="3">
        <v>24262</v>
      </c>
      <c r="BG256" s="3">
        <v>24021</v>
      </c>
      <c r="BH256" s="4">
        <v>23250</v>
      </c>
      <c r="BI256" s="3">
        <v>21911</v>
      </c>
      <c r="BJ256" s="3">
        <v>23300</v>
      </c>
      <c r="BK256" s="3">
        <v>23500</v>
      </c>
      <c r="BL256" s="4">
        <f t="shared" si="98"/>
        <v>23700.285714285714</v>
      </c>
      <c r="BN256" s="39">
        <f t="shared" si="99"/>
        <v>5.1161842641663267</v>
      </c>
      <c r="BO256" s="39">
        <f t="shared" si="100"/>
        <v>5.9444865479348241</v>
      </c>
      <c r="BP256" s="39">
        <f t="shared" si="101"/>
        <v>5.892018779342723</v>
      </c>
      <c r="BQ256" s="39">
        <f t="shared" si="102"/>
        <v>6.3144654088050318</v>
      </c>
      <c r="BR256" s="39">
        <f t="shared" si="103"/>
        <v>6.0090974383528843</v>
      </c>
      <c r="BS256" s="39">
        <f t="shared" si="104"/>
        <v>6.2750000000000004</v>
      </c>
      <c r="BT256" s="39">
        <f t="shared" si="105"/>
        <v>5.8448819605006213</v>
      </c>
      <c r="BU256" s="39">
        <f t="shared" si="106"/>
        <v>4.6732452057345002</v>
      </c>
      <c r="BV256" s="39">
        <f t="shared" si="107"/>
        <v>6.2976560380147184</v>
      </c>
      <c r="BW256" s="39">
        <f t="shared" si="108"/>
        <v>5.4263230716015221</v>
      </c>
      <c r="BX256" s="39">
        <f t="shared" si="109"/>
        <v>6.1519607843137258</v>
      </c>
      <c r="BY256" s="39">
        <f t="shared" si="110"/>
        <v>5.979037636969986</v>
      </c>
      <c r="BZ256" s="39">
        <f t="shared" si="111"/>
        <v>5.6227598566308243</v>
      </c>
      <c r="CA256" s="39">
        <f t="shared" si="112"/>
        <v>6.1249389946315276</v>
      </c>
      <c r="CB256" s="40">
        <f t="shared" si="113"/>
        <v>5.8337182847856592</v>
      </c>
    </row>
    <row r="257" spans="1:80" x14ac:dyDescent="0.25">
      <c r="A257" s="5">
        <v>252</v>
      </c>
      <c r="B257" s="3">
        <v>68</v>
      </c>
      <c r="C257" s="3">
        <v>83</v>
      </c>
      <c r="D257" s="3">
        <v>76</v>
      </c>
      <c r="E257" s="3">
        <v>75</v>
      </c>
      <c r="F257" s="3">
        <v>60</v>
      </c>
      <c r="G257" s="3">
        <v>60</v>
      </c>
      <c r="H257" s="3">
        <v>58</v>
      </c>
      <c r="I257" s="3">
        <v>61</v>
      </c>
      <c r="J257" s="3">
        <v>60</v>
      </c>
      <c r="K257" s="3">
        <v>75</v>
      </c>
      <c r="L257" s="3">
        <v>65</v>
      </c>
      <c r="M257" s="3">
        <v>82</v>
      </c>
      <c r="N257" s="3">
        <v>63</v>
      </c>
      <c r="O257" s="3">
        <v>70</v>
      </c>
      <c r="P257" s="4">
        <f t="shared" si="95"/>
        <v>68.285714285714292</v>
      </c>
      <c r="R257" s="36">
        <v>5785.4871585813289</v>
      </c>
      <c r="S257" s="36">
        <f t="shared" si="114"/>
        <v>6892.951875710497</v>
      </c>
      <c r="T257" s="36">
        <f t="shared" si="115"/>
        <v>6938.5915492957747</v>
      </c>
      <c r="U257" s="36">
        <f t="shared" si="116"/>
        <v>7263.6981132075471</v>
      </c>
      <c r="V257" s="36">
        <f t="shared" si="117"/>
        <v>7067.2731625568586</v>
      </c>
      <c r="W257" s="36">
        <f t="shared" si="118"/>
        <v>6767.4</v>
      </c>
      <c r="X257" s="36">
        <f t="shared" si="119"/>
        <v>6845.3710598163316</v>
      </c>
      <c r="Y257" s="36">
        <f t="shared" si="120"/>
        <v>5206.1813442561906</v>
      </c>
      <c r="Z257" s="36">
        <f t="shared" si="120"/>
        <v>7304.8795598874794</v>
      </c>
      <c r="AA257" s="36">
        <f t="shared" si="121"/>
        <v>6231.6672431684538</v>
      </c>
      <c r="AB257" s="36">
        <f t="shared" si="122"/>
        <v>6838.2352941176478</v>
      </c>
      <c r="AC257" s="36">
        <f t="shared" si="123"/>
        <v>6263.2682229633165</v>
      </c>
      <c r="AD257" s="36">
        <f t="shared" si="124"/>
        <v>6263.4408602150534</v>
      </c>
      <c r="AE257" s="36">
        <f t="shared" si="125"/>
        <v>6881.4055636896055</v>
      </c>
      <c r="AF257" s="4">
        <f t="shared" si="96"/>
        <v>6610.703643390435</v>
      </c>
      <c r="AH257" s="8">
        <v>49.06</v>
      </c>
      <c r="AI257" s="8">
        <v>42.223999999999997</v>
      </c>
      <c r="AJ257" s="8">
        <v>42.6</v>
      </c>
      <c r="AK257" s="8">
        <v>39.75</v>
      </c>
      <c r="AL257" s="9">
        <v>41.77</v>
      </c>
      <c r="AM257" s="9">
        <v>40</v>
      </c>
      <c r="AN257" s="8">
        <v>42.948730964467003</v>
      </c>
      <c r="AO257" s="9">
        <v>53.71</v>
      </c>
      <c r="AP257" s="8">
        <v>39.856098600000003</v>
      </c>
      <c r="AQ257" s="9">
        <v>46.256</v>
      </c>
      <c r="AR257" s="9">
        <v>40.799999999999997</v>
      </c>
      <c r="AS257" s="8">
        <v>41.98</v>
      </c>
      <c r="AT257" s="9">
        <v>44.64</v>
      </c>
      <c r="AU257" s="8">
        <v>40.98</v>
      </c>
      <c r="AV257" s="9">
        <f t="shared" si="97"/>
        <v>43.326773540319074</v>
      </c>
      <c r="AX257" s="3">
        <v>23653</v>
      </c>
      <c r="AY257" s="3">
        <v>24254</v>
      </c>
      <c r="AZ257" s="3">
        <v>24632</v>
      </c>
      <c r="BA257" s="3">
        <v>24061</v>
      </c>
      <c r="BB257" s="3">
        <v>24600</v>
      </c>
      <c r="BC257" s="3">
        <v>22558</v>
      </c>
      <c r="BD257" s="3">
        <v>24500</v>
      </c>
      <c r="BE257" s="3">
        <v>23302</v>
      </c>
      <c r="BF257" s="3">
        <v>24262</v>
      </c>
      <c r="BG257" s="3">
        <v>24021</v>
      </c>
      <c r="BH257" s="4">
        <v>23250</v>
      </c>
      <c r="BI257" s="3">
        <v>21911</v>
      </c>
      <c r="BJ257" s="3">
        <v>23300</v>
      </c>
      <c r="BK257" s="3">
        <v>23500</v>
      </c>
      <c r="BL257" s="4">
        <f t="shared" si="98"/>
        <v>23700.285714285714</v>
      </c>
      <c r="BN257" s="39">
        <f t="shared" si="99"/>
        <v>5.1365674684060334</v>
      </c>
      <c r="BO257" s="39">
        <f t="shared" si="100"/>
        <v>5.9681697612732103</v>
      </c>
      <c r="BP257" s="39">
        <f t="shared" si="101"/>
        <v>5.915492957746479</v>
      </c>
      <c r="BQ257" s="39">
        <f t="shared" si="102"/>
        <v>6.3396226415094343</v>
      </c>
      <c r="BR257" s="39">
        <f t="shared" si="103"/>
        <v>6.0330380655973181</v>
      </c>
      <c r="BS257" s="39">
        <f t="shared" si="104"/>
        <v>6.3000000000000007</v>
      </c>
      <c r="BT257" s="39">
        <f t="shared" si="105"/>
        <v>5.8674609084139986</v>
      </c>
      <c r="BU257" s="39">
        <f t="shared" si="106"/>
        <v>4.6918637125302549</v>
      </c>
      <c r="BV257" s="39">
        <f t="shared" si="107"/>
        <v>6.3227463011143783</v>
      </c>
      <c r="BW257" s="39">
        <f t="shared" si="108"/>
        <v>5.4479418886198552</v>
      </c>
      <c r="BX257" s="39">
        <f t="shared" si="109"/>
        <v>6.1764705882352953</v>
      </c>
      <c r="BY257" s="39">
        <f t="shared" si="110"/>
        <v>6.0028585040495477</v>
      </c>
      <c r="BZ257" s="39">
        <f t="shared" si="111"/>
        <v>5.645161290322581</v>
      </c>
      <c r="CA257" s="39">
        <f t="shared" si="112"/>
        <v>6.1493411420204982</v>
      </c>
      <c r="CB257" s="40">
        <f t="shared" si="113"/>
        <v>5.8569096592742058</v>
      </c>
    </row>
    <row r="258" spans="1:80" x14ac:dyDescent="0.25">
      <c r="A258" s="5">
        <v>253</v>
      </c>
      <c r="B258" s="3">
        <v>68</v>
      </c>
      <c r="C258" s="3">
        <v>83</v>
      </c>
      <c r="D258" s="3">
        <v>76</v>
      </c>
      <c r="E258" s="3">
        <v>75</v>
      </c>
      <c r="F258" s="3">
        <v>60</v>
      </c>
      <c r="G258" s="3">
        <v>60</v>
      </c>
      <c r="H258" s="3">
        <v>58</v>
      </c>
      <c r="I258" s="3">
        <v>61</v>
      </c>
      <c r="J258" s="3">
        <v>60</v>
      </c>
      <c r="K258" s="3">
        <v>75</v>
      </c>
      <c r="L258" s="3">
        <v>65</v>
      </c>
      <c r="M258" s="3">
        <v>82</v>
      </c>
      <c r="N258" s="3">
        <v>63</v>
      </c>
      <c r="O258" s="3">
        <v>70</v>
      </c>
      <c r="P258" s="4">
        <f t="shared" si="95"/>
        <v>68.285714285714292</v>
      </c>
      <c r="R258" s="36">
        <v>5785.4871585813289</v>
      </c>
      <c r="S258" s="36">
        <f t="shared" si="114"/>
        <v>6892.951875710497</v>
      </c>
      <c r="T258" s="36">
        <f t="shared" si="115"/>
        <v>6938.5915492957747</v>
      </c>
      <c r="U258" s="36">
        <f t="shared" si="116"/>
        <v>7263.6981132075471</v>
      </c>
      <c r="V258" s="36">
        <f t="shared" si="117"/>
        <v>7067.2731625568586</v>
      </c>
      <c r="W258" s="36">
        <f t="shared" si="118"/>
        <v>6767.4</v>
      </c>
      <c r="X258" s="36">
        <f t="shared" si="119"/>
        <v>6844.5459186567596</v>
      </c>
      <c r="Y258" s="36">
        <f t="shared" si="120"/>
        <v>5206.1813442561906</v>
      </c>
      <c r="Z258" s="36">
        <f t="shared" si="120"/>
        <v>7304.8795598874794</v>
      </c>
      <c r="AA258" s="36">
        <f t="shared" si="121"/>
        <v>6231.6672431684538</v>
      </c>
      <c r="AB258" s="36">
        <f t="shared" si="122"/>
        <v>6838.2352941176478</v>
      </c>
      <c r="AC258" s="36">
        <f t="shared" si="123"/>
        <v>6263.2682229633165</v>
      </c>
      <c r="AD258" s="36">
        <f t="shared" si="124"/>
        <v>6263.4408602150534</v>
      </c>
      <c r="AE258" s="36">
        <f t="shared" si="125"/>
        <v>6881.4055636896055</v>
      </c>
      <c r="AF258" s="4">
        <f t="shared" si="96"/>
        <v>6610.6447047361798</v>
      </c>
      <c r="AH258" s="8">
        <v>49.06</v>
      </c>
      <c r="AI258" s="8">
        <v>42.223999999999997</v>
      </c>
      <c r="AJ258" s="8">
        <v>42.6</v>
      </c>
      <c r="AK258" s="8">
        <v>39.75</v>
      </c>
      <c r="AL258" s="9">
        <v>41.77</v>
      </c>
      <c r="AM258" s="9">
        <v>40</v>
      </c>
      <c r="AN258" s="8">
        <v>42.953908629441621</v>
      </c>
      <c r="AO258" s="9">
        <v>53.71</v>
      </c>
      <c r="AP258" s="8">
        <v>39.856098600000003</v>
      </c>
      <c r="AQ258" s="9">
        <v>46.256</v>
      </c>
      <c r="AR258" s="9">
        <v>40.799999999999997</v>
      </c>
      <c r="AS258" s="8">
        <v>41.98</v>
      </c>
      <c r="AT258" s="9">
        <v>44.64</v>
      </c>
      <c r="AU258" s="8">
        <v>40.98</v>
      </c>
      <c r="AV258" s="9">
        <f t="shared" si="97"/>
        <v>43.327143373531541</v>
      </c>
      <c r="AX258" s="3">
        <v>23653</v>
      </c>
      <c r="AY258" s="3">
        <v>24254</v>
      </c>
      <c r="AZ258" s="3">
        <v>24632</v>
      </c>
      <c r="BA258" s="3">
        <v>24061</v>
      </c>
      <c r="BB258" s="3">
        <v>24600</v>
      </c>
      <c r="BC258" s="3">
        <v>22558</v>
      </c>
      <c r="BD258" s="3">
        <v>24500</v>
      </c>
      <c r="BE258" s="3">
        <v>23302</v>
      </c>
      <c r="BF258" s="3">
        <v>24262</v>
      </c>
      <c r="BG258" s="3">
        <v>24021</v>
      </c>
      <c r="BH258" s="4">
        <v>23250</v>
      </c>
      <c r="BI258" s="3">
        <v>21911</v>
      </c>
      <c r="BJ258" s="3">
        <v>23300</v>
      </c>
      <c r="BK258" s="3">
        <v>23500</v>
      </c>
      <c r="BL258" s="4">
        <f t="shared" si="98"/>
        <v>23700.285714285714</v>
      </c>
      <c r="BN258" s="39">
        <f t="shared" si="99"/>
        <v>5.1569506726457401</v>
      </c>
      <c r="BO258" s="39">
        <f t="shared" si="100"/>
        <v>5.9918529746115956</v>
      </c>
      <c r="BP258" s="39">
        <f t="shared" si="101"/>
        <v>5.9389671361502341</v>
      </c>
      <c r="BQ258" s="39">
        <f t="shared" si="102"/>
        <v>6.3647798742138368</v>
      </c>
      <c r="BR258" s="39">
        <f t="shared" si="103"/>
        <v>6.0569786928417519</v>
      </c>
      <c r="BS258" s="39">
        <f t="shared" si="104"/>
        <v>6.3250000000000002</v>
      </c>
      <c r="BT258" s="39">
        <f t="shared" si="105"/>
        <v>5.8900344129937423</v>
      </c>
      <c r="BU258" s="39">
        <f t="shared" si="106"/>
        <v>4.7104822193260096</v>
      </c>
      <c r="BV258" s="39">
        <f t="shared" si="107"/>
        <v>6.3478365642140391</v>
      </c>
      <c r="BW258" s="39">
        <f t="shared" si="108"/>
        <v>5.4695607056381874</v>
      </c>
      <c r="BX258" s="39">
        <f t="shared" si="109"/>
        <v>6.2009803921568638</v>
      </c>
      <c r="BY258" s="39">
        <f t="shared" si="110"/>
        <v>6.0266793711291093</v>
      </c>
      <c r="BZ258" s="39">
        <f t="shared" si="111"/>
        <v>5.6675627240143367</v>
      </c>
      <c r="CA258" s="39">
        <f t="shared" si="112"/>
        <v>6.1737432894094679</v>
      </c>
      <c r="CB258" s="40">
        <f t="shared" si="113"/>
        <v>5.8801006449532087</v>
      </c>
    </row>
    <row r="259" spans="1:80" x14ac:dyDescent="0.25">
      <c r="A259" s="5">
        <v>254</v>
      </c>
      <c r="B259" s="3">
        <v>68</v>
      </c>
      <c r="C259" s="3">
        <v>83</v>
      </c>
      <c r="D259" s="3">
        <v>76</v>
      </c>
      <c r="E259" s="3">
        <v>75</v>
      </c>
      <c r="F259" s="3">
        <v>60</v>
      </c>
      <c r="G259" s="3">
        <v>60</v>
      </c>
      <c r="H259" s="3">
        <v>58</v>
      </c>
      <c r="I259" s="3">
        <v>61</v>
      </c>
      <c r="J259" s="3">
        <v>60</v>
      </c>
      <c r="K259" s="3">
        <v>75</v>
      </c>
      <c r="L259" s="3">
        <v>65</v>
      </c>
      <c r="M259" s="3">
        <v>82</v>
      </c>
      <c r="N259" s="3">
        <v>63</v>
      </c>
      <c r="O259" s="3">
        <v>70</v>
      </c>
      <c r="P259" s="4">
        <f t="shared" si="95"/>
        <v>68.285714285714292</v>
      </c>
      <c r="R259" s="36">
        <v>5785.4871585813289</v>
      </c>
      <c r="S259" s="36">
        <f t="shared" si="114"/>
        <v>6892.951875710497</v>
      </c>
      <c r="T259" s="36">
        <f t="shared" si="115"/>
        <v>6938.5915492957747</v>
      </c>
      <c r="U259" s="36">
        <f t="shared" si="116"/>
        <v>7263.6981132075471</v>
      </c>
      <c r="V259" s="36">
        <f t="shared" si="117"/>
        <v>7067.2731625568586</v>
      </c>
      <c r="W259" s="36">
        <f t="shared" si="118"/>
        <v>6767.4</v>
      </c>
      <c r="X259" s="36">
        <f t="shared" si="119"/>
        <v>6843.7209763982737</v>
      </c>
      <c r="Y259" s="36">
        <f t="shared" si="120"/>
        <v>5206.1813442561906</v>
      </c>
      <c r="Z259" s="36">
        <f t="shared" si="120"/>
        <v>7304.8795598874794</v>
      </c>
      <c r="AA259" s="36">
        <f t="shared" si="121"/>
        <v>6231.6672431684538</v>
      </c>
      <c r="AB259" s="36">
        <f t="shared" si="122"/>
        <v>6838.2352941176478</v>
      </c>
      <c r="AC259" s="36">
        <f t="shared" si="123"/>
        <v>6263.2682229633165</v>
      </c>
      <c r="AD259" s="36">
        <f t="shared" si="124"/>
        <v>6263.4408602150534</v>
      </c>
      <c r="AE259" s="36">
        <f t="shared" si="125"/>
        <v>6881.4055636896055</v>
      </c>
      <c r="AF259" s="4">
        <f t="shared" si="96"/>
        <v>6610.585780289146</v>
      </c>
      <c r="AH259" s="8">
        <v>49.06</v>
      </c>
      <c r="AI259" s="8">
        <v>42.223999999999997</v>
      </c>
      <c r="AJ259" s="8">
        <v>42.6</v>
      </c>
      <c r="AK259" s="8">
        <v>39.75</v>
      </c>
      <c r="AL259" s="9">
        <v>41.77</v>
      </c>
      <c r="AM259" s="9">
        <v>40</v>
      </c>
      <c r="AN259" s="8">
        <v>42.959086294416238</v>
      </c>
      <c r="AO259" s="9">
        <v>53.71</v>
      </c>
      <c r="AP259" s="8">
        <v>39.856098600000003</v>
      </c>
      <c r="AQ259" s="9">
        <v>46.256</v>
      </c>
      <c r="AR259" s="9">
        <v>40.799999999999997</v>
      </c>
      <c r="AS259" s="8">
        <v>41.98</v>
      </c>
      <c r="AT259" s="9">
        <v>44.64</v>
      </c>
      <c r="AU259" s="8">
        <v>40.98</v>
      </c>
      <c r="AV259" s="9">
        <f t="shared" si="97"/>
        <v>43.327513206744015</v>
      </c>
      <c r="AX259" s="3">
        <v>23653</v>
      </c>
      <c r="AY259" s="3">
        <v>24254</v>
      </c>
      <c r="AZ259" s="3">
        <v>24632</v>
      </c>
      <c r="BA259" s="3">
        <v>24061</v>
      </c>
      <c r="BB259" s="3">
        <v>24600</v>
      </c>
      <c r="BC259" s="3">
        <v>22558</v>
      </c>
      <c r="BD259" s="3">
        <v>24500</v>
      </c>
      <c r="BE259" s="3">
        <v>23302</v>
      </c>
      <c r="BF259" s="3">
        <v>24262</v>
      </c>
      <c r="BG259" s="3">
        <v>24021</v>
      </c>
      <c r="BH259" s="4">
        <v>23250</v>
      </c>
      <c r="BI259" s="3">
        <v>21911</v>
      </c>
      <c r="BJ259" s="3">
        <v>23300</v>
      </c>
      <c r="BK259" s="3">
        <v>23500</v>
      </c>
      <c r="BL259" s="4">
        <f t="shared" si="98"/>
        <v>23700.285714285714</v>
      </c>
      <c r="BN259" s="39">
        <f t="shared" si="99"/>
        <v>5.1773338768854469</v>
      </c>
      <c r="BO259" s="39">
        <f t="shared" si="100"/>
        <v>6.0155361879499818</v>
      </c>
      <c r="BP259" s="39">
        <f t="shared" si="101"/>
        <v>5.9624413145539901</v>
      </c>
      <c r="BQ259" s="39">
        <f t="shared" si="102"/>
        <v>6.3899371069182394</v>
      </c>
      <c r="BR259" s="39">
        <f t="shared" si="103"/>
        <v>6.0809193200861857</v>
      </c>
      <c r="BS259" s="39">
        <f t="shared" si="104"/>
        <v>6.3500000000000005</v>
      </c>
      <c r="BT259" s="39">
        <f t="shared" si="105"/>
        <v>5.9126024762080327</v>
      </c>
      <c r="BU259" s="39">
        <f t="shared" si="106"/>
        <v>4.7291007261217644</v>
      </c>
      <c r="BV259" s="39">
        <f t="shared" si="107"/>
        <v>6.372926827313699</v>
      </c>
      <c r="BW259" s="39">
        <f t="shared" si="108"/>
        <v>5.4911795226565205</v>
      </c>
      <c r="BX259" s="39">
        <f t="shared" si="109"/>
        <v>6.2254901960784323</v>
      </c>
      <c r="BY259" s="39">
        <f t="shared" si="110"/>
        <v>6.050500238208671</v>
      </c>
      <c r="BZ259" s="39">
        <f t="shared" si="111"/>
        <v>5.6899641577060933</v>
      </c>
      <c r="CA259" s="39">
        <f t="shared" si="112"/>
        <v>6.1981454367984385</v>
      </c>
      <c r="CB259" s="40">
        <f t="shared" si="113"/>
        <v>5.9032912419632479</v>
      </c>
    </row>
    <row r="260" spans="1:80" x14ac:dyDescent="0.25">
      <c r="A260" s="5">
        <v>255</v>
      </c>
      <c r="B260" s="3">
        <v>68</v>
      </c>
      <c r="C260" s="3">
        <v>83</v>
      </c>
      <c r="D260" s="3">
        <v>76</v>
      </c>
      <c r="E260" s="3">
        <v>75</v>
      </c>
      <c r="F260" s="3">
        <v>60</v>
      </c>
      <c r="G260" s="3">
        <v>60</v>
      </c>
      <c r="H260" s="3">
        <v>58</v>
      </c>
      <c r="I260" s="3">
        <v>61</v>
      </c>
      <c r="J260" s="3">
        <v>60</v>
      </c>
      <c r="K260" s="3">
        <v>75</v>
      </c>
      <c r="L260" s="3">
        <v>65</v>
      </c>
      <c r="M260" s="3">
        <v>82</v>
      </c>
      <c r="N260" s="3">
        <v>63</v>
      </c>
      <c r="O260" s="3">
        <v>70</v>
      </c>
      <c r="P260" s="4">
        <f t="shared" si="95"/>
        <v>68.285714285714292</v>
      </c>
      <c r="R260" s="36">
        <v>5785.4871585813289</v>
      </c>
      <c r="S260" s="36">
        <f t="shared" si="114"/>
        <v>6892.951875710497</v>
      </c>
      <c r="T260" s="36">
        <f t="shared" si="115"/>
        <v>6938.5915492957747</v>
      </c>
      <c r="U260" s="36">
        <f t="shared" si="116"/>
        <v>7263.6981132075471</v>
      </c>
      <c r="V260" s="36">
        <f t="shared" si="117"/>
        <v>7067.2731625568586</v>
      </c>
      <c r="W260" s="36">
        <f t="shared" si="118"/>
        <v>6767.4</v>
      </c>
      <c r="X260" s="36">
        <f t="shared" si="119"/>
        <v>6842.8962329689639</v>
      </c>
      <c r="Y260" s="36">
        <f t="shared" si="120"/>
        <v>5206.1813442561906</v>
      </c>
      <c r="Z260" s="36">
        <f t="shared" si="120"/>
        <v>7304.8795598874794</v>
      </c>
      <c r="AA260" s="36">
        <f t="shared" si="121"/>
        <v>6231.6672431684538</v>
      </c>
      <c r="AB260" s="36">
        <f t="shared" si="122"/>
        <v>6838.2352941176478</v>
      </c>
      <c r="AC260" s="36">
        <f t="shared" si="123"/>
        <v>6263.2682229633165</v>
      </c>
      <c r="AD260" s="36">
        <f t="shared" si="124"/>
        <v>6263.4408602150534</v>
      </c>
      <c r="AE260" s="36">
        <f t="shared" si="125"/>
        <v>6881.4055636896055</v>
      </c>
      <c r="AF260" s="4">
        <f t="shared" si="96"/>
        <v>6610.5268700441948</v>
      </c>
      <c r="AH260" s="8">
        <v>49.06</v>
      </c>
      <c r="AI260" s="8">
        <v>42.223999999999997</v>
      </c>
      <c r="AJ260" s="8">
        <v>42.6</v>
      </c>
      <c r="AK260" s="8">
        <v>39.75</v>
      </c>
      <c r="AL260" s="9">
        <v>41.77</v>
      </c>
      <c r="AM260" s="9">
        <v>40</v>
      </c>
      <c r="AN260" s="8">
        <v>42.96426395939087</v>
      </c>
      <c r="AO260" s="9">
        <v>53.71</v>
      </c>
      <c r="AP260" s="8">
        <v>39.856098600000003</v>
      </c>
      <c r="AQ260" s="9">
        <v>46.256</v>
      </c>
      <c r="AR260" s="9">
        <v>40.799999999999997</v>
      </c>
      <c r="AS260" s="8">
        <v>41.98</v>
      </c>
      <c r="AT260" s="9">
        <v>44.64</v>
      </c>
      <c r="AU260" s="8">
        <v>40.98</v>
      </c>
      <c r="AV260" s="9">
        <f t="shared" si="97"/>
        <v>43.327883039956482</v>
      </c>
      <c r="AX260" s="3">
        <v>23653</v>
      </c>
      <c r="AY260" s="3">
        <v>24254</v>
      </c>
      <c r="AZ260" s="3">
        <v>24632</v>
      </c>
      <c r="BA260" s="3">
        <v>24061</v>
      </c>
      <c r="BB260" s="3">
        <v>24600</v>
      </c>
      <c r="BC260" s="3">
        <v>22558</v>
      </c>
      <c r="BD260" s="3">
        <v>24500</v>
      </c>
      <c r="BE260" s="3">
        <v>23302</v>
      </c>
      <c r="BF260" s="3">
        <v>24262</v>
      </c>
      <c r="BG260" s="3">
        <v>24021</v>
      </c>
      <c r="BH260" s="4">
        <v>23250</v>
      </c>
      <c r="BI260" s="3">
        <v>21911</v>
      </c>
      <c r="BJ260" s="3">
        <v>23300</v>
      </c>
      <c r="BK260" s="3">
        <v>23500</v>
      </c>
      <c r="BL260" s="4">
        <f t="shared" si="98"/>
        <v>23700.285714285714</v>
      </c>
      <c r="BN260" s="39">
        <f t="shared" si="99"/>
        <v>5.1977170811251527</v>
      </c>
      <c r="BO260" s="39">
        <f t="shared" si="100"/>
        <v>6.0392194012883671</v>
      </c>
      <c r="BP260" s="39">
        <f t="shared" si="101"/>
        <v>5.9859154929577461</v>
      </c>
      <c r="BQ260" s="39">
        <f t="shared" si="102"/>
        <v>6.4150943396226419</v>
      </c>
      <c r="BR260" s="39">
        <f t="shared" si="103"/>
        <v>6.1048599473306195</v>
      </c>
      <c r="BS260" s="39">
        <f t="shared" si="104"/>
        <v>6.375</v>
      </c>
      <c r="BT260" s="39">
        <f t="shared" si="105"/>
        <v>5.9351651000241015</v>
      </c>
      <c r="BU260" s="39">
        <f t="shared" si="106"/>
        <v>4.74771923291752</v>
      </c>
      <c r="BV260" s="39">
        <f t="shared" si="107"/>
        <v>6.3980170904133598</v>
      </c>
      <c r="BW260" s="39">
        <f t="shared" si="108"/>
        <v>5.5127983396748528</v>
      </c>
      <c r="BX260" s="39">
        <f t="shared" si="109"/>
        <v>6.2500000000000009</v>
      </c>
      <c r="BY260" s="39">
        <f t="shared" si="110"/>
        <v>6.0743211052882327</v>
      </c>
      <c r="BZ260" s="39">
        <f t="shared" si="111"/>
        <v>5.7123655913978491</v>
      </c>
      <c r="CA260" s="39">
        <f t="shared" si="112"/>
        <v>6.2225475841874083</v>
      </c>
      <c r="CB260" s="40">
        <f t="shared" si="113"/>
        <v>5.9264814504448466</v>
      </c>
    </row>
    <row r="261" spans="1:80" x14ac:dyDescent="0.25">
      <c r="A261" s="5">
        <v>256</v>
      </c>
      <c r="B261" s="3">
        <v>68</v>
      </c>
      <c r="C261" s="3">
        <v>83</v>
      </c>
      <c r="D261" s="3">
        <v>76</v>
      </c>
      <c r="E261" s="3">
        <v>75</v>
      </c>
      <c r="F261" s="3">
        <v>60</v>
      </c>
      <c r="G261" s="3">
        <v>60</v>
      </c>
      <c r="H261" s="3">
        <v>58</v>
      </c>
      <c r="I261" s="3">
        <v>61</v>
      </c>
      <c r="J261" s="3">
        <v>60</v>
      </c>
      <c r="K261" s="3">
        <v>75</v>
      </c>
      <c r="L261" s="3">
        <v>65</v>
      </c>
      <c r="M261" s="3">
        <v>82</v>
      </c>
      <c r="N261" s="3">
        <v>63</v>
      </c>
      <c r="O261" s="3">
        <v>70</v>
      </c>
      <c r="P261" s="4">
        <f t="shared" si="95"/>
        <v>68.285714285714292</v>
      </c>
      <c r="R261" s="36">
        <v>5785.4871585813289</v>
      </c>
      <c r="S261" s="36">
        <f t="shared" si="114"/>
        <v>6892.951875710497</v>
      </c>
      <c r="T261" s="36">
        <f t="shared" si="115"/>
        <v>6938.5915492957747</v>
      </c>
      <c r="U261" s="36">
        <f t="shared" si="116"/>
        <v>7263.6981132075471</v>
      </c>
      <c r="V261" s="36">
        <f t="shared" si="117"/>
        <v>7067.2731625568586</v>
      </c>
      <c r="W261" s="36">
        <f t="shared" si="118"/>
        <v>6767.4</v>
      </c>
      <c r="X261" s="36">
        <f t="shared" si="119"/>
        <v>6842.07168829696</v>
      </c>
      <c r="Y261" s="36">
        <f t="shared" si="120"/>
        <v>5206.1813442561906</v>
      </c>
      <c r="Z261" s="36">
        <f t="shared" si="120"/>
        <v>7304.8795598874794</v>
      </c>
      <c r="AA261" s="36">
        <f t="shared" si="121"/>
        <v>6231.6672431684538</v>
      </c>
      <c r="AB261" s="36">
        <f t="shared" si="122"/>
        <v>6838.2352941176478</v>
      </c>
      <c r="AC261" s="36">
        <f t="shared" si="123"/>
        <v>6263.2682229633165</v>
      </c>
      <c r="AD261" s="36">
        <f t="shared" si="124"/>
        <v>6263.4408602150534</v>
      </c>
      <c r="AE261" s="36">
        <f t="shared" si="125"/>
        <v>6881.4055636896055</v>
      </c>
      <c r="AF261" s="4">
        <f t="shared" si="96"/>
        <v>6610.4679739961939</v>
      </c>
      <c r="AH261" s="8">
        <v>49.06</v>
      </c>
      <c r="AI261" s="8">
        <v>42.223999999999997</v>
      </c>
      <c r="AJ261" s="8">
        <v>42.6</v>
      </c>
      <c r="AK261" s="8">
        <v>39.75</v>
      </c>
      <c r="AL261" s="9">
        <v>41.77</v>
      </c>
      <c r="AM261" s="9">
        <v>40</v>
      </c>
      <c r="AN261" s="8">
        <v>42.96944162436548</v>
      </c>
      <c r="AO261" s="9">
        <v>53.71</v>
      </c>
      <c r="AP261" s="8">
        <v>39.856098600000003</v>
      </c>
      <c r="AQ261" s="9">
        <v>46.256</v>
      </c>
      <c r="AR261" s="9">
        <v>40.799999999999997</v>
      </c>
      <c r="AS261" s="8">
        <v>41.98</v>
      </c>
      <c r="AT261" s="9">
        <v>44.64</v>
      </c>
      <c r="AU261" s="8">
        <v>40.98</v>
      </c>
      <c r="AV261" s="9">
        <f t="shared" si="97"/>
        <v>43.328252873168957</v>
      </c>
      <c r="AX261" s="3">
        <v>23653</v>
      </c>
      <c r="AY261" s="3">
        <v>24254</v>
      </c>
      <c r="AZ261" s="3">
        <v>24632</v>
      </c>
      <c r="BA261" s="3">
        <v>24061</v>
      </c>
      <c r="BB261" s="3">
        <v>24600</v>
      </c>
      <c r="BC261" s="3">
        <v>22558</v>
      </c>
      <c r="BD261" s="3">
        <v>24500</v>
      </c>
      <c r="BE261" s="3">
        <v>23302</v>
      </c>
      <c r="BF261" s="3">
        <v>24262</v>
      </c>
      <c r="BG261" s="3">
        <v>24021</v>
      </c>
      <c r="BH261" s="4">
        <v>23250</v>
      </c>
      <c r="BI261" s="3">
        <v>21911</v>
      </c>
      <c r="BJ261" s="3">
        <v>23300</v>
      </c>
      <c r="BK261" s="3">
        <v>23500</v>
      </c>
      <c r="BL261" s="4">
        <f t="shared" si="98"/>
        <v>23700.285714285714</v>
      </c>
      <c r="BN261" s="39">
        <f t="shared" si="99"/>
        <v>5.2181002853648595</v>
      </c>
      <c r="BO261" s="39">
        <f t="shared" si="100"/>
        <v>6.0629026146267533</v>
      </c>
      <c r="BP261" s="39">
        <f t="shared" si="101"/>
        <v>6.009389671361502</v>
      </c>
      <c r="BQ261" s="39">
        <f t="shared" si="102"/>
        <v>6.4402515723270444</v>
      </c>
      <c r="BR261" s="39">
        <f t="shared" si="103"/>
        <v>6.1288005745750533</v>
      </c>
      <c r="BS261" s="39">
        <f t="shared" si="104"/>
        <v>6.4</v>
      </c>
      <c r="BT261" s="39">
        <f t="shared" si="105"/>
        <v>5.957722286408238</v>
      </c>
      <c r="BU261" s="39">
        <f t="shared" si="106"/>
        <v>4.7663377397132747</v>
      </c>
      <c r="BV261" s="39">
        <f t="shared" si="107"/>
        <v>6.4231073535130196</v>
      </c>
      <c r="BW261" s="39">
        <f t="shared" si="108"/>
        <v>5.5344171566931859</v>
      </c>
      <c r="BX261" s="39">
        <f t="shared" si="109"/>
        <v>6.2745098039215694</v>
      </c>
      <c r="BY261" s="39">
        <f t="shared" si="110"/>
        <v>6.0981419723677943</v>
      </c>
      <c r="BZ261" s="39">
        <f t="shared" si="111"/>
        <v>5.7347670250896057</v>
      </c>
      <c r="CA261" s="39">
        <f t="shared" si="112"/>
        <v>6.2469497315763789</v>
      </c>
      <c r="CB261" s="40">
        <f t="shared" si="113"/>
        <v>5.9496712705384498</v>
      </c>
    </row>
    <row r="262" spans="1:80" x14ac:dyDescent="0.25">
      <c r="A262" s="5">
        <v>257</v>
      </c>
      <c r="B262" s="3">
        <v>68</v>
      </c>
      <c r="C262" s="3">
        <v>83</v>
      </c>
      <c r="D262" s="3">
        <v>76</v>
      </c>
      <c r="E262" s="3">
        <v>75</v>
      </c>
      <c r="F262" s="3">
        <v>60</v>
      </c>
      <c r="G262" s="3">
        <v>60</v>
      </c>
      <c r="H262" s="3">
        <v>58</v>
      </c>
      <c r="I262" s="3">
        <v>61</v>
      </c>
      <c r="J262" s="3">
        <v>60</v>
      </c>
      <c r="K262" s="3">
        <v>75</v>
      </c>
      <c r="L262" s="3">
        <v>65</v>
      </c>
      <c r="M262" s="3">
        <v>82</v>
      </c>
      <c r="N262" s="3">
        <v>63</v>
      </c>
      <c r="O262" s="3">
        <v>70</v>
      </c>
      <c r="P262" s="4">
        <f t="shared" si="95"/>
        <v>68.285714285714292</v>
      </c>
      <c r="R262" s="36">
        <v>5785.4871585813289</v>
      </c>
      <c r="S262" s="36">
        <f t="shared" si="114"/>
        <v>6892.951875710497</v>
      </c>
      <c r="T262" s="36">
        <f t="shared" si="115"/>
        <v>6938.5915492957747</v>
      </c>
      <c r="U262" s="36">
        <f t="shared" si="116"/>
        <v>7263.6981132075471</v>
      </c>
      <c r="V262" s="36">
        <f t="shared" si="117"/>
        <v>7067.2731625568586</v>
      </c>
      <c r="W262" s="36">
        <f t="shared" si="118"/>
        <v>6767.4</v>
      </c>
      <c r="X262" s="36">
        <f t="shared" si="119"/>
        <v>6841.2473423104175</v>
      </c>
      <c r="Y262" s="36">
        <f t="shared" si="120"/>
        <v>5206.1813442561906</v>
      </c>
      <c r="Z262" s="36">
        <f t="shared" si="120"/>
        <v>7304.8795598874794</v>
      </c>
      <c r="AA262" s="36">
        <f t="shared" si="121"/>
        <v>6231.6672431684538</v>
      </c>
      <c r="AB262" s="36">
        <f t="shared" si="122"/>
        <v>6838.2352941176478</v>
      </c>
      <c r="AC262" s="36">
        <f t="shared" si="123"/>
        <v>6263.2682229633165</v>
      </c>
      <c r="AD262" s="36">
        <f t="shared" si="124"/>
        <v>6263.4408602150534</v>
      </c>
      <c r="AE262" s="36">
        <f t="shared" si="125"/>
        <v>6881.4055636896055</v>
      </c>
      <c r="AF262" s="4">
        <f t="shared" si="96"/>
        <v>6610.4090921400129</v>
      </c>
      <c r="AH262" s="8">
        <v>49.06</v>
      </c>
      <c r="AI262" s="8">
        <v>42.223999999999997</v>
      </c>
      <c r="AJ262" s="8">
        <v>42.6</v>
      </c>
      <c r="AK262" s="8">
        <v>39.75</v>
      </c>
      <c r="AL262" s="9">
        <v>41.77</v>
      </c>
      <c r="AM262" s="9">
        <v>40</v>
      </c>
      <c r="AN262" s="8">
        <v>42.974619289340104</v>
      </c>
      <c r="AO262" s="9">
        <v>53.71</v>
      </c>
      <c r="AP262" s="8">
        <v>39.856098600000003</v>
      </c>
      <c r="AQ262" s="9">
        <v>46.256</v>
      </c>
      <c r="AR262" s="9">
        <v>40.799999999999997</v>
      </c>
      <c r="AS262" s="8">
        <v>41.98</v>
      </c>
      <c r="AT262" s="9">
        <v>44.64</v>
      </c>
      <c r="AU262" s="8">
        <v>40.98</v>
      </c>
      <c r="AV262" s="9">
        <f t="shared" si="97"/>
        <v>43.328622706381438</v>
      </c>
      <c r="AX262" s="3">
        <v>23653</v>
      </c>
      <c r="AY262" s="3">
        <v>24254</v>
      </c>
      <c r="AZ262" s="3">
        <v>24632</v>
      </c>
      <c r="BA262" s="3">
        <v>24061</v>
      </c>
      <c r="BB262" s="3">
        <v>24600</v>
      </c>
      <c r="BC262" s="3">
        <v>22558</v>
      </c>
      <c r="BD262" s="3">
        <v>24500</v>
      </c>
      <c r="BE262" s="3">
        <v>23302</v>
      </c>
      <c r="BF262" s="3">
        <v>24262</v>
      </c>
      <c r="BG262" s="3">
        <v>24021</v>
      </c>
      <c r="BH262" s="4">
        <v>23250</v>
      </c>
      <c r="BI262" s="3">
        <v>21911</v>
      </c>
      <c r="BJ262" s="3">
        <v>23300</v>
      </c>
      <c r="BK262" s="3">
        <v>23500</v>
      </c>
      <c r="BL262" s="4">
        <f t="shared" si="98"/>
        <v>23700.285714285714</v>
      </c>
      <c r="BN262" s="39">
        <f t="shared" si="99"/>
        <v>5.2384834896045662</v>
      </c>
      <c r="BO262" s="39">
        <f t="shared" si="100"/>
        <v>6.0865858279651395</v>
      </c>
      <c r="BP262" s="39">
        <f t="shared" si="101"/>
        <v>6.032863849765258</v>
      </c>
      <c r="BQ262" s="39">
        <f t="shared" si="102"/>
        <v>6.4654088050314469</v>
      </c>
      <c r="BR262" s="39">
        <f t="shared" si="103"/>
        <v>6.1527412018194871</v>
      </c>
      <c r="BS262" s="39">
        <f t="shared" si="104"/>
        <v>6.4250000000000007</v>
      </c>
      <c r="BT262" s="39">
        <f t="shared" si="105"/>
        <v>5.9802740373257732</v>
      </c>
      <c r="BU262" s="39">
        <f t="shared" si="106"/>
        <v>4.7849562465090294</v>
      </c>
      <c r="BV262" s="39">
        <f t="shared" si="107"/>
        <v>6.4481976166126795</v>
      </c>
      <c r="BW262" s="39">
        <f t="shared" si="108"/>
        <v>5.556035973711519</v>
      </c>
      <c r="BX262" s="39">
        <f t="shared" si="109"/>
        <v>6.299019607843138</v>
      </c>
      <c r="BY262" s="39">
        <f t="shared" si="110"/>
        <v>6.121962839447356</v>
      </c>
      <c r="BZ262" s="39">
        <f t="shared" si="111"/>
        <v>5.7571684587813623</v>
      </c>
      <c r="CA262" s="39">
        <f t="shared" si="112"/>
        <v>6.2713518789653495</v>
      </c>
      <c r="CB262" s="40">
        <f t="shared" si="113"/>
        <v>5.9728607023844367</v>
      </c>
    </row>
    <row r="263" spans="1:80" x14ac:dyDescent="0.25">
      <c r="A263" s="5">
        <v>258</v>
      </c>
      <c r="B263" s="3">
        <v>68</v>
      </c>
      <c r="C263" s="3">
        <v>83</v>
      </c>
      <c r="D263" s="3">
        <v>76</v>
      </c>
      <c r="E263" s="3">
        <v>75</v>
      </c>
      <c r="F263" s="3">
        <v>60</v>
      </c>
      <c r="G263" s="3">
        <v>60</v>
      </c>
      <c r="H263" s="3">
        <v>58</v>
      </c>
      <c r="I263" s="3">
        <v>61</v>
      </c>
      <c r="J263" s="3">
        <v>60</v>
      </c>
      <c r="K263" s="3">
        <v>75</v>
      </c>
      <c r="L263" s="3">
        <v>65</v>
      </c>
      <c r="M263" s="3">
        <v>82</v>
      </c>
      <c r="N263" s="3">
        <v>63</v>
      </c>
      <c r="O263" s="3">
        <v>70</v>
      </c>
      <c r="P263" s="4">
        <f t="shared" ref="P263:P326" si="126">IF(ISNUMBER(SUMIF(B263:O263,"&gt;0")/COUNTIF(B263:O263,"&gt;0")),SUMIF(B263:O263,"&gt;0")/COUNTIF(B263:O263,"&gt;0"),"")</f>
        <v>68.285714285714292</v>
      </c>
      <c r="R263" s="36">
        <v>5785.4871585813289</v>
      </c>
      <c r="S263" s="36">
        <f t="shared" si="114"/>
        <v>6892.951875710497</v>
      </c>
      <c r="T263" s="36">
        <f t="shared" si="115"/>
        <v>6938.5915492957747</v>
      </c>
      <c r="U263" s="36">
        <f t="shared" si="116"/>
        <v>7263.6981132075471</v>
      </c>
      <c r="V263" s="36">
        <f t="shared" si="117"/>
        <v>7067.2731625568586</v>
      </c>
      <c r="W263" s="36">
        <f t="shared" si="118"/>
        <v>6767.4</v>
      </c>
      <c r="X263" s="36">
        <f t="shared" si="119"/>
        <v>6840.4231949375353</v>
      </c>
      <c r="Y263" s="36">
        <f t="shared" si="120"/>
        <v>5206.1813442561906</v>
      </c>
      <c r="Z263" s="36">
        <f t="shared" si="120"/>
        <v>7304.8795598874794</v>
      </c>
      <c r="AA263" s="36">
        <f t="shared" si="121"/>
        <v>6231.6672431684538</v>
      </c>
      <c r="AB263" s="36">
        <f t="shared" si="122"/>
        <v>6838.2352941176478</v>
      </c>
      <c r="AC263" s="36">
        <f t="shared" si="123"/>
        <v>6263.2682229633165</v>
      </c>
      <c r="AD263" s="36">
        <f t="shared" si="124"/>
        <v>6263.4408602150534</v>
      </c>
      <c r="AE263" s="36">
        <f t="shared" si="125"/>
        <v>6881.4055636896055</v>
      </c>
      <c r="AF263" s="4">
        <f t="shared" ref="AF263:AF326" si="127">IF(ISNUMBER(SUMIF(R263:AE263,"&gt;0")/COUNTIF(R263:AE263,"&gt;0")),SUMIF(R263:AE263,"&gt;0")/COUNTIF(R263:AE263,"&gt;0"),"")</f>
        <v>6610.3502244705214</v>
      </c>
      <c r="AH263" s="8">
        <v>49.06</v>
      </c>
      <c r="AI263" s="8">
        <v>42.223999999999997</v>
      </c>
      <c r="AJ263" s="8">
        <v>42.6</v>
      </c>
      <c r="AK263" s="8">
        <v>39.75</v>
      </c>
      <c r="AL263" s="9">
        <v>41.77</v>
      </c>
      <c r="AM263" s="9">
        <v>40</v>
      </c>
      <c r="AN263" s="8">
        <v>42.979796954314715</v>
      </c>
      <c r="AO263" s="9">
        <v>53.71</v>
      </c>
      <c r="AP263" s="8">
        <v>39.856098600000003</v>
      </c>
      <c r="AQ263" s="9">
        <v>46.256</v>
      </c>
      <c r="AR263" s="9">
        <v>40.799999999999997</v>
      </c>
      <c r="AS263" s="8">
        <v>41.98</v>
      </c>
      <c r="AT263" s="9">
        <v>44.64</v>
      </c>
      <c r="AU263" s="8">
        <v>40.98</v>
      </c>
      <c r="AV263" s="9">
        <f t="shared" ref="AV263:AV326" si="128">IF(ISNUMBER(SUMIF(AH263:AU263,"&gt;0")/COUNTIF(AH263:AU263,"&gt;0")),SUMIF(AH263:AU263,"&gt;0")/COUNTIF(AH263:AU263,"&gt;0"),"")</f>
        <v>43.328992539593905</v>
      </c>
      <c r="AX263" s="3">
        <v>23653</v>
      </c>
      <c r="AY263" s="3">
        <v>24254</v>
      </c>
      <c r="AZ263" s="3">
        <v>24632</v>
      </c>
      <c r="BA263" s="3">
        <v>24061</v>
      </c>
      <c r="BB263" s="3">
        <v>24600</v>
      </c>
      <c r="BC263" s="3">
        <v>22558</v>
      </c>
      <c r="BD263" s="3">
        <v>24500</v>
      </c>
      <c r="BE263" s="3">
        <v>23302</v>
      </c>
      <c r="BF263" s="3">
        <v>24262</v>
      </c>
      <c r="BG263" s="3">
        <v>24021</v>
      </c>
      <c r="BH263" s="4">
        <v>23250</v>
      </c>
      <c r="BI263" s="3">
        <v>21911</v>
      </c>
      <c r="BJ263" s="3">
        <v>23300</v>
      </c>
      <c r="BK263" s="3">
        <v>23500</v>
      </c>
      <c r="BL263" s="4">
        <f t="shared" ref="BL263:BL326" si="129">IF(ISNUMBER(SUMIF(AX263:BK263,"&gt;0")/COUNTIF(AX263:BK263,"&gt;0")),SUMIF(AX263:BK263,"&gt;0")/COUNTIF(AX263:BK263,"&gt;0"),"")</f>
        <v>23700.285714285714</v>
      </c>
      <c r="BN263" s="39">
        <f t="shared" ref="BN263:BN326" si="130">$A263*(1/AH263)</f>
        <v>5.2588666938442721</v>
      </c>
      <c r="BO263" s="39">
        <f t="shared" ref="BO263:BO326" si="131">$A263*(1/AI263)</f>
        <v>6.1102690413035248</v>
      </c>
      <c r="BP263" s="39">
        <f t="shared" ref="BP263:BP326" si="132">$A263*(1/AJ263)</f>
        <v>6.056338028169014</v>
      </c>
      <c r="BQ263" s="39">
        <f t="shared" ref="BQ263:BQ326" si="133">$A263*(1/AK263)</f>
        <v>6.4905660377358494</v>
      </c>
      <c r="BR263" s="39">
        <f t="shared" ref="BR263:BR326" si="134">$A263*(1/AL263)</f>
        <v>6.1766818290639209</v>
      </c>
      <c r="BS263" s="39">
        <f t="shared" ref="BS263:BS326" si="135">$A263*(1/AM263)</f>
        <v>6.45</v>
      </c>
      <c r="BT263" s="39">
        <f t="shared" ref="BT263:BT326" si="136">$A263*(1/AN263)</f>
        <v>6.0028203547411021</v>
      </c>
      <c r="BU263" s="39">
        <f t="shared" ref="BU263:BU326" si="137">$A263*(1/AO263)</f>
        <v>4.803574753304785</v>
      </c>
      <c r="BV263" s="39">
        <f t="shared" ref="BV263:BV326" si="138">$A263*(1/AP263)</f>
        <v>6.4732878797123403</v>
      </c>
      <c r="BW263" s="39">
        <f t="shared" ref="BW263:BW326" si="139">$A263*(1/AQ263)</f>
        <v>5.5776547907298513</v>
      </c>
      <c r="BX263" s="39">
        <f t="shared" ref="BX263:BX326" si="140">$A263*(1/AR263)</f>
        <v>6.3235294117647065</v>
      </c>
      <c r="BY263" s="39">
        <f t="shared" ref="BY263:BY326" si="141">$A263*(1/AS263)</f>
        <v>6.1457837065269176</v>
      </c>
      <c r="BZ263" s="39">
        <f t="shared" ref="BZ263:BZ326" si="142">$A263*(1/AT263)</f>
        <v>5.779569892473118</v>
      </c>
      <c r="CA263" s="39">
        <f t="shared" ref="CA263:CA326" si="143">$A263*(1/AU263)</f>
        <v>6.2957540263543192</v>
      </c>
      <c r="CB263" s="40">
        <f t="shared" ref="CB263:CB326" si="144">IF(ISNUMBER(SUMIF(BN263:CA263,"&gt;0")/COUNTIF(BN263:CA263,"&gt;0")),SUMIF(BN263:CA263,"&gt;0")/COUNTIF(BN263:CA263,"&gt;0"),"")</f>
        <v>5.9960497461231226</v>
      </c>
    </row>
    <row r="264" spans="1:80" x14ac:dyDescent="0.25">
      <c r="A264" s="5">
        <v>259</v>
      </c>
      <c r="B264" s="3">
        <v>68</v>
      </c>
      <c r="C264" s="3">
        <v>83</v>
      </c>
      <c r="D264" s="3">
        <v>76</v>
      </c>
      <c r="E264" s="3">
        <v>75</v>
      </c>
      <c r="F264" s="3">
        <v>60</v>
      </c>
      <c r="G264" s="3">
        <v>60</v>
      </c>
      <c r="H264" s="3">
        <v>58</v>
      </c>
      <c r="I264" s="3">
        <v>61</v>
      </c>
      <c r="J264" s="3">
        <v>60</v>
      </c>
      <c r="K264" s="3">
        <v>75</v>
      </c>
      <c r="L264" s="3">
        <v>65</v>
      </c>
      <c r="M264" s="3">
        <v>82</v>
      </c>
      <c r="N264" s="3">
        <v>63</v>
      </c>
      <c r="O264" s="3">
        <v>70</v>
      </c>
      <c r="P264" s="4">
        <f t="shared" si="126"/>
        <v>68.285714285714292</v>
      </c>
      <c r="R264" s="36">
        <v>5785.4871585813289</v>
      </c>
      <c r="S264" s="36">
        <f t="shared" si="114"/>
        <v>6892.951875710497</v>
      </c>
      <c r="T264" s="36">
        <f t="shared" si="115"/>
        <v>6938.5915492957747</v>
      </c>
      <c r="U264" s="36">
        <f t="shared" si="116"/>
        <v>7263.6981132075471</v>
      </c>
      <c r="V264" s="36">
        <f t="shared" si="117"/>
        <v>7067.2731625568586</v>
      </c>
      <c r="W264" s="36">
        <f t="shared" si="118"/>
        <v>6767.4</v>
      </c>
      <c r="X264" s="36">
        <f t="shared" si="119"/>
        <v>6839.5992461065371</v>
      </c>
      <c r="Y264" s="36">
        <f t="shared" si="120"/>
        <v>5206.1813442561906</v>
      </c>
      <c r="Z264" s="36">
        <f t="shared" si="120"/>
        <v>7304.8795598874794</v>
      </c>
      <c r="AA264" s="36">
        <f t="shared" si="121"/>
        <v>6231.6672431684538</v>
      </c>
      <c r="AB264" s="36">
        <f t="shared" si="122"/>
        <v>6838.2352941176478</v>
      </c>
      <c r="AC264" s="36">
        <f t="shared" si="123"/>
        <v>6263.2682229633165</v>
      </c>
      <c r="AD264" s="36">
        <f t="shared" si="124"/>
        <v>6263.4408602150534</v>
      </c>
      <c r="AE264" s="36">
        <f t="shared" si="125"/>
        <v>6881.4055636896055</v>
      </c>
      <c r="AF264" s="4">
        <f t="shared" si="127"/>
        <v>6610.2913709825934</v>
      </c>
      <c r="AH264" s="8">
        <v>49.06</v>
      </c>
      <c r="AI264" s="8">
        <v>42.223999999999997</v>
      </c>
      <c r="AJ264" s="8">
        <v>42.6</v>
      </c>
      <c r="AK264" s="8">
        <v>39.75</v>
      </c>
      <c r="AL264" s="9">
        <v>41.77</v>
      </c>
      <c r="AM264" s="9">
        <v>40</v>
      </c>
      <c r="AN264" s="8">
        <v>42.984974619289339</v>
      </c>
      <c r="AO264" s="9">
        <v>53.71</v>
      </c>
      <c r="AP264" s="8">
        <v>39.856098600000003</v>
      </c>
      <c r="AQ264" s="9">
        <v>46.256</v>
      </c>
      <c r="AR264" s="9">
        <v>40.799999999999997</v>
      </c>
      <c r="AS264" s="8">
        <v>41.98</v>
      </c>
      <c r="AT264" s="9">
        <v>44.64</v>
      </c>
      <c r="AU264" s="8">
        <v>40.98</v>
      </c>
      <c r="AV264" s="9">
        <f t="shared" si="128"/>
        <v>43.329362372806379</v>
      </c>
      <c r="AX264" s="3">
        <v>23653</v>
      </c>
      <c r="AY264" s="3">
        <v>24254</v>
      </c>
      <c r="AZ264" s="3">
        <v>24632</v>
      </c>
      <c r="BA264" s="3">
        <v>24061</v>
      </c>
      <c r="BB264" s="3">
        <v>24600</v>
      </c>
      <c r="BC264" s="3">
        <v>22558</v>
      </c>
      <c r="BD264" s="3">
        <v>24500</v>
      </c>
      <c r="BE264" s="3">
        <v>23302</v>
      </c>
      <c r="BF264" s="3">
        <v>24262</v>
      </c>
      <c r="BG264" s="3">
        <v>24021</v>
      </c>
      <c r="BH264" s="4">
        <v>23250</v>
      </c>
      <c r="BI264" s="3">
        <v>21911</v>
      </c>
      <c r="BJ264" s="3">
        <v>23300</v>
      </c>
      <c r="BK264" s="3">
        <v>23500</v>
      </c>
      <c r="BL264" s="4">
        <f t="shared" si="129"/>
        <v>23700.285714285714</v>
      </c>
      <c r="BN264" s="39">
        <f t="shared" si="130"/>
        <v>5.2792498980839788</v>
      </c>
      <c r="BO264" s="39">
        <f t="shared" si="131"/>
        <v>6.133952254641911</v>
      </c>
      <c r="BP264" s="39">
        <f t="shared" si="132"/>
        <v>6.07981220657277</v>
      </c>
      <c r="BQ264" s="39">
        <f t="shared" si="133"/>
        <v>6.5157232704402519</v>
      </c>
      <c r="BR264" s="39">
        <f t="shared" si="134"/>
        <v>6.2006224563083547</v>
      </c>
      <c r="BS264" s="39">
        <f t="shared" si="135"/>
        <v>6.4750000000000005</v>
      </c>
      <c r="BT264" s="39">
        <f t="shared" si="136"/>
        <v>6.0253612406176638</v>
      </c>
      <c r="BU264" s="39">
        <f t="shared" si="137"/>
        <v>4.8221932601005397</v>
      </c>
      <c r="BV264" s="39">
        <f t="shared" si="138"/>
        <v>6.4983781428120002</v>
      </c>
      <c r="BW264" s="39">
        <f t="shared" si="139"/>
        <v>5.5992736077481844</v>
      </c>
      <c r="BX264" s="39">
        <f t="shared" si="140"/>
        <v>6.348039215686275</v>
      </c>
      <c r="BY264" s="39">
        <f t="shared" si="141"/>
        <v>6.1696045736064793</v>
      </c>
      <c r="BZ264" s="39">
        <f t="shared" si="142"/>
        <v>5.8019713261648747</v>
      </c>
      <c r="CA264" s="39">
        <f t="shared" si="143"/>
        <v>6.3201561737432899</v>
      </c>
      <c r="CB264" s="40">
        <f t="shared" si="144"/>
        <v>6.0192384018947545</v>
      </c>
    </row>
    <row r="265" spans="1:80" x14ac:dyDescent="0.25">
      <c r="A265" s="5">
        <v>260</v>
      </c>
      <c r="B265" s="3">
        <v>68</v>
      </c>
      <c r="C265" s="3">
        <v>83</v>
      </c>
      <c r="D265" s="3">
        <v>76</v>
      </c>
      <c r="E265" s="3">
        <v>75</v>
      </c>
      <c r="F265" s="3">
        <v>60</v>
      </c>
      <c r="G265" s="3">
        <v>60</v>
      </c>
      <c r="H265" s="3">
        <v>58</v>
      </c>
      <c r="I265" s="3">
        <v>61</v>
      </c>
      <c r="J265" s="3">
        <v>60</v>
      </c>
      <c r="K265" s="3">
        <v>75</v>
      </c>
      <c r="L265" s="3">
        <v>65</v>
      </c>
      <c r="M265" s="3">
        <v>82</v>
      </c>
      <c r="N265" s="3">
        <v>63</v>
      </c>
      <c r="O265" s="3">
        <v>70</v>
      </c>
      <c r="P265" s="4">
        <f t="shared" si="126"/>
        <v>68.285714285714292</v>
      </c>
      <c r="R265" s="36">
        <v>5785.4871585813289</v>
      </c>
      <c r="S265" s="36">
        <f t="shared" si="114"/>
        <v>6892.951875710497</v>
      </c>
      <c r="T265" s="36">
        <f t="shared" si="115"/>
        <v>6938.5915492957747</v>
      </c>
      <c r="U265" s="36">
        <f t="shared" si="116"/>
        <v>7263.6981132075471</v>
      </c>
      <c r="V265" s="36">
        <f t="shared" si="117"/>
        <v>7067.2731625568586</v>
      </c>
      <c r="W265" s="36">
        <f t="shared" si="118"/>
        <v>6767.4</v>
      </c>
      <c r="X265" s="36">
        <f t="shared" si="119"/>
        <v>6838.7754957456909</v>
      </c>
      <c r="Y265" s="36">
        <f t="shared" si="120"/>
        <v>5206.1813442561906</v>
      </c>
      <c r="Z265" s="36">
        <f t="shared" si="120"/>
        <v>7304.8795598874794</v>
      </c>
      <c r="AA265" s="36">
        <f t="shared" si="121"/>
        <v>6231.6672431684538</v>
      </c>
      <c r="AB265" s="36">
        <f t="shared" si="122"/>
        <v>6838.2352941176478</v>
      </c>
      <c r="AC265" s="36">
        <f t="shared" si="123"/>
        <v>6263.2682229633165</v>
      </c>
      <c r="AD265" s="36">
        <f t="shared" si="124"/>
        <v>6263.4408602150534</v>
      </c>
      <c r="AE265" s="36">
        <f t="shared" si="125"/>
        <v>6881.4055636896055</v>
      </c>
      <c r="AF265" s="4">
        <f t="shared" si="127"/>
        <v>6610.232531671104</v>
      </c>
      <c r="AH265" s="8">
        <v>49.06</v>
      </c>
      <c r="AI265" s="8">
        <v>42.223999999999997</v>
      </c>
      <c r="AJ265" s="8">
        <v>42.6</v>
      </c>
      <c r="AK265" s="8">
        <v>39.75</v>
      </c>
      <c r="AL265" s="9">
        <v>41.77</v>
      </c>
      <c r="AM265" s="9">
        <v>40</v>
      </c>
      <c r="AN265" s="8">
        <v>42.990152284263957</v>
      </c>
      <c r="AO265" s="9">
        <v>53.71</v>
      </c>
      <c r="AP265" s="8">
        <v>39.856098600000003</v>
      </c>
      <c r="AQ265" s="9">
        <v>46.256</v>
      </c>
      <c r="AR265" s="9">
        <v>40.799999999999997</v>
      </c>
      <c r="AS265" s="8">
        <v>41.98</v>
      </c>
      <c r="AT265" s="9">
        <v>44.64</v>
      </c>
      <c r="AU265" s="8">
        <v>40.98</v>
      </c>
      <c r="AV265" s="9">
        <f t="shared" si="128"/>
        <v>43.329732206018846</v>
      </c>
      <c r="AX265" s="3">
        <v>23653</v>
      </c>
      <c r="AY265" s="3">
        <v>24254</v>
      </c>
      <c r="AZ265" s="3">
        <v>24632</v>
      </c>
      <c r="BA265" s="3">
        <v>24061</v>
      </c>
      <c r="BB265" s="3">
        <v>24600</v>
      </c>
      <c r="BC265" s="3">
        <v>22558</v>
      </c>
      <c r="BD265" s="3">
        <v>24500</v>
      </c>
      <c r="BE265" s="3">
        <v>23302</v>
      </c>
      <c r="BF265" s="3">
        <v>24262</v>
      </c>
      <c r="BG265" s="3">
        <v>24021</v>
      </c>
      <c r="BH265" s="4">
        <v>23250</v>
      </c>
      <c r="BI265" s="3">
        <v>21911</v>
      </c>
      <c r="BJ265" s="3">
        <v>23300</v>
      </c>
      <c r="BK265" s="3">
        <v>23500</v>
      </c>
      <c r="BL265" s="4">
        <f t="shared" si="129"/>
        <v>23700.285714285714</v>
      </c>
      <c r="BN265" s="39">
        <f t="shared" si="130"/>
        <v>5.2996331023236856</v>
      </c>
      <c r="BO265" s="39">
        <f t="shared" si="131"/>
        <v>6.1576354679802963</v>
      </c>
      <c r="BP265" s="39">
        <f t="shared" si="132"/>
        <v>6.1032863849765251</v>
      </c>
      <c r="BQ265" s="39">
        <f t="shared" si="133"/>
        <v>6.5408805031446544</v>
      </c>
      <c r="BR265" s="39">
        <f t="shared" si="134"/>
        <v>6.2245630835527885</v>
      </c>
      <c r="BS265" s="39">
        <f t="shared" si="135"/>
        <v>6.5</v>
      </c>
      <c r="BT265" s="39">
        <f t="shared" si="136"/>
        <v>6.0478966969179577</v>
      </c>
      <c r="BU265" s="39">
        <f t="shared" si="137"/>
        <v>4.8408117668962944</v>
      </c>
      <c r="BV265" s="39">
        <f t="shared" si="138"/>
        <v>6.523468405911661</v>
      </c>
      <c r="BW265" s="39">
        <f t="shared" si="139"/>
        <v>5.6208924247665166</v>
      </c>
      <c r="BX265" s="39">
        <f t="shared" si="140"/>
        <v>6.3725490196078436</v>
      </c>
      <c r="BY265" s="39">
        <f t="shared" si="141"/>
        <v>6.193425440686041</v>
      </c>
      <c r="BZ265" s="39">
        <f t="shared" si="142"/>
        <v>5.8243727598566304</v>
      </c>
      <c r="CA265" s="39">
        <f t="shared" si="143"/>
        <v>6.3445583211322596</v>
      </c>
      <c r="CB265" s="40">
        <f t="shared" si="144"/>
        <v>6.0424266698395099</v>
      </c>
    </row>
    <row r="266" spans="1:80" x14ac:dyDescent="0.25">
      <c r="A266" s="5">
        <v>261</v>
      </c>
      <c r="B266" s="3">
        <v>68</v>
      </c>
      <c r="C266" s="3">
        <v>83</v>
      </c>
      <c r="D266" s="3">
        <v>76</v>
      </c>
      <c r="E266" s="3">
        <v>75</v>
      </c>
      <c r="F266" s="3">
        <v>60</v>
      </c>
      <c r="G266" s="3">
        <v>60</v>
      </c>
      <c r="H266" s="3">
        <v>58</v>
      </c>
      <c r="I266" s="3">
        <v>61</v>
      </c>
      <c r="J266" s="3">
        <v>60</v>
      </c>
      <c r="K266" s="3">
        <v>75</v>
      </c>
      <c r="L266" s="3">
        <v>65</v>
      </c>
      <c r="M266" s="3">
        <v>82</v>
      </c>
      <c r="N266" s="3">
        <v>63</v>
      </c>
      <c r="O266" s="3">
        <v>70</v>
      </c>
      <c r="P266" s="4">
        <f t="shared" si="126"/>
        <v>68.285714285714292</v>
      </c>
      <c r="R266" s="36">
        <v>5785.4871585813289</v>
      </c>
      <c r="S266" s="36">
        <f t="shared" si="114"/>
        <v>6892.951875710497</v>
      </c>
      <c r="T266" s="36">
        <f t="shared" si="115"/>
        <v>6938.5915492957747</v>
      </c>
      <c r="U266" s="36">
        <f t="shared" si="116"/>
        <v>7263.6981132075471</v>
      </c>
      <c r="V266" s="36">
        <f t="shared" si="117"/>
        <v>7067.2731625568586</v>
      </c>
      <c r="W266" s="36">
        <f t="shared" si="118"/>
        <v>6767.4</v>
      </c>
      <c r="X266" s="36">
        <f t="shared" si="119"/>
        <v>6837.9519437832932</v>
      </c>
      <c r="Y266" s="36">
        <f t="shared" si="120"/>
        <v>5206.1813442561906</v>
      </c>
      <c r="Z266" s="36">
        <f t="shared" si="120"/>
        <v>7304.8795598874794</v>
      </c>
      <c r="AA266" s="36">
        <f t="shared" si="121"/>
        <v>6231.6672431684538</v>
      </c>
      <c r="AB266" s="36">
        <f t="shared" si="122"/>
        <v>6838.2352941176478</v>
      </c>
      <c r="AC266" s="36">
        <f t="shared" si="123"/>
        <v>6263.2682229633165</v>
      </c>
      <c r="AD266" s="36">
        <f t="shared" si="124"/>
        <v>6263.4408602150534</v>
      </c>
      <c r="AE266" s="36">
        <f t="shared" si="125"/>
        <v>6881.4055636896055</v>
      </c>
      <c r="AF266" s="4">
        <f t="shared" si="127"/>
        <v>6610.1737065309326</v>
      </c>
      <c r="AH266" s="8">
        <v>49.06</v>
      </c>
      <c r="AI266" s="8">
        <v>42.223999999999997</v>
      </c>
      <c r="AJ266" s="8">
        <v>42.6</v>
      </c>
      <c r="AK266" s="8">
        <v>39.75</v>
      </c>
      <c r="AL266" s="9">
        <v>41.77</v>
      </c>
      <c r="AM266" s="9">
        <v>40</v>
      </c>
      <c r="AN266" s="8">
        <v>42.995329949238581</v>
      </c>
      <c r="AO266" s="9">
        <v>53.71</v>
      </c>
      <c r="AP266" s="8">
        <v>39.856098600000003</v>
      </c>
      <c r="AQ266" s="9">
        <v>46.256</v>
      </c>
      <c r="AR266" s="9">
        <v>40.799999999999997</v>
      </c>
      <c r="AS266" s="8">
        <v>41.98</v>
      </c>
      <c r="AT266" s="9">
        <v>44.64</v>
      </c>
      <c r="AU266" s="8">
        <v>40.98</v>
      </c>
      <c r="AV266" s="9">
        <f t="shared" si="128"/>
        <v>43.330102039231328</v>
      </c>
      <c r="AX266" s="3">
        <v>23653</v>
      </c>
      <c r="AY266" s="3">
        <v>24254</v>
      </c>
      <c r="AZ266" s="3">
        <v>24632</v>
      </c>
      <c r="BA266" s="3">
        <v>24061</v>
      </c>
      <c r="BB266" s="3">
        <v>24600</v>
      </c>
      <c r="BC266" s="3">
        <v>22558</v>
      </c>
      <c r="BD266" s="3">
        <v>24500</v>
      </c>
      <c r="BE266" s="3">
        <v>23302</v>
      </c>
      <c r="BF266" s="3">
        <v>24262</v>
      </c>
      <c r="BG266" s="3">
        <v>24021</v>
      </c>
      <c r="BH266" s="4">
        <v>23250</v>
      </c>
      <c r="BI266" s="3">
        <v>21911</v>
      </c>
      <c r="BJ266" s="3">
        <v>23300</v>
      </c>
      <c r="BK266" s="3">
        <v>23500</v>
      </c>
      <c r="BL266" s="4">
        <f t="shared" si="129"/>
        <v>23700.285714285714</v>
      </c>
      <c r="BN266" s="39">
        <f t="shared" si="130"/>
        <v>5.3200163065633923</v>
      </c>
      <c r="BO266" s="39">
        <f t="shared" si="131"/>
        <v>6.1813186813186825</v>
      </c>
      <c r="BP266" s="39">
        <f t="shared" si="132"/>
        <v>6.1267605633802811</v>
      </c>
      <c r="BQ266" s="39">
        <f t="shared" si="133"/>
        <v>6.5660377358490569</v>
      </c>
      <c r="BR266" s="39">
        <f t="shared" si="134"/>
        <v>6.2485037107972223</v>
      </c>
      <c r="BS266" s="39">
        <f t="shared" si="135"/>
        <v>6.5250000000000004</v>
      </c>
      <c r="BT266" s="39">
        <f t="shared" si="136"/>
        <v>6.0704267256035367</v>
      </c>
      <c r="BU266" s="39">
        <f t="shared" si="137"/>
        <v>4.8594302736920492</v>
      </c>
      <c r="BV266" s="39">
        <f t="shared" si="138"/>
        <v>6.5485586690113209</v>
      </c>
      <c r="BW266" s="39">
        <f t="shared" si="139"/>
        <v>5.6425112417848498</v>
      </c>
      <c r="BX266" s="39">
        <f t="shared" si="140"/>
        <v>6.397058823529413</v>
      </c>
      <c r="BY266" s="39">
        <f t="shared" si="141"/>
        <v>6.2172463077656026</v>
      </c>
      <c r="BZ266" s="39">
        <f t="shared" si="142"/>
        <v>5.846774193548387</v>
      </c>
      <c r="CA266" s="39">
        <f t="shared" si="143"/>
        <v>6.3689604685212302</v>
      </c>
      <c r="CB266" s="40">
        <f t="shared" si="144"/>
        <v>6.0656145500975027</v>
      </c>
    </row>
    <row r="267" spans="1:80" x14ac:dyDescent="0.25">
      <c r="A267" s="5">
        <v>262</v>
      </c>
      <c r="B267" s="3">
        <v>68</v>
      </c>
      <c r="C267" s="3">
        <v>83</v>
      </c>
      <c r="D267" s="3">
        <v>76</v>
      </c>
      <c r="E267" s="3">
        <v>75</v>
      </c>
      <c r="F267" s="3">
        <v>60</v>
      </c>
      <c r="G267" s="3">
        <v>60</v>
      </c>
      <c r="H267" s="3">
        <v>58</v>
      </c>
      <c r="I267" s="3">
        <v>61</v>
      </c>
      <c r="J267" s="3">
        <v>60</v>
      </c>
      <c r="K267" s="3">
        <v>75</v>
      </c>
      <c r="L267" s="3">
        <v>65</v>
      </c>
      <c r="M267" s="3">
        <v>82</v>
      </c>
      <c r="N267" s="3">
        <v>63</v>
      </c>
      <c r="O267" s="3">
        <v>70</v>
      </c>
      <c r="P267" s="4">
        <f t="shared" si="126"/>
        <v>68.285714285714292</v>
      </c>
      <c r="R267" s="36">
        <v>5785.4871585813289</v>
      </c>
      <c r="S267" s="36">
        <f t="shared" si="114"/>
        <v>6892.951875710497</v>
      </c>
      <c r="T267" s="36">
        <f t="shared" si="115"/>
        <v>6938.5915492957747</v>
      </c>
      <c r="U267" s="36">
        <f t="shared" si="116"/>
        <v>7263.6981132075471</v>
      </c>
      <c r="V267" s="36">
        <f t="shared" si="117"/>
        <v>7067.2731625568586</v>
      </c>
      <c r="W267" s="36">
        <f t="shared" si="118"/>
        <v>6767.4</v>
      </c>
      <c r="X267" s="36">
        <f t="shared" si="119"/>
        <v>6837.1285901476795</v>
      </c>
      <c r="Y267" s="36">
        <f t="shared" si="120"/>
        <v>5206.1813442561906</v>
      </c>
      <c r="Z267" s="36">
        <f t="shared" si="120"/>
        <v>7304.8795598874794</v>
      </c>
      <c r="AA267" s="36">
        <f t="shared" si="121"/>
        <v>6231.6672431684538</v>
      </c>
      <c r="AB267" s="36">
        <f t="shared" si="122"/>
        <v>6838.2352941176478</v>
      </c>
      <c r="AC267" s="36">
        <f t="shared" si="123"/>
        <v>6263.2682229633165</v>
      </c>
      <c r="AD267" s="36">
        <f t="shared" si="124"/>
        <v>6263.4408602150534</v>
      </c>
      <c r="AE267" s="36">
        <f t="shared" si="125"/>
        <v>6881.4055636896055</v>
      </c>
      <c r="AF267" s="4">
        <f t="shared" si="127"/>
        <v>6610.1148955569597</v>
      </c>
      <c r="AH267" s="8">
        <v>49.06</v>
      </c>
      <c r="AI267" s="8">
        <v>42.223999999999997</v>
      </c>
      <c r="AJ267" s="8">
        <v>42.6</v>
      </c>
      <c r="AK267" s="8">
        <v>39.75</v>
      </c>
      <c r="AL267" s="9">
        <v>41.77</v>
      </c>
      <c r="AM267" s="9">
        <v>40</v>
      </c>
      <c r="AN267" s="8">
        <v>43.000507614213191</v>
      </c>
      <c r="AO267" s="9">
        <v>53.71</v>
      </c>
      <c r="AP267" s="8">
        <v>39.856098600000003</v>
      </c>
      <c r="AQ267" s="9">
        <v>46.256</v>
      </c>
      <c r="AR267" s="9">
        <v>40.799999999999997</v>
      </c>
      <c r="AS267" s="8">
        <v>41.98</v>
      </c>
      <c r="AT267" s="9">
        <v>44.64</v>
      </c>
      <c r="AU267" s="8">
        <v>40.98</v>
      </c>
      <c r="AV267" s="9">
        <f t="shared" si="128"/>
        <v>43.330471872443795</v>
      </c>
      <c r="AX267" s="3">
        <v>23653</v>
      </c>
      <c r="AY267" s="3">
        <v>24254</v>
      </c>
      <c r="AZ267" s="3">
        <v>24632</v>
      </c>
      <c r="BA267" s="3">
        <v>24061</v>
      </c>
      <c r="BB267" s="3">
        <v>24600</v>
      </c>
      <c r="BC267" s="3">
        <v>22558</v>
      </c>
      <c r="BD267" s="3">
        <v>24500</v>
      </c>
      <c r="BE267" s="3">
        <v>23302</v>
      </c>
      <c r="BF267" s="3">
        <v>24262</v>
      </c>
      <c r="BG267" s="3">
        <v>24021</v>
      </c>
      <c r="BH267" s="4">
        <v>23250</v>
      </c>
      <c r="BI267" s="3">
        <v>21911</v>
      </c>
      <c r="BJ267" s="3">
        <v>23300</v>
      </c>
      <c r="BK267" s="3">
        <v>23500</v>
      </c>
      <c r="BL267" s="4">
        <f t="shared" si="129"/>
        <v>23700.285714285714</v>
      </c>
      <c r="BN267" s="39">
        <f t="shared" si="130"/>
        <v>5.3403995108030982</v>
      </c>
      <c r="BO267" s="39">
        <f t="shared" si="131"/>
        <v>6.2050018946570678</v>
      </c>
      <c r="BP267" s="39">
        <f t="shared" si="132"/>
        <v>6.1502347417840371</v>
      </c>
      <c r="BQ267" s="39">
        <f t="shared" si="133"/>
        <v>6.5911949685534594</v>
      </c>
      <c r="BR267" s="39">
        <f t="shared" si="134"/>
        <v>6.2724443380416561</v>
      </c>
      <c r="BS267" s="39">
        <f t="shared" si="135"/>
        <v>6.5500000000000007</v>
      </c>
      <c r="BT267" s="39">
        <f t="shared" si="136"/>
        <v>6.0929513286350065</v>
      </c>
      <c r="BU267" s="39">
        <f t="shared" si="137"/>
        <v>4.8780487804878048</v>
      </c>
      <c r="BV267" s="39">
        <f t="shared" si="138"/>
        <v>6.5736489321109808</v>
      </c>
      <c r="BW267" s="39">
        <f t="shared" si="139"/>
        <v>5.6641300588031829</v>
      </c>
      <c r="BX267" s="39">
        <f t="shared" si="140"/>
        <v>6.4215686274509816</v>
      </c>
      <c r="BY267" s="39">
        <f t="shared" si="141"/>
        <v>6.2410671748451643</v>
      </c>
      <c r="BZ267" s="39">
        <f t="shared" si="142"/>
        <v>5.8691756272401436</v>
      </c>
      <c r="CA267" s="39">
        <f t="shared" si="143"/>
        <v>6.3933626159101999</v>
      </c>
      <c r="CB267" s="40">
        <f t="shared" si="144"/>
        <v>6.088802042808771</v>
      </c>
    </row>
    <row r="268" spans="1:80" x14ac:dyDescent="0.25">
      <c r="A268" s="5">
        <v>263</v>
      </c>
      <c r="B268" s="3">
        <v>68</v>
      </c>
      <c r="C268" s="3">
        <v>83</v>
      </c>
      <c r="D268" s="3">
        <v>76</v>
      </c>
      <c r="E268" s="3">
        <v>75</v>
      </c>
      <c r="F268" s="3">
        <v>60</v>
      </c>
      <c r="G268" s="3">
        <v>60</v>
      </c>
      <c r="H268" s="3">
        <v>58</v>
      </c>
      <c r="I268" s="3">
        <v>61</v>
      </c>
      <c r="J268" s="3">
        <v>60</v>
      </c>
      <c r="K268" s="3">
        <v>75</v>
      </c>
      <c r="L268" s="3">
        <v>65</v>
      </c>
      <c r="M268" s="3">
        <v>82</v>
      </c>
      <c r="N268" s="3">
        <v>63</v>
      </c>
      <c r="O268" s="3">
        <v>70</v>
      </c>
      <c r="P268" s="4">
        <f t="shared" si="126"/>
        <v>68.285714285714292</v>
      </c>
      <c r="R268" s="36">
        <v>5785.4871585813289</v>
      </c>
      <c r="S268" s="36">
        <f t="shared" si="114"/>
        <v>6892.951875710497</v>
      </c>
      <c r="T268" s="36">
        <f t="shared" si="115"/>
        <v>6938.5915492957747</v>
      </c>
      <c r="U268" s="36">
        <f t="shared" si="116"/>
        <v>7263.6981132075471</v>
      </c>
      <c r="V268" s="36">
        <f t="shared" si="117"/>
        <v>7067.2731625568586</v>
      </c>
      <c r="W268" s="36">
        <f t="shared" si="118"/>
        <v>6767.4</v>
      </c>
      <c r="X268" s="36">
        <f t="shared" si="119"/>
        <v>6836.3054347672123</v>
      </c>
      <c r="Y268" s="36">
        <f t="shared" si="120"/>
        <v>5206.1813442561906</v>
      </c>
      <c r="Z268" s="36">
        <f t="shared" si="120"/>
        <v>7304.8795598874794</v>
      </c>
      <c r="AA268" s="36">
        <f t="shared" si="121"/>
        <v>6231.6672431684538</v>
      </c>
      <c r="AB268" s="36">
        <f t="shared" si="122"/>
        <v>6838.2352941176478</v>
      </c>
      <c r="AC268" s="36">
        <f t="shared" si="123"/>
        <v>6263.2682229633165</v>
      </c>
      <c r="AD268" s="36">
        <f t="shared" si="124"/>
        <v>6263.4408602150534</v>
      </c>
      <c r="AE268" s="36">
        <f t="shared" si="125"/>
        <v>6881.4055636896055</v>
      </c>
      <c r="AF268" s="4">
        <f t="shared" si="127"/>
        <v>6610.0560987440695</v>
      </c>
      <c r="AH268" s="8">
        <v>49.06</v>
      </c>
      <c r="AI268" s="8">
        <v>42.223999999999997</v>
      </c>
      <c r="AJ268" s="8">
        <v>42.6</v>
      </c>
      <c r="AK268" s="8">
        <v>39.75</v>
      </c>
      <c r="AL268" s="9">
        <v>41.77</v>
      </c>
      <c r="AM268" s="9">
        <v>40</v>
      </c>
      <c r="AN268" s="8">
        <v>43.005685279187823</v>
      </c>
      <c r="AO268" s="9">
        <v>53.71</v>
      </c>
      <c r="AP268" s="8">
        <v>39.856098600000003</v>
      </c>
      <c r="AQ268" s="9">
        <v>46.256</v>
      </c>
      <c r="AR268" s="9">
        <v>40.799999999999997</v>
      </c>
      <c r="AS268" s="8">
        <v>41.98</v>
      </c>
      <c r="AT268" s="9">
        <v>44.64</v>
      </c>
      <c r="AU268" s="8">
        <v>40.98</v>
      </c>
      <c r="AV268" s="9">
        <f t="shared" si="128"/>
        <v>43.330841705656269</v>
      </c>
      <c r="AX268" s="3">
        <v>23653</v>
      </c>
      <c r="AY268" s="3">
        <v>24254</v>
      </c>
      <c r="AZ268" s="3">
        <v>24632</v>
      </c>
      <c r="BA268" s="3">
        <v>24061</v>
      </c>
      <c r="BB268" s="3">
        <v>24600</v>
      </c>
      <c r="BC268" s="3">
        <v>22558</v>
      </c>
      <c r="BD268" s="3">
        <v>24500</v>
      </c>
      <c r="BE268" s="3">
        <v>23302</v>
      </c>
      <c r="BF268" s="3">
        <v>24262</v>
      </c>
      <c r="BG268" s="3">
        <v>24021</v>
      </c>
      <c r="BH268" s="4">
        <v>23250</v>
      </c>
      <c r="BI268" s="3">
        <v>21911</v>
      </c>
      <c r="BJ268" s="3">
        <v>23300</v>
      </c>
      <c r="BK268" s="3">
        <v>23500</v>
      </c>
      <c r="BL268" s="4">
        <f t="shared" si="129"/>
        <v>23700.285714285714</v>
      </c>
      <c r="BN268" s="39">
        <f t="shared" si="130"/>
        <v>5.3607827150428049</v>
      </c>
      <c r="BO268" s="39">
        <f t="shared" si="131"/>
        <v>6.2286851079954539</v>
      </c>
      <c r="BP268" s="39">
        <f t="shared" si="132"/>
        <v>6.173708920187793</v>
      </c>
      <c r="BQ268" s="39">
        <f t="shared" si="133"/>
        <v>6.6163522012578619</v>
      </c>
      <c r="BR268" s="39">
        <f t="shared" si="134"/>
        <v>6.2963849652860899</v>
      </c>
      <c r="BS268" s="39">
        <f t="shared" si="135"/>
        <v>6.5750000000000002</v>
      </c>
      <c r="BT268" s="39">
        <f t="shared" si="136"/>
        <v>6.11547050797203</v>
      </c>
      <c r="BU268" s="39">
        <f t="shared" si="137"/>
        <v>4.8966672872835595</v>
      </c>
      <c r="BV268" s="39">
        <f t="shared" si="138"/>
        <v>6.5987391952106416</v>
      </c>
      <c r="BW268" s="39">
        <f t="shared" si="139"/>
        <v>5.6857488758215151</v>
      </c>
      <c r="BX268" s="39">
        <f t="shared" si="140"/>
        <v>6.4460784313725501</v>
      </c>
      <c r="BY268" s="39">
        <f t="shared" si="141"/>
        <v>6.2648880419247259</v>
      </c>
      <c r="BZ268" s="39">
        <f t="shared" si="142"/>
        <v>5.8915770609318994</v>
      </c>
      <c r="CA268" s="39">
        <f t="shared" si="143"/>
        <v>6.4177647632991706</v>
      </c>
      <c r="CB268" s="40">
        <f t="shared" si="144"/>
        <v>6.1119891481132926</v>
      </c>
    </row>
    <row r="269" spans="1:80" x14ac:dyDescent="0.25">
      <c r="A269" s="5">
        <v>264</v>
      </c>
      <c r="B269" s="3">
        <v>68</v>
      </c>
      <c r="C269" s="3">
        <v>83</v>
      </c>
      <c r="D269" s="3">
        <v>76</v>
      </c>
      <c r="E269" s="3">
        <v>75</v>
      </c>
      <c r="F269" s="3">
        <v>60</v>
      </c>
      <c r="G269" s="3">
        <v>60</v>
      </c>
      <c r="H269" s="3">
        <v>58</v>
      </c>
      <c r="I269" s="3">
        <v>61</v>
      </c>
      <c r="J269" s="3">
        <v>60</v>
      </c>
      <c r="K269" s="3">
        <v>75</v>
      </c>
      <c r="L269" s="3">
        <v>65</v>
      </c>
      <c r="M269" s="3">
        <v>82</v>
      </c>
      <c r="N269" s="3">
        <v>63</v>
      </c>
      <c r="O269" s="3">
        <v>70</v>
      </c>
      <c r="P269" s="4">
        <f t="shared" si="126"/>
        <v>68.285714285714292</v>
      </c>
      <c r="R269" s="36">
        <v>5785.4871585813289</v>
      </c>
      <c r="S269" s="36">
        <f t="shared" si="114"/>
        <v>6892.951875710497</v>
      </c>
      <c r="T269" s="36">
        <f t="shared" si="115"/>
        <v>6938.5915492957747</v>
      </c>
      <c r="U269" s="36">
        <f t="shared" si="116"/>
        <v>7263.6981132075471</v>
      </c>
      <c r="V269" s="36">
        <f t="shared" si="117"/>
        <v>7067.2731625568586</v>
      </c>
      <c r="W269" s="36">
        <f t="shared" si="118"/>
        <v>6767.4</v>
      </c>
      <c r="X269" s="36">
        <f t="shared" si="119"/>
        <v>6835.4824775702982</v>
      </c>
      <c r="Y269" s="36">
        <f t="shared" si="120"/>
        <v>5206.1813442561906</v>
      </c>
      <c r="Z269" s="36">
        <f t="shared" si="120"/>
        <v>7304.8795598874794</v>
      </c>
      <c r="AA269" s="36">
        <f t="shared" si="121"/>
        <v>6231.6672431684538</v>
      </c>
      <c r="AB269" s="36">
        <f t="shared" si="122"/>
        <v>6838.2352941176478</v>
      </c>
      <c r="AC269" s="36">
        <f t="shared" si="123"/>
        <v>6263.2682229633165</v>
      </c>
      <c r="AD269" s="36">
        <f t="shared" si="124"/>
        <v>6263.4408602150534</v>
      </c>
      <c r="AE269" s="36">
        <f t="shared" si="125"/>
        <v>6881.4055636896055</v>
      </c>
      <c r="AF269" s="4">
        <f t="shared" si="127"/>
        <v>6609.9973160871468</v>
      </c>
      <c r="AH269" s="8">
        <v>49.06</v>
      </c>
      <c r="AI269" s="8">
        <v>42.223999999999997</v>
      </c>
      <c r="AJ269" s="8">
        <v>42.6</v>
      </c>
      <c r="AK269" s="8">
        <v>39.75</v>
      </c>
      <c r="AL269" s="9">
        <v>41.77</v>
      </c>
      <c r="AM269" s="9">
        <v>40</v>
      </c>
      <c r="AN269" s="8">
        <v>43.01086294416244</v>
      </c>
      <c r="AO269" s="9">
        <v>53.71</v>
      </c>
      <c r="AP269" s="8">
        <v>39.856098600000003</v>
      </c>
      <c r="AQ269" s="9">
        <v>46.256</v>
      </c>
      <c r="AR269" s="9">
        <v>40.799999999999997</v>
      </c>
      <c r="AS269" s="8">
        <v>41.98</v>
      </c>
      <c r="AT269" s="9">
        <v>44.64</v>
      </c>
      <c r="AU269" s="8">
        <v>40.98</v>
      </c>
      <c r="AV269" s="9">
        <f t="shared" si="128"/>
        <v>43.331211538868743</v>
      </c>
      <c r="AX269" s="3">
        <v>23653</v>
      </c>
      <c r="AY269" s="3">
        <v>24254</v>
      </c>
      <c r="AZ269" s="3">
        <v>24632</v>
      </c>
      <c r="BA269" s="3">
        <v>24061</v>
      </c>
      <c r="BB269" s="3">
        <v>24600</v>
      </c>
      <c r="BC269" s="3">
        <v>22558</v>
      </c>
      <c r="BD269" s="3">
        <v>24500</v>
      </c>
      <c r="BE269" s="3">
        <v>23302</v>
      </c>
      <c r="BF269" s="3">
        <v>24262</v>
      </c>
      <c r="BG269" s="3">
        <v>24021</v>
      </c>
      <c r="BH269" s="4">
        <v>23250</v>
      </c>
      <c r="BI269" s="3">
        <v>21911</v>
      </c>
      <c r="BJ269" s="3">
        <v>23300</v>
      </c>
      <c r="BK269" s="3">
        <v>23500</v>
      </c>
      <c r="BL269" s="4">
        <f t="shared" si="129"/>
        <v>23700.285714285714</v>
      </c>
      <c r="BN269" s="39">
        <f t="shared" si="130"/>
        <v>5.3811659192825116</v>
      </c>
      <c r="BO269" s="39">
        <f t="shared" si="131"/>
        <v>6.2523683213338392</v>
      </c>
      <c r="BP269" s="39">
        <f t="shared" si="132"/>
        <v>6.197183098591549</v>
      </c>
      <c r="BQ269" s="39">
        <f t="shared" si="133"/>
        <v>6.6415094339622645</v>
      </c>
      <c r="BR269" s="39">
        <f t="shared" si="134"/>
        <v>6.3203255925305237</v>
      </c>
      <c r="BS269" s="39">
        <f t="shared" si="135"/>
        <v>6.6000000000000005</v>
      </c>
      <c r="BT269" s="39">
        <f t="shared" si="136"/>
        <v>6.1379842655733281</v>
      </c>
      <c r="BU269" s="39">
        <f t="shared" si="137"/>
        <v>4.9152857940793142</v>
      </c>
      <c r="BV269" s="39">
        <f t="shared" si="138"/>
        <v>6.6238294583103015</v>
      </c>
      <c r="BW269" s="39">
        <f t="shared" si="139"/>
        <v>5.7073676928398482</v>
      </c>
      <c r="BX269" s="39">
        <f t="shared" si="140"/>
        <v>6.4705882352941186</v>
      </c>
      <c r="BY269" s="39">
        <f t="shared" si="141"/>
        <v>6.2887089090042876</v>
      </c>
      <c r="BZ269" s="39">
        <f t="shared" si="142"/>
        <v>5.913978494623656</v>
      </c>
      <c r="CA269" s="39">
        <f t="shared" si="143"/>
        <v>6.4421669106881403</v>
      </c>
      <c r="CB269" s="40">
        <f t="shared" si="144"/>
        <v>6.1351758661509779</v>
      </c>
    </row>
    <row r="270" spans="1:80" x14ac:dyDescent="0.25">
      <c r="A270" s="5">
        <v>265</v>
      </c>
      <c r="B270" s="3">
        <v>68</v>
      </c>
      <c r="C270" s="3">
        <v>83</v>
      </c>
      <c r="D270" s="3">
        <v>76</v>
      </c>
      <c r="E270" s="3">
        <v>75</v>
      </c>
      <c r="F270" s="3">
        <v>60</v>
      </c>
      <c r="G270" s="3">
        <v>60</v>
      </c>
      <c r="H270" s="3">
        <v>58</v>
      </c>
      <c r="I270" s="3">
        <v>61</v>
      </c>
      <c r="J270" s="3">
        <v>60</v>
      </c>
      <c r="K270" s="3">
        <v>75</v>
      </c>
      <c r="L270" s="3">
        <v>65</v>
      </c>
      <c r="M270" s="3">
        <v>82</v>
      </c>
      <c r="N270" s="3">
        <v>63</v>
      </c>
      <c r="O270" s="3">
        <v>70</v>
      </c>
      <c r="P270" s="4">
        <f t="shared" si="126"/>
        <v>68.285714285714292</v>
      </c>
      <c r="R270" s="36">
        <v>5785.4871585813289</v>
      </c>
      <c r="S270" s="36">
        <f t="shared" si="114"/>
        <v>6892.951875710497</v>
      </c>
      <c r="T270" s="36">
        <f t="shared" si="115"/>
        <v>6938.5915492957747</v>
      </c>
      <c r="U270" s="36">
        <f t="shared" si="116"/>
        <v>7263.6981132075471</v>
      </c>
      <c r="V270" s="36">
        <f t="shared" si="117"/>
        <v>7067.2731625568586</v>
      </c>
      <c r="W270" s="36">
        <f t="shared" si="118"/>
        <v>6767.4</v>
      </c>
      <c r="X270" s="36">
        <f t="shared" si="119"/>
        <v>6834.6597184853727</v>
      </c>
      <c r="Y270" s="36">
        <f t="shared" si="120"/>
        <v>5206.1813442561906</v>
      </c>
      <c r="Z270" s="36">
        <f t="shared" si="120"/>
        <v>7304.8795598874794</v>
      </c>
      <c r="AA270" s="36">
        <f t="shared" si="121"/>
        <v>6231.6672431684538</v>
      </c>
      <c r="AB270" s="36">
        <f t="shared" si="122"/>
        <v>6838.2352941176478</v>
      </c>
      <c r="AC270" s="36">
        <f t="shared" si="123"/>
        <v>6263.2682229633165</v>
      </c>
      <c r="AD270" s="36">
        <f t="shared" si="124"/>
        <v>6263.4408602150534</v>
      </c>
      <c r="AE270" s="36">
        <f t="shared" si="125"/>
        <v>6881.4055636896055</v>
      </c>
      <c r="AF270" s="4">
        <f t="shared" si="127"/>
        <v>6609.9385475810805</v>
      </c>
      <c r="AH270" s="8">
        <v>49.06</v>
      </c>
      <c r="AI270" s="8">
        <v>42.223999999999997</v>
      </c>
      <c r="AJ270" s="8">
        <v>42.6</v>
      </c>
      <c r="AK270" s="8">
        <v>39.75</v>
      </c>
      <c r="AL270" s="9">
        <v>41.77</v>
      </c>
      <c r="AM270" s="9">
        <v>40</v>
      </c>
      <c r="AN270" s="8">
        <v>43.01604060913705</v>
      </c>
      <c r="AO270" s="9">
        <v>53.71</v>
      </c>
      <c r="AP270" s="8">
        <v>39.856098600000003</v>
      </c>
      <c r="AQ270" s="9">
        <v>46.256</v>
      </c>
      <c r="AR270" s="9">
        <v>40.799999999999997</v>
      </c>
      <c r="AS270" s="8">
        <v>41.98</v>
      </c>
      <c r="AT270" s="9">
        <v>44.64</v>
      </c>
      <c r="AU270" s="8">
        <v>40.98</v>
      </c>
      <c r="AV270" s="9">
        <f t="shared" si="128"/>
        <v>43.33158137208121</v>
      </c>
      <c r="AX270" s="3">
        <v>23653</v>
      </c>
      <c r="AY270" s="3">
        <v>24254</v>
      </c>
      <c r="AZ270" s="3">
        <v>24632</v>
      </c>
      <c r="BA270" s="3">
        <v>24061</v>
      </c>
      <c r="BB270" s="3">
        <v>24600</v>
      </c>
      <c r="BC270" s="3">
        <v>22558</v>
      </c>
      <c r="BD270" s="3">
        <v>24500</v>
      </c>
      <c r="BE270" s="3">
        <v>23302</v>
      </c>
      <c r="BF270" s="3">
        <v>24262</v>
      </c>
      <c r="BG270" s="3">
        <v>24021</v>
      </c>
      <c r="BH270" s="4">
        <v>23250</v>
      </c>
      <c r="BI270" s="3">
        <v>21911</v>
      </c>
      <c r="BJ270" s="3">
        <v>23300</v>
      </c>
      <c r="BK270" s="3">
        <v>23500</v>
      </c>
      <c r="BL270" s="4">
        <f t="shared" si="129"/>
        <v>23700.285714285714</v>
      </c>
      <c r="BN270" s="39">
        <f t="shared" si="130"/>
        <v>5.4015491235222175</v>
      </c>
      <c r="BO270" s="39">
        <f t="shared" si="131"/>
        <v>6.2760515346722254</v>
      </c>
      <c r="BP270" s="39">
        <f t="shared" si="132"/>
        <v>6.220657276995305</v>
      </c>
      <c r="BQ270" s="39">
        <f t="shared" si="133"/>
        <v>6.666666666666667</v>
      </c>
      <c r="BR270" s="39">
        <f t="shared" si="134"/>
        <v>6.3442662197749575</v>
      </c>
      <c r="BS270" s="39">
        <f t="shared" si="135"/>
        <v>6.625</v>
      </c>
      <c r="BT270" s="39">
        <f t="shared" si="136"/>
        <v>6.1604926033966798</v>
      </c>
      <c r="BU270" s="39">
        <f t="shared" si="137"/>
        <v>4.9339043008750698</v>
      </c>
      <c r="BV270" s="39">
        <f t="shared" si="138"/>
        <v>6.6489197214099613</v>
      </c>
      <c r="BW270" s="39">
        <f t="shared" si="139"/>
        <v>5.7289865098581805</v>
      </c>
      <c r="BX270" s="39">
        <f t="shared" si="140"/>
        <v>6.4950980392156872</v>
      </c>
      <c r="BY270" s="39">
        <f t="shared" si="141"/>
        <v>6.3125297760838492</v>
      </c>
      <c r="BZ270" s="39">
        <f t="shared" si="142"/>
        <v>5.9363799283154117</v>
      </c>
      <c r="CA270" s="39">
        <f t="shared" si="143"/>
        <v>6.4665690580771109</v>
      </c>
      <c r="CB270" s="40">
        <f t="shared" si="144"/>
        <v>6.158362197061666</v>
      </c>
    </row>
    <row r="271" spans="1:80" x14ac:dyDescent="0.25">
      <c r="A271" s="5">
        <v>266</v>
      </c>
      <c r="B271" s="3">
        <v>68</v>
      </c>
      <c r="C271" s="3">
        <v>83</v>
      </c>
      <c r="D271" s="3">
        <v>76</v>
      </c>
      <c r="E271" s="3">
        <v>75</v>
      </c>
      <c r="F271" s="3">
        <v>60</v>
      </c>
      <c r="G271" s="3">
        <v>60</v>
      </c>
      <c r="H271" s="3">
        <v>58</v>
      </c>
      <c r="I271" s="3">
        <v>61</v>
      </c>
      <c r="J271" s="3">
        <v>60</v>
      </c>
      <c r="K271" s="3">
        <v>75</v>
      </c>
      <c r="L271" s="3">
        <v>65</v>
      </c>
      <c r="M271" s="3">
        <v>82</v>
      </c>
      <c r="N271" s="3">
        <v>63</v>
      </c>
      <c r="O271" s="3">
        <v>70</v>
      </c>
      <c r="P271" s="4">
        <f t="shared" si="126"/>
        <v>68.285714285714292</v>
      </c>
      <c r="R271" s="36">
        <v>5785.4871585813289</v>
      </c>
      <c r="S271" s="36">
        <f t="shared" si="114"/>
        <v>6892.951875710497</v>
      </c>
      <c r="T271" s="36">
        <f t="shared" si="115"/>
        <v>6938.5915492957747</v>
      </c>
      <c r="U271" s="36">
        <f t="shared" si="116"/>
        <v>7263.6981132075471</v>
      </c>
      <c r="V271" s="36">
        <f t="shared" si="117"/>
        <v>7067.2731625568586</v>
      </c>
      <c r="W271" s="36">
        <f t="shared" si="118"/>
        <v>6767.4</v>
      </c>
      <c r="X271" s="36">
        <f t="shared" si="119"/>
        <v>6833.8371574409039</v>
      </c>
      <c r="Y271" s="36">
        <f t="shared" si="120"/>
        <v>5206.1813442561906</v>
      </c>
      <c r="Z271" s="36">
        <f t="shared" si="120"/>
        <v>7304.8795598874794</v>
      </c>
      <c r="AA271" s="36">
        <f t="shared" si="121"/>
        <v>6231.6672431684538</v>
      </c>
      <c r="AB271" s="36">
        <f t="shared" si="122"/>
        <v>6838.2352941176478</v>
      </c>
      <c r="AC271" s="36">
        <f t="shared" si="123"/>
        <v>6263.2682229633165</v>
      </c>
      <c r="AD271" s="36">
        <f t="shared" si="124"/>
        <v>6263.4408602150534</v>
      </c>
      <c r="AE271" s="36">
        <f t="shared" si="125"/>
        <v>6881.4055636896055</v>
      </c>
      <c r="AF271" s="4">
        <f t="shared" si="127"/>
        <v>6609.8797932207617</v>
      </c>
      <c r="AH271" s="8">
        <v>49.06</v>
      </c>
      <c r="AI271" s="8">
        <v>42.223999999999997</v>
      </c>
      <c r="AJ271" s="8">
        <v>42.6</v>
      </c>
      <c r="AK271" s="8">
        <v>39.75</v>
      </c>
      <c r="AL271" s="9">
        <v>41.77</v>
      </c>
      <c r="AM271" s="9">
        <v>40</v>
      </c>
      <c r="AN271" s="8">
        <v>43.021218274111675</v>
      </c>
      <c r="AO271" s="9">
        <v>53.71</v>
      </c>
      <c r="AP271" s="8">
        <v>39.856098600000003</v>
      </c>
      <c r="AQ271" s="9">
        <v>46.256</v>
      </c>
      <c r="AR271" s="9">
        <v>40.799999999999997</v>
      </c>
      <c r="AS271" s="8">
        <v>41.98</v>
      </c>
      <c r="AT271" s="9">
        <v>44.64</v>
      </c>
      <c r="AU271" s="8">
        <v>40.98</v>
      </c>
      <c r="AV271" s="9">
        <f t="shared" si="128"/>
        <v>43.331951205293691</v>
      </c>
      <c r="AX271" s="3">
        <v>23653</v>
      </c>
      <c r="AY271" s="3">
        <v>24254</v>
      </c>
      <c r="AZ271" s="3">
        <v>24632</v>
      </c>
      <c r="BA271" s="3">
        <v>24061</v>
      </c>
      <c r="BB271" s="3">
        <v>24600</v>
      </c>
      <c r="BC271" s="3">
        <v>22558</v>
      </c>
      <c r="BD271" s="3">
        <v>24500</v>
      </c>
      <c r="BE271" s="3">
        <v>23302</v>
      </c>
      <c r="BF271" s="3">
        <v>24262</v>
      </c>
      <c r="BG271" s="3">
        <v>24021</v>
      </c>
      <c r="BH271" s="4">
        <v>23250</v>
      </c>
      <c r="BI271" s="3">
        <v>21911</v>
      </c>
      <c r="BJ271" s="3">
        <v>23300</v>
      </c>
      <c r="BK271" s="3">
        <v>23500</v>
      </c>
      <c r="BL271" s="4">
        <f t="shared" si="129"/>
        <v>23700.285714285714</v>
      </c>
      <c r="BN271" s="39">
        <f t="shared" si="130"/>
        <v>5.4219323277619242</v>
      </c>
      <c r="BO271" s="39">
        <f t="shared" si="131"/>
        <v>6.2997347480106107</v>
      </c>
      <c r="BP271" s="39">
        <f t="shared" si="132"/>
        <v>6.244131455399061</v>
      </c>
      <c r="BQ271" s="39">
        <f t="shared" si="133"/>
        <v>6.6918238993710695</v>
      </c>
      <c r="BR271" s="39">
        <f t="shared" si="134"/>
        <v>6.3682068470193913</v>
      </c>
      <c r="BS271" s="39">
        <f t="shared" si="135"/>
        <v>6.65</v>
      </c>
      <c r="BT271" s="39">
        <f t="shared" si="136"/>
        <v>6.1829955233989127</v>
      </c>
      <c r="BU271" s="39">
        <f t="shared" si="137"/>
        <v>4.9525228076708245</v>
      </c>
      <c r="BV271" s="39">
        <f t="shared" si="138"/>
        <v>6.6740099845096221</v>
      </c>
      <c r="BW271" s="39">
        <f t="shared" si="139"/>
        <v>5.7506053268765136</v>
      </c>
      <c r="BX271" s="39">
        <f t="shared" si="140"/>
        <v>6.5196078431372557</v>
      </c>
      <c r="BY271" s="39">
        <f t="shared" si="141"/>
        <v>6.3363506431634109</v>
      </c>
      <c r="BZ271" s="39">
        <f t="shared" si="142"/>
        <v>5.9587813620071683</v>
      </c>
      <c r="CA271" s="39">
        <f t="shared" si="143"/>
        <v>6.4909712054660815</v>
      </c>
      <c r="CB271" s="40">
        <f t="shared" si="144"/>
        <v>6.1815481409851332</v>
      </c>
    </row>
    <row r="272" spans="1:80" x14ac:dyDescent="0.25">
      <c r="A272" s="5">
        <v>267</v>
      </c>
      <c r="B272" s="3">
        <v>68</v>
      </c>
      <c r="C272" s="3">
        <v>83</v>
      </c>
      <c r="D272" s="3">
        <v>76</v>
      </c>
      <c r="E272" s="3">
        <v>75</v>
      </c>
      <c r="F272" s="3">
        <v>60</v>
      </c>
      <c r="G272" s="3">
        <v>60</v>
      </c>
      <c r="H272" s="3">
        <v>58</v>
      </c>
      <c r="I272" s="3">
        <v>61</v>
      </c>
      <c r="J272" s="3">
        <v>60</v>
      </c>
      <c r="K272" s="3">
        <v>75</v>
      </c>
      <c r="L272" s="3">
        <v>65</v>
      </c>
      <c r="M272" s="3">
        <v>82</v>
      </c>
      <c r="N272" s="3">
        <v>63</v>
      </c>
      <c r="O272" s="3">
        <v>70</v>
      </c>
      <c r="P272" s="4">
        <f t="shared" si="126"/>
        <v>68.285714285714292</v>
      </c>
      <c r="R272" s="36">
        <v>5785.4871585813289</v>
      </c>
      <c r="S272" s="36">
        <f t="shared" si="114"/>
        <v>6892.951875710497</v>
      </c>
      <c r="T272" s="36">
        <f t="shared" si="115"/>
        <v>6938.5915492957747</v>
      </c>
      <c r="U272" s="36">
        <f t="shared" si="116"/>
        <v>7263.6981132075471</v>
      </c>
      <c r="V272" s="36">
        <f t="shared" si="117"/>
        <v>7067.2731625568586</v>
      </c>
      <c r="W272" s="36">
        <f t="shared" si="118"/>
        <v>6767.4</v>
      </c>
      <c r="X272" s="36">
        <f t="shared" si="119"/>
        <v>6833.0147943654001</v>
      </c>
      <c r="Y272" s="36">
        <f t="shared" si="120"/>
        <v>5206.1813442561906</v>
      </c>
      <c r="Z272" s="36">
        <f t="shared" si="120"/>
        <v>7304.8795598874794</v>
      </c>
      <c r="AA272" s="36">
        <f t="shared" si="121"/>
        <v>6231.6672431684538</v>
      </c>
      <c r="AB272" s="36">
        <f t="shared" si="122"/>
        <v>6838.2352941176478</v>
      </c>
      <c r="AC272" s="36">
        <f t="shared" si="123"/>
        <v>6263.2682229633165</v>
      </c>
      <c r="AD272" s="36">
        <f t="shared" si="124"/>
        <v>6263.4408602150534</v>
      </c>
      <c r="AE272" s="36">
        <f t="shared" si="125"/>
        <v>6881.4055636896055</v>
      </c>
      <c r="AF272" s="4">
        <f t="shared" si="127"/>
        <v>6609.8210530010829</v>
      </c>
      <c r="AH272" s="8">
        <v>49.06</v>
      </c>
      <c r="AI272" s="8">
        <v>42.223999999999997</v>
      </c>
      <c r="AJ272" s="8">
        <v>42.6</v>
      </c>
      <c r="AK272" s="8">
        <v>39.75</v>
      </c>
      <c r="AL272" s="9">
        <v>41.77</v>
      </c>
      <c r="AM272" s="9">
        <v>40</v>
      </c>
      <c r="AN272" s="8">
        <v>43.026395939086292</v>
      </c>
      <c r="AO272" s="9">
        <v>53.71</v>
      </c>
      <c r="AP272" s="8">
        <v>39.856098600000003</v>
      </c>
      <c r="AQ272" s="9">
        <v>46.256</v>
      </c>
      <c r="AR272" s="9">
        <v>40.799999999999997</v>
      </c>
      <c r="AS272" s="8">
        <v>41.98</v>
      </c>
      <c r="AT272" s="9">
        <v>44.64</v>
      </c>
      <c r="AU272" s="8">
        <v>40.98</v>
      </c>
      <c r="AV272" s="9">
        <f t="shared" si="128"/>
        <v>43.332321038506159</v>
      </c>
      <c r="AX272" s="3">
        <v>23653</v>
      </c>
      <c r="AY272" s="3">
        <v>24254</v>
      </c>
      <c r="AZ272" s="3">
        <v>24632</v>
      </c>
      <c r="BA272" s="3">
        <v>24061</v>
      </c>
      <c r="BB272" s="3">
        <v>24600</v>
      </c>
      <c r="BC272" s="3">
        <v>22558</v>
      </c>
      <c r="BD272" s="3">
        <v>24500</v>
      </c>
      <c r="BE272" s="3">
        <v>23302</v>
      </c>
      <c r="BF272" s="3">
        <v>24262</v>
      </c>
      <c r="BG272" s="3">
        <v>24021</v>
      </c>
      <c r="BH272" s="4">
        <v>23250</v>
      </c>
      <c r="BI272" s="3">
        <v>21911</v>
      </c>
      <c r="BJ272" s="3">
        <v>23300</v>
      </c>
      <c r="BK272" s="3">
        <v>23500</v>
      </c>
      <c r="BL272" s="4">
        <f t="shared" si="129"/>
        <v>23700.285714285714</v>
      </c>
      <c r="BN272" s="39">
        <f t="shared" si="130"/>
        <v>5.442315532001631</v>
      </c>
      <c r="BO272" s="39">
        <f t="shared" si="131"/>
        <v>6.3234179613489969</v>
      </c>
      <c r="BP272" s="39">
        <f t="shared" si="132"/>
        <v>6.267605633802817</v>
      </c>
      <c r="BQ272" s="39">
        <f t="shared" si="133"/>
        <v>6.716981132075472</v>
      </c>
      <c r="BR272" s="39">
        <f t="shared" si="134"/>
        <v>6.3921474742638251</v>
      </c>
      <c r="BS272" s="39">
        <f t="shared" si="135"/>
        <v>6.6750000000000007</v>
      </c>
      <c r="BT272" s="39">
        <f t="shared" si="136"/>
        <v>6.2054930275359244</v>
      </c>
      <c r="BU272" s="39">
        <f t="shared" si="137"/>
        <v>4.9711413144665793</v>
      </c>
      <c r="BV272" s="39">
        <f t="shared" si="138"/>
        <v>6.699100247609282</v>
      </c>
      <c r="BW272" s="39">
        <f t="shared" si="139"/>
        <v>5.7722241438948458</v>
      </c>
      <c r="BX272" s="39">
        <f t="shared" si="140"/>
        <v>6.5441176470588243</v>
      </c>
      <c r="BY272" s="39">
        <f t="shared" si="141"/>
        <v>6.3601715102429726</v>
      </c>
      <c r="BZ272" s="39">
        <f t="shared" si="142"/>
        <v>5.981182795698925</v>
      </c>
      <c r="CA272" s="39">
        <f t="shared" si="143"/>
        <v>6.5153733528550513</v>
      </c>
      <c r="CB272" s="40">
        <f t="shared" si="144"/>
        <v>6.2047336980610819</v>
      </c>
    </row>
    <row r="273" spans="1:80" x14ac:dyDescent="0.25">
      <c r="A273" s="5">
        <v>268</v>
      </c>
      <c r="B273" s="3">
        <v>68</v>
      </c>
      <c r="C273" s="3">
        <v>83</v>
      </c>
      <c r="D273" s="3">
        <v>76</v>
      </c>
      <c r="E273" s="3">
        <v>75</v>
      </c>
      <c r="F273" s="3">
        <v>60</v>
      </c>
      <c r="G273" s="3">
        <v>60</v>
      </c>
      <c r="H273" s="3">
        <v>58</v>
      </c>
      <c r="I273" s="3">
        <v>61</v>
      </c>
      <c r="J273" s="3">
        <v>60</v>
      </c>
      <c r="K273" s="3">
        <v>75</v>
      </c>
      <c r="L273" s="3">
        <v>65</v>
      </c>
      <c r="M273" s="3">
        <v>82</v>
      </c>
      <c r="N273" s="3">
        <v>63</v>
      </c>
      <c r="O273" s="3">
        <v>70</v>
      </c>
      <c r="P273" s="4">
        <f t="shared" si="126"/>
        <v>68.285714285714292</v>
      </c>
      <c r="R273" s="36">
        <v>5785.4871585813289</v>
      </c>
      <c r="S273" s="36">
        <f t="shared" si="114"/>
        <v>6892.951875710497</v>
      </c>
      <c r="T273" s="36">
        <f t="shared" si="115"/>
        <v>6938.5915492957747</v>
      </c>
      <c r="U273" s="36">
        <f t="shared" si="116"/>
        <v>7263.6981132075471</v>
      </c>
      <c r="V273" s="36">
        <f t="shared" si="117"/>
        <v>7067.2731625568586</v>
      </c>
      <c r="W273" s="36">
        <f t="shared" si="118"/>
        <v>6767.4</v>
      </c>
      <c r="X273" s="36">
        <f t="shared" si="119"/>
        <v>6832.1926291873979</v>
      </c>
      <c r="Y273" s="36">
        <f t="shared" si="120"/>
        <v>5206.1813442561906</v>
      </c>
      <c r="Z273" s="36">
        <f t="shared" si="120"/>
        <v>7304.8795598874794</v>
      </c>
      <c r="AA273" s="36">
        <f t="shared" si="121"/>
        <v>6231.6672431684538</v>
      </c>
      <c r="AB273" s="36">
        <f t="shared" si="122"/>
        <v>6838.2352941176478</v>
      </c>
      <c r="AC273" s="36">
        <f t="shared" si="123"/>
        <v>6263.2682229633165</v>
      </c>
      <c r="AD273" s="36">
        <f t="shared" si="124"/>
        <v>6263.4408602150534</v>
      </c>
      <c r="AE273" s="36">
        <f t="shared" si="125"/>
        <v>6881.4055636896055</v>
      </c>
      <c r="AF273" s="4">
        <f t="shared" si="127"/>
        <v>6609.7623269169399</v>
      </c>
      <c r="AH273" s="8">
        <v>49.06</v>
      </c>
      <c r="AI273" s="8">
        <v>42.223999999999997</v>
      </c>
      <c r="AJ273" s="8">
        <v>42.6</v>
      </c>
      <c r="AK273" s="8">
        <v>39.75</v>
      </c>
      <c r="AL273" s="9">
        <v>41.77</v>
      </c>
      <c r="AM273" s="9">
        <v>40</v>
      </c>
      <c r="AN273" s="8">
        <v>43.031573604060917</v>
      </c>
      <c r="AO273" s="9">
        <v>53.71</v>
      </c>
      <c r="AP273" s="8">
        <v>39.856098600000003</v>
      </c>
      <c r="AQ273" s="9">
        <v>46.256</v>
      </c>
      <c r="AR273" s="9">
        <v>40.799999999999997</v>
      </c>
      <c r="AS273" s="8">
        <v>41.98</v>
      </c>
      <c r="AT273" s="9">
        <v>44.64</v>
      </c>
      <c r="AU273" s="8">
        <v>40.98</v>
      </c>
      <c r="AV273" s="9">
        <f t="shared" si="128"/>
        <v>43.332690871718633</v>
      </c>
      <c r="AX273" s="3">
        <v>23653</v>
      </c>
      <c r="AY273" s="3">
        <v>24254</v>
      </c>
      <c r="AZ273" s="3">
        <v>24632</v>
      </c>
      <c r="BA273" s="3">
        <v>24061</v>
      </c>
      <c r="BB273" s="3">
        <v>24600</v>
      </c>
      <c r="BC273" s="3">
        <v>22558</v>
      </c>
      <c r="BD273" s="3">
        <v>24500</v>
      </c>
      <c r="BE273" s="3">
        <v>23302</v>
      </c>
      <c r="BF273" s="3">
        <v>24262</v>
      </c>
      <c r="BG273" s="3">
        <v>24021</v>
      </c>
      <c r="BH273" s="4">
        <v>23250</v>
      </c>
      <c r="BI273" s="3">
        <v>21911</v>
      </c>
      <c r="BJ273" s="3">
        <v>23300</v>
      </c>
      <c r="BK273" s="3">
        <v>23500</v>
      </c>
      <c r="BL273" s="4">
        <f t="shared" si="129"/>
        <v>23700.285714285714</v>
      </c>
      <c r="BN273" s="39">
        <f t="shared" si="130"/>
        <v>5.4626987362413368</v>
      </c>
      <c r="BO273" s="39">
        <f t="shared" si="131"/>
        <v>6.3471011746873822</v>
      </c>
      <c r="BP273" s="39">
        <f t="shared" si="132"/>
        <v>6.2910798122065721</v>
      </c>
      <c r="BQ273" s="39">
        <f t="shared" si="133"/>
        <v>6.7421383647798745</v>
      </c>
      <c r="BR273" s="39">
        <f t="shared" si="134"/>
        <v>6.4160881015082589</v>
      </c>
      <c r="BS273" s="39">
        <f t="shared" si="135"/>
        <v>6.7</v>
      </c>
      <c r="BT273" s="39">
        <f t="shared" si="136"/>
        <v>6.2279851177626622</v>
      </c>
      <c r="BU273" s="39">
        <f t="shared" si="137"/>
        <v>4.9897598212623349</v>
      </c>
      <c r="BV273" s="39">
        <f t="shared" si="138"/>
        <v>6.7241905107089428</v>
      </c>
      <c r="BW273" s="39">
        <f t="shared" si="139"/>
        <v>5.793842960913179</v>
      </c>
      <c r="BX273" s="39">
        <f t="shared" si="140"/>
        <v>6.5686274509803928</v>
      </c>
      <c r="BY273" s="39">
        <f t="shared" si="141"/>
        <v>6.3839923773225351</v>
      </c>
      <c r="BZ273" s="39">
        <f t="shared" si="142"/>
        <v>6.0035842293906807</v>
      </c>
      <c r="CA273" s="39">
        <f t="shared" si="143"/>
        <v>6.5397755002440219</v>
      </c>
      <c r="CB273" s="40">
        <f t="shared" si="144"/>
        <v>6.227918868429156</v>
      </c>
    </row>
    <row r="274" spans="1:80" x14ac:dyDescent="0.25">
      <c r="A274" s="5">
        <v>269</v>
      </c>
      <c r="B274" s="3">
        <v>68</v>
      </c>
      <c r="C274" s="3">
        <v>83</v>
      </c>
      <c r="D274" s="3">
        <v>76</v>
      </c>
      <c r="E274" s="3">
        <v>75</v>
      </c>
      <c r="F274" s="3">
        <v>60</v>
      </c>
      <c r="G274" s="3">
        <v>60</v>
      </c>
      <c r="H274" s="3">
        <v>58</v>
      </c>
      <c r="I274" s="3">
        <v>61</v>
      </c>
      <c r="J274" s="3">
        <v>60</v>
      </c>
      <c r="K274" s="3">
        <v>75</v>
      </c>
      <c r="L274" s="3">
        <v>65</v>
      </c>
      <c r="M274" s="3">
        <v>82</v>
      </c>
      <c r="N274" s="3">
        <v>63</v>
      </c>
      <c r="O274" s="3">
        <v>70</v>
      </c>
      <c r="P274" s="4">
        <f t="shared" si="126"/>
        <v>68.285714285714292</v>
      </c>
      <c r="R274" s="36">
        <v>5785.4871585813289</v>
      </c>
      <c r="S274" s="36">
        <f t="shared" si="114"/>
        <v>6892.951875710497</v>
      </c>
      <c r="T274" s="36">
        <f t="shared" si="115"/>
        <v>6938.5915492957747</v>
      </c>
      <c r="U274" s="36">
        <f t="shared" si="116"/>
        <v>7263.6981132075471</v>
      </c>
      <c r="V274" s="36">
        <f t="shared" si="117"/>
        <v>7067.2731625568586</v>
      </c>
      <c r="W274" s="36">
        <f t="shared" si="118"/>
        <v>6767.4</v>
      </c>
      <c r="X274" s="36">
        <f t="shared" si="119"/>
        <v>6831.3706618354754</v>
      </c>
      <c r="Y274" s="36">
        <f t="shared" si="120"/>
        <v>5206.1813442561906</v>
      </c>
      <c r="Z274" s="36">
        <f t="shared" si="120"/>
        <v>7304.8795598874794</v>
      </c>
      <c r="AA274" s="36">
        <f t="shared" si="121"/>
        <v>6231.6672431684538</v>
      </c>
      <c r="AB274" s="36">
        <f t="shared" si="122"/>
        <v>6838.2352941176478</v>
      </c>
      <c r="AC274" s="36">
        <f t="shared" si="123"/>
        <v>6263.2682229633165</v>
      </c>
      <c r="AD274" s="36">
        <f t="shared" si="124"/>
        <v>6263.4408602150534</v>
      </c>
      <c r="AE274" s="36">
        <f t="shared" si="125"/>
        <v>6881.4055636896055</v>
      </c>
      <c r="AF274" s="4">
        <f t="shared" si="127"/>
        <v>6609.7036149632313</v>
      </c>
      <c r="AH274" s="8">
        <v>49.06</v>
      </c>
      <c r="AI274" s="8">
        <v>42.223999999999997</v>
      </c>
      <c r="AJ274" s="8">
        <v>42.6</v>
      </c>
      <c r="AK274" s="8">
        <v>39.75</v>
      </c>
      <c r="AL274" s="9">
        <v>41.77</v>
      </c>
      <c r="AM274" s="9">
        <v>40</v>
      </c>
      <c r="AN274" s="8">
        <v>43.036751269035534</v>
      </c>
      <c r="AO274" s="9">
        <v>53.71</v>
      </c>
      <c r="AP274" s="8">
        <v>39.856098600000003</v>
      </c>
      <c r="AQ274" s="9">
        <v>46.256</v>
      </c>
      <c r="AR274" s="9">
        <v>40.799999999999997</v>
      </c>
      <c r="AS274" s="8">
        <v>41.98</v>
      </c>
      <c r="AT274" s="9">
        <v>44.64</v>
      </c>
      <c r="AU274" s="8">
        <v>40.98</v>
      </c>
      <c r="AV274" s="9">
        <f t="shared" si="128"/>
        <v>43.333060704931107</v>
      </c>
      <c r="AX274" s="3">
        <v>23653</v>
      </c>
      <c r="AY274" s="3">
        <v>24254</v>
      </c>
      <c r="AZ274" s="3">
        <v>24632</v>
      </c>
      <c r="BA274" s="3">
        <v>24061</v>
      </c>
      <c r="BB274" s="3">
        <v>24600</v>
      </c>
      <c r="BC274" s="3">
        <v>22558</v>
      </c>
      <c r="BD274" s="3">
        <v>24500</v>
      </c>
      <c r="BE274" s="3">
        <v>23302</v>
      </c>
      <c r="BF274" s="3">
        <v>24262</v>
      </c>
      <c r="BG274" s="3">
        <v>24021</v>
      </c>
      <c r="BH274" s="4">
        <v>23250</v>
      </c>
      <c r="BI274" s="3">
        <v>21911</v>
      </c>
      <c r="BJ274" s="3">
        <v>23300</v>
      </c>
      <c r="BK274" s="3">
        <v>23500</v>
      </c>
      <c r="BL274" s="4">
        <f t="shared" si="129"/>
        <v>23700.285714285714</v>
      </c>
      <c r="BN274" s="39">
        <f t="shared" si="130"/>
        <v>5.4830819404810436</v>
      </c>
      <c r="BO274" s="39">
        <f t="shared" si="131"/>
        <v>6.3707843880257684</v>
      </c>
      <c r="BP274" s="39">
        <f t="shared" si="132"/>
        <v>6.3145539906103281</v>
      </c>
      <c r="BQ274" s="39">
        <f t="shared" si="133"/>
        <v>6.767295597484277</v>
      </c>
      <c r="BR274" s="39">
        <f t="shared" si="134"/>
        <v>6.4400287287526927</v>
      </c>
      <c r="BS274" s="39">
        <f t="shared" si="135"/>
        <v>6.7250000000000005</v>
      </c>
      <c r="BT274" s="39">
        <f t="shared" si="136"/>
        <v>6.2504717960331391</v>
      </c>
      <c r="BU274" s="39">
        <f t="shared" si="137"/>
        <v>5.0083783280580896</v>
      </c>
      <c r="BV274" s="39">
        <f t="shared" si="138"/>
        <v>6.7492807738086027</v>
      </c>
      <c r="BW274" s="39">
        <f t="shared" si="139"/>
        <v>5.8154617779315121</v>
      </c>
      <c r="BX274" s="39">
        <f t="shared" si="140"/>
        <v>6.5931372549019613</v>
      </c>
      <c r="BY274" s="39">
        <f t="shared" si="141"/>
        <v>6.4078132444020968</v>
      </c>
      <c r="BZ274" s="39">
        <f t="shared" si="142"/>
        <v>6.0259856630824373</v>
      </c>
      <c r="CA274" s="39">
        <f t="shared" si="143"/>
        <v>6.5641776476329916</v>
      </c>
      <c r="CB274" s="40">
        <f t="shared" si="144"/>
        <v>6.2511036522289229</v>
      </c>
    </row>
    <row r="275" spans="1:80" x14ac:dyDescent="0.25">
      <c r="A275" s="5">
        <v>270</v>
      </c>
      <c r="B275" s="3">
        <v>68</v>
      </c>
      <c r="C275" s="3">
        <v>83</v>
      </c>
      <c r="D275" s="3">
        <v>76</v>
      </c>
      <c r="E275" s="3">
        <v>75</v>
      </c>
      <c r="F275" s="3">
        <v>60</v>
      </c>
      <c r="G275" s="3">
        <v>60</v>
      </c>
      <c r="H275" s="3">
        <v>58</v>
      </c>
      <c r="I275" s="3">
        <v>61</v>
      </c>
      <c r="J275" s="3">
        <v>60</v>
      </c>
      <c r="K275" s="3">
        <v>75</v>
      </c>
      <c r="L275" s="3">
        <v>65</v>
      </c>
      <c r="M275" s="3">
        <v>82</v>
      </c>
      <c r="N275" s="3">
        <v>63</v>
      </c>
      <c r="O275" s="3">
        <v>70</v>
      </c>
      <c r="P275" s="4">
        <f t="shared" si="126"/>
        <v>68.285714285714292</v>
      </c>
      <c r="R275" s="36">
        <v>5785.4871585813289</v>
      </c>
      <c r="S275" s="36">
        <f t="shared" si="114"/>
        <v>6892.951875710497</v>
      </c>
      <c r="T275" s="36">
        <f t="shared" si="115"/>
        <v>6938.5915492957747</v>
      </c>
      <c r="U275" s="36">
        <f t="shared" si="116"/>
        <v>7263.6981132075471</v>
      </c>
      <c r="V275" s="36">
        <f t="shared" si="117"/>
        <v>7067.2731625568586</v>
      </c>
      <c r="W275" s="36">
        <f t="shared" si="118"/>
        <v>6767.4</v>
      </c>
      <c r="X275" s="36">
        <f t="shared" si="119"/>
        <v>6830.5488922382383</v>
      </c>
      <c r="Y275" s="36">
        <f t="shared" si="120"/>
        <v>5206.1813442561906</v>
      </c>
      <c r="Z275" s="36">
        <f t="shared" si="120"/>
        <v>7304.8795598874794</v>
      </c>
      <c r="AA275" s="36">
        <f t="shared" si="121"/>
        <v>6231.6672431684538</v>
      </c>
      <c r="AB275" s="36">
        <f t="shared" si="122"/>
        <v>6838.2352941176478</v>
      </c>
      <c r="AC275" s="36">
        <f t="shared" si="123"/>
        <v>6263.2682229633165</v>
      </c>
      <c r="AD275" s="36">
        <f t="shared" si="124"/>
        <v>6263.4408602150534</v>
      </c>
      <c r="AE275" s="36">
        <f t="shared" si="125"/>
        <v>6881.4055636896055</v>
      </c>
      <c r="AF275" s="4">
        <f t="shared" si="127"/>
        <v>6609.6449171348568</v>
      </c>
      <c r="AH275" s="8">
        <v>49.06</v>
      </c>
      <c r="AI275" s="8">
        <v>42.223999999999997</v>
      </c>
      <c r="AJ275" s="8">
        <v>42.6</v>
      </c>
      <c r="AK275" s="8">
        <v>39.75</v>
      </c>
      <c r="AL275" s="9">
        <v>41.77</v>
      </c>
      <c r="AM275" s="9">
        <v>40</v>
      </c>
      <c r="AN275" s="8">
        <v>43.041928934010151</v>
      </c>
      <c r="AO275" s="9">
        <v>53.71</v>
      </c>
      <c r="AP275" s="8">
        <v>39.856098600000003</v>
      </c>
      <c r="AQ275" s="9">
        <v>46.256</v>
      </c>
      <c r="AR275" s="9">
        <v>40.799999999999997</v>
      </c>
      <c r="AS275" s="8">
        <v>41.98</v>
      </c>
      <c r="AT275" s="9">
        <v>44.64</v>
      </c>
      <c r="AU275" s="8">
        <v>40.98</v>
      </c>
      <c r="AV275" s="9">
        <f t="shared" si="128"/>
        <v>43.333430538143581</v>
      </c>
      <c r="AX275" s="3">
        <v>23653</v>
      </c>
      <c r="AY275" s="3">
        <v>24254</v>
      </c>
      <c r="AZ275" s="3">
        <v>24632</v>
      </c>
      <c r="BA275" s="3">
        <v>24061</v>
      </c>
      <c r="BB275" s="3">
        <v>24600</v>
      </c>
      <c r="BC275" s="3">
        <v>22558</v>
      </c>
      <c r="BD275" s="3">
        <v>24500</v>
      </c>
      <c r="BE275" s="3">
        <v>23302</v>
      </c>
      <c r="BF275" s="3">
        <v>24262</v>
      </c>
      <c r="BG275" s="3">
        <v>24021</v>
      </c>
      <c r="BH275" s="4">
        <v>23250</v>
      </c>
      <c r="BI275" s="3">
        <v>21911</v>
      </c>
      <c r="BJ275" s="3">
        <v>23300</v>
      </c>
      <c r="BK275" s="3">
        <v>23500</v>
      </c>
      <c r="BL275" s="4">
        <f t="shared" si="129"/>
        <v>23700.285714285714</v>
      </c>
      <c r="BN275" s="39">
        <f t="shared" si="130"/>
        <v>5.5034651447207503</v>
      </c>
      <c r="BO275" s="39">
        <f t="shared" si="131"/>
        <v>6.3944676013641537</v>
      </c>
      <c r="BP275" s="39">
        <f t="shared" si="132"/>
        <v>6.3380281690140841</v>
      </c>
      <c r="BQ275" s="39">
        <f t="shared" si="133"/>
        <v>6.7924528301886795</v>
      </c>
      <c r="BR275" s="39">
        <f t="shared" si="134"/>
        <v>6.4639693559971265</v>
      </c>
      <c r="BS275" s="39">
        <f t="shared" si="135"/>
        <v>6.75</v>
      </c>
      <c r="BT275" s="39">
        <f t="shared" si="136"/>
        <v>6.2729530643004221</v>
      </c>
      <c r="BU275" s="39">
        <f t="shared" si="137"/>
        <v>5.0269968348538443</v>
      </c>
      <c r="BV275" s="39">
        <f t="shared" si="138"/>
        <v>6.7743710369082626</v>
      </c>
      <c r="BW275" s="39">
        <f t="shared" si="139"/>
        <v>5.8370805949498443</v>
      </c>
      <c r="BX275" s="39">
        <f t="shared" si="140"/>
        <v>6.6176470588235299</v>
      </c>
      <c r="BY275" s="39">
        <f t="shared" si="141"/>
        <v>6.4316341114816584</v>
      </c>
      <c r="BZ275" s="39">
        <f t="shared" si="142"/>
        <v>6.0483870967741931</v>
      </c>
      <c r="CA275" s="39">
        <f t="shared" si="143"/>
        <v>6.5885797950219622</v>
      </c>
      <c r="CB275" s="40">
        <f t="shared" si="144"/>
        <v>6.2742880495998943</v>
      </c>
    </row>
    <row r="276" spans="1:80" x14ac:dyDescent="0.25">
      <c r="A276" s="5">
        <v>271</v>
      </c>
      <c r="B276" s="3">
        <v>68</v>
      </c>
      <c r="C276" s="3">
        <v>83</v>
      </c>
      <c r="D276" s="3">
        <v>76</v>
      </c>
      <c r="E276" s="3">
        <v>75</v>
      </c>
      <c r="F276" s="3">
        <v>60</v>
      </c>
      <c r="G276" s="3">
        <v>60</v>
      </c>
      <c r="H276" s="3">
        <v>58</v>
      </c>
      <c r="I276" s="3">
        <v>61</v>
      </c>
      <c r="J276" s="3">
        <v>60</v>
      </c>
      <c r="K276" s="3">
        <v>75</v>
      </c>
      <c r="L276" s="3">
        <v>65</v>
      </c>
      <c r="M276" s="3">
        <v>82</v>
      </c>
      <c r="N276" s="3">
        <v>63</v>
      </c>
      <c r="O276" s="3">
        <v>70</v>
      </c>
      <c r="P276" s="4">
        <f t="shared" si="126"/>
        <v>68.285714285714292</v>
      </c>
      <c r="R276" s="36">
        <v>5785.4871585813289</v>
      </c>
      <c r="S276" s="36">
        <f t="shared" si="114"/>
        <v>6892.951875710497</v>
      </c>
      <c r="T276" s="36">
        <f t="shared" si="115"/>
        <v>6938.5915492957747</v>
      </c>
      <c r="U276" s="36">
        <f t="shared" si="116"/>
        <v>7263.6981132075471</v>
      </c>
      <c r="V276" s="36">
        <f t="shared" si="117"/>
        <v>7067.2731625568586</v>
      </c>
      <c r="W276" s="36">
        <f t="shared" si="118"/>
        <v>6767.4</v>
      </c>
      <c r="X276" s="36">
        <f t="shared" si="119"/>
        <v>6829.7273203243294</v>
      </c>
      <c r="Y276" s="36">
        <f t="shared" si="120"/>
        <v>5206.1813442561906</v>
      </c>
      <c r="Z276" s="36">
        <f t="shared" si="120"/>
        <v>7304.8795598874794</v>
      </c>
      <c r="AA276" s="36">
        <f t="shared" si="121"/>
        <v>6231.6672431684538</v>
      </c>
      <c r="AB276" s="36">
        <f t="shared" si="122"/>
        <v>6838.2352941176478</v>
      </c>
      <c r="AC276" s="36">
        <f t="shared" si="123"/>
        <v>6263.2682229633165</v>
      </c>
      <c r="AD276" s="36">
        <f t="shared" si="124"/>
        <v>6263.4408602150534</v>
      </c>
      <c r="AE276" s="36">
        <f t="shared" si="125"/>
        <v>6881.4055636896055</v>
      </c>
      <c r="AF276" s="4">
        <f t="shared" si="127"/>
        <v>6609.5862334267213</v>
      </c>
      <c r="AH276" s="8">
        <v>49.06</v>
      </c>
      <c r="AI276" s="8">
        <v>42.223999999999997</v>
      </c>
      <c r="AJ276" s="8">
        <v>42.6</v>
      </c>
      <c r="AK276" s="8">
        <v>39.75</v>
      </c>
      <c r="AL276" s="9">
        <v>41.77</v>
      </c>
      <c r="AM276" s="9">
        <v>40</v>
      </c>
      <c r="AN276" s="8">
        <v>43.047106598984769</v>
      </c>
      <c r="AO276" s="9">
        <v>53.71</v>
      </c>
      <c r="AP276" s="8">
        <v>39.856098600000003</v>
      </c>
      <c r="AQ276" s="9">
        <v>46.256</v>
      </c>
      <c r="AR276" s="9">
        <v>40.799999999999997</v>
      </c>
      <c r="AS276" s="8">
        <v>41.98</v>
      </c>
      <c r="AT276" s="9">
        <v>44.64</v>
      </c>
      <c r="AU276" s="8">
        <v>40.98</v>
      </c>
      <c r="AV276" s="9">
        <f t="shared" si="128"/>
        <v>43.333800371356055</v>
      </c>
      <c r="AX276" s="3">
        <v>23653</v>
      </c>
      <c r="AY276" s="3">
        <v>24254</v>
      </c>
      <c r="AZ276" s="3">
        <v>24632</v>
      </c>
      <c r="BA276" s="3">
        <v>24061</v>
      </c>
      <c r="BB276" s="3">
        <v>24600</v>
      </c>
      <c r="BC276" s="3">
        <v>22558</v>
      </c>
      <c r="BD276" s="3">
        <v>24500</v>
      </c>
      <c r="BE276" s="3">
        <v>23302</v>
      </c>
      <c r="BF276" s="3">
        <v>24262</v>
      </c>
      <c r="BG276" s="3">
        <v>24021</v>
      </c>
      <c r="BH276" s="4">
        <v>23250</v>
      </c>
      <c r="BI276" s="3">
        <v>21911</v>
      </c>
      <c r="BJ276" s="3">
        <v>23300</v>
      </c>
      <c r="BK276" s="3">
        <v>23500</v>
      </c>
      <c r="BL276" s="4">
        <f t="shared" si="129"/>
        <v>23700.285714285714</v>
      </c>
      <c r="BN276" s="39">
        <f t="shared" si="130"/>
        <v>5.5238483489604571</v>
      </c>
      <c r="BO276" s="39">
        <f t="shared" si="131"/>
        <v>6.4181508147025399</v>
      </c>
      <c r="BP276" s="39">
        <f t="shared" si="132"/>
        <v>6.36150234741784</v>
      </c>
      <c r="BQ276" s="39">
        <f t="shared" si="133"/>
        <v>6.817610062893082</v>
      </c>
      <c r="BR276" s="39">
        <f t="shared" si="134"/>
        <v>6.4879099832415603</v>
      </c>
      <c r="BS276" s="39">
        <f t="shared" si="135"/>
        <v>6.7750000000000004</v>
      </c>
      <c r="BT276" s="39">
        <f t="shared" si="136"/>
        <v>6.2954289245166439</v>
      </c>
      <c r="BU276" s="39">
        <f t="shared" si="137"/>
        <v>5.045615341649599</v>
      </c>
      <c r="BV276" s="39">
        <f t="shared" si="138"/>
        <v>6.7994613000079234</v>
      </c>
      <c r="BW276" s="39">
        <f t="shared" si="139"/>
        <v>5.8586994119681775</v>
      </c>
      <c r="BX276" s="39">
        <f t="shared" si="140"/>
        <v>6.6421568627450993</v>
      </c>
      <c r="BY276" s="39">
        <f t="shared" si="141"/>
        <v>6.4554549785612201</v>
      </c>
      <c r="BZ276" s="39">
        <f t="shared" si="142"/>
        <v>6.0707885304659497</v>
      </c>
      <c r="CA276" s="39">
        <f t="shared" si="143"/>
        <v>6.612981942410932</v>
      </c>
      <c r="CB276" s="40">
        <f t="shared" si="144"/>
        <v>6.2974720606815007</v>
      </c>
    </row>
    <row r="277" spans="1:80" x14ac:dyDescent="0.25">
      <c r="A277" s="5">
        <v>272</v>
      </c>
      <c r="B277" s="3">
        <v>68</v>
      </c>
      <c r="C277" s="3">
        <v>83</v>
      </c>
      <c r="D277" s="3">
        <v>76</v>
      </c>
      <c r="E277" s="3">
        <v>75</v>
      </c>
      <c r="F277" s="3">
        <v>60</v>
      </c>
      <c r="G277" s="3">
        <v>60</v>
      </c>
      <c r="H277" s="3">
        <v>58</v>
      </c>
      <c r="I277" s="3">
        <v>61</v>
      </c>
      <c r="J277" s="3">
        <v>60</v>
      </c>
      <c r="K277" s="3">
        <v>75</v>
      </c>
      <c r="L277" s="3">
        <v>65</v>
      </c>
      <c r="M277" s="3">
        <v>82</v>
      </c>
      <c r="N277" s="3">
        <v>63</v>
      </c>
      <c r="O277" s="3">
        <v>70</v>
      </c>
      <c r="P277" s="4">
        <f t="shared" si="126"/>
        <v>68.285714285714292</v>
      </c>
      <c r="R277" s="36">
        <v>5785.4871585813289</v>
      </c>
      <c r="S277" s="36">
        <f t="shared" si="114"/>
        <v>6892.951875710497</v>
      </c>
      <c r="T277" s="36">
        <f t="shared" si="115"/>
        <v>6938.5915492957747</v>
      </c>
      <c r="U277" s="36">
        <f t="shared" si="116"/>
        <v>7263.6981132075471</v>
      </c>
      <c r="V277" s="36">
        <f t="shared" si="117"/>
        <v>7067.2731625568586</v>
      </c>
      <c r="W277" s="36">
        <f t="shared" si="118"/>
        <v>6767.4</v>
      </c>
      <c r="X277" s="36">
        <f t="shared" si="119"/>
        <v>6828.9059460224253</v>
      </c>
      <c r="Y277" s="36">
        <f t="shared" si="120"/>
        <v>5206.1813442561906</v>
      </c>
      <c r="Z277" s="36">
        <f t="shared" si="120"/>
        <v>7304.8795598874794</v>
      </c>
      <c r="AA277" s="36">
        <f t="shared" si="121"/>
        <v>6231.6672431684538</v>
      </c>
      <c r="AB277" s="36">
        <f t="shared" si="122"/>
        <v>6838.2352941176478</v>
      </c>
      <c r="AC277" s="36">
        <f t="shared" si="123"/>
        <v>6263.2682229633165</v>
      </c>
      <c r="AD277" s="36">
        <f t="shared" si="124"/>
        <v>6263.4408602150534</v>
      </c>
      <c r="AE277" s="36">
        <f t="shared" si="125"/>
        <v>6881.4055636896055</v>
      </c>
      <c r="AF277" s="4">
        <f t="shared" si="127"/>
        <v>6609.5275638337271</v>
      </c>
      <c r="AH277" s="8">
        <v>49.06</v>
      </c>
      <c r="AI277" s="8">
        <v>42.223999999999997</v>
      </c>
      <c r="AJ277" s="8">
        <v>42.6</v>
      </c>
      <c r="AK277" s="8">
        <v>39.75</v>
      </c>
      <c r="AL277" s="9">
        <v>41.77</v>
      </c>
      <c r="AM277" s="9">
        <v>40</v>
      </c>
      <c r="AN277" s="8">
        <v>43.052284263959393</v>
      </c>
      <c r="AO277" s="9">
        <v>53.71</v>
      </c>
      <c r="AP277" s="8">
        <v>39.856098600000003</v>
      </c>
      <c r="AQ277" s="9">
        <v>46.256</v>
      </c>
      <c r="AR277" s="9">
        <v>40.799999999999997</v>
      </c>
      <c r="AS277" s="8">
        <v>41.98</v>
      </c>
      <c r="AT277" s="9">
        <v>44.64</v>
      </c>
      <c r="AU277" s="8">
        <v>40.98</v>
      </c>
      <c r="AV277" s="9">
        <f t="shared" si="128"/>
        <v>43.334170204568522</v>
      </c>
      <c r="AX277" s="3">
        <v>23653</v>
      </c>
      <c r="AY277" s="3">
        <v>24254</v>
      </c>
      <c r="AZ277" s="3">
        <v>24632</v>
      </c>
      <c r="BA277" s="3">
        <v>24061</v>
      </c>
      <c r="BB277" s="3">
        <v>24600</v>
      </c>
      <c r="BC277" s="3">
        <v>22558</v>
      </c>
      <c r="BD277" s="3">
        <v>24500</v>
      </c>
      <c r="BE277" s="3">
        <v>23302</v>
      </c>
      <c r="BF277" s="3">
        <v>24262</v>
      </c>
      <c r="BG277" s="3">
        <v>24021</v>
      </c>
      <c r="BH277" s="4">
        <v>23250</v>
      </c>
      <c r="BI277" s="3">
        <v>21911</v>
      </c>
      <c r="BJ277" s="3">
        <v>23300</v>
      </c>
      <c r="BK277" s="3">
        <v>23500</v>
      </c>
      <c r="BL277" s="4">
        <f t="shared" si="129"/>
        <v>23700.285714285714</v>
      </c>
      <c r="BN277" s="39">
        <f t="shared" si="130"/>
        <v>5.5442315532001629</v>
      </c>
      <c r="BO277" s="39">
        <f t="shared" si="131"/>
        <v>6.4418340280409252</v>
      </c>
      <c r="BP277" s="39">
        <f t="shared" si="132"/>
        <v>6.384976525821596</v>
      </c>
      <c r="BQ277" s="39">
        <f t="shared" si="133"/>
        <v>6.8427672955974845</v>
      </c>
      <c r="BR277" s="39">
        <f t="shared" si="134"/>
        <v>6.5118506104859941</v>
      </c>
      <c r="BS277" s="39">
        <f t="shared" si="135"/>
        <v>6.8000000000000007</v>
      </c>
      <c r="BT277" s="39">
        <f t="shared" si="136"/>
        <v>6.3178993786329922</v>
      </c>
      <c r="BU277" s="39">
        <f t="shared" si="137"/>
        <v>5.0642338484453546</v>
      </c>
      <c r="BV277" s="39">
        <f t="shared" si="138"/>
        <v>6.8245515631075833</v>
      </c>
      <c r="BW277" s="39">
        <f t="shared" si="139"/>
        <v>5.8803182289865097</v>
      </c>
      <c r="BX277" s="39">
        <f t="shared" si="140"/>
        <v>6.6666666666666679</v>
      </c>
      <c r="BY277" s="39">
        <f t="shared" si="141"/>
        <v>6.4792758456407817</v>
      </c>
      <c r="BZ277" s="39">
        <f t="shared" si="142"/>
        <v>6.0931899641577063</v>
      </c>
      <c r="CA277" s="39">
        <f t="shared" si="143"/>
        <v>6.6373840897999026</v>
      </c>
      <c r="CB277" s="40">
        <f t="shared" si="144"/>
        <v>6.3206556856131195</v>
      </c>
    </row>
    <row r="278" spans="1:80" x14ac:dyDescent="0.25">
      <c r="A278" s="5">
        <v>273</v>
      </c>
      <c r="B278" s="3">
        <v>68</v>
      </c>
      <c r="C278" s="3">
        <v>83</v>
      </c>
      <c r="D278" s="3">
        <v>76</v>
      </c>
      <c r="E278" s="3">
        <v>75</v>
      </c>
      <c r="F278" s="3">
        <v>60</v>
      </c>
      <c r="G278" s="3">
        <v>60</v>
      </c>
      <c r="H278" s="3">
        <v>58</v>
      </c>
      <c r="I278" s="3">
        <v>61</v>
      </c>
      <c r="J278" s="3">
        <v>60</v>
      </c>
      <c r="K278" s="3">
        <v>75</v>
      </c>
      <c r="L278" s="3">
        <v>65</v>
      </c>
      <c r="M278" s="3">
        <v>82</v>
      </c>
      <c r="N278" s="3">
        <v>63</v>
      </c>
      <c r="O278" s="3">
        <v>70</v>
      </c>
      <c r="P278" s="4">
        <f t="shared" si="126"/>
        <v>68.285714285714292</v>
      </c>
      <c r="R278" s="36">
        <v>5785.4871585813289</v>
      </c>
      <c r="S278" s="36">
        <f t="shared" ref="S278:S341" si="145">IF(ISNUMBER(12*AY278/AI278),12*AY278/AI278,"")</f>
        <v>6892.951875710497</v>
      </c>
      <c r="T278" s="36">
        <f t="shared" ref="T278:T341" si="146">IF(ISNUMBER(12*AZ278/AJ278),12*AZ278/AJ278,"")</f>
        <v>6938.5915492957747</v>
      </c>
      <c r="U278" s="36">
        <f t="shared" ref="U278:U341" si="147">IF(ISNUMBER(12*BA278/AK278),12*BA278/AK278,"")</f>
        <v>7263.6981132075471</v>
      </c>
      <c r="V278" s="36">
        <f t="shared" ref="V278:V341" si="148">IF(ISNUMBER(12*BB278/AL278),12*BB278/AL278,"")</f>
        <v>7067.2731625568586</v>
      </c>
      <c r="W278" s="36">
        <f t="shared" ref="W278:W341" si="149">IF(ISNUMBER(12*BC278/AM278),12*BC278/AM278,"")</f>
        <v>6767.4</v>
      </c>
      <c r="X278" s="36">
        <f t="shared" ref="X278:X341" si="150">IF(ISNUMBER(12*BD278/AN278),12*BD278/AN278,"")</f>
        <v>6828.0847692612406</v>
      </c>
      <c r="Y278" s="36">
        <f t="shared" ref="Y278:Z341" si="151">IF(ISNUMBER(12*BE278/AO278),12*BE278/AO278,"")</f>
        <v>5206.1813442561906</v>
      </c>
      <c r="Z278" s="36">
        <f t="shared" si="151"/>
        <v>7304.8795598874794</v>
      </c>
      <c r="AA278" s="36">
        <f t="shared" ref="AA278:AA341" si="152">IF(ISNUMBER(12*BG278/AQ278),12*BG278/AQ278,"")</f>
        <v>6231.6672431684538</v>
      </c>
      <c r="AB278" s="36">
        <f t="shared" ref="AB278:AB341" si="153">IF(ISNUMBER(12*BH278/AR278),12*BH278/AR278,"")</f>
        <v>6838.2352941176478</v>
      </c>
      <c r="AC278" s="36">
        <f t="shared" ref="AC278:AC341" si="154">IF(ISNUMBER(12*BI278/AS278),12*BI278/AS278,"")</f>
        <v>6263.2682229633165</v>
      </c>
      <c r="AD278" s="36">
        <f t="shared" ref="AD278:AD341" si="155">IF(ISNUMBER(12*BJ278/AT278),12*BJ278/AT278,"")</f>
        <v>6263.4408602150534</v>
      </c>
      <c r="AE278" s="36">
        <f t="shared" ref="AE278:AE341" si="156">IF(ISNUMBER(12*BK278/AU278),12*BK278/AU278,"")</f>
        <v>6881.4055636896055</v>
      </c>
      <c r="AF278" s="4">
        <f t="shared" si="127"/>
        <v>6609.4689083507856</v>
      </c>
      <c r="AH278" s="8">
        <v>49.06</v>
      </c>
      <c r="AI278" s="8">
        <v>42.223999999999997</v>
      </c>
      <c r="AJ278" s="8">
        <v>42.6</v>
      </c>
      <c r="AK278" s="8">
        <v>39.75</v>
      </c>
      <c r="AL278" s="9">
        <v>41.77</v>
      </c>
      <c r="AM278" s="9">
        <v>40</v>
      </c>
      <c r="AN278" s="8">
        <v>43.057461928934003</v>
      </c>
      <c r="AO278" s="9">
        <v>53.71</v>
      </c>
      <c r="AP278" s="8">
        <v>39.856098600000003</v>
      </c>
      <c r="AQ278" s="9">
        <v>46.256</v>
      </c>
      <c r="AR278" s="9">
        <v>40.799999999999997</v>
      </c>
      <c r="AS278" s="8">
        <v>41.98</v>
      </c>
      <c r="AT278" s="9">
        <v>44.64</v>
      </c>
      <c r="AU278" s="8">
        <v>40.98</v>
      </c>
      <c r="AV278" s="9">
        <f t="shared" si="128"/>
        <v>43.334540037780997</v>
      </c>
      <c r="AX278" s="3">
        <v>23653</v>
      </c>
      <c r="AY278" s="3">
        <v>24254</v>
      </c>
      <c r="AZ278" s="3">
        <v>24632</v>
      </c>
      <c r="BA278" s="3">
        <v>24061</v>
      </c>
      <c r="BB278" s="3">
        <v>24600</v>
      </c>
      <c r="BC278" s="3">
        <v>22558</v>
      </c>
      <c r="BD278" s="3">
        <v>24500</v>
      </c>
      <c r="BE278" s="3">
        <v>23302</v>
      </c>
      <c r="BF278" s="3">
        <v>24262</v>
      </c>
      <c r="BG278" s="3">
        <v>24021</v>
      </c>
      <c r="BH278" s="4">
        <v>23250</v>
      </c>
      <c r="BI278" s="3">
        <v>21911</v>
      </c>
      <c r="BJ278" s="3">
        <v>23300</v>
      </c>
      <c r="BK278" s="3">
        <v>23500</v>
      </c>
      <c r="BL278" s="4">
        <f t="shared" si="129"/>
        <v>23700.285714285714</v>
      </c>
      <c r="BN278" s="39">
        <f t="shared" si="130"/>
        <v>5.5646147574398697</v>
      </c>
      <c r="BO278" s="39">
        <f t="shared" si="131"/>
        <v>6.4655172413793114</v>
      </c>
      <c r="BP278" s="39">
        <f t="shared" si="132"/>
        <v>6.408450704225352</v>
      </c>
      <c r="BQ278" s="39">
        <f t="shared" si="133"/>
        <v>6.867924528301887</v>
      </c>
      <c r="BR278" s="39">
        <f t="shared" si="134"/>
        <v>6.5357912377304279</v>
      </c>
      <c r="BS278" s="39">
        <f t="shared" si="135"/>
        <v>6.8250000000000002</v>
      </c>
      <c r="BT278" s="39">
        <f t="shared" si="136"/>
        <v>6.3403644285997238</v>
      </c>
      <c r="BU278" s="39">
        <f t="shared" si="137"/>
        <v>5.0828523552411093</v>
      </c>
      <c r="BV278" s="39">
        <f t="shared" si="138"/>
        <v>6.849641826207244</v>
      </c>
      <c r="BW278" s="39">
        <f t="shared" si="139"/>
        <v>5.9019370460048428</v>
      </c>
      <c r="BX278" s="39">
        <f t="shared" si="140"/>
        <v>6.6911764705882364</v>
      </c>
      <c r="BY278" s="39">
        <f t="shared" si="141"/>
        <v>6.5030967127203434</v>
      </c>
      <c r="BZ278" s="39">
        <f t="shared" si="142"/>
        <v>6.115591397849462</v>
      </c>
      <c r="CA278" s="39">
        <f t="shared" si="143"/>
        <v>6.6617862371888732</v>
      </c>
      <c r="CB278" s="40">
        <f t="shared" si="144"/>
        <v>6.3438389245340483</v>
      </c>
    </row>
    <row r="279" spans="1:80" x14ac:dyDescent="0.25">
      <c r="A279" s="5">
        <v>274</v>
      </c>
      <c r="B279" s="3">
        <v>68</v>
      </c>
      <c r="C279" s="3">
        <v>83</v>
      </c>
      <c r="D279" s="3">
        <v>76</v>
      </c>
      <c r="E279" s="3">
        <v>75</v>
      </c>
      <c r="F279" s="3">
        <v>60</v>
      </c>
      <c r="G279" s="3">
        <v>60</v>
      </c>
      <c r="H279" s="3">
        <v>58</v>
      </c>
      <c r="I279" s="3">
        <v>61</v>
      </c>
      <c r="J279" s="3">
        <v>60</v>
      </c>
      <c r="K279" s="3">
        <v>75</v>
      </c>
      <c r="L279" s="3">
        <v>65</v>
      </c>
      <c r="M279" s="3">
        <v>82</v>
      </c>
      <c r="N279" s="3">
        <v>63</v>
      </c>
      <c r="O279" s="3">
        <v>70</v>
      </c>
      <c r="P279" s="4">
        <f t="shared" si="126"/>
        <v>68.285714285714292</v>
      </c>
      <c r="R279" s="36">
        <v>5785.4871585813289</v>
      </c>
      <c r="S279" s="36">
        <f t="shared" si="145"/>
        <v>6892.951875710497</v>
      </c>
      <c r="T279" s="36">
        <f t="shared" si="146"/>
        <v>6938.5915492957747</v>
      </c>
      <c r="U279" s="36">
        <f t="shared" si="147"/>
        <v>7263.6981132075471</v>
      </c>
      <c r="V279" s="36">
        <f t="shared" si="148"/>
        <v>7067.2731625568586</v>
      </c>
      <c r="W279" s="36">
        <f t="shared" si="149"/>
        <v>6767.4</v>
      </c>
      <c r="X279" s="36">
        <f t="shared" si="150"/>
        <v>6827.2637899695173</v>
      </c>
      <c r="Y279" s="36">
        <f t="shared" si="151"/>
        <v>5206.1813442561906</v>
      </c>
      <c r="Z279" s="36">
        <f t="shared" si="151"/>
        <v>7304.8795598874794</v>
      </c>
      <c r="AA279" s="36">
        <f t="shared" si="152"/>
        <v>6231.6672431684538</v>
      </c>
      <c r="AB279" s="36">
        <f t="shared" si="153"/>
        <v>6838.2352941176478</v>
      </c>
      <c r="AC279" s="36">
        <f t="shared" si="154"/>
        <v>6263.2682229633165</v>
      </c>
      <c r="AD279" s="36">
        <f t="shared" si="155"/>
        <v>6263.4408602150534</v>
      </c>
      <c r="AE279" s="36">
        <f t="shared" si="156"/>
        <v>6881.4055636896055</v>
      </c>
      <c r="AF279" s="4">
        <f t="shared" si="127"/>
        <v>6609.4102669728063</v>
      </c>
      <c r="AH279" s="8">
        <v>49.06</v>
      </c>
      <c r="AI279" s="8">
        <v>42.223999999999997</v>
      </c>
      <c r="AJ279" s="8">
        <v>42.6</v>
      </c>
      <c r="AK279" s="8">
        <v>39.75</v>
      </c>
      <c r="AL279" s="9">
        <v>41.77</v>
      </c>
      <c r="AM279" s="9">
        <v>40</v>
      </c>
      <c r="AN279" s="8">
        <v>43.062639593908628</v>
      </c>
      <c r="AO279" s="9">
        <v>53.71</v>
      </c>
      <c r="AP279" s="8">
        <v>39.856098600000003</v>
      </c>
      <c r="AQ279" s="9">
        <v>46.256</v>
      </c>
      <c r="AR279" s="9">
        <v>40.799999999999997</v>
      </c>
      <c r="AS279" s="8">
        <v>41.98</v>
      </c>
      <c r="AT279" s="9">
        <v>44.64</v>
      </c>
      <c r="AU279" s="8">
        <v>40.98</v>
      </c>
      <c r="AV279" s="9">
        <f t="shared" si="128"/>
        <v>43.334909870993464</v>
      </c>
      <c r="AX279" s="3">
        <v>23653</v>
      </c>
      <c r="AY279" s="3">
        <v>24254</v>
      </c>
      <c r="AZ279" s="3">
        <v>24632</v>
      </c>
      <c r="BA279" s="3">
        <v>24061</v>
      </c>
      <c r="BB279" s="3">
        <v>24600</v>
      </c>
      <c r="BC279" s="3">
        <v>22558</v>
      </c>
      <c r="BD279" s="3">
        <v>24500</v>
      </c>
      <c r="BE279" s="3">
        <v>23302</v>
      </c>
      <c r="BF279" s="3">
        <v>24262</v>
      </c>
      <c r="BG279" s="3">
        <v>24021</v>
      </c>
      <c r="BH279" s="4">
        <v>23250</v>
      </c>
      <c r="BI279" s="3">
        <v>21911</v>
      </c>
      <c r="BJ279" s="3">
        <v>23300</v>
      </c>
      <c r="BK279" s="3">
        <v>23500</v>
      </c>
      <c r="BL279" s="4">
        <f t="shared" si="129"/>
        <v>23700.285714285714</v>
      </c>
      <c r="BN279" s="39">
        <f t="shared" si="130"/>
        <v>5.5849979616795764</v>
      </c>
      <c r="BO279" s="39">
        <f t="shared" si="131"/>
        <v>6.4892004547176967</v>
      </c>
      <c r="BP279" s="39">
        <f t="shared" si="132"/>
        <v>6.431924882629108</v>
      </c>
      <c r="BQ279" s="39">
        <f t="shared" si="133"/>
        <v>6.8930817610062896</v>
      </c>
      <c r="BR279" s="39">
        <f t="shared" si="134"/>
        <v>6.5597318649748617</v>
      </c>
      <c r="BS279" s="39">
        <f t="shared" si="135"/>
        <v>6.8500000000000005</v>
      </c>
      <c r="BT279" s="39">
        <f t="shared" si="136"/>
        <v>6.3628240763661488</v>
      </c>
      <c r="BU279" s="39">
        <f t="shared" si="137"/>
        <v>5.1014708620368641</v>
      </c>
      <c r="BV279" s="39">
        <f t="shared" si="138"/>
        <v>6.8747320893069039</v>
      </c>
      <c r="BW279" s="39">
        <f t="shared" si="139"/>
        <v>5.9235558630231759</v>
      </c>
      <c r="BX279" s="39">
        <f t="shared" si="140"/>
        <v>6.7156862745098049</v>
      </c>
      <c r="BY279" s="39">
        <f t="shared" si="141"/>
        <v>6.5269175797999051</v>
      </c>
      <c r="BZ279" s="39">
        <f t="shared" si="142"/>
        <v>6.1379928315412187</v>
      </c>
      <c r="CA279" s="39">
        <f t="shared" si="143"/>
        <v>6.6861883845778429</v>
      </c>
      <c r="CB279" s="40">
        <f t="shared" si="144"/>
        <v>6.3670217775835285</v>
      </c>
    </row>
    <row r="280" spans="1:80" x14ac:dyDescent="0.25">
      <c r="A280" s="5">
        <v>275</v>
      </c>
      <c r="B280" s="3">
        <v>68</v>
      </c>
      <c r="C280" s="3">
        <v>83</v>
      </c>
      <c r="D280" s="3">
        <v>76</v>
      </c>
      <c r="E280" s="3">
        <v>75</v>
      </c>
      <c r="F280" s="3">
        <v>60</v>
      </c>
      <c r="G280" s="3">
        <v>60</v>
      </c>
      <c r="H280" s="3">
        <v>58</v>
      </c>
      <c r="I280" s="3">
        <v>61</v>
      </c>
      <c r="J280" s="3">
        <v>60</v>
      </c>
      <c r="K280" s="3">
        <v>75</v>
      </c>
      <c r="L280" s="3">
        <v>65</v>
      </c>
      <c r="M280" s="3">
        <v>82</v>
      </c>
      <c r="N280" s="3">
        <v>63</v>
      </c>
      <c r="O280" s="3">
        <v>70</v>
      </c>
      <c r="P280" s="4">
        <f t="shared" si="126"/>
        <v>68.285714285714292</v>
      </c>
      <c r="R280" s="36">
        <v>5785.4871585813289</v>
      </c>
      <c r="S280" s="36">
        <f t="shared" si="145"/>
        <v>6892.951875710497</v>
      </c>
      <c r="T280" s="36">
        <f t="shared" si="146"/>
        <v>6938.5915492957747</v>
      </c>
      <c r="U280" s="36">
        <f t="shared" si="147"/>
        <v>7263.6981132075471</v>
      </c>
      <c r="V280" s="36">
        <f t="shared" si="148"/>
        <v>7067.2731625568586</v>
      </c>
      <c r="W280" s="36">
        <f t="shared" si="149"/>
        <v>6767.4</v>
      </c>
      <c r="X280" s="36">
        <f t="shared" si="150"/>
        <v>6826.4430080760358</v>
      </c>
      <c r="Y280" s="36">
        <f t="shared" si="151"/>
        <v>5206.1813442561906</v>
      </c>
      <c r="Z280" s="36">
        <f t="shared" si="151"/>
        <v>7304.8795598874794</v>
      </c>
      <c r="AA280" s="36">
        <f t="shared" si="152"/>
        <v>6231.6672431684538</v>
      </c>
      <c r="AB280" s="36">
        <f t="shared" si="153"/>
        <v>6838.2352941176478</v>
      </c>
      <c r="AC280" s="36">
        <f t="shared" si="154"/>
        <v>6263.2682229633165</v>
      </c>
      <c r="AD280" s="36">
        <f t="shared" si="155"/>
        <v>6263.4408602150534</v>
      </c>
      <c r="AE280" s="36">
        <f t="shared" si="156"/>
        <v>6881.4055636896055</v>
      </c>
      <c r="AF280" s="4">
        <f t="shared" si="127"/>
        <v>6609.3516396946998</v>
      </c>
      <c r="AH280" s="8">
        <v>49.06</v>
      </c>
      <c r="AI280" s="8">
        <v>42.223999999999997</v>
      </c>
      <c r="AJ280" s="8">
        <v>42.6</v>
      </c>
      <c r="AK280" s="8">
        <v>39.75</v>
      </c>
      <c r="AL280" s="9">
        <v>41.77</v>
      </c>
      <c r="AM280" s="9">
        <v>40</v>
      </c>
      <c r="AN280" s="8">
        <v>43.067817258883252</v>
      </c>
      <c r="AO280" s="9">
        <v>53.71</v>
      </c>
      <c r="AP280" s="8">
        <v>39.856098600000003</v>
      </c>
      <c r="AQ280" s="9">
        <v>46.256</v>
      </c>
      <c r="AR280" s="9">
        <v>40.799999999999997</v>
      </c>
      <c r="AS280" s="8">
        <v>41.98</v>
      </c>
      <c r="AT280" s="9">
        <v>44.64</v>
      </c>
      <c r="AU280" s="8">
        <v>40.98</v>
      </c>
      <c r="AV280" s="9">
        <f t="shared" si="128"/>
        <v>43.335279704205945</v>
      </c>
      <c r="AX280" s="3">
        <v>23653</v>
      </c>
      <c r="AY280" s="3">
        <v>24254</v>
      </c>
      <c r="AZ280" s="3">
        <v>24632</v>
      </c>
      <c r="BA280" s="3">
        <v>24061</v>
      </c>
      <c r="BB280" s="3">
        <v>24600</v>
      </c>
      <c r="BC280" s="3">
        <v>22558</v>
      </c>
      <c r="BD280" s="3">
        <v>24500</v>
      </c>
      <c r="BE280" s="3">
        <v>23302</v>
      </c>
      <c r="BF280" s="3">
        <v>24262</v>
      </c>
      <c r="BG280" s="3">
        <v>24021</v>
      </c>
      <c r="BH280" s="4">
        <v>23250</v>
      </c>
      <c r="BI280" s="3">
        <v>21911</v>
      </c>
      <c r="BJ280" s="3">
        <v>23300</v>
      </c>
      <c r="BK280" s="3">
        <v>23500</v>
      </c>
      <c r="BL280" s="4">
        <f t="shared" si="129"/>
        <v>23700.285714285714</v>
      </c>
      <c r="BN280" s="39">
        <f t="shared" si="130"/>
        <v>5.6053811659192823</v>
      </c>
      <c r="BO280" s="39">
        <f t="shared" si="131"/>
        <v>6.5128836680560829</v>
      </c>
      <c r="BP280" s="39">
        <f t="shared" si="132"/>
        <v>6.4553990610328631</v>
      </c>
      <c r="BQ280" s="39">
        <f t="shared" si="133"/>
        <v>6.9182389937106921</v>
      </c>
      <c r="BR280" s="39">
        <f t="shared" si="134"/>
        <v>6.5836724922192955</v>
      </c>
      <c r="BS280" s="39">
        <f t="shared" si="135"/>
        <v>6.875</v>
      </c>
      <c r="BT280" s="39">
        <f t="shared" si="136"/>
        <v>6.3852783238806454</v>
      </c>
      <c r="BU280" s="39">
        <f t="shared" si="137"/>
        <v>5.1200893688326197</v>
      </c>
      <c r="BV280" s="39">
        <f t="shared" si="138"/>
        <v>6.8998223524065638</v>
      </c>
      <c r="BW280" s="39">
        <f t="shared" si="139"/>
        <v>5.9451746800415082</v>
      </c>
      <c r="BX280" s="39">
        <f t="shared" si="140"/>
        <v>6.7401960784313735</v>
      </c>
      <c r="BY280" s="39">
        <f t="shared" si="141"/>
        <v>6.5507384468794667</v>
      </c>
      <c r="BZ280" s="39">
        <f t="shared" si="142"/>
        <v>6.1603942652329753</v>
      </c>
      <c r="CA280" s="39">
        <f t="shared" si="143"/>
        <v>6.7105905319668135</v>
      </c>
      <c r="CB280" s="40">
        <f t="shared" si="144"/>
        <v>6.3902042449007279</v>
      </c>
    </row>
    <row r="281" spans="1:80" x14ac:dyDescent="0.25">
      <c r="A281" s="5">
        <v>276</v>
      </c>
      <c r="B281" s="3">
        <v>68</v>
      </c>
      <c r="C281" s="3">
        <v>83</v>
      </c>
      <c r="D281" s="3">
        <v>76</v>
      </c>
      <c r="E281" s="3">
        <v>75</v>
      </c>
      <c r="F281" s="3">
        <v>60</v>
      </c>
      <c r="G281" s="3">
        <v>60</v>
      </c>
      <c r="H281" s="3">
        <v>58</v>
      </c>
      <c r="I281" s="3">
        <v>61</v>
      </c>
      <c r="J281" s="3">
        <v>60</v>
      </c>
      <c r="K281" s="3">
        <v>75</v>
      </c>
      <c r="L281" s="3">
        <v>65</v>
      </c>
      <c r="M281" s="3">
        <v>82</v>
      </c>
      <c r="N281" s="3">
        <v>63</v>
      </c>
      <c r="O281" s="3">
        <v>70</v>
      </c>
      <c r="P281" s="4">
        <f t="shared" si="126"/>
        <v>68.285714285714292</v>
      </c>
      <c r="R281" s="36">
        <v>5785.4871585813289</v>
      </c>
      <c r="S281" s="36">
        <f t="shared" si="145"/>
        <v>6892.951875710497</v>
      </c>
      <c r="T281" s="36">
        <f t="shared" si="146"/>
        <v>6938.5915492957747</v>
      </c>
      <c r="U281" s="36">
        <f t="shared" si="147"/>
        <v>7263.6981132075471</v>
      </c>
      <c r="V281" s="36">
        <f t="shared" si="148"/>
        <v>7067.2731625568586</v>
      </c>
      <c r="W281" s="36">
        <f t="shared" si="149"/>
        <v>6767.4</v>
      </c>
      <c r="X281" s="36">
        <f t="shared" si="150"/>
        <v>6825.6224235096124</v>
      </c>
      <c r="Y281" s="36">
        <f t="shared" si="151"/>
        <v>5206.1813442561906</v>
      </c>
      <c r="Z281" s="36">
        <f t="shared" si="151"/>
        <v>7304.8795598874794</v>
      </c>
      <c r="AA281" s="36">
        <f t="shared" si="152"/>
        <v>6231.6672431684538</v>
      </c>
      <c r="AB281" s="36">
        <f t="shared" si="153"/>
        <v>6838.2352941176478</v>
      </c>
      <c r="AC281" s="36">
        <f t="shared" si="154"/>
        <v>6263.2682229633165</v>
      </c>
      <c r="AD281" s="36">
        <f t="shared" si="155"/>
        <v>6263.4408602150534</v>
      </c>
      <c r="AE281" s="36">
        <f t="shared" si="156"/>
        <v>6881.4055636896055</v>
      </c>
      <c r="AF281" s="4">
        <f t="shared" si="127"/>
        <v>6609.2930265113837</v>
      </c>
      <c r="AH281" s="8">
        <v>49.06</v>
      </c>
      <c r="AI281" s="8">
        <v>42.223999999999997</v>
      </c>
      <c r="AJ281" s="8">
        <v>42.6</v>
      </c>
      <c r="AK281" s="8">
        <v>39.75</v>
      </c>
      <c r="AL281" s="9">
        <v>41.77</v>
      </c>
      <c r="AM281" s="9">
        <v>40</v>
      </c>
      <c r="AN281" s="8">
        <v>43.07299492385787</v>
      </c>
      <c r="AO281" s="9">
        <v>53.71</v>
      </c>
      <c r="AP281" s="8">
        <v>39.856098600000003</v>
      </c>
      <c r="AQ281" s="9">
        <v>46.256</v>
      </c>
      <c r="AR281" s="9">
        <v>40.799999999999997</v>
      </c>
      <c r="AS281" s="8">
        <v>41.98</v>
      </c>
      <c r="AT281" s="9">
        <v>44.64</v>
      </c>
      <c r="AU281" s="8">
        <v>40.98</v>
      </c>
      <c r="AV281" s="9">
        <f t="shared" si="128"/>
        <v>43.335649537418419</v>
      </c>
      <c r="AX281" s="3">
        <v>23653</v>
      </c>
      <c r="AY281" s="3">
        <v>24254</v>
      </c>
      <c r="AZ281" s="3">
        <v>24632</v>
      </c>
      <c r="BA281" s="3">
        <v>24061</v>
      </c>
      <c r="BB281" s="3">
        <v>24600</v>
      </c>
      <c r="BC281" s="3">
        <v>22558</v>
      </c>
      <c r="BD281" s="3">
        <v>24500</v>
      </c>
      <c r="BE281" s="3">
        <v>23302</v>
      </c>
      <c r="BF281" s="3">
        <v>24262</v>
      </c>
      <c r="BG281" s="3">
        <v>24021</v>
      </c>
      <c r="BH281" s="4">
        <v>23250</v>
      </c>
      <c r="BI281" s="3">
        <v>21911</v>
      </c>
      <c r="BJ281" s="3">
        <v>23300</v>
      </c>
      <c r="BK281" s="3">
        <v>23500</v>
      </c>
      <c r="BL281" s="4">
        <f t="shared" si="129"/>
        <v>23700.285714285714</v>
      </c>
      <c r="BN281" s="39">
        <f t="shared" si="130"/>
        <v>5.625764370158989</v>
      </c>
      <c r="BO281" s="39">
        <f t="shared" si="131"/>
        <v>6.5365668813944682</v>
      </c>
      <c r="BP281" s="39">
        <f t="shared" si="132"/>
        <v>6.4788732394366191</v>
      </c>
      <c r="BQ281" s="39">
        <f t="shared" si="133"/>
        <v>6.9433962264150946</v>
      </c>
      <c r="BR281" s="39">
        <f t="shared" si="134"/>
        <v>6.6076131194637293</v>
      </c>
      <c r="BS281" s="39">
        <f t="shared" si="135"/>
        <v>6.9</v>
      </c>
      <c r="BT281" s="39">
        <f t="shared" si="136"/>
        <v>6.407727173090656</v>
      </c>
      <c r="BU281" s="39">
        <f t="shared" si="137"/>
        <v>5.1387078756283744</v>
      </c>
      <c r="BV281" s="39">
        <f t="shared" si="138"/>
        <v>6.9249126155062246</v>
      </c>
      <c r="BW281" s="39">
        <f t="shared" si="139"/>
        <v>5.9667934970598413</v>
      </c>
      <c r="BX281" s="39">
        <f t="shared" si="140"/>
        <v>6.764705882352942</v>
      </c>
      <c r="BY281" s="39">
        <f t="shared" si="141"/>
        <v>6.5745593139590284</v>
      </c>
      <c r="BZ281" s="39">
        <f t="shared" si="142"/>
        <v>6.182795698924731</v>
      </c>
      <c r="CA281" s="39">
        <f t="shared" si="143"/>
        <v>6.7349926793557833</v>
      </c>
      <c r="CB281" s="40">
        <f t="shared" si="144"/>
        <v>6.4133863266247486</v>
      </c>
    </row>
    <row r="282" spans="1:80" x14ac:dyDescent="0.25">
      <c r="A282" s="5">
        <v>277</v>
      </c>
      <c r="B282" s="3">
        <v>68</v>
      </c>
      <c r="C282" s="3">
        <v>83</v>
      </c>
      <c r="D282" s="3">
        <v>76</v>
      </c>
      <c r="E282" s="3">
        <v>75</v>
      </c>
      <c r="F282" s="3">
        <v>60</v>
      </c>
      <c r="G282" s="3">
        <v>60</v>
      </c>
      <c r="H282" s="3">
        <v>58</v>
      </c>
      <c r="I282" s="3">
        <v>61</v>
      </c>
      <c r="J282" s="3">
        <v>60</v>
      </c>
      <c r="K282" s="3">
        <v>75</v>
      </c>
      <c r="L282" s="3">
        <v>65</v>
      </c>
      <c r="M282" s="3">
        <v>82</v>
      </c>
      <c r="N282" s="3">
        <v>63</v>
      </c>
      <c r="O282" s="3">
        <v>70</v>
      </c>
      <c r="P282" s="4">
        <f t="shared" si="126"/>
        <v>68.285714285714292</v>
      </c>
      <c r="R282" s="36">
        <v>5785.4871585813289</v>
      </c>
      <c r="S282" s="36">
        <f t="shared" si="145"/>
        <v>6892.951875710497</v>
      </c>
      <c r="T282" s="36">
        <f t="shared" si="146"/>
        <v>6938.5915492957747</v>
      </c>
      <c r="U282" s="36">
        <f t="shared" si="147"/>
        <v>7263.6981132075471</v>
      </c>
      <c r="V282" s="36">
        <f t="shared" si="148"/>
        <v>7067.2731625568586</v>
      </c>
      <c r="W282" s="36">
        <f t="shared" si="149"/>
        <v>6767.4</v>
      </c>
      <c r="X282" s="36">
        <f t="shared" si="150"/>
        <v>6824.8020361990966</v>
      </c>
      <c r="Y282" s="36">
        <f t="shared" si="151"/>
        <v>5206.1813442561906</v>
      </c>
      <c r="Z282" s="36">
        <f t="shared" si="151"/>
        <v>7304.8795598874794</v>
      </c>
      <c r="AA282" s="36">
        <f t="shared" si="152"/>
        <v>6231.6672431684538</v>
      </c>
      <c r="AB282" s="36">
        <f t="shared" si="153"/>
        <v>6838.2352941176478</v>
      </c>
      <c r="AC282" s="36">
        <f t="shared" si="154"/>
        <v>6263.2682229633165</v>
      </c>
      <c r="AD282" s="36">
        <f t="shared" si="155"/>
        <v>6263.4408602150534</v>
      </c>
      <c r="AE282" s="36">
        <f t="shared" si="156"/>
        <v>6881.4055636896055</v>
      </c>
      <c r="AF282" s="4">
        <f t="shared" si="127"/>
        <v>6609.2344274177758</v>
      </c>
      <c r="AH282" s="8">
        <v>49.06</v>
      </c>
      <c r="AI282" s="8">
        <v>42.223999999999997</v>
      </c>
      <c r="AJ282" s="8">
        <v>42.6</v>
      </c>
      <c r="AK282" s="8">
        <v>39.75</v>
      </c>
      <c r="AL282" s="9">
        <v>41.77</v>
      </c>
      <c r="AM282" s="9">
        <v>40</v>
      </c>
      <c r="AN282" s="8">
        <v>43.07817258883248</v>
      </c>
      <c r="AO282" s="9">
        <v>53.71</v>
      </c>
      <c r="AP282" s="8">
        <v>39.856098600000003</v>
      </c>
      <c r="AQ282" s="9">
        <v>46.256</v>
      </c>
      <c r="AR282" s="9">
        <v>40.799999999999997</v>
      </c>
      <c r="AS282" s="8">
        <v>41.98</v>
      </c>
      <c r="AT282" s="9">
        <v>44.64</v>
      </c>
      <c r="AU282" s="8">
        <v>40.98</v>
      </c>
      <c r="AV282" s="9">
        <f t="shared" si="128"/>
        <v>43.336019370630886</v>
      </c>
      <c r="AX282" s="3">
        <v>23653</v>
      </c>
      <c r="AY282" s="3">
        <v>24254</v>
      </c>
      <c r="AZ282" s="3">
        <v>24632</v>
      </c>
      <c r="BA282" s="3">
        <v>24061</v>
      </c>
      <c r="BB282" s="3">
        <v>24600</v>
      </c>
      <c r="BC282" s="3">
        <v>22558</v>
      </c>
      <c r="BD282" s="3">
        <v>24500</v>
      </c>
      <c r="BE282" s="3">
        <v>23302</v>
      </c>
      <c r="BF282" s="3">
        <v>24262</v>
      </c>
      <c r="BG282" s="3">
        <v>24021</v>
      </c>
      <c r="BH282" s="4">
        <v>23250</v>
      </c>
      <c r="BI282" s="3">
        <v>21911</v>
      </c>
      <c r="BJ282" s="3">
        <v>23300</v>
      </c>
      <c r="BK282" s="3">
        <v>23500</v>
      </c>
      <c r="BL282" s="4">
        <f t="shared" si="129"/>
        <v>23700.285714285714</v>
      </c>
      <c r="BN282" s="39">
        <f t="shared" si="130"/>
        <v>5.6461475743986957</v>
      </c>
      <c r="BO282" s="39">
        <f t="shared" si="131"/>
        <v>6.5602500947328544</v>
      </c>
      <c r="BP282" s="39">
        <f t="shared" si="132"/>
        <v>6.5023474178403751</v>
      </c>
      <c r="BQ282" s="39">
        <f t="shared" si="133"/>
        <v>6.9685534591194971</v>
      </c>
      <c r="BR282" s="39">
        <f t="shared" si="134"/>
        <v>6.6315537467081631</v>
      </c>
      <c r="BS282" s="39">
        <f t="shared" si="135"/>
        <v>6.9250000000000007</v>
      </c>
      <c r="BT282" s="39">
        <f t="shared" si="136"/>
        <v>6.4301706259426856</v>
      </c>
      <c r="BU282" s="39">
        <f t="shared" si="137"/>
        <v>5.1573263824241291</v>
      </c>
      <c r="BV282" s="39">
        <f t="shared" si="138"/>
        <v>6.9500028786058845</v>
      </c>
      <c r="BW282" s="39">
        <f t="shared" si="139"/>
        <v>5.9884123140781735</v>
      </c>
      <c r="BX282" s="39">
        <f t="shared" si="140"/>
        <v>6.7892156862745106</v>
      </c>
      <c r="BY282" s="39">
        <f t="shared" si="141"/>
        <v>6.59838018103859</v>
      </c>
      <c r="BZ282" s="39">
        <f t="shared" si="142"/>
        <v>6.2051971326164876</v>
      </c>
      <c r="CA282" s="39">
        <f t="shared" si="143"/>
        <v>6.7593948267447539</v>
      </c>
      <c r="CB282" s="40">
        <f t="shared" si="144"/>
        <v>6.4365680228946287</v>
      </c>
    </row>
    <row r="283" spans="1:80" x14ac:dyDescent="0.25">
      <c r="A283" s="5">
        <v>278</v>
      </c>
      <c r="B283" s="3">
        <v>68</v>
      </c>
      <c r="C283" s="3">
        <v>83</v>
      </c>
      <c r="D283" s="3">
        <v>76</v>
      </c>
      <c r="E283" s="3">
        <v>75</v>
      </c>
      <c r="F283" s="3">
        <v>60</v>
      </c>
      <c r="G283" s="3">
        <v>60</v>
      </c>
      <c r="H283" s="3">
        <v>58</v>
      </c>
      <c r="I283" s="3">
        <v>61</v>
      </c>
      <c r="J283" s="3">
        <v>60</v>
      </c>
      <c r="K283" s="3">
        <v>75</v>
      </c>
      <c r="L283" s="3">
        <v>65</v>
      </c>
      <c r="M283" s="3">
        <v>82</v>
      </c>
      <c r="N283" s="3">
        <v>63</v>
      </c>
      <c r="O283" s="3">
        <v>70</v>
      </c>
      <c r="P283" s="4">
        <f t="shared" si="126"/>
        <v>68.285714285714292</v>
      </c>
      <c r="R283" s="36">
        <v>5785.4871585813289</v>
      </c>
      <c r="S283" s="36">
        <f t="shared" si="145"/>
        <v>6892.951875710497</v>
      </c>
      <c r="T283" s="36">
        <f t="shared" si="146"/>
        <v>6938.5915492957747</v>
      </c>
      <c r="U283" s="36">
        <f t="shared" si="147"/>
        <v>7263.6981132075471</v>
      </c>
      <c r="V283" s="36">
        <f t="shared" si="148"/>
        <v>7067.2731625568586</v>
      </c>
      <c r="W283" s="36">
        <f t="shared" si="149"/>
        <v>6767.4</v>
      </c>
      <c r="X283" s="36">
        <f t="shared" si="150"/>
        <v>6823.9818460733668</v>
      </c>
      <c r="Y283" s="36">
        <f t="shared" si="151"/>
        <v>5206.1813442561906</v>
      </c>
      <c r="Z283" s="36">
        <f t="shared" si="151"/>
        <v>7304.8795598874794</v>
      </c>
      <c r="AA283" s="36">
        <f t="shared" si="152"/>
        <v>6231.6672431684538</v>
      </c>
      <c r="AB283" s="36">
        <f t="shared" si="153"/>
        <v>6838.2352941176478</v>
      </c>
      <c r="AC283" s="36">
        <f t="shared" si="154"/>
        <v>6263.2682229633165</v>
      </c>
      <c r="AD283" s="36">
        <f t="shared" si="155"/>
        <v>6263.4408602150534</v>
      </c>
      <c r="AE283" s="36">
        <f t="shared" si="156"/>
        <v>6881.4055636896055</v>
      </c>
      <c r="AF283" s="4">
        <f t="shared" si="127"/>
        <v>6609.1758424087948</v>
      </c>
      <c r="AH283" s="8">
        <v>49.06</v>
      </c>
      <c r="AI283" s="8">
        <v>42.223999999999997</v>
      </c>
      <c r="AJ283" s="8">
        <v>42.6</v>
      </c>
      <c r="AK283" s="8">
        <v>39.75</v>
      </c>
      <c r="AL283" s="9">
        <v>41.77</v>
      </c>
      <c r="AM283" s="9">
        <v>40</v>
      </c>
      <c r="AN283" s="8">
        <v>43.083350253807097</v>
      </c>
      <c r="AO283" s="9">
        <v>53.71</v>
      </c>
      <c r="AP283" s="8">
        <v>39.856098600000003</v>
      </c>
      <c r="AQ283" s="9">
        <v>46.256</v>
      </c>
      <c r="AR283" s="9">
        <v>40.799999999999997</v>
      </c>
      <c r="AS283" s="8">
        <v>41.98</v>
      </c>
      <c r="AT283" s="9">
        <v>44.64</v>
      </c>
      <c r="AU283" s="8">
        <v>40.98</v>
      </c>
      <c r="AV283" s="9">
        <f t="shared" si="128"/>
        <v>43.33638920384336</v>
      </c>
      <c r="AX283" s="3">
        <v>23653</v>
      </c>
      <c r="AY283" s="3">
        <v>24254</v>
      </c>
      <c r="AZ283" s="3">
        <v>24632</v>
      </c>
      <c r="BA283" s="3">
        <v>24061</v>
      </c>
      <c r="BB283" s="3">
        <v>24600</v>
      </c>
      <c r="BC283" s="3">
        <v>22558</v>
      </c>
      <c r="BD283" s="3">
        <v>24500</v>
      </c>
      <c r="BE283" s="3">
        <v>23302</v>
      </c>
      <c r="BF283" s="3">
        <v>24262</v>
      </c>
      <c r="BG283" s="3">
        <v>24021</v>
      </c>
      <c r="BH283" s="4">
        <v>23250</v>
      </c>
      <c r="BI283" s="3">
        <v>21911</v>
      </c>
      <c r="BJ283" s="3">
        <v>23300</v>
      </c>
      <c r="BK283" s="3">
        <v>23500</v>
      </c>
      <c r="BL283" s="4">
        <f t="shared" si="129"/>
        <v>23700.285714285714</v>
      </c>
      <c r="BN283" s="39">
        <f t="shared" si="130"/>
        <v>5.6665307786384025</v>
      </c>
      <c r="BO283" s="39">
        <f t="shared" si="131"/>
        <v>6.5839333080712397</v>
      </c>
      <c r="BP283" s="39">
        <f t="shared" si="132"/>
        <v>6.5258215962441311</v>
      </c>
      <c r="BQ283" s="39">
        <f t="shared" si="133"/>
        <v>6.9937106918238996</v>
      </c>
      <c r="BR283" s="39">
        <f t="shared" si="134"/>
        <v>6.6554943739525969</v>
      </c>
      <c r="BS283" s="39">
        <f t="shared" si="135"/>
        <v>6.95</v>
      </c>
      <c r="BT283" s="39">
        <f t="shared" si="136"/>
        <v>6.452608684382299</v>
      </c>
      <c r="BU283" s="39">
        <f t="shared" si="137"/>
        <v>5.1759448892198838</v>
      </c>
      <c r="BV283" s="39">
        <f t="shared" si="138"/>
        <v>6.9750931417055444</v>
      </c>
      <c r="BW283" s="39">
        <f t="shared" si="139"/>
        <v>6.0100311310965067</v>
      </c>
      <c r="BX283" s="39">
        <f t="shared" si="140"/>
        <v>6.8137254901960791</v>
      </c>
      <c r="BY283" s="39">
        <f t="shared" si="141"/>
        <v>6.6222010481181517</v>
      </c>
      <c r="BZ283" s="39">
        <f t="shared" si="142"/>
        <v>6.2275985663082434</v>
      </c>
      <c r="CA283" s="39">
        <f t="shared" si="143"/>
        <v>6.7837969741337236</v>
      </c>
      <c r="CB283" s="40">
        <f t="shared" si="144"/>
        <v>6.4597493338493361</v>
      </c>
    </row>
    <row r="284" spans="1:80" x14ac:dyDescent="0.25">
      <c r="A284" s="5">
        <v>279</v>
      </c>
      <c r="B284" s="3">
        <v>68</v>
      </c>
      <c r="C284" s="3">
        <v>83</v>
      </c>
      <c r="D284" s="3">
        <v>76</v>
      </c>
      <c r="E284" s="3">
        <v>75</v>
      </c>
      <c r="F284" s="3">
        <v>60</v>
      </c>
      <c r="G284" s="3">
        <v>60</v>
      </c>
      <c r="H284" s="3">
        <v>58</v>
      </c>
      <c r="I284" s="3">
        <v>61</v>
      </c>
      <c r="J284" s="3">
        <v>60</v>
      </c>
      <c r="K284" s="3">
        <v>75</v>
      </c>
      <c r="L284" s="3">
        <v>65</v>
      </c>
      <c r="M284" s="3">
        <v>82</v>
      </c>
      <c r="N284" s="3">
        <v>63</v>
      </c>
      <c r="O284" s="3">
        <v>70</v>
      </c>
      <c r="P284" s="4">
        <f t="shared" si="126"/>
        <v>68.285714285714292</v>
      </c>
      <c r="R284" s="36">
        <v>5785.4871585813289</v>
      </c>
      <c r="S284" s="36">
        <f t="shared" si="145"/>
        <v>6892.951875710497</v>
      </c>
      <c r="T284" s="36">
        <f t="shared" si="146"/>
        <v>6938.5915492957747</v>
      </c>
      <c r="U284" s="36">
        <f t="shared" si="147"/>
        <v>7263.6981132075471</v>
      </c>
      <c r="V284" s="36">
        <f t="shared" si="148"/>
        <v>7067.2731625568586</v>
      </c>
      <c r="W284" s="36">
        <f t="shared" si="149"/>
        <v>6767.4</v>
      </c>
      <c r="X284" s="36">
        <f t="shared" si="150"/>
        <v>6823.1618530613396</v>
      </c>
      <c r="Y284" s="36">
        <f t="shared" si="151"/>
        <v>5206.1813442561906</v>
      </c>
      <c r="Z284" s="36">
        <f t="shared" si="151"/>
        <v>7304.8795598874794</v>
      </c>
      <c r="AA284" s="36">
        <f t="shared" si="152"/>
        <v>6231.6672431684538</v>
      </c>
      <c r="AB284" s="36">
        <f t="shared" si="153"/>
        <v>6838.2352941176478</v>
      </c>
      <c r="AC284" s="36">
        <f t="shared" si="154"/>
        <v>6263.2682229633165</v>
      </c>
      <c r="AD284" s="36">
        <f t="shared" si="155"/>
        <v>6263.4408602150534</v>
      </c>
      <c r="AE284" s="36">
        <f t="shared" si="156"/>
        <v>6881.4055636896055</v>
      </c>
      <c r="AF284" s="4">
        <f t="shared" si="127"/>
        <v>6609.1172714793647</v>
      </c>
      <c r="AH284" s="8">
        <v>49.06</v>
      </c>
      <c r="AI284" s="8">
        <v>42.223999999999997</v>
      </c>
      <c r="AJ284" s="8">
        <v>42.6</v>
      </c>
      <c r="AK284" s="8">
        <v>39.75</v>
      </c>
      <c r="AL284" s="9">
        <v>41.77</v>
      </c>
      <c r="AM284" s="9">
        <v>40</v>
      </c>
      <c r="AN284" s="8">
        <v>43.088527918781729</v>
      </c>
      <c r="AO284" s="9">
        <v>53.71</v>
      </c>
      <c r="AP284" s="8">
        <v>39.856098600000003</v>
      </c>
      <c r="AQ284" s="9">
        <v>46.256</v>
      </c>
      <c r="AR284" s="9">
        <v>40.799999999999997</v>
      </c>
      <c r="AS284" s="8">
        <v>41.98</v>
      </c>
      <c r="AT284" s="9">
        <v>44.64</v>
      </c>
      <c r="AU284" s="8">
        <v>40.98</v>
      </c>
      <c r="AV284" s="9">
        <f t="shared" si="128"/>
        <v>43.336759037055835</v>
      </c>
      <c r="AX284" s="3">
        <v>23653</v>
      </c>
      <c r="AY284" s="3">
        <v>24254</v>
      </c>
      <c r="AZ284" s="3">
        <v>24632</v>
      </c>
      <c r="BA284" s="3">
        <v>24061</v>
      </c>
      <c r="BB284" s="3">
        <v>24600</v>
      </c>
      <c r="BC284" s="3">
        <v>22558</v>
      </c>
      <c r="BD284" s="3">
        <v>24500</v>
      </c>
      <c r="BE284" s="3">
        <v>23302</v>
      </c>
      <c r="BF284" s="3">
        <v>24262</v>
      </c>
      <c r="BG284" s="3">
        <v>24021</v>
      </c>
      <c r="BH284" s="4">
        <v>23250</v>
      </c>
      <c r="BI284" s="3">
        <v>21911</v>
      </c>
      <c r="BJ284" s="3">
        <v>23300</v>
      </c>
      <c r="BK284" s="3">
        <v>23500</v>
      </c>
      <c r="BL284" s="4">
        <f t="shared" si="129"/>
        <v>23700.285714285714</v>
      </c>
      <c r="BN284" s="39">
        <f t="shared" si="130"/>
        <v>5.6869139828781083</v>
      </c>
      <c r="BO284" s="39">
        <f t="shared" si="131"/>
        <v>6.6076165214096259</v>
      </c>
      <c r="BP284" s="39">
        <f t="shared" si="132"/>
        <v>6.549295774647887</v>
      </c>
      <c r="BQ284" s="39">
        <f t="shared" si="133"/>
        <v>7.0188679245283021</v>
      </c>
      <c r="BR284" s="39">
        <f t="shared" si="134"/>
        <v>6.6794350011970307</v>
      </c>
      <c r="BS284" s="39">
        <f t="shared" si="135"/>
        <v>6.9750000000000005</v>
      </c>
      <c r="BT284" s="39">
        <f t="shared" si="136"/>
        <v>6.4750413503541289</v>
      </c>
      <c r="BU284" s="39">
        <f t="shared" si="137"/>
        <v>5.1945633960156394</v>
      </c>
      <c r="BV284" s="39">
        <f t="shared" si="138"/>
        <v>7.0001834048052052</v>
      </c>
      <c r="BW284" s="39">
        <f t="shared" si="139"/>
        <v>6.0316499481148389</v>
      </c>
      <c r="BX284" s="39">
        <f t="shared" si="140"/>
        <v>6.8382352941176476</v>
      </c>
      <c r="BY284" s="39">
        <f t="shared" si="141"/>
        <v>6.6460219151977133</v>
      </c>
      <c r="BZ284" s="39">
        <f t="shared" si="142"/>
        <v>6.25</v>
      </c>
      <c r="CA284" s="39">
        <f t="shared" si="143"/>
        <v>6.8081991215226942</v>
      </c>
      <c r="CB284" s="40">
        <f t="shared" si="144"/>
        <v>6.4829302596277723</v>
      </c>
    </row>
    <row r="285" spans="1:80" x14ac:dyDescent="0.25">
      <c r="A285" s="5">
        <v>280</v>
      </c>
      <c r="B285" s="3">
        <v>68</v>
      </c>
      <c r="C285" s="3">
        <v>83</v>
      </c>
      <c r="D285" s="3">
        <v>76</v>
      </c>
      <c r="E285" s="3">
        <v>75</v>
      </c>
      <c r="F285" s="3">
        <v>60</v>
      </c>
      <c r="G285" s="3">
        <v>60</v>
      </c>
      <c r="H285" s="3">
        <v>58</v>
      </c>
      <c r="I285" s="3">
        <v>61</v>
      </c>
      <c r="J285" s="3">
        <v>60</v>
      </c>
      <c r="K285" s="3">
        <v>75</v>
      </c>
      <c r="L285" s="3">
        <v>65</v>
      </c>
      <c r="M285" s="3">
        <v>82</v>
      </c>
      <c r="N285" s="3">
        <v>63</v>
      </c>
      <c r="O285" s="3">
        <v>70</v>
      </c>
      <c r="P285" s="4">
        <f t="shared" si="126"/>
        <v>68.285714285714292</v>
      </c>
      <c r="R285" s="36">
        <v>5785.4871585813289</v>
      </c>
      <c r="S285" s="36">
        <f t="shared" si="145"/>
        <v>6892.951875710497</v>
      </c>
      <c r="T285" s="36">
        <f t="shared" si="146"/>
        <v>6938.5915492957747</v>
      </c>
      <c r="U285" s="36">
        <f t="shared" si="147"/>
        <v>7263.6981132075471</v>
      </c>
      <c r="V285" s="36">
        <f t="shared" si="148"/>
        <v>7067.2731625568586</v>
      </c>
      <c r="W285" s="36">
        <f t="shared" si="149"/>
        <v>6767.4</v>
      </c>
      <c r="X285" s="36">
        <f t="shared" si="150"/>
        <v>6822.3420570919707</v>
      </c>
      <c r="Y285" s="36">
        <f t="shared" si="151"/>
        <v>5206.1813442561906</v>
      </c>
      <c r="Z285" s="36">
        <f t="shared" si="151"/>
        <v>7304.8795598874794</v>
      </c>
      <c r="AA285" s="36">
        <f t="shared" si="152"/>
        <v>6231.6672431684538</v>
      </c>
      <c r="AB285" s="36">
        <f t="shared" si="153"/>
        <v>6838.2352941176478</v>
      </c>
      <c r="AC285" s="36">
        <f t="shared" si="154"/>
        <v>6263.2682229633165</v>
      </c>
      <c r="AD285" s="36">
        <f t="shared" si="155"/>
        <v>6263.4408602150534</v>
      </c>
      <c r="AE285" s="36">
        <f t="shared" si="156"/>
        <v>6881.4055636896055</v>
      </c>
      <c r="AF285" s="4">
        <f t="shared" si="127"/>
        <v>6609.0587146244088</v>
      </c>
      <c r="AH285" s="8">
        <v>49.06</v>
      </c>
      <c r="AI285" s="8">
        <v>42.223999999999997</v>
      </c>
      <c r="AJ285" s="8">
        <v>42.6</v>
      </c>
      <c r="AK285" s="8">
        <v>39.75</v>
      </c>
      <c r="AL285" s="9">
        <v>41.77</v>
      </c>
      <c r="AM285" s="9">
        <v>40</v>
      </c>
      <c r="AN285" s="8">
        <v>43.093705583756346</v>
      </c>
      <c r="AO285" s="9">
        <v>53.71</v>
      </c>
      <c r="AP285" s="8">
        <v>39.856098600000003</v>
      </c>
      <c r="AQ285" s="9">
        <v>46.256</v>
      </c>
      <c r="AR285" s="9">
        <v>40.799999999999997</v>
      </c>
      <c r="AS285" s="8">
        <v>41.98</v>
      </c>
      <c r="AT285" s="9">
        <v>44.64</v>
      </c>
      <c r="AU285" s="8">
        <v>40.98</v>
      </c>
      <c r="AV285" s="9">
        <f t="shared" si="128"/>
        <v>43.337128870268309</v>
      </c>
      <c r="AX285" s="3">
        <v>23653</v>
      </c>
      <c r="AY285" s="3">
        <v>24254</v>
      </c>
      <c r="AZ285" s="3">
        <v>24632</v>
      </c>
      <c r="BA285" s="3">
        <v>24061</v>
      </c>
      <c r="BB285" s="3">
        <v>24600</v>
      </c>
      <c r="BC285" s="3">
        <v>22558</v>
      </c>
      <c r="BD285" s="3">
        <v>24500</v>
      </c>
      <c r="BE285" s="3">
        <v>23302</v>
      </c>
      <c r="BF285" s="3">
        <v>24262</v>
      </c>
      <c r="BG285" s="3">
        <v>24021</v>
      </c>
      <c r="BH285" s="4">
        <v>23250</v>
      </c>
      <c r="BI285" s="3">
        <v>21911</v>
      </c>
      <c r="BJ285" s="3">
        <v>23300</v>
      </c>
      <c r="BK285" s="3">
        <v>23500</v>
      </c>
      <c r="BL285" s="4">
        <f t="shared" si="129"/>
        <v>23700.285714285714</v>
      </c>
      <c r="BN285" s="39">
        <f t="shared" si="130"/>
        <v>5.7072971871178151</v>
      </c>
      <c r="BO285" s="39">
        <f t="shared" si="131"/>
        <v>6.6312997347480112</v>
      </c>
      <c r="BP285" s="39">
        <f t="shared" si="132"/>
        <v>6.572769953051643</v>
      </c>
      <c r="BQ285" s="39">
        <f t="shared" si="133"/>
        <v>7.0440251572327046</v>
      </c>
      <c r="BR285" s="39">
        <f t="shared" si="134"/>
        <v>6.7033756284414645</v>
      </c>
      <c r="BS285" s="39">
        <f t="shared" si="135"/>
        <v>7</v>
      </c>
      <c r="BT285" s="39">
        <f t="shared" si="136"/>
        <v>6.4974686258018766</v>
      </c>
      <c r="BU285" s="39">
        <f t="shared" si="137"/>
        <v>5.2131819028113942</v>
      </c>
      <c r="BV285" s="39">
        <f t="shared" si="138"/>
        <v>7.0252736679048651</v>
      </c>
      <c r="BW285" s="39">
        <f t="shared" si="139"/>
        <v>6.053268765133172</v>
      </c>
      <c r="BX285" s="39">
        <f t="shared" si="140"/>
        <v>6.8627450980392162</v>
      </c>
      <c r="BY285" s="39">
        <f t="shared" si="141"/>
        <v>6.669842782277275</v>
      </c>
      <c r="BZ285" s="39">
        <f t="shared" si="142"/>
        <v>6.2724014336917566</v>
      </c>
      <c r="CA285" s="39">
        <f t="shared" si="143"/>
        <v>6.8326012689116649</v>
      </c>
      <c r="CB285" s="40">
        <f t="shared" si="144"/>
        <v>6.5061108003687744</v>
      </c>
    </row>
    <row r="286" spans="1:80" x14ac:dyDescent="0.25">
      <c r="A286" s="5">
        <v>281</v>
      </c>
      <c r="B286" s="3">
        <v>68</v>
      </c>
      <c r="C286" s="3">
        <v>83</v>
      </c>
      <c r="D286" s="3">
        <v>76</v>
      </c>
      <c r="E286" s="3">
        <v>75</v>
      </c>
      <c r="F286" s="3">
        <v>60</v>
      </c>
      <c r="G286" s="3">
        <v>60</v>
      </c>
      <c r="H286" s="3">
        <v>58</v>
      </c>
      <c r="I286" s="3">
        <v>61</v>
      </c>
      <c r="J286" s="3">
        <v>60</v>
      </c>
      <c r="K286" s="3">
        <v>75</v>
      </c>
      <c r="L286" s="3">
        <v>65</v>
      </c>
      <c r="M286" s="3">
        <v>82</v>
      </c>
      <c r="N286" s="3">
        <v>63</v>
      </c>
      <c r="O286" s="3">
        <v>70</v>
      </c>
      <c r="P286" s="4">
        <f t="shared" si="126"/>
        <v>68.285714285714292</v>
      </c>
      <c r="R286" s="36">
        <v>5785.4871585813289</v>
      </c>
      <c r="S286" s="36">
        <f t="shared" si="145"/>
        <v>6892.951875710497</v>
      </c>
      <c r="T286" s="36">
        <f t="shared" si="146"/>
        <v>6938.5915492957747</v>
      </c>
      <c r="U286" s="36">
        <f t="shared" si="147"/>
        <v>7263.6981132075471</v>
      </c>
      <c r="V286" s="36">
        <f t="shared" si="148"/>
        <v>7067.2731625568586</v>
      </c>
      <c r="W286" s="36">
        <f t="shared" si="149"/>
        <v>6767.4</v>
      </c>
      <c r="X286" s="36">
        <f t="shared" si="150"/>
        <v>6821.5224580942422</v>
      </c>
      <c r="Y286" s="36">
        <f t="shared" si="151"/>
        <v>5206.1813442561906</v>
      </c>
      <c r="Z286" s="36">
        <f t="shared" si="151"/>
        <v>7304.8795598874794</v>
      </c>
      <c r="AA286" s="36">
        <f t="shared" si="152"/>
        <v>6231.6672431684538</v>
      </c>
      <c r="AB286" s="36">
        <f t="shared" si="153"/>
        <v>6838.2352941176478</v>
      </c>
      <c r="AC286" s="36">
        <f t="shared" si="154"/>
        <v>6263.2682229633165</v>
      </c>
      <c r="AD286" s="36">
        <f t="shared" si="155"/>
        <v>6263.4408602150534</v>
      </c>
      <c r="AE286" s="36">
        <f t="shared" si="156"/>
        <v>6881.4055636896055</v>
      </c>
      <c r="AF286" s="4">
        <f t="shared" si="127"/>
        <v>6609.0001718388576</v>
      </c>
      <c r="AH286" s="8">
        <v>49.06</v>
      </c>
      <c r="AI286" s="8">
        <v>42.223999999999997</v>
      </c>
      <c r="AJ286" s="8">
        <v>42.6</v>
      </c>
      <c r="AK286" s="8">
        <v>39.75</v>
      </c>
      <c r="AL286" s="9">
        <v>41.77</v>
      </c>
      <c r="AM286" s="9">
        <v>40</v>
      </c>
      <c r="AN286" s="8">
        <v>43.098883248730964</v>
      </c>
      <c r="AO286" s="9">
        <v>53.71</v>
      </c>
      <c r="AP286" s="8">
        <v>39.856098600000003</v>
      </c>
      <c r="AQ286" s="9">
        <v>46.256</v>
      </c>
      <c r="AR286" s="9">
        <v>40.799999999999997</v>
      </c>
      <c r="AS286" s="8">
        <v>41.98</v>
      </c>
      <c r="AT286" s="9">
        <v>44.64</v>
      </c>
      <c r="AU286" s="8">
        <v>40.98</v>
      </c>
      <c r="AV286" s="9">
        <f t="shared" si="128"/>
        <v>43.337498703480776</v>
      </c>
      <c r="AX286" s="3">
        <v>23653</v>
      </c>
      <c r="AY286" s="3">
        <v>24254</v>
      </c>
      <c r="AZ286" s="3">
        <v>24632</v>
      </c>
      <c r="BA286" s="3">
        <v>24061</v>
      </c>
      <c r="BB286" s="3">
        <v>24600</v>
      </c>
      <c r="BC286" s="3">
        <v>22558</v>
      </c>
      <c r="BD286" s="3">
        <v>24500</v>
      </c>
      <c r="BE286" s="3">
        <v>23302</v>
      </c>
      <c r="BF286" s="3">
        <v>24262</v>
      </c>
      <c r="BG286" s="3">
        <v>24021</v>
      </c>
      <c r="BH286" s="4">
        <v>23250</v>
      </c>
      <c r="BI286" s="3">
        <v>21911</v>
      </c>
      <c r="BJ286" s="3">
        <v>23300</v>
      </c>
      <c r="BK286" s="3">
        <v>23500</v>
      </c>
      <c r="BL286" s="4">
        <f t="shared" si="129"/>
        <v>23700.285714285714</v>
      </c>
      <c r="BN286" s="39">
        <f t="shared" si="130"/>
        <v>5.7276803913575218</v>
      </c>
      <c r="BO286" s="39">
        <f t="shared" si="131"/>
        <v>6.6549829480863973</v>
      </c>
      <c r="BP286" s="39">
        <f t="shared" si="132"/>
        <v>6.596244131455399</v>
      </c>
      <c r="BQ286" s="39">
        <f t="shared" si="133"/>
        <v>7.0691823899371071</v>
      </c>
      <c r="BR286" s="39">
        <f t="shared" si="134"/>
        <v>6.7273162556858983</v>
      </c>
      <c r="BS286" s="39">
        <f t="shared" si="135"/>
        <v>7.0250000000000004</v>
      </c>
      <c r="BT286" s="39">
        <f t="shared" si="136"/>
        <v>6.5198905126683062</v>
      </c>
      <c r="BU286" s="39">
        <f t="shared" si="137"/>
        <v>5.2318004096071489</v>
      </c>
      <c r="BV286" s="39">
        <f t="shared" si="138"/>
        <v>7.0503639310045259</v>
      </c>
      <c r="BW286" s="39">
        <f t="shared" si="139"/>
        <v>6.0748875821515051</v>
      </c>
      <c r="BX286" s="39">
        <f t="shared" si="140"/>
        <v>6.8872549019607856</v>
      </c>
      <c r="BY286" s="39">
        <f t="shared" si="141"/>
        <v>6.6936636493568367</v>
      </c>
      <c r="BZ286" s="39">
        <f t="shared" si="142"/>
        <v>6.2948028673835124</v>
      </c>
      <c r="CA286" s="39">
        <f t="shared" si="143"/>
        <v>6.8570034163006346</v>
      </c>
      <c r="CB286" s="40">
        <f t="shared" si="144"/>
        <v>6.5292909562111126</v>
      </c>
    </row>
    <row r="287" spans="1:80" x14ac:dyDescent="0.25">
      <c r="A287" s="5">
        <v>282</v>
      </c>
      <c r="B287" s="3">
        <v>68</v>
      </c>
      <c r="C287" s="3">
        <v>83</v>
      </c>
      <c r="D287" s="3">
        <v>76</v>
      </c>
      <c r="E287" s="3">
        <v>75</v>
      </c>
      <c r="F287" s="3">
        <v>60</v>
      </c>
      <c r="G287" s="3">
        <v>60</v>
      </c>
      <c r="H287" s="3">
        <v>58</v>
      </c>
      <c r="I287" s="3">
        <v>61</v>
      </c>
      <c r="J287" s="3">
        <v>60</v>
      </c>
      <c r="K287" s="3">
        <v>75</v>
      </c>
      <c r="L287" s="3">
        <v>65</v>
      </c>
      <c r="M287" s="3">
        <v>82</v>
      </c>
      <c r="N287" s="3">
        <v>63</v>
      </c>
      <c r="O287" s="3">
        <v>70</v>
      </c>
      <c r="P287" s="4">
        <f t="shared" si="126"/>
        <v>68.285714285714292</v>
      </c>
      <c r="R287" s="36">
        <v>5785.4871585813289</v>
      </c>
      <c r="S287" s="36">
        <f t="shared" si="145"/>
        <v>6892.951875710497</v>
      </c>
      <c r="T287" s="36">
        <f t="shared" si="146"/>
        <v>6938.5915492957747</v>
      </c>
      <c r="U287" s="36">
        <f t="shared" si="147"/>
        <v>7263.6981132075471</v>
      </c>
      <c r="V287" s="36">
        <f t="shared" si="148"/>
        <v>7067.2731625568586</v>
      </c>
      <c r="W287" s="36">
        <f t="shared" si="149"/>
        <v>6767.4</v>
      </c>
      <c r="X287" s="36">
        <f t="shared" si="150"/>
        <v>6820.7030559971727</v>
      </c>
      <c r="Y287" s="36">
        <f t="shared" si="151"/>
        <v>5206.1813442561906</v>
      </c>
      <c r="Z287" s="36">
        <f t="shared" si="151"/>
        <v>7304.8795598874794</v>
      </c>
      <c r="AA287" s="36">
        <f t="shared" si="152"/>
        <v>6231.6672431684538</v>
      </c>
      <c r="AB287" s="36">
        <f t="shared" si="153"/>
        <v>6838.2352941176478</v>
      </c>
      <c r="AC287" s="36">
        <f t="shared" si="154"/>
        <v>6263.2682229633165</v>
      </c>
      <c r="AD287" s="36">
        <f t="shared" si="155"/>
        <v>6263.4408602150534</v>
      </c>
      <c r="AE287" s="36">
        <f t="shared" si="156"/>
        <v>6881.4055636896055</v>
      </c>
      <c r="AF287" s="4">
        <f t="shared" si="127"/>
        <v>6608.9416431176378</v>
      </c>
      <c r="AH287" s="8">
        <v>49.06</v>
      </c>
      <c r="AI287" s="8">
        <v>42.223999999999997</v>
      </c>
      <c r="AJ287" s="8">
        <v>42.6</v>
      </c>
      <c r="AK287" s="8">
        <v>39.75</v>
      </c>
      <c r="AL287" s="9">
        <v>41.77</v>
      </c>
      <c r="AM287" s="9">
        <v>40</v>
      </c>
      <c r="AN287" s="8">
        <v>43.104060913705588</v>
      </c>
      <c r="AO287" s="9">
        <v>53.71</v>
      </c>
      <c r="AP287" s="8">
        <v>39.856098600000003</v>
      </c>
      <c r="AQ287" s="9">
        <v>46.256</v>
      </c>
      <c r="AR287" s="9">
        <v>40.799999999999997</v>
      </c>
      <c r="AS287" s="8">
        <v>41.98</v>
      </c>
      <c r="AT287" s="9">
        <v>44.64</v>
      </c>
      <c r="AU287" s="8">
        <v>40.98</v>
      </c>
      <c r="AV287" s="9">
        <f t="shared" si="128"/>
        <v>43.33786853669325</v>
      </c>
      <c r="AX287" s="3">
        <v>23653</v>
      </c>
      <c r="AY287" s="3">
        <v>24254</v>
      </c>
      <c r="AZ287" s="3">
        <v>24632</v>
      </c>
      <c r="BA287" s="3">
        <v>24061</v>
      </c>
      <c r="BB287" s="3">
        <v>24600</v>
      </c>
      <c r="BC287" s="3">
        <v>22558</v>
      </c>
      <c r="BD287" s="3">
        <v>24500</v>
      </c>
      <c r="BE287" s="3">
        <v>23302</v>
      </c>
      <c r="BF287" s="3">
        <v>24262</v>
      </c>
      <c r="BG287" s="3">
        <v>24021</v>
      </c>
      <c r="BH287" s="4">
        <v>23250</v>
      </c>
      <c r="BI287" s="3">
        <v>21911</v>
      </c>
      <c r="BJ287" s="3">
        <v>23300</v>
      </c>
      <c r="BK287" s="3">
        <v>23500</v>
      </c>
      <c r="BL287" s="4">
        <f t="shared" si="129"/>
        <v>23700.285714285714</v>
      </c>
      <c r="BN287" s="39">
        <f t="shared" si="130"/>
        <v>5.7480635955972277</v>
      </c>
      <c r="BO287" s="39">
        <f t="shared" si="131"/>
        <v>6.6786661614247826</v>
      </c>
      <c r="BP287" s="39">
        <f t="shared" si="132"/>
        <v>6.619718309859155</v>
      </c>
      <c r="BQ287" s="39">
        <f t="shared" si="133"/>
        <v>7.0943396226415096</v>
      </c>
      <c r="BR287" s="39">
        <f t="shared" si="134"/>
        <v>6.7512568829303321</v>
      </c>
      <c r="BS287" s="39">
        <f t="shared" si="135"/>
        <v>7.0500000000000007</v>
      </c>
      <c r="BT287" s="39">
        <f t="shared" si="136"/>
        <v>6.5423070128952467</v>
      </c>
      <c r="BU287" s="39">
        <f t="shared" si="137"/>
        <v>5.2504189164029045</v>
      </c>
      <c r="BV287" s="39">
        <f t="shared" si="138"/>
        <v>7.0754541941041857</v>
      </c>
      <c r="BW287" s="39">
        <f t="shared" si="139"/>
        <v>6.0965063991698374</v>
      </c>
      <c r="BX287" s="39">
        <f t="shared" si="140"/>
        <v>6.9117647058823541</v>
      </c>
      <c r="BY287" s="39">
        <f t="shared" si="141"/>
        <v>6.7174845164363983</v>
      </c>
      <c r="BZ287" s="39">
        <f t="shared" si="142"/>
        <v>6.317204301075269</v>
      </c>
      <c r="CA287" s="39">
        <f t="shared" si="143"/>
        <v>6.8814055636896052</v>
      </c>
      <c r="CB287" s="40">
        <f t="shared" si="144"/>
        <v>6.5524707272934872</v>
      </c>
    </row>
    <row r="288" spans="1:80" x14ac:dyDescent="0.25">
      <c r="A288" s="5">
        <v>283</v>
      </c>
      <c r="B288" s="3">
        <v>68</v>
      </c>
      <c r="C288" s="3">
        <v>83</v>
      </c>
      <c r="D288" s="3">
        <v>76</v>
      </c>
      <c r="E288" s="3">
        <v>75</v>
      </c>
      <c r="F288" s="3">
        <v>60</v>
      </c>
      <c r="G288" s="3">
        <v>60</v>
      </c>
      <c r="H288" s="3">
        <v>58</v>
      </c>
      <c r="I288" s="3">
        <v>61</v>
      </c>
      <c r="J288" s="3">
        <v>60</v>
      </c>
      <c r="K288" s="3">
        <v>75</v>
      </c>
      <c r="L288" s="3">
        <v>65</v>
      </c>
      <c r="M288" s="3">
        <v>82</v>
      </c>
      <c r="N288" s="3">
        <v>63</v>
      </c>
      <c r="O288" s="3">
        <v>70</v>
      </c>
      <c r="P288" s="4">
        <f t="shared" si="126"/>
        <v>68.285714285714292</v>
      </c>
      <c r="R288" s="36">
        <v>5785.4871585813289</v>
      </c>
      <c r="S288" s="36">
        <f t="shared" si="145"/>
        <v>6892.951875710497</v>
      </c>
      <c r="T288" s="36">
        <f t="shared" si="146"/>
        <v>6938.5915492957747</v>
      </c>
      <c r="U288" s="36">
        <f t="shared" si="147"/>
        <v>7263.6981132075471</v>
      </c>
      <c r="V288" s="36">
        <f t="shared" si="148"/>
        <v>7067.2731625568586</v>
      </c>
      <c r="W288" s="36">
        <f t="shared" si="149"/>
        <v>6767.4</v>
      </c>
      <c r="X288" s="36">
        <f t="shared" si="150"/>
        <v>6819.8838507298169</v>
      </c>
      <c r="Y288" s="36">
        <f t="shared" si="151"/>
        <v>5206.1813442561906</v>
      </c>
      <c r="Z288" s="36">
        <f t="shared" si="151"/>
        <v>7304.8795598874794</v>
      </c>
      <c r="AA288" s="36">
        <f t="shared" si="152"/>
        <v>6231.6672431684538</v>
      </c>
      <c r="AB288" s="36">
        <f t="shared" si="153"/>
        <v>6838.2352941176478</v>
      </c>
      <c r="AC288" s="36">
        <f t="shared" si="154"/>
        <v>6263.2682229633165</v>
      </c>
      <c r="AD288" s="36">
        <f t="shared" si="155"/>
        <v>6263.4408602150534</v>
      </c>
      <c r="AE288" s="36">
        <f t="shared" si="156"/>
        <v>6881.4055636896055</v>
      </c>
      <c r="AF288" s="4">
        <f t="shared" si="127"/>
        <v>6608.8831284556845</v>
      </c>
      <c r="AH288" s="8">
        <v>49.06</v>
      </c>
      <c r="AI288" s="8">
        <v>42.223999999999997</v>
      </c>
      <c r="AJ288" s="8">
        <v>42.6</v>
      </c>
      <c r="AK288" s="8">
        <v>39.75</v>
      </c>
      <c r="AL288" s="9">
        <v>41.77</v>
      </c>
      <c r="AM288" s="9">
        <v>40</v>
      </c>
      <c r="AN288" s="8">
        <v>43.109238578680213</v>
      </c>
      <c r="AO288" s="9">
        <v>53.71</v>
      </c>
      <c r="AP288" s="8">
        <v>39.856098600000003</v>
      </c>
      <c r="AQ288" s="9">
        <v>46.256</v>
      </c>
      <c r="AR288" s="9">
        <v>40.799999999999997</v>
      </c>
      <c r="AS288" s="8">
        <v>41.98</v>
      </c>
      <c r="AT288" s="9">
        <v>44.64</v>
      </c>
      <c r="AU288" s="8">
        <v>40.98</v>
      </c>
      <c r="AV288" s="9">
        <f t="shared" si="128"/>
        <v>43.338238369905731</v>
      </c>
      <c r="AX288" s="3">
        <v>23653</v>
      </c>
      <c r="AY288" s="3">
        <v>24254</v>
      </c>
      <c r="AZ288" s="3">
        <v>24632</v>
      </c>
      <c r="BA288" s="3">
        <v>24061</v>
      </c>
      <c r="BB288" s="3">
        <v>24600</v>
      </c>
      <c r="BC288" s="3">
        <v>22558</v>
      </c>
      <c r="BD288" s="3">
        <v>24500</v>
      </c>
      <c r="BE288" s="3">
        <v>23302</v>
      </c>
      <c r="BF288" s="3">
        <v>24262</v>
      </c>
      <c r="BG288" s="3">
        <v>24021</v>
      </c>
      <c r="BH288" s="4">
        <v>23250</v>
      </c>
      <c r="BI288" s="3">
        <v>21911</v>
      </c>
      <c r="BJ288" s="3">
        <v>23300</v>
      </c>
      <c r="BK288" s="3">
        <v>23500</v>
      </c>
      <c r="BL288" s="4">
        <f t="shared" si="129"/>
        <v>23700.285714285714</v>
      </c>
      <c r="BN288" s="39">
        <f t="shared" si="130"/>
        <v>5.7684467998369344</v>
      </c>
      <c r="BO288" s="39">
        <f t="shared" si="131"/>
        <v>6.7023493747631688</v>
      </c>
      <c r="BP288" s="39">
        <f t="shared" si="132"/>
        <v>6.6431924882629101</v>
      </c>
      <c r="BQ288" s="39">
        <f t="shared" si="133"/>
        <v>7.1194968553459121</v>
      </c>
      <c r="BR288" s="39">
        <f t="shared" si="134"/>
        <v>6.7751975101747659</v>
      </c>
      <c r="BS288" s="39">
        <f t="shared" si="135"/>
        <v>7.0750000000000002</v>
      </c>
      <c r="BT288" s="39">
        <f t="shared" si="136"/>
        <v>6.5647181284235998</v>
      </c>
      <c r="BU288" s="39">
        <f t="shared" si="137"/>
        <v>5.2690374231986592</v>
      </c>
      <c r="BV288" s="39">
        <f t="shared" si="138"/>
        <v>7.1005444572038456</v>
      </c>
      <c r="BW288" s="39">
        <f t="shared" si="139"/>
        <v>6.1181252161881705</v>
      </c>
      <c r="BX288" s="39">
        <f t="shared" si="140"/>
        <v>6.9362745098039227</v>
      </c>
      <c r="BY288" s="39">
        <f t="shared" si="141"/>
        <v>6.74130538351596</v>
      </c>
      <c r="BZ288" s="39">
        <f t="shared" si="142"/>
        <v>6.3396057347670247</v>
      </c>
      <c r="CA288" s="39">
        <f t="shared" si="143"/>
        <v>6.9058077110785749</v>
      </c>
      <c r="CB288" s="40">
        <f t="shared" si="144"/>
        <v>6.5756501137545333</v>
      </c>
    </row>
    <row r="289" spans="1:80" x14ac:dyDescent="0.25">
      <c r="A289" s="5">
        <v>284</v>
      </c>
      <c r="B289" s="3">
        <v>68</v>
      </c>
      <c r="C289" s="3">
        <v>83</v>
      </c>
      <c r="D289" s="3">
        <v>76</v>
      </c>
      <c r="E289" s="3">
        <v>75</v>
      </c>
      <c r="F289" s="3">
        <v>60</v>
      </c>
      <c r="G289" s="3">
        <v>60</v>
      </c>
      <c r="H289" s="3">
        <v>58</v>
      </c>
      <c r="I289" s="3">
        <v>61</v>
      </c>
      <c r="J289" s="3">
        <v>60</v>
      </c>
      <c r="K289" s="3">
        <v>75</v>
      </c>
      <c r="L289" s="3">
        <v>65</v>
      </c>
      <c r="M289" s="3">
        <v>82</v>
      </c>
      <c r="N289" s="3">
        <v>63</v>
      </c>
      <c r="O289" s="3">
        <v>70</v>
      </c>
      <c r="P289" s="4">
        <f t="shared" si="126"/>
        <v>68.285714285714292</v>
      </c>
      <c r="R289" s="36">
        <v>5785.4871585813289</v>
      </c>
      <c r="S289" s="36">
        <f t="shared" si="145"/>
        <v>6892.951875710497</v>
      </c>
      <c r="T289" s="36">
        <f t="shared" si="146"/>
        <v>6938.5915492957747</v>
      </c>
      <c r="U289" s="36">
        <f t="shared" si="147"/>
        <v>7263.6981132075471</v>
      </c>
      <c r="V289" s="36">
        <f t="shared" si="148"/>
        <v>7067.2731625568586</v>
      </c>
      <c r="W289" s="36">
        <f t="shared" si="149"/>
        <v>6767.4</v>
      </c>
      <c r="X289" s="36">
        <f t="shared" si="150"/>
        <v>6819.0648422212653</v>
      </c>
      <c r="Y289" s="36">
        <f t="shared" si="151"/>
        <v>5206.1813442561906</v>
      </c>
      <c r="Z289" s="36">
        <f t="shared" si="151"/>
        <v>7304.8795598874794</v>
      </c>
      <c r="AA289" s="36">
        <f t="shared" si="152"/>
        <v>6231.6672431684538</v>
      </c>
      <c r="AB289" s="36">
        <f t="shared" si="153"/>
        <v>6838.2352941176478</v>
      </c>
      <c r="AC289" s="36">
        <f t="shared" si="154"/>
        <v>6263.2682229633165</v>
      </c>
      <c r="AD289" s="36">
        <f t="shared" si="155"/>
        <v>6263.4408602150534</v>
      </c>
      <c r="AE289" s="36">
        <f t="shared" si="156"/>
        <v>6881.4055636896055</v>
      </c>
      <c r="AF289" s="4">
        <f t="shared" si="127"/>
        <v>6608.8246278479301</v>
      </c>
      <c r="AH289" s="8">
        <v>49.06</v>
      </c>
      <c r="AI289" s="8">
        <v>42.223999999999997</v>
      </c>
      <c r="AJ289" s="8">
        <v>42.6</v>
      </c>
      <c r="AK289" s="8">
        <v>39.75</v>
      </c>
      <c r="AL289" s="9">
        <v>41.77</v>
      </c>
      <c r="AM289" s="9">
        <v>40</v>
      </c>
      <c r="AN289" s="8">
        <v>43.114416243654816</v>
      </c>
      <c r="AO289" s="9">
        <v>53.71</v>
      </c>
      <c r="AP289" s="8">
        <v>39.856098600000003</v>
      </c>
      <c r="AQ289" s="9">
        <v>46.256</v>
      </c>
      <c r="AR289" s="9">
        <v>40.799999999999997</v>
      </c>
      <c r="AS289" s="8">
        <v>41.98</v>
      </c>
      <c r="AT289" s="9">
        <v>44.64</v>
      </c>
      <c r="AU289" s="8">
        <v>40.98</v>
      </c>
      <c r="AV289" s="9">
        <f t="shared" si="128"/>
        <v>43.338608203118199</v>
      </c>
      <c r="AX289" s="3">
        <v>23653</v>
      </c>
      <c r="AY289" s="3">
        <v>24254</v>
      </c>
      <c r="AZ289" s="3">
        <v>24632</v>
      </c>
      <c r="BA289" s="3">
        <v>24061</v>
      </c>
      <c r="BB289" s="3">
        <v>24600</v>
      </c>
      <c r="BC289" s="3">
        <v>22558</v>
      </c>
      <c r="BD289" s="3">
        <v>24500</v>
      </c>
      <c r="BE289" s="3">
        <v>23302</v>
      </c>
      <c r="BF289" s="3">
        <v>24262</v>
      </c>
      <c r="BG289" s="3">
        <v>24021</v>
      </c>
      <c r="BH289" s="4">
        <v>23250</v>
      </c>
      <c r="BI289" s="3">
        <v>21911</v>
      </c>
      <c r="BJ289" s="3">
        <v>23300</v>
      </c>
      <c r="BK289" s="3">
        <v>23500</v>
      </c>
      <c r="BL289" s="4">
        <f t="shared" si="129"/>
        <v>23700.285714285714</v>
      </c>
      <c r="BN289" s="39">
        <f t="shared" si="130"/>
        <v>5.7888300040766412</v>
      </c>
      <c r="BO289" s="39">
        <f t="shared" si="131"/>
        <v>6.7260325881015541</v>
      </c>
      <c r="BP289" s="39">
        <f t="shared" si="132"/>
        <v>6.6666666666666661</v>
      </c>
      <c r="BQ289" s="39">
        <f t="shared" si="133"/>
        <v>7.1446540880503147</v>
      </c>
      <c r="BR289" s="39">
        <f t="shared" si="134"/>
        <v>6.7991381374191997</v>
      </c>
      <c r="BS289" s="39">
        <f t="shared" si="135"/>
        <v>7.1000000000000005</v>
      </c>
      <c r="BT289" s="39">
        <f t="shared" si="136"/>
        <v>6.5871238611933309</v>
      </c>
      <c r="BU289" s="39">
        <f t="shared" si="137"/>
        <v>5.2876559299944139</v>
      </c>
      <c r="BV289" s="39">
        <f t="shared" si="138"/>
        <v>7.1256347203035064</v>
      </c>
      <c r="BW289" s="39">
        <f t="shared" si="139"/>
        <v>6.1397440332065027</v>
      </c>
      <c r="BX289" s="39">
        <f t="shared" si="140"/>
        <v>6.9607843137254912</v>
      </c>
      <c r="BY289" s="39">
        <f t="shared" si="141"/>
        <v>6.7651262505955216</v>
      </c>
      <c r="BZ289" s="39">
        <f t="shared" si="142"/>
        <v>6.3620071684587813</v>
      </c>
      <c r="CA289" s="39">
        <f t="shared" si="143"/>
        <v>6.9302098584675456</v>
      </c>
      <c r="CB289" s="40">
        <f t="shared" si="144"/>
        <v>6.59882911573282</v>
      </c>
    </row>
    <row r="290" spans="1:80" x14ac:dyDescent="0.25">
      <c r="A290" s="5">
        <v>285</v>
      </c>
      <c r="B290" s="3">
        <v>68</v>
      </c>
      <c r="C290" s="3">
        <v>83</v>
      </c>
      <c r="D290" s="3">
        <v>76</v>
      </c>
      <c r="E290" s="3">
        <v>75</v>
      </c>
      <c r="F290" s="3">
        <v>60</v>
      </c>
      <c r="G290" s="3">
        <v>60</v>
      </c>
      <c r="H290" s="3">
        <v>58</v>
      </c>
      <c r="I290" s="3">
        <v>61</v>
      </c>
      <c r="J290" s="3">
        <v>60</v>
      </c>
      <c r="K290" s="3">
        <v>75</v>
      </c>
      <c r="L290" s="3">
        <v>65</v>
      </c>
      <c r="M290" s="3">
        <v>82</v>
      </c>
      <c r="N290" s="3">
        <v>63</v>
      </c>
      <c r="O290" s="3">
        <v>70</v>
      </c>
      <c r="P290" s="4">
        <f t="shared" si="126"/>
        <v>68.285714285714292</v>
      </c>
      <c r="R290" s="36">
        <v>5785.4871585813289</v>
      </c>
      <c r="S290" s="36">
        <f t="shared" si="145"/>
        <v>6892.951875710497</v>
      </c>
      <c r="T290" s="36">
        <f t="shared" si="146"/>
        <v>6938.5915492957747</v>
      </c>
      <c r="U290" s="36">
        <f t="shared" si="147"/>
        <v>7263.6981132075471</v>
      </c>
      <c r="V290" s="36">
        <f t="shared" si="148"/>
        <v>7067.2731625568586</v>
      </c>
      <c r="W290" s="36">
        <f t="shared" si="149"/>
        <v>6767.4</v>
      </c>
      <c r="X290" s="36">
        <f t="shared" si="150"/>
        <v>6818.2460304006327</v>
      </c>
      <c r="Y290" s="36">
        <f t="shared" si="151"/>
        <v>5206.1813442561906</v>
      </c>
      <c r="Z290" s="36">
        <f t="shared" si="151"/>
        <v>7304.8795598874794</v>
      </c>
      <c r="AA290" s="36">
        <f t="shared" si="152"/>
        <v>6231.6672431684538</v>
      </c>
      <c r="AB290" s="36">
        <f t="shared" si="153"/>
        <v>6838.2352941176478</v>
      </c>
      <c r="AC290" s="36">
        <f t="shared" si="154"/>
        <v>6263.2682229633165</v>
      </c>
      <c r="AD290" s="36">
        <f t="shared" si="155"/>
        <v>6263.4408602150534</v>
      </c>
      <c r="AE290" s="36">
        <f t="shared" si="156"/>
        <v>6881.4055636896055</v>
      </c>
      <c r="AF290" s="4">
        <f t="shared" si="127"/>
        <v>6608.766141289314</v>
      </c>
      <c r="AH290" s="8">
        <v>49.06</v>
      </c>
      <c r="AI290" s="8">
        <v>42.223999999999997</v>
      </c>
      <c r="AJ290" s="8">
        <v>42.6</v>
      </c>
      <c r="AK290" s="8">
        <v>39.75</v>
      </c>
      <c r="AL290" s="9">
        <v>41.77</v>
      </c>
      <c r="AM290" s="9">
        <v>40</v>
      </c>
      <c r="AN290" s="8">
        <v>43.11959390862944</v>
      </c>
      <c r="AO290" s="9">
        <v>53.71</v>
      </c>
      <c r="AP290" s="8">
        <v>39.856098600000003</v>
      </c>
      <c r="AQ290" s="9">
        <v>46.256</v>
      </c>
      <c r="AR290" s="9">
        <v>40.799999999999997</v>
      </c>
      <c r="AS290" s="8">
        <v>41.98</v>
      </c>
      <c r="AT290" s="9">
        <v>44.64</v>
      </c>
      <c r="AU290" s="8">
        <v>40.98</v>
      </c>
      <c r="AV290" s="9">
        <f t="shared" si="128"/>
        <v>43.338978036330673</v>
      </c>
      <c r="AX290" s="3">
        <v>23653</v>
      </c>
      <c r="AY290" s="3">
        <v>24254</v>
      </c>
      <c r="AZ290" s="3">
        <v>24632</v>
      </c>
      <c r="BA290" s="3">
        <v>24061</v>
      </c>
      <c r="BB290" s="3">
        <v>24600</v>
      </c>
      <c r="BC290" s="3">
        <v>22558</v>
      </c>
      <c r="BD290" s="3">
        <v>24500</v>
      </c>
      <c r="BE290" s="3">
        <v>23302</v>
      </c>
      <c r="BF290" s="3">
        <v>24262</v>
      </c>
      <c r="BG290" s="3">
        <v>24021</v>
      </c>
      <c r="BH290" s="4">
        <v>23250</v>
      </c>
      <c r="BI290" s="3">
        <v>21911</v>
      </c>
      <c r="BJ290" s="3">
        <v>23300</v>
      </c>
      <c r="BK290" s="3">
        <v>23500</v>
      </c>
      <c r="BL290" s="4">
        <f t="shared" si="129"/>
        <v>23700.285714285714</v>
      </c>
      <c r="BN290" s="39">
        <f t="shared" si="130"/>
        <v>5.8092132083163479</v>
      </c>
      <c r="BO290" s="39">
        <f t="shared" si="131"/>
        <v>6.7497158014399403</v>
      </c>
      <c r="BP290" s="39">
        <f t="shared" si="132"/>
        <v>6.6901408450704221</v>
      </c>
      <c r="BQ290" s="39">
        <f t="shared" si="133"/>
        <v>7.1698113207547172</v>
      </c>
      <c r="BR290" s="39">
        <f t="shared" si="134"/>
        <v>6.8230787646636335</v>
      </c>
      <c r="BS290" s="39">
        <f t="shared" si="135"/>
        <v>7.125</v>
      </c>
      <c r="BT290" s="39">
        <f t="shared" si="136"/>
        <v>6.6095242131434713</v>
      </c>
      <c r="BU290" s="39">
        <f t="shared" si="137"/>
        <v>5.3062744367901686</v>
      </c>
      <c r="BV290" s="39">
        <f t="shared" si="138"/>
        <v>7.1507249834031663</v>
      </c>
      <c r="BW290" s="39">
        <f t="shared" si="139"/>
        <v>6.1613628502248359</v>
      </c>
      <c r="BX290" s="39">
        <f t="shared" si="140"/>
        <v>6.9852941176470598</v>
      </c>
      <c r="BY290" s="39">
        <f t="shared" si="141"/>
        <v>6.7889471176750833</v>
      </c>
      <c r="BZ290" s="39">
        <f t="shared" si="142"/>
        <v>6.384408602150538</v>
      </c>
      <c r="CA290" s="39">
        <f t="shared" si="143"/>
        <v>6.9546120058565153</v>
      </c>
      <c r="CB290" s="40">
        <f t="shared" si="144"/>
        <v>6.6220077333668499</v>
      </c>
    </row>
    <row r="291" spans="1:80" x14ac:dyDescent="0.25">
      <c r="A291" s="5">
        <v>286</v>
      </c>
      <c r="B291" s="3">
        <v>68</v>
      </c>
      <c r="C291" s="3">
        <v>83</v>
      </c>
      <c r="D291" s="3">
        <v>76</v>
      </c>
      <c r="E291" s="3">
        <v>75</v>
      </c>
      <c r="F291" s="3">
        <v>60</v>
      </c>
      <c r="G291" s="3">
        <v>60</v>
      </c>
      <c r="H291" s="3">
        <v>58</v>
      </c>
      <c r="I291" s="3">
        <v>61</v>
      </c>
      <c r="J291" s="3">
        <v>60</v>
      </c>
      <c r="K291" s="3">
        <v>75</v>
      </c>
      <c r="L291" s="3">
        <v>65</v>
      </c>
      <c r="M291" s="3">
        <v>82</v>
      </c>
      <c r="N291" s="3">
        <v>63</v>
      </c>
      <c r="O291" s="3">
        <v>70</v>
      </c>
      <c r="P291" s="4">
        <f t="shared" si="126"/>
        <v>68.285714285714292</v>
      </c>
      <c r="R291" s="36">
        <v>5785.4871585813289</v>
      </c>
      <c r="S291" s="36">
        <f t="shared" si="145"/>
        <v>6892.951875710497</v>
      </c>
      <c r="T291" s="36">
        <f t="shared" si="146"/>
        <v>6938.5915492957747</v>
      </c>
      <c r="U291" s="36">
        <f t="shared" si="147"/>
        <v>7263.6981132075471</v>
      </c>
      <c r="V291" s="36">
        <f t="shared" si="148"/>
        <v>7067.2731625568586</v>
      </c>
      <c r="W291" s="36">
        <f t="shared" si="149"/>
        <v>6767.4</v>
      </c>
      <c r="X291" s="36">
        <f t="shared" si="150"/>
        <v>6817.4274151970785</v>
      </c>
      <c r="Y291" s="36">
        <f t="shared" si="151"/>
        <v>5206.1813442561906</v>
      </c>
      <c r="Z291" s="36">
        <f t="shared" si="151"/>
        <v>7304.8795598874794</v>
      </c>
      <c r="AA291" s="36">
        <f t="shared" si="152"/>
        <v>6231.6672431684538</v>
      </c>
      <c r="AB291" s="36">
        <f t="shared" si="153"/>
        <v>6838.2352941176478</v>
      </c>
      <c r="AC291" s="36">
        <f t="shared" si="154"/>
        <v>6263.2682229633165</v>
      </c>
      <c r="AD291" s="36">
        <f t="shared" si="155"/>
        <v>6263.4408602150534</v>
      </c>
      <c r="AE291" s="36">
        <f t="shared" si="156"/>
        <v>6881.4055636896055</v>
      </c>
      <c r="AF291" s="4">
        <f t="shared" si="127"/>
        <v>6608.7076687747749</v>
      </c>
      <c r="AH291" s="8">
        <v>49.06</v>
      </c>
      <c r="AI291" s="8">
        <v>42.223999999999997</v>
      </c>
      <c r="AJ291" s="8">
        <v>42.6</v>
      </c>
      <c r="AK291" s="8">
        <v>39.75</v>
      </c>
      <c r="AL291" s="9">
        <v>41.77</v>
      </c>
      <c r="AM291" s="9">
        <v>40</v>
      </c>
      <c r="AN291" s="8">
        <v>43.124771573604065</v>
      </c>
      <c r="AO291" s="9">
        <v>53.71</v>
      </c>
      <c r="AP291" s="8">
        <v>39.856098600000003</v>
      </c>
      <c r="AQ291" s="9">
        <v>46.256</v>
      </c>
      <c r="AR291" s="9">
        <v>40.799999999999997</v>
      </c>
      <c r="AS291" s="8">
        <v>41.98</v>
      </c>
      <c r="AT291" s="9">
        <v>44.64</v>
      </c>
      <c r="AU291" s="8">
        <v>40.98</v>
      </c>
      <c r="AV291" s="9">
        <f t="shared" si="128"/>
        <v>43.33934786954314</v>
      </c>
      <c r="AX291" s="3">
        <v>23653</v>
      </c>
      <c r="AY291" s="3">
        <v>24254</v>
      </c>
      <c r="AZ291" s="3">
        <v>24632</v>
      </c>
      <c r="BA291" s="3">
        <v>24061</v>
      </c>
      <c r="BB291" s="3">
        <v>24600</v>
      </c>
      <c r="BC291" s="3">
        <v>22558</v>
      </c>
      <c r="BD291" s="3">
        <v>24500</v>
      </c>
      <c r="BE291" s="3">
        <v>23302</v>
      </c>
      <c r="BF291" s="3">
        <v>24262</v>
      </c>
      <c r="BG291" s="3">
        <v>24021</v>
      </c>
      <c r="BH291" s="4">
        <v>23250</v>
      </c>
      <c r="BI291" s="3">
        <v>21911</v>
      </c>
      <c r="BJ291" s="3">
        <v>23300</v>
      </c>
      <c r="BK291" s="3">
        <v>23500</v>
      </c>
      <c r="BL291" s="4">
        <f t="shared" si="129"/>
        <v>23700.285714285714</v>
      </c>
      <c r="BN291" s="39">
        <f t="shared" si="130"/>
        <v>5.8295964125560538</v>
      </c>
      <c r="BO291" s="39">
        <f t="shared" si="131"/>
        <v>6.7733990147783256</v>
      </c>
      <c r="BP291" s="39">
        <f t="shared" si="132"/>
        <v>6.713615023474178</v>
      </c>
      <c r="BQ291" s="39">
        <f t="shared" si="133"/>
        <v>7.1949685534591197</v>
      </c>
      <c r="BR291" s="39">
        <f t="shared" si="134"/>
        <v>6.8470193919080673</v>
      </c>
      <c r="BS291" s="39">
        <f t="shared" si="135"/>
        <v>7.15</v>
      </c>
      <c r="BT291" s="39">
        <f t="shared" si="136"/>
        <v>6.6319191862121238</v>
      </c>
      <c r="BU291" s="39">
        <f t="shared" si="137"/>
        <v>5.3248929435859242</v>
      </c>
      <c r="BV291" s="39">
        <f t="shared" si="138"/>
        <v>7.1758152465028262</v>
      </c>
      <c r="BW291" s="39">
        <f t="shared" si="139"/>
        <v>6.182981667243169</v>
      </c>
      <c r="BX291" s="39">
        <f t="shared" si="140"/>
        <v>7.0098039215686283</v>
      </c>
      <c r="BY291" s="39">
        <f t="shared" si="141"/>
        <v>6.812767984754645</v>
      </c>
      <c r="BZ291" s="39">
        <f t="shared" si="142"/>
        <v>6.4068100358422937</v>
      </c>
      <c r="CA291" s="39">
        <f t="shared" si="143"/>
        <v>6.9790141532454859</v>
      </c>
      <c r="CB291" s="40">
        <f t="shared" si="144"/>
        <v>6.6451859667950606</v>
      </c>
    </row>
    <row r="292" spans="1:80" x14ac:dyDescent="0.25">
      <c r="A292" s="5">
        <v>287</v>
      </c>
      <c r="B292" s="3">
        <v>68</v>
      </c>
      <c r="C292" s="3">
        <v>83</v>
      </c>
      <c r="D292" s="3">
        <v>76</v>
      </c>
      <c r="E292" s="3">
        <v>75</v>
      </c>
      <c r="F292" s="3">
        <v>60</v>
      </c>
      <c r="G292" s="3">
        <v>60</v>
      </c>
      <c r="H292" s="3">
        <v>58</v>
      </c>
      <c r="I292" s="3">
        <v>61</v>
      </c>
      <c r="J292" s="3">
        <v>60</v>
      </c>
      <c r="K292" s="3">
        <v>75</v>
      </c>
      <c r="L292" s="3">
        <v>65</v>
      </c>
      <c r="M292" s="3">
        <v>82</v>
      </c>
      <c r="N292" s="3">
        <v>63</v>
      </c>
      <c r="O292" s="3">
        <v>70</v>
      </c>
      <c r="P292" s="4">
        <f t="shared" si="126"/>
        <v>68.285714285714292</v>
      </c>
      <c r="R292" s="36">
        <v>5785.4871585813289</v>
      </c>
      <c r="S292" s="36">
        <f t="shared" si="145"/>
        <v>6892.951875710497</v>
      </c>
      <c r="T292" s="36">
        <f t="shared" si="146"/>
        <v>6938.5915492957747</v>
      </c>
      <c r="U292" s="36">
        <f t="shared" si="147"/>
        <v>7263.6981132075471</v>
      </c>
      <c r="V292" s="36">
        <f t="shared" si="148"/>
        <v>7067.2731625568586</v>
      </c>
      <c r="W292" s="36">
        <f t="shared" si="149"/>
        <v>6767.4</v>
      </c>
      <c r="X292" s="36">
        <f t="shared" si="150"/>
        <v>6816.6089965397923</v>
      </c>
      <c r="Y292" s="36">
        <f t="shared" si="151"/>
        <v>5206.1813442561906</v>
      </c>
      <c r="Z292" s="36">
        <f t="shared" si="151"/>
        <v>7304.8795598874794</v>
      </c>
      <c r="AA292" s="36">
        <f t="shared" si="152"/>
        <v>6231.6672431684538</v>
      </c>
      <c r="AB292" s="36">
        <f t="shared" si="153"/>
        <v>6838.2352941176478</v>
      </c>
      <c r="AC292" s="36">
        <f t="shared" si="154"/>
        <v>6263.2682229633165</v>
      </c>
      <c r="AD292" s="36">
        <f t="shared" si="155"/>
        <v>6263.4408602150534</v>
      </c>
      <c r="AE292" s="36">
        <f t="shared" si="156"/>
        <v>6881.4055636896055</v>
      </c>
      <c r="AF292" s="4">
        <f t="shared" si="127"/>
        <v>6608.6492102992543</v>
      </c>
      <c r="AH292" s="8">
        <v>49.06</v>
      </c>
      <c r="AI292" s="8">
        <v>42.223999999999997</v>
      </c>
      <c r="AJ292" s="8">
        <v>42.6</v>
      </c>
      <c r="AK292" s="8">
        <v>39.75</v>
      </c>
      <c r="AL292" s="9">
        <v>41.77</v>
      </c>
      <c r="AM292" s="9">
        <v>40</v>
      </c>
      <c r="AN292" s="8">
        <v>43.129949238578682</v>
      </c>
      <c r="AO292" s="9">
        <v>53.71</v>
      </c>
      <c r="AP292" s="8">
        <v>39.856098600000003</v>
      </c>
      <c r="AQ292" s="9">
        <v>46.256</v>
      </c>
      <c r="AR292" s="9">
        <v>40.799999999999997</v>
      </c>
      <c r="AS292" s="8">
        <v>41.98</v>
      </c>
      <c r="AT292" s="9">
        <v>44.64</v>
      </c>
      <c r="AU292" s="8">
        <v>40.98</v>
      </c>
      <c r="AV292" s="9">
        <f t="shared" si="128"/>
        <v>43.339717702755614</v>
      </c>
      <c r="AX292" s="3">
        <v>23653</v>
      </c>
      <c r="AY292" s="3">
        <v>24254</v>
      </c>
      <c r="AZ292" s="3">
        <v>24632</v>
      </c>
      <c r="BA292" s="3">
        <v>24061</v>
      </c>
      <c r="BB292" s="3">
        <v>24600</v>
      </c>
      <c r="BC292" s="3">
        <v>22558</v>
      </c>
      <c r="BD292" s="3">
        <v>24500</v>
      </c>
      <c r="BE292" s="3">
        <v>23302</v>
      </c>
      <c r="BF292" s="3">
        <v>24262</v>
      </c>
      <c r="BG292" s="3">
        <v>24021</v>
      </c>
      <c r="BH292" s="4">
        <v>23250</v>
      </c>
      <c r="BI292" s="3">
        <v>21911</v>
      </c>
      <c r="BJ292" s="3">
        <v>23300</v>
      </c>
      <c r="BK292" s="3">
        <v>23500</v>
      </c>
      <c r="BL292" s="4">
        <f t="shared" si="129"/>
        <v>23700.285714285714</v>
      </c>
      <c r="BN292" s="39">
        <f t="shared" si="130"/>
        <v>5.8499796167957605</v>
      </c>
      <c r="BO292" s="39">
        <f t="shared" si="131"/>
        <v>6.7970822281167118</v>
      </c>
      <c r="BP292" s="39">
        <f t="shared" si="132"/>
        <v>6.737089201877934</v>
      </c>
      <c r="BQ292" s="39">
        <f t="shared" si="133"/>
        <v>7.2201257861635222</v>
      </c>
      <c r="BR292" s="39">
        <f t="shared" si="134"/>
        <v>6.8709600191525011</v>
      </c>
      <c r="BS292" s="39">
        <f t="shared" si="135"/>
        <v>7.1750000000000007</v>
      </c>
      <c r="BT292" s="39">
        <f t="shared" si="136"/>
        <v>6.6543087823364635</v>
      </c>
      <c r="BU292" s="39">
        <f t="shared" si="137"/>
        <v>5.343511450381679</v>
      </c>
      <c r="BV292" s="39">
        <f t="shared" si="138"/>
        <v>7.200905509602487</v>
      </c>
      <c r="BW292" s="39">
        <f t="shared" si="139"/>
        <v>6.2046004842615012</v>
      </c>
      <c r="BX292" s="39">
        <f t="shared" si="140"/>
        <v>7.0343137254901968</v>
      </c>
      <c r="BY292" s="39">
        <f t="shared" si="141"/>
        <v>6.8365888518342066</v>
      </c>
      <c r="BZ292" s="39">
        <f t="shared" si="142"/>
        <v>6.4292114695340503</v>
      </c>
      <c r="CA292" s="39">
        <f t="shared" si="143"/>
        <v>7.0034163006344556</v>
      </c>
      <c r="CB292" s="40">
        <f t="shared" si="144"/>
        <v>6.6683638161558187</v>
      </c>
    </row>
    <row r="293" spans="1:80" x14ac:dyDescent="0.25">
      <c r="A293" s="5">
        <v>288</v>
      </c>
      <c r="B293" s="3">
        <v>68</v>
      </c>
      <c r="C293" s="3">
        <v>83</v>
      </c>
      <c r="D293" s="3">
        <v>76</v>
      </c>
      <c r="E293" s="3">
        <v>75</v>
      </c>
      <c r="F293" s="3">
        <v>60</v>
      </c>
      <c r="G293" s="3">
        <v>60</v>
      </c>
      <c r="H293" s="3">
        <v>58</v>
      </c>
      <c r="I293" s="3">
        <v>61</v>
      </c>
      <c r="J293" s="3">
        <v>60</v>
      </c>
      <c r="K293" s="3">
        <v>75</v>
      </c>
      <c r="L293" s="3">
        <v>65</v>
      </c>
      <c r="M293" s="3">
        <v>82</v>
      </c>
      <c r="N293" s="3">
        <v>63</v>
      </c>
      <c r="O293" s="3">
        <v>70</v>
      </c>
      <c r="P293" s="4">
        <f t="shared" si="126"/>
        <v>68.285714285714292</v>
      </c>
      <c r="R293" s="36">
        <v>5785.4871585813289</v>
      </c>
      <c r="S293" s="36">
        <f t="shared" si="145"/>
        <v>6892.951875710497</v>
      </c>
      <c r="T293" s="36">
        <f t="shared" si="146"/>
        <v>6938.5915492957747</v>
      </c>
      <c r="U293" s="36">
        <f t="shared" si="147"/>
        <v>7263.6981132075471</v>
      </c>
      <c r="V293" s="36">
        <f t="shared" si="148"/>
        <v>7067.2731625568586</v>
      </c>
      <c r="W293" s="36">
        <f t="shared" si="149"/>
        <v>6767.4</v>
      </c>
      <c r="X293" s="36">
        <f t="shared" si="150"/>
        <v>6815.7907743579972</v>
      </c>
      <c r="Y293" s="36">
        <f t="shared" si="151"/>
        <v>5206.1813442561906</v>
      </c>
      <c r="Z293" s="36">
        <f t="shared" si="151"/>
        <v>7304.8795598874794</v>
      </c>
      <c r="AA293" s="36">
        <f t="shared" si="152"/>
        <v>6231.6672431684538</v>
      </c>
      <c r="AB293" s="36">
        <f t="shared" si="153"/>
        <v>6838.2352941176478</v>
      </c>
      <c r="AC293" s="36">
        <f t="shared" si="154"/>
        <v>6263.2682229633165</v>
      </c>
      <c r="AD293" s="36">
        <f t="shared" si="155"/>
        <v>6263.4408602150534</v>
      </c>
      <c r="AE293" s="36">
        <f t="shared" si="156"/>
        <v>6881.4055636896055</v>
      </c>
      <c r="AF293" s="4">
        <f t="shared" si="127"/>
        <v>6608.5907658576971</v>
      </c>
      <c r="AH293" s="8">
        <v>49.06</v>
      </c>
      <c r="AI293" s="8">
        <v>42.223999999999997</v>
      </c>
      <c r="AJ293" s="8">
        <v>42.6</v>
      </c>
      <c r="AK293" s="8">
        <v>39.75</v>
      </c>
      <c r="AL293" s="9">
        <v>41.77</v>
      </c>
      <c r="AM293" s="9">
        <v>40</v>
      </c>
      <c r="AN293" s="8">
        <v>43.135126903553299</v>
      </c>
      <c r="AO293" s="9">
        <v>53.71</v>
      </c>
      <c r="AP293" s="8">
        <v>39.856098600000003</v>
      </c>
      <c r="AQ293" s="9">
        <v>46.256</v>
      </c>
      <c r="AR293" s="9">
        <v>40.799999999999997</v>
      </c>
      <c r="AS293" s="8">
        <v>41.98</v>
      </c>
      <c r="AT293" s="9">
        <v>44.64</v>
      </c>
      <c r="AU293" s="8">
        <v>40.98</v>
      </c>
      <c r="AV293" s="9">
        <f t="shared" si="128"/>
        <v>43.340087535968095</v>
      </c>
      <c r="AX293" s="3">
        <v>23653</v>
      </c>
      <c r="AY293" s="3">
        <v>24254</v>
      </c>
      <c r="AZ293" s="3">
        <v>24632</v>
      </c>
      <c r="BA293" s="3">
        <v>24061</v>
      </c>
      <c r="BB293" s="3">
        <v>24600</v>
      </c>
      <c r="BC293" s="3">
        <v>22558</v>
      </c>
      <c r="BD293" s="3">
        <v>24500</v>
      </c>
      <c r="BE293" s="3">
        <v>23302</v>
      </c>
      <c r="BF293" s="3">
        <v>24262</v>
      </c>
      <c r="BG293" s="3">
        <v>24021</v>
      </c>
      <c r="BH293" s="4">
        <v>23250</v>
      </c>
      <c r="BI293" s="3">
        <v>21911</v>
      </c>
      <c r="BJ293" s="3">
        <v>23300</v>
      </c>
      <c r="BK293" s="3">
        <v>23500</v>
      </c>
      <c r="BL293" s="4">
        <f t="shared" si="129"/>
        <v>23700.285714285714</v>
      </c>
      <c r="BN293" s="39">
        <f t="shared" si="130"/>
        <v>5.8703628210354672</v>
      </c>
      <c r="BO293" s="39">
        <f t="shared" si="131"/>
        <v>6.8207654414550971</v>
      </c>
      <c r="BP293" s="39">
        <f t="shared" si="132"/>
        <v>6.76056338028169</v>
      </c>
      <c r="BQ293" s="39">
        <f t="shared" si="133"/>
        <v>7.2452830188679247</v>
      </c>
      <c r="BR293" s="39">
        <f t="shared" si="134"/>
        <v>6.8949006463969349</v>
      </c>
      <c r="BS293" s="39">
        <f t="shared" si="135"/>
        <v>7.2</v>
      </c>
      <c r="BT293" s="39">
        <f t="shared" si="136"/>
        <v>6.6766930034527316</v>
      </c>
      <c r="BU293" s="39">
        <f t="shared" si="137"/>
        <v>5.3621299571774337</v>
      </c>
      <c r="BV293" s="39">
        <f t="shared" si="138"/>
        <v>7.2259957727021469</v>
      </c>
      <c r="BW293" s="39">
        <f t="shared" si="139"/>
        <v>6.2262193012798344</v>
      </c>
      <c r="BX293" s="39">
        <f t="shared" si="140"/>
        <v>7.0588235294117654</v>
      </c>
      <c r="BY293" s="39">
        <f t="shared" si="141"/>
        <v>6.8604097189137683</v>
      </c>
      <c r="BZ293" s="39">
        <f t="shared" si="142"/>
        <v>6.4516129032258061</v>
      </c>
      <c r="CA293" s="39">
        <f t="shared" si="143"/>
        <v>7.0278184480234263</v>
      </c>
      <c r="CB293" s="40">
        <f t="shared" si="144"/>
        <v>6.6915412815874316</v>
      </c>
    </row>
    <row r="294" spans="1:80" x14ac:dyDescent="0.25">
      <c r="A294" s="5">
        <v>289</v>
      </c>
      <c r="B294" s="3">
        <v>68</v>
      </c>
      <c r="C294" s="3">
        <v>83</v>
      </c>
      <c r="D294" s="3">
        <v>76</v>
      </c>
      <c r="E294" s="3">
        <v>75</v>
      </c>
      <c r="F294" s="3">
        <v>60</v>
      </c>
      <c r="G294" s="3">
        <v>60</v>
      </c>
      <c r="H294" s="3">
        <v>58</v>
      </c>
      <c r="I294" s="3">
        <v>61</v>
      </c>
      <c r="J294" s="3">
        <v>60</v>
      </c>
      <c r="K294" s="3">
        <v>75</v>
      </c>
      <c r="L294" s="3">
        <v>65</v>
      </c>
      <c r="M294" s="3">
        <v>82</v>
      </c>
      <c r="N294" s="3">
        <v>63</v>
      </c>
      <c r="O294" s="3">
        <v>70</v>
      </c>
      <c r="P294" s="4">
        <f t="shared" si="126"/>
        <v>68.285714285714292</v>
      </c>
      <c r="R294" s="36">
        <v>5785.4871585813289</v>
      </c>
      <c r="S294" s="36">
        <f t="shared" si="145"/>
        <v>6892.951875710497</v>
      </c>
      <c r="T294" s="36">
        <f t="shared" si="146"/>
        <v>6938.5915492957747</v>
      </c>
      <c r="U294" s="36">
        <f t="shared" si="147"/>
        <v>7263.6981132075471</v>
      </c>
      <c r="V294" s="36">
        <f t="shared" si="148"/>
        <v>7067.2731625568586</v>
      </c>
      <c r="W294" s="36">
        <f t="shared" si="149"/>
        <v>6767.4</v>
      </c>
      <c r="X294" s="36">
        <f t="shared" si="150"/>
        <v>6814.9727485809499</v>
      </c>
      <c r="Y294" s="36">
        <f t="shared" si="151"/>
        <v>5206.1813442561906</v>
      </c>
      <c r="Z294" s="36">
        <f t="shared" si="151"/>
        <v>7304.8795598874794</v>
      </c>
      <c r="AA294" s="36">
        <f t="shared" si="152"/>
        <v>6231.6672431684538</v>
      </c>
      <c r="AB294" s="36">
        <f t="shared" si="153"/>
        <v>6838.2352941176478</v>
      </c>
      <c r="AC294" s="36">
        <f t="shared" si="154"/>
        <v>6263.2682229633165</v>
      </c>
      <c r="AD294" s="36">
        <f t="shared" si="155"/>
        <v>6263.4408602150534</v>
      </c>
      <c r="AE294" s="36">
        <f t="shared" si="156"/>
        <v>6881.4055636896055</v>
      </c>
      <c r="AF294" s="4">
        <f t="shared" si="127"/>
        <v>6608.5323354450511</v>
      </c>
      <c r="AH294" s="8">
        <v>49.06</v>
      </c>
      <c r="AI294" s="8">
        <v>42.223999999999997</v>
      </c>
      <c r="AJ294" s="8">
        <v>42.6</v>
      </c>
      <c r="AK294" s="8">
        <v>39.75</v>
      </c>
      <c r="AL294" s="9">
        <v>41.77</v>
      </c>
      <c r="AM294" s="9">
        <v>40</v>
      </c>
      <c r="AN294" s="8">
        <v>43.140304568527917</v>
      </c>
      <c r="AO294" s="9">
        <v>53.71</v>
      </c>
      <c r="AP294" s="8">
        <v>39.856098600000003</v>
      </c>
      <c r="AQ294" s="9">
        <v>46.256</v>
      </c>
      <c r="AR294" s="9">
        <v>40.799999999999997</v>
      </c>
      <c r="AS294" s="8">
        <v>41.98</v>
      </c>
      <c r="AT294" s="9">
        <v>44.64</v>
      </c>
      <c r="AU294" s="8">
        <v>40.98</v>
      </c>
      <c r="AV294" s="9">
        <f t="shared" si="128"/>
        <v>43.340457369180562</v>
      </c>
      <c r="AX294" s="3">
        <v>23653</v>
      </c>
      <c r="AY294" s="3">
        <v>24254</v>
      </c>
      <c r="AZ294" s="3">
        <v>24632</v>
      </c>
      <c r="BA294" s="3">
        <v>24061</v>
      </c>
      <c r="BB294" s="3">
        <v>24600</v>
      </c>
      <c r="BC294" s="3">
        <v>22558</v>
      </c>
      <c r="BD294" s="3">
        <v>24500</v>
      </c>
      <c r="BE294" s="3">
        <v>23302</v>
      </c>
      <c r="BF294" s="3">
        <v>24262</v>
      </c>
      <c r="BG294" s="3">
        <v>24021</v>
      </c>
      <c r="BH294" s="4">
        <v>23250</v>
      </c>
      <c r="BI294" s="3">
        <v>21911</v>
      </c>
      <c r="BJ294" s="3">
        <v>23300</v>
      </c>
      <c r="BK294" s="3">
        <v>23500</v>
      </c>
      <c r="BL294" s="4">
        <f t="shared" si="129"/>
        <v>23700.285714285714</v>
      </c>
      <c r="BN294" s="39">
        <f t="shared" si="130"/>
        <v>5.8907460252751731</v>
      </c>
      <c r="BO294" s="39">
        <f t="shared" si="131"/>
        <v>6.8444486547934833</v>
      </c>
      <c r="BP294" s="39">
        <f t="shared" si="132"/>
        <v>6.784037558685446</v>
      </c>
      <c r="BQ294" s="39">
        <f t="shared" si="133"/>
        <v>7.2704402515723272</v>
      </c>
      <c r="BR294" s="39">
        <f t="shared" si="134"/>
        <v>6.9188412736413687</v>
      </c>
      <c r="BS294" s="39">
        <f t="shared" si="135"/>
        <v>7.2250000000000005</v>
      </c>
      <c r="BT294" s="39">
        <f t="shared" si="136"/>
        <v>6.6990718514962397</v>
      </c>
      <c r="BU294" s="39">
        <f t="shared" si="137"/>
        <v>5.3807484639731893</v>
      </c>
      <c r="BV294" s="39">
        <f t="shared" si="138"/>
        <v>7.2510860358018077</v>
      </c>
      <c r="BW294" s="39">
        <f t="shared" si="139"/>
        <v>6.2478381182981666</v>
      </c>
      <c r="BX294" s="39">
        <f t="shared" si="140"/>
        <v>7.0833333333333339</v>
      </c>
      <c r="BY294" s="39">
        <f t="shared" si="141"/>
        <v>6.8842305859933299</v>
      </c>
      <c r="BZ294" s="39">
        <f t="shared" si="142"/>
        <v>6.4740143369175627</v>
      </c>
      <c r="CA294" s="39">
        <f t="shared" si="143"/>
        <v>7.0522205954123969</v>
      </c>
      <c r="CB294" s="40">
        <f t="shared" si="144"/>
        <v>6.7147183632281298</v>
      </c>
    </row>
    <row r="295" spans="1:80" x14ac:dyDescent="0.25">
      <c r="A295" s="5">
        <v>290</v>
      </c>
      <c r="B295" s="3">
        <v>68</v>
      </c>
      <c r="C295" s="3">
        <v>83</v>
      </c>
      <c r="D295" s="3">
        <v>76</v>
      </c>
      <c r="E295" s="3">
        <v>75</v>
      </c>
      <c r="F295" s="3">
        <v>60</v>
      </c>
      <c r="G295" s="3">
        <v>60</v>
      </c>
      <c r="H295" s="3">
        <v>58</v>
      </c>
      <c r="I295" s="3">
        <v>61</v>
      </c>
      <c r="J295" s="3">
        <v>60</v>
      </c>
      <c r="K295" s="3">
        <v>75</v>
      </c>
      <c r="L295" s="3">
        <v>65</v>
      </c>
      <c r="M295" s="3">
        <v>82</v>
      </c>
      <c r="N295" s="3">
        <v>63</v>
      </c>
      <c r="O295" s="3">
        <v>70</v>
      </c>
      <c r="P295" s="4">
        <f t="shared" si="126"/>
        <v>68.285714285714292</v>
      </c>
      <c r="R295" s="36">
        <v>5785.4871585813289</v>
      </c>
      <c r="S295" s="36">
        <f t="shared" si="145"/>
        <v>6892.951875710497</v>
      </c>
      <c r="T295" s="36">
        <f t="shared" si="146"/>
        <v>6938.5915492957747</v>
      </c>
      <c r="U295" s="36">
        <f t="shared" si="147"/>
        <v>7263.6981132075471</v>
      </c>
      <c r="V295" s="36">
        <f t="shared" si="148"/>
        <v>7067.2731625568586</v>
      </c>
      <c r="W295" s="36">
        <f t="shared" si="149"/>
        <v>6767.4</v>
      </c>
      <c r="X295" s="36">
        <f t="shared" si="150"/>
        <v>6814.1549191379427</v>
      </c>
      <c r="Y295" s="36">
        <f t="shared" si="151"/>
        <v>5206.1813442561906</v>
      </c>
      <c r="Z295" s="36">
        <f t="shared" si="151"/>
        <v>7304.8795598874794</v>
      </c>
      <c r="AA295" s="36">
        <f t="shared" si="152"/>
        <v>6231.6672431684538</v>
      </c>
      <c r="AB295" s="36">
        <f t="shared" si="153"/>
        <v>6838.2352941176478</v>
      </c>
      <c r="AC295" s="36">
        <f t="shared" si="154"/>
        <v>6263.2682229633165</v>
      </c>
      <c r="AD295" s="36">
        <f t="shared" si="155"/>
        <v>6263.4408602150534</v>
      </c>
      <c r="AE295" s="36">
        <f t="shared" si="156"/>
        <v>6881.4055636896055</v>
      </c>
      <c r="AF295" s="4">
        <f t="shared" si="127"/>
        <v>6608.4739190562641</v>
      </c>
      <c r="AH295" s="8">
        <v>49.06</v>
      </c>
      <c r="AI295" s="8">
        <v>42.223999999999997</v>
      </c>
      <c r="AJ295" s="8">
        <v>42.6</v>
      </c>
      <c r="AK295" s="8">
        <v>39.75</v>
      </c>
      <c r="AL295" s="9">
        <v>41.77</v>
      </c>
      <c r="AM295" s="9">
        <v>40</v>
      </c>
      <c r="AN295" s="8">
        <v>43.145482233502534</v>
      </c>
      <c r="AO295" s="9">
        <v>53.71</v>
      </c>
      <c r="AP295" s="8">
        <v>39.856098600000003</v>
      </c>
      <c r="AQ295" s="9">
        <v>46.256</v>
      </c>
      <c r="AR295" s="9">
        <v>40.799999999999997</v>
      </c>
      <c r="AS295" s="8">
        <v>41.98</v>
      </c>
      <c r="AT295" s="9">
        <v>44.64</v>
      </c>
      <c r="AU295" s="8">
        <v>40.98</v>
      </c>
      <c r="AV295" s="9">
        <f t="shared" si="128"/>
        <v>43.340827202393037</v>
      </c>
      <c r="AX295" s="3">
        <v>23653</v>
      </c>
      <c r="AY295" s="3">
        <v>24254</v>
      </c>
      <c r="AZ295" s="3">
        <v>24632</v>
      </c>
      <c r="BA295" s="3">
        <v>24061</v>
      </c>
      <c r="BB295" s="3">
        <v>24600</v>
      </c>
      <c r="BC295" s="3">
        <v>22558</v>
      </c>
      <c r="BD295" s="3">
        <v>24500</v>
      </c>
      <c r="BE295" s="3">
        <v>23302</v>
      </c>
      <c r="BF295" s="3">
        <v>24262</v>
      </c>
      <c r="BG295" s="3">
        <v>24021</v>
      </c>
      <c r="BH295" s="4">
        <v>23250</v>
      </c>
      <c r="BI295" s="3">
        <v>21911</v>
      </c>
      <c r="BJ295" s="3">
        <v>23300</v>
      </c>
      <c r="BK295" s="3">
        <v>23500</v>
      </c>
      <c r="BL295" s="4">
        <f t="shared" si="129"/>
        <v>23700.285714285714</v>
      </c>
      <c r="BN295" s="39">
        <f t="shared" si="130"/>
        <v>5.9111292295148798</v>
      </c>
      <c r="BO295" s="39">
        <f t="shared" si="131"/>
        <v>6.8681318681318686</v>
      </c>
      <c r="BP295" s="39">
        <f t="shared" si="132"/>
        <v>6.8075117370892011</v>
      </c>
      <c r="BQ295" s="39">
        <f t="shared" si="133"/>
        <v>7.2955974842767297</v>
      </c>
      <c r="BR295" s="39">
        <f t="shared" si="134"/>
        <v>6.9427819008858025</v>
      </c>
      <c r="BS295" s="39">
        <f t="shared" si="135"/>
        <v>7.25</v>
      </c>
      <c r="BT295" s="39">
        <f t="shared" si="136"/>
        <v>6.721445328401372</v>
      </c>
      <c r="BU295" s="39">
        <f t="shared" si="137"/>
        <v>5.399366970768944</v>
      </c>
      <c r="BV295" s="39">
        <f t="shared" si="138"/>
        <v>7.2761762989014676</v>
      </c>
      <c r="BW295" s="39">
        <f t="shared" si="139"/>
        <v>6.2694569353164997</v>
      </c>
      <c r="BX295" s="39">
        <f t="shared" si="140"/>
        <v>7.1078431372549025</v>
      </c>
      <c r="BY295" s="39">
        <f t="shared" si="141"/>
        <v>6.9080514530728916</v>
      </c>
      <c r="BZ295" s="39">
        <f t="shared" si="142"/>
        <v>6.4964157706093193</v>
      </c>
      <c r="CA295" s="39">
        <f t="shared" si="143"/>
        <v>7.0766227428013666</v>
      </c>
      <c r="CB295" s="40">
        <f t="shared" si="144"/>
        <v>6.7378950612160882</v>
      </c>
    </row>
    <row r="296" spans="1:80" x14ac:dyDescent="0.25">
      <c r="A296" s="5">
        <v>291</v>
      </c>
      <c r="B296" s="3">
        <v>68</v>
      </c>
      <c r="C296" s="3">
        <v>83</v>
      </c>
      <c r="D296" s="3">
        <v>76</v>
      </c>
      <c r="E296" s="3">
        <v>75</v>
      </c>
      <c r="F296" s="3">
        <v>60</v>
      </c>
      <c r="G296" s="3">
        <v>60</v>
      </c>
      <c r="H296" s="3">
        <v>58</v>
      </c>
      <c r="I296" s="3">
        <v>61</v>
      </c>
      <c r="J296" s="3">
        <v>60</v>
      </c>
      <c r="K296" s="3">
        <v>75</v>
      </c>
      <c r="L296" s="3">
        <v>65</v>
      </c>
      <c r="M296" s="3">
        <v>82</v>
      </c>
      <c r="N296" s="3">
        <v>63</v>
      </c>
      <c r="O296" s="3">
        <v>70</v>
      </c>
      <c r="P296" s="4">
        <f t="shared" si="126"/>
        <v>68.285714285714292</v>
      </c>
      <c r="R296" s="36">
        <v>5785.4871585813289</v>
      </c>
      <c r="S296" s="36">
        <f t="shared" si="145"/>
        <v>6892.951875710497</v>
      </c>
      <c r="T296" s="36">
        <f t="shared" si="146"/>
        <v>6938.5915492957747</v>
      </c>
      <c r="U296" s="36">
        <f t="shared" si="147"/>
        <v>7263.6981132075471</v>
      </c>
      <c r="V296" s="36">
        <f t="shared" si="148"/>
        <v>7067.2731625568586</v>
      </c>
      <c r="W296" s="36">
        <f t="shared" si="149"/>
        <v>6767.4</v>
      </c>
      <c r="X296" s="36">
        <f t="shared" si="150"/>
        <v>6813.3372859582996</v>
      </c>
      <c r="Y296" s="36">
        <f t="shared" si="151"/>
        <v>5206.1813442561906</v>
      </c>
      <c r="Z296" s="36">
        <f t="shared" si="151"/>
        <v>7304.8795598874794</v>
      </c>
      <c r="AA296" s="36">
        <f t="shared" si="152"/>
        <v>6231.6672431684538</v>
      </c>
      <c r="AB296" s="36">
        <f t="shared" si="153"/>
        <v>6838.2352941176478</v>
      </c>
      <c r="AC296" s="36">
        <f t="shared" si="154"/>
        <v>6263.2682229633165</v>
      </c>
      <c r="AD296" s="36">
        <f t="shared" si="155"/>
        <v>6263.4408602150534</v>
      </c>
      <c r="AE296" s="36">
        <f t="shared" si="156"/>
        <v>6881.4055636896055</v>
      </c>
      <c r="AF296" s="4">
        <f t="shared" si="127"/>
        <v>6608.4155166862902</v>
      </c>
      <c r="AH296" s="8">
        <v>49.06</v>
      </c>
      <c r="AI296" s="8">
        <v>42.223999999999997</v>
      </c>
      <c r="AJ296" s="8">
        <v>42.6</v>
      </c>
      <c r="AK296" s="8">
        <v>39.75</v>
      </c>
      <c r="AL296" s="9">
        <v>41.77</v>
      </c>
      <c r="AM296" s="9">
        <v>40</v>
      </c>
      <c r="AN296" s="8">
        <v>43.150659898477159</v>
      </c>
      <c r="AO296" s="9">
        <v>53.71</v>
      </c>
      <c r="AP296" s="8">
        <v>39.856098600000003</v>
      </c>
      <c r="AQ296" s="9">
        <v>46.256</v>
      </c>
      <c r="AR296" s="9">
        <v>40.799999999999997</v>
      </c>
      <c r="AS296" s="8">
        <v>41.98</v>
      </c>
      <c r="AT296" s="9">
        <v>44.64</v>
      </c>
      <c r="AU296" s="8">
        <v>40.98</v>
      </c>
      <c r="AV296" s="9">
        <f t="shared" si="128"/>
        <v>43.341197035605504</v>
      </c>
      <c r="AX296" s="3">
        <v>23653</v>
      </c>
      <c r="AY296" s="3">
        <v>24254</v>
      </c>
      <c r="AZ296" s="3">
        <v>24632</v>
      </c>
      <c r="BA296" s="3">
        <v>24061</v>
      </c>
      <c r="BB296" s="3">
        <v>24600</v>
      </c>
      <c r="BC296" s="3">
        <v>22558</v>
      </c>
      <c r="BD296" s="3">
        <v>24500</v>
      </c>
      <c r="BE296" s="3">
        <v>23302</v>
      </c>
      <c r="BF296" s="3">
        <v>24262</v>
      </c>
      <c r="BG296" s="3">
        <v>24021</v>
      </c>
      <c r="BH296" s="4">
        <v>23250</v>
      </c>
      <c r="BI296" s="3">
        <v>21911</v>
      </c>
      <c r="BJ296" s="3">
        <v>23300</v>
      </c>
      <c r="BK296" s="3">
        <v>23500</v>
      </c>
      <c r="BL296" s="4">
        <f t="shared" si="129"/>
        <v>23700.285714285714</v>
      </c>
      <c r="BN296" s="39">
        <f t="shared" si="130"/>
        <v>5.9315124337545866</v>
      </c>
      <c r="BO296" s="39">
        <f t="shared" si="131"/>
        <v>6.8918150814702548</v>
      </c>
      <c r="BP296" s="39">
        <f t="shared" si="132"/>
        <v>6.8309859154929571</v>
      </c>
      <c r="BQ296" s="39">
        <f t="shared" si="133"/>
        <v>7.3207547169811322</v>
      </c>
      <c r="BR296" s="39">
        <f t="shared" si="134"/>
        <v>6.9667225281302363</v>
      </c>
      <c r="BS296" s="39">
        <f t="shared" si="135"/>
        <v>7.2750000000000004</v>
      </c>
      <c r="BT296" s="39">
        <f t="shared" si="136"/>
        <v>6.7438134361015818</v>
      </c>
      <c r="BU296" s="39">
        <f t="shared" si="137"/>
        <v>5.4179854775646987</v>
      </c>
      <c r="BV296" s="39">
        <f t="shared" si="138"/>
        <v>7.3012665620011274</v>
      </c>
      <c r="BW296" s="39">
        <f t="shared" si="139"/>
        <v>6.2910757523348328</v>
      </c>
      <c r="BX296" s="39">
        <f t="shared" si="140"/>
        <v>7.1323529411764719</v>
      </c>
      <c r="BY296" s="39">
        <f t="shared" si="141"/>
        <v>6.9318723201524541</v>
      </c>
      <c r="BZ296" s="39">
        <f t="shared" si="142"/>
        <v>6.518817204301075</v>
      </c>
      <c r="CA296" s="39">
        <f t="shared" si="143"/>
        <v>7.1010248901903372</v>
      </c>
      <c r="CB296" s="40">
        <f t="shared" si="144"/>
        <v>6.7610713756894096</v>
      </c>
    </row>
    <row r="297" spans="1:80" x14ac:dyDescent="0.25">
      <c r="A297" s="5">
        <v>292</v>
      </c>
      <c r="B297" s="3">
        <v>68</v>
      </c>
      <c r="C297" s="3">
        <v>83</v>
      </c>
      <c r="D297" s="3">
        <v>76</v>
      </c>
      <c r="E297" s="3">
        <v>75</v>
      </c>
      <c r="F297" s="3">
        <v>60</v>
      </c>
      <c r="G297" s="3">
        <v>60</v>
      </c>
      <c r="H297" s="3">
        <v>58</v>
      </c>
      <c r="I297" s="3">
        <v>61</v>
      </c>
      <c r="J297" s="3">
        <v>60</v>
      </c>
      <c r="K297" s="3">
        <v>75</v>
      </c>
      <c r="L297" s="3">
        <v>65</v>
      </c>
      <c r="M297" s="3">
        <v>82</v>
      </c>
      <c r="N297" s="3">
        <v>63</v>
      </c>
      <c r="O297" s="3">
        <v>70</v>
      </c>
      <c r="P297" s="4">
        <f t="shared" si="126"/>
        <v>68.285714285714292</v>
      </c>
      <c r="R297" s="36">
        <v>5785.4871585813289</v>
      </c>
      <c r="S297" s="36">
        <f t="shared" si="145"/>
        <v>6892.951875710497</v>
      </c>
      <c r="T297" s="36">
        <f t="shared" si="146"/>
        <v>6938.5915492957747</v>
      </c>
      <c r="U297" s="36">
        <f t="shared" si="147"/>
        <v>7263.6981132075471</v>
      </c>
      <c r="V297" s="36">
        <f t="shared" si="148"/>
        <v>7067.2731625568586</v>
      </c>
      <c r="W297" s="36">
        <f t="shared" si="149"/>
        <v>6767.4</v>
      </c>
      <c r="X297" s="36">
        <f t="shared" si="150"/>
        <v>6812.519848971383</v>
      </c>
      <c r="Y297" s="36">
        <f t="shared" si="151"/>
        <v>5206.1813442561906</v>
      </c>
      <c r="Z297" s="36">
        <f t="shared" si="151"/>
        <v>7304.8795598874794</v>
      </c>
      <c r="AA297" s="36">
        <f t="shared" si="152"/>
        <v>6231.6672431684538</v>
      </c>
      <c r="AB297" s="36">
        <f t="shared" si="153"/>
        <v>6838.2352941176478</v>
      </c>
      <c r="AC297" s="36">
        <f t="shared" si="154"/>
        <v>6263.2682229633165</v>
      </c>
      <c r="AD297" s="36">
        <f t="shared" si="155"/>
        <v>6263.4408602150534</v>
      </c>
      <c r="AE297" s="36">
        <f t="shared" si="156"/>
        <v>6881.4055636896055</v>
      </c>
      <c r="AF297" s="4">
        <f t="shared" si="127"/>
        <v>6608.3571283300817</v>
      </c>
      <c r="AH297" s="8">
        <v>49.06</v>
      </c>
      <c r="AI297" s="8">
        <v>42.223999999999997</v>
      </c>
      <c r="AJ297" s="8">
        <v>42.6</v>
      </c>
      <c r="AK297" s="8">
        <v>39.75</v>
      </c>
      <c r="AL297" s="9">
        <v>41.77</v>
      </c>
      <c r="AM297" s="9">
        <v>40</v>
      </c>
      <c r="AN297" s="8">
        <v>43.155837563451769</v>
      </c>
      <c r="AO297" s="9">
        <v>53.71</v>
      </c>
      <c r="AP297" s="8">
        <v>39.856098600000003</v>
      </c>
      <c r="AQ297" s="9">
        <v>46.256</v>
      </c>
      <c r="AR297" s="9">
        <v>40.799999999999997</v>
      </c>
      <c r="AS297" s="8">
        <v>41.98</v>
      </c>
      <c r="AT297" s="9">
        <v>44.64</v>
      </c>
      <c r="AU297" s="8">
        <v>40.98</v>
      </c>
      <c r="AV297" s="9">
        <f t="shared" si="128"/>
        <v>43.341566868817985</v>
      </c>
      <c r="AX297" s="3">
        <v>23653</v>
      </c>
      <c r="AY297" s="3">
        <v>24254</v>
      </c>
      <c r="AZ297" s="3">
        <v>24632</v>
      </c>
      <c r="BA297" s="3">
        <v>24061</v>
      </c>
      <c r="BB297" s="3">
        <v>24600</v>
      </c>
      <c r="BC297" s="3">
        <v>22558</v>
      </c>
      <c r="BD297" s="3">
        <v>24500</v>
      </c>
      <c r="BE297" s="3">
        <v>23302</v>
      </c>
      <c r="BF297" s="3">
        <v>24262</v>
      </c>
      <c r="BG297" s="3">
        <v>24021</v>
      </c>
      <c r="BH297" s="4">
        <v>23250</v>
      </c>
      <c r="BI297" s="3">
        <v>21911</v>
      </c>
      <c r="BJ297" s="3">
        <v>23300</v>
      </c>
      <c r="BK297" s="3">
        <v>23500</v>
      </c>
      <c r="BL297" s="4">
        <f t="shared" si="129"/>
        <v>23700.285714285714</v>
      </c>
      <c r="BN297" s="39">
        <f t="shared" si="130"/>
        <v>5.9518956379942924</v>
      </c>
      <c r="BO297" s="39">
        <f t="shared" si="131"/>
        <v>6.9154982948086401</v>
      </c>
      <c r="BP297" s="39">
        <f t="shared" si="132"/>
        <v>6.8544600938967131</v>
      </c>
      <c r="BQ297" s="39">
        <f t="shared" si="133"/>
        <v>7.3459119496855347</v>
      </c>
      <c r="BR297" s="39">
        <f t="shared" si="134"/>
        <v>6.9906631553746701</v>
      </c>
      <c r="BS297" s="39">
        <f t="shared" si="135"/>
        <v>7.3000000000000007</v>
      </c>
      <c r="BT297" s="39">
        <f t="shared" si="136"/>
        <v>6.7661761765294015</v>
      </c>
      <c r="BU297" s="39">
        <f t="shared" si="137"/>
        <v>5.4366039843604543</v>
      </c>
      <c r="BV297" s="39">
        <f t="shared" si="138"/>
        <v>7.3263568251007882</v>
      </c>
      <c r="BW297" s="39">
        <f t="shared" si="139"/>
        <v>6.3126945693531651</v>
      </c>
      <c r="BX297" s="39">
        <f t="shared" si="140"/>
        <v>7.1568627450980404</v>
      </c>
      <c r="BY297" s="39">
        <f t="shared" si="141"/>
        <v>6.9556931872320158</v>
      </c>
      <c r="BZ297" s="39">
        <f t="shared" si="142"/>
        <v>6.5412186379928317</v>
      </c>
      <c r="CA297" s="39">
        <f t="shared" si="143"/>
        <v>7.125427037579307</v>
      </c>
      <c r="CB297" s="40">
        <f t="shared" si="144"/>
        <v>6.7842473067861322</v>
      </c>
    </row>
    <row r="298" spans="1:80" x14ac:dyDescent="0.25">
      <c r="A298" s="5">
        <v>293</v>
      </c>
      <c r="B298" s="3">
        <v>68</v>
      </c>
      <c r="C298" s="3">
        <v>83</v>
      </c>
      <c r="D298" s="3">
        <v>76</v>
      </c>
      <c r="E298" s="3">
        <v>75</v>
      </c>
      <c r="F298" s="3">
        <v>60</v>
      </c>
      <c r="G298" s="3">
        <v>60</v>
      </c>
      <c r="H298" s="3">
        <v>58</v>
      </c>
      <c r="I298" s="3">
        <v>61</v>
      </c>
      <c r="J298" s="3">
        <v>60</v>
      </c>
      <c r="K298" s="3">
        <v>75</v>
      </c>
      <c r="L298" s="3">
        <v>65</v>
      </c>
      <c r="M298" s="3">
        <v>82</v>
      </c>
      <c r="N298" s="3">
        <v>63</v>
      </c>
      <c r="O298" s="3">
        <v>70</v>
      </c>
      <c r="P298" s="4">
        <f t="shared" si="126"/>
        <v>68.285714285714292</v>
      </c>
      <c r="R298" s="36">
        <v>5785.4871585813289</v>
      </c>
      <c r="S298" s="36">
        <f t="shared" si="145"/>
        <v>6892.951875710497</v>
      </c>
      <c r="T298" s="36">
        <f t="shared" si="146"/>
        <v>6938.5915492957747</v>
      </c>
      <c r="U298" s="36">
        <f t="shared" si="147"/>
        <v>7263.6981132075471</v>
      </c>
      <c r="V298" s="36">
        <f t="shared" si="148"/>
        <v>7067.2731625568586</v>
      </c>
      <c r="W298" s="36">
        <f t="shared" si="149"/>
        <v>6767.4</v>
      </c>
      <c r="X298" s="36">
        <f t="shared" si="150"/>
        <v>6811.7026081065824</v>
      </c>
      <c r="Y298" s="36">
        <f t="shared" si="151"/>
        <v>5206.1813442561906</v>
      </c>
      <c r="Z298" s="36">
        <f t="shared" si="151"/>
        <v>7304.8795598874794</v>
      </c>
      <c r="AA298" s="36">
        <f t="shared" si="152"/>
        <v>6231.6672431684538</v>
      </c>
      <c r="AB298" s="36">
        <f t="shared" si="153"/>
        <v>6838.2352941176478</v>
      </c>
      <c r="AC298" s="36">
        <f t="shared" si="154"/>
        <v>6263.2682229633165</v>
      </c>
      <c r="AD298" s="36">
        <f t="shared" si="155"/>
        <v>6263.4408602150534</v>
      </c>
      <c r="AE298" s="36">
        <f t="shared" si="156"/>
        <v>6881.4055636896055</v>
      </c>
      <c r="AF298" s="4">
        <f t="shared" si="127"/>
        <v>6608.2987539825963</v>
      </c>
      <c r="AH298" s="8">
        <v>49.06</v>
      </c>
      <c r="AI298" s="8">
        <v>42.223999999999997</v>
      </c>
      <c r="AJ298" s="8">
        <v>42.6</v>
      </c>
      <c r="AK298" s="8">
        <v>39.75</v>
      </c>
      <c r="AL298" s="9">
        <v>41.77</v>
      </c>
      <c r="AM298" s="9">
        <v>40</v>
      </c>
      <c r="AN298" s="8">
        <v>43.161015228426393</v>
      </c>
      <c r="AO298" s="9">
        <v>53.71</v>
      </c>
      <c r="AP298" s="8">
        <v>39.856098600000003</v>
      </c>
      <c r="AQ298" s="9">
        <v>46.256</v>
      </c>
      <c r="AR298" s="9">
        <v>40.799999999999997</v>
      </c>
      <c r="AS298" s="8">
        <v>41.98</v>
      </c>
      <c r="AT298" s="9">
        <v>44.64</v>
      </c>
      <c r="AU298" s="8">
        <v>40.98</v>
      </c>
      <c r="AV298" s="9">
        <f t="shared" si="128"/>
        <v>43.341936702030452</v>
      </c>
      <c r="AX298" s="3">
        <v>23653</v>
      </c>
      <c r="AY298" s="3">
        <v>24254</v>
      </c>
      <c r="AZ298" s="3">
        <v>24632</v>
      </c>
      <c r="BA298" s="3">
        <v>24061</v>
      </c>
      <c r="BB298" s="3">
        <v>24600</v>
      </c>
      <c r="BC298" s="3">
        <v>22558</v>
      </c>
      <c r="BD298" s="3">
        <v>24500</v>
      </c>
      <c r="BE298" s="3">
        <v>23302</v>
      </c>
      <c r="BF298" s="3">
        <v>24262</v>
      </c>
      <c r="BG298" s="3">
        <v>24021</v>
      </c>
      <c r="BH298" s="4">
        <v>23250</v>
      </c>
      <c r="BI298" s="3">
        <v>21911</v>
      </c>
      <c r="BJ298" s="3">
        <v>23300</v>
      </c>
      <c r="BK298" s="3">
        <v>23500</v>
      </c>
      <c r="BL298" s="4">
        <f t="shared" si="129"/>
        <v>23700.285714285714</v>
      </c>
      <c r="BN298" s="39">
        <f t="shared" si="130"/>
        <v>5.9722788422339992</v>
      </c>
      <c r="BO298" s="39">
        <f t="shared" si="131"/>
        <v>6.9391815081470263</v>
      </c>
      <c r="BP298" s="39">
        <f t="shared" si="132"/>
        <v>6.8779342723004691</v>
      </c>
      <c r="BQ298" s="39">
        <f t="shared" si="133"/>
        <v>7.3710691823899372</v>
      </c>
      <c r="BR298" s="39">
        <f t="shared" si="134"/>
        <v>7.0146037826191039</v>
      </c>
      <c r="BS298" s="39">
        <f t="shared" si="135"/>
        <v>7.3250000000000002</v>
      </c>
      <c r="BT298" s="39">
        <f t="shared" si="136"/>
        <v>6.7885335516164247</v>
      </c>
      <c r="BU298" s="39">
        <f t="shared" si="137"/>
        <v>5.4552224911562091</v>
      </c>
      <c r="BV298" s="39">
        <f t="shared" si="138"/>
        <v>7.3514470882004481</v>
      </c>
      <c r="BW298" s="39">
        <f t="shared" si="139"/>
        <v>6.3343133863714982</v>
      </c>
      <c r="BX298" s="39">
        <f t="shared" si="140"/>
        <v>7.181372549019609</v>
      </c>
      <c r="BY298" s="39">
        <f t="shared" si="141"/>
        <v>6.9795140543115775</v>
      </c>
      <c r="BZ298" s="39">
        <f t="shared" si="142"/>
        <v>6.5636200716845874</v>
      </c>
      <c r="CA298" s="39">
        <f t="shared" si="143"/>
        <v>7.1498291849682776</v>
      </c>
      <c r="CB298" s="40">
        <f t="shared" si="144"/>
        <v>6.8074228546442255</v>
      </c>
    </row>
    <row r="299" spans="1:80" x14ac:dyDescent="0.25">
      <c r="A299" s="5">
        <v>294</v>
      </c>
      <c r="B299" s="3">
        <v>68</v>
      </c>
      <c r="C299" s="3">
        <v>83</v>
      </c>
      <c r="D299" s="3">
        <v>76</v>
      </c>
      <c r="E299" s="3">
        <v>75</v>
      </c>
      <c r="F299" s="3">
        <v>60</v>
      </c>
      <c r="G299" s="3">
        <v>60</v>
      </c>
      <c r="H299" s="3">
        <v>58</v>
      </c>
      <c r="I299" s="3">
        <v>61</v>
      </c>
      <c r="J299" s="3">
        <v>60</v>
      </c>
      <c r="K299" s="3">
        <v>75</v>
      </c>
      <c r="L299" s="3">
        <v>65</v>
      </c>
      <c r="M299" s="3">
        <v>82</v>
      </c>
      <c r="N299" s="3">
        <v>63</v>
      </c>
      <c r="O299" s="3">
        <v>70</v>
      </c>
      <c r="P299" s="4">
        <f t="shared" si="126"/>
        <v>68.285714285714292</v>
      </c>
      <c r="R299" s="36">
        <v>5785.4871585813289</v>
      </c>
      <c r="S299" s="36">
        <f t="shared" si="145"/>
        <v>6892.951875710497</v>
      </c>
      <c r="T299" s="36">
        <f t="shared" si="146"/>
        <v>6938.5915492957747</v>
      </c>
      <c r="U299" s="36">
        <f t="shared" si="147"/>
        <v>7263.6981132075471</v>
      </c>
      <c r="V299" s="36">
        <f t="shared" si="148"/>
        <v>7067.2731625568586</v>
      </c>
      <c r="W299" s="36">
        <f t="shared" si="149"/>
        <v>6767.4</v>
      </c>
      <c r="X299" s="36">
        <f t="shared" si="150"/>
        <v>6810.8855632933255</v>
      </c>
      <c r="Y299" s="36">
        <f t="shared" si="151"/>
        <v>5206.1813442561906</v>
      </c>
      <c r="Z299" s="36">
        <f t="shared" si="151"/>
        <v>7304.8795598874794</v>
      </c>
      <c r="AA299" s="36">
        <f t="shared" si="152"/>
        <v>6231.6672431684538</v>
      </c>
      <c r="AB299" s="36">
        <f t="shared" si="153"/>
        <v>6838.2352941176478</v>
      </c>
      <c r="AC299" s="36">
        <f t="shared" si="154"/>
        <v>6263.2682229633165</v>
      </c>
      <c r="AD299" s="36">
        <f t="shared" si="155"/>
        <v>6263.4408602150534</v>
      </c>
      <c r="AE299" s="36">
        <f t="shared" si="156"/>
        <v>6881.4055636896055</v>
      </c>
      <c r="AF299" s="4">
        <f t="shared" si="127"/>
        <v>6608.2403936387918</v>
      </c>
      <c r="AH299" s="8">
        <v>49.06</v>
      </c>
      <c r="AI299" s="8">
        <v>42.223999999999997</v>
      </c>
      <c r="AJ299" s="8">
        <v>42.6</v>
      </c>
      <c r="AK299" s="8">
        <v>39.75</v>
      </c>
      <c r="AL299" s="9">
        <v>41.77</v>
      </c>
      <c r="AM299" s="9">
        <v>40</v>
      </c>
      <c r="AN299" s="8">
        <v>43.166192893401025</v>
      </c>
      <c r="AO299" s="9">
        <v>53.71</v>
      </c>
      <c r="AP299" s="8">
        <v>39.856098600000003</v>
      </c>
      <c r="AQ299" s="9">
        <v>46.256</v>
      </c>
      <c r="AR299" s="9">
        <v>40.799999999999997</v>
      </c>
      <c r="AS299" s="8">
        <v>41.98</v>
      </c>
      <c r="AT299" s="9">
        <v>44.64</v>
      </c>
      <c r="AU299" s="8">
        <v>40.98</v>
      </c>
      <c r="AV299" s="9">
        <f t="shared" si="128"/>
        <v>43.342306535242926</v>
      </c>
      <c r="AX299" s="3">
        <v>23653</v>
      </c>
      <c r="AY299" s="3">
        <v>24254</v>
      </c>
      <c r="AZ299" s="3">
        <v>24632</v>
      </c>
      <c r="BA299" s="3">
        <v>24061</v>
      </c>
      <c r="BB299" s="3">
        <v>24600</v>
      </c>
      <c r="BC299" s="3">
        <v>22558</v>
      </c>
      <c r="BD299" s="3">
        <v>24500</v>
      </c>
      <c r="BE299" s="3">
        <v>23302</v>
      </c>
      <c r="BF299" s="3">
        <v>24262</v>
      </c>
      <c r="BG299" s="3">
        <v>24021</v>
      </c>
      <c r="BH299" s="4">
        <v>23250</v>
      </c>
      <c r="BI299" s="3">
        <v>21911</v>
      </c>
      <c r="BJ299" s="3">
        <v>23300</v>
      </c>
      <c r="BK299" s="3">
        <v>23500</v>
      </c>
      <c r="BL299" s="4">
        <f t="shared" si="129"/>
        <v>23700.285714285714</v>
      </c>
      <c r="BN299" s="39">
        <f t="shared" si="130"/>
        <v>5.9926620464737059</v>
      </c>
      <c r="BO299" s="39">
        <f t="shared" si="131"/>
        <v>6.9628647214854116</v>
      </c>
      <c r="BP299" s="39">
        <f t="shared" si="132"/>
        <v>6.901408450704225</v>
      </c>
      <c r="BQ299" s="39">
        <f t="shared" si="133"/>
        <v>7.3962264150943398</v>
      </c>
      <c r="BR299" s="39">
        <f t="shared" si="134"/>
        <v>7.0385444098635377</v>
      </c>
      <c r="BS299" s="39">
        <f t="shared" si="135"/>
        <v>7.3500000000000005</v>
      </c>
      <c r="BT299" s="39">
        <f t="shared" si="136"/>
        <v>6.8108855632933256</v>
      </c>
      <c r="BU299" s="39">
        <f t="shared" si="137"/>
        <v>5.4738409979519638</v>
      </c>
      <c r="BV299" s="39">
        <f t="shared" si="138"/>
        <v>7.3765373513001089</v>
      </c>
      <c r="BW299" s="39">
        <f t="shared" si="139"/>
        <v>6.3559322033898304</v>
      </c>
      <c r="BX299" s="39">
        <f t="shared" si="140"/>
        <v>7.2058823529411775</v>
      </c>
      <c r="BY299" s="39">
        <f t="shared" si="141"/>
        <v>7.0033349213911391</v>
      </c>
      <c r="BZ299" s="39">
        <f t="shared" si="142"/>
        <v>6.586021505376344</v>
      </c>
      <c r="CA299" s="39">
        <f t="shared" si="143"/>
        <v>7.1742313323572473</v>
      </c>
      <c r="CB299" s="40">
        <f t="shared" si="144"/>
        <v>6.8305980194015969</v>
      </c>
    </row>
    <row r="300" spans="1:80" x14ac:dyDescent="0.25">
      <c r="A300" s="5">
        <v>295</v>
      </c>
      <c r="B300" s="3">
        <v>68</v>
      </c>
      <c r="C300" s="3">
        <v>83</v>
      </c>
      <c r="D300" s="3">
        <v>76</v>
      </c>
      <c r="E300" s="3">
        <v>75</v>
      </c>
      <c r="F300" s="3">
        <v>60</v>
      </c>
      <c r="G300" s="3">
        <v>60</v>
      </c>
      <c r="H300" s="3">
        <v>58</v>
      </c>
      <c r="I300" s="3">
        <v>61</v>
      </c>
      <c r="J300" s="3">
        <v>60</v>
      </c>
      <c r="K300" s="3">
        <v>75</v>
      </c>
      <c r="L300" s="3">
        <v>65</v>
      </c>
      <c r="M300" s="3">
        <v>82</v>
      </c>
      <c r="N300" s="3">
        <v>63</v>
      </c>
      <c r="O300" s="3">
        <v>70</v>
      </c>
      <c r="P300" s="4">
        <f t="shared" si="126"/>
        <v>68.285714285714292</v>
      </c>
      <c r="R300" s="36">
        <v>5785.4871585813289</v>
      </c>
      <c r="S300" s="36">
        <f t="shared" si="145"/>
        <v>6892.951875710497</v>
      </c>
      <c r="T300" s="36">
        <f t="shared" si="146"/>
        <v>6938.5915492957747</v>
      </c>
      <c r="U300" s="36">
        <f t="shared" si="147"/>
        <v>7263.6981132075471</v>
      </c>
      <c r="V300" s="36">
        <f t="shared" si="148"/>
        <v>7067.2731625568586</v>
      </c>
      <c r="W300" s="36">
        <f t="shared" si="149"/>
        <v>6767.4</v>
      </c>
      <c r="X300" s="36">
        <f t="shared" si="150"/>
        <v>6810.0687144610783</v>
      </c>
      <c r="Y300" s="36">
        <f t="shared" si="151"/>
        <v>5206.1813442561906</v>
      </c>
      <c r="Z300" s="36">
        <f t="shared" si="151"/>
        <v>7304.8795598874794</v>
      </c>
      <c r="AA300" s="36">
        <f t="shared" si="152"/>
        <v>6231.6672431684538</v>
      </c>
      <c r="AB300" s="36">
        <f t="shared" si="153"/>
        <v>6838.2352941176478</v>
      </c>
      <c r="AC300" s="36">
        <f t="shared" si="154"/>
        <v>6263.2682229633165</v>
      </c>
      <c r="AD300" s="36">
        <f t="shared" si="155"/>
        <v>6263.4408602150534</v>
      </c>
      <c r="AE300" s="36">
        <f t="shared" si="156"/>
        <v>6881.4055636896055</v>
      </c>
      <c r="AF300" s="4">
        <f t="shared" si="127"/>
        <v>6608.1820472936315</v>
      </c>
      <c r="AH300" s="8">
        <v>49.06</v>
      </c>
      <c r="AI300" s="8">
        <v>42.223999999999997</v>
      </c>
      <c r="AJ300" s="8">
        <v>42.6</v>
      </c>
      <c r="AK300" s="8">
        <v>39.75</v>
      </c>
      <c r="AL300" s="9">
        <v>41.77</v>
      </c>
      <c r="AM300" s="9">
        <v>40</v>
      </c>
      <c r="AN300" s="8">
        <v>43.171370558375635</v>
      </c>
      <c r="AO300" s="9">
        <v>53.71</v>
      </c>
      <c r="AP300" s="8">
        <v>39.856098600000003</v>
      </c>
      <c r="AQ300" s="9">
        <v>46.256</v>
      </c>
      <c r="AR300" s="9">
        <v>40.799999999999997</v>
      </c>
      <c r="AS300" s="8">
        <v>41.98</v>
      </c>
      <c r="AT300" s="9">
        <v>44.64</v>
      </c>
      <c r="AU300" s="8">
        <v>40.98</v>
      </c>
      <c r="AV300" s="9">
        <f t="shared" si="128"/>
        <v>43.3426763684554</v>
      </c>
      <c r="AX300" s="3">
        <v>23653</v>
      </c>
      <c r="AY300" s="3">
        <v>24254</v>
      </c>
      <c r="AZ300" s="3">
        <v>24632</v>
      </c>
      <c r="BA300" s="3">
        <v>24061</v>
      </c>
      <c r="BB300" s="3">
        <v>24600</v>
      </c>
      <c r="BC300" s="3">
        <v>22558</v>
      </c>
      <c r="BD300" s="3">
        <v>24500</v>
      </c>
      <c r="BE300" s="3">
        <v>23302</v>
      </c>
      <c r="BF300" s="3">
        <v>24262</v>
      </c>
      <c r="BG300" s="3">
        <v>24021</v>
      </c>
      <c r="BH300" s="4">
        <v>23250</v>
      </c>
      <c r="BI300" s="3">
        <v>21911</v>
      </c>
      <c r="BJ300" s="3">
        <v>23300</v>
      </c>
      <c r="BK300" s="3">
        <v>23500</v>
      </c>
      <c r="BL300" s="4">
        <f t="shared" si="129"/>
        <v>23700.285714285714</v>
      </c>
      <c r="BN300" s="39">
        <f t="shared" si="130"/>
        <v>6.0130452507134127</v>
      </c>
      <c r="BO300" s="39">
        <f t="shared" si="131"/>
        <v>6.9865479348237978</v>
      </c>
      <c r="BP300" s="39">
        <f t="shared" si="132"/>
        <v>6.924882629107981</v>
      </c>
      <c r="BQ300" s="39">
        <f t="shared" si="133"/>
        <v>7.4213836477987423</v>
      </c>
      <c r="BR300" s="39">
        <f t="shared" si="134"/>
        <v>7.0624850371079715</v>
      </c>
      <c r="BS300" s="39">
        <f t="shared" si="135"/>
        <v>7.375</v>
      </c>
      <c r="BT300" s="39">
        <f t="shared" si="136"/>
        <v>6.8332322134898575</v>
      </c>
      <c r="BU300" s="39">
        <f t="shared" si="137"/>
        <v>5.4924595047477185</v>
      </c>
      <c r="BV300" s="39">
        <f t="shared" si="138"/>
        <v>7.4016276143997688</v>
      </c>
      <c r="BW300" s="39">
        <f t="shared" si="139"/>
        <v>6.3775510204081636</v>
      </c>
      <c r="BX300" s="39">
        <f t="shared" si="140"/>
        <v>7.2303921568627461</v>
      </c>
      <c r="BY300" s="39">
        <f t="shared" si="141"/>
        <v>7.0271557884707008</v>
      </c>
      <c r="BZ300" s="39">
        <f t="shared" si="142"/>
        <v>6.6084229390681006</v>
      </c>
      <c r="CA300" s="39">
        <f t="shared" si="143"/>
        <v>7.1986334797462179</v>
      </c>
      <c r="CB300" s="40">
        <f t="shared" si="144"/>
        <v>6.8537728011960857</v>
      </c>
    </row>
    <row r="301" spans="1:80" x14ac:dyDescent="0.25">
      <c r="A301" s="5">
        <v>296</v>
      </c>
      <c r="B301" s="3">
        <v>68</v>
      </c>
      <c r="C301" s="3">
        <v>83</v>
      </c>
      <c r="D301" s="3">
        <v>76</v>
      </c>
      <c r="E301" s="3">
        <v>75</v>
      </c>
      <c r="F301" s="3">
        <v>60</v>
      </c>
      <c r="G301" s="3">
        <v>60</v>
      </c>
      <c r="H301" s="3">
        <v>58</v>
      </c>
      <c r="I301" s="3">
        <v>61</v>
      </c>
      <c r="J301" s="3">
        <v>60</v>
      </c>
      <c r="K301" s="3">
        <v>75</v>
      </c>
      <c r="L301" s="3">
        <v>65</v>
      </c>
      <c r="M301" s="3">
        <v>82</v>
      </c>
      <c r="N301" s="3">
        <v>63</v>
      </c>
      <c r="O301" s="3">
        <v>70</v>
      </c>
      <c r="P301" s="4">
        <f t="shared" si="126"/>
        <v>68.285714285714292</v>
      </c>
      <c r="R301" s="36">
        <v>5785.4871585813289</v>
      </c>
      <c r="S301" s="36">
        <f t="shared" si="145"/>
        <v>6892.951875710497</v>
      </c>
      <c r="T301" s="36">
        <f t="shared" si="146"/>
        <v>6938.5915492957747</v>
      </c>
      <c r="U301" s="36">
        <f t="shared" si="147"/>
        <v>7263.6981132075471</v>
      </c>
      <c r="V301" s="36">
        <f t="shared" si="148"/>
        <v>7067.2731625568586</v>
      </c>
      <c r="W301" s="36">
        <f t="shared" si="149"/>
        <v>6767.4</v>
      </c>
      <c r="X301" s="36">
        <f t="shared" si="150"/>
        <v>6809.2520615393296</v>
      </c>
      <c r="Y301" s="36">
        <f t="shared" si="151"/>
        <v>5206.1813442561906</v>
      </c>
      <c r="Z301" s="36">
        <f t="shared" si="151"/>
        <v>7304.8795598874794</v>
      </c>
      <c r="AA301" s="36">
        <f t="shared" si="152"/>
        <v>6231.6672431684538</v>
      </c>
      <c r="AB301" s="36">
        <f t="shared" si="153"/>
        <v>6838.2352941176478</v>
      </c>
      <c r="AC301" s="36">
        <f t="shared" si="154"/>
        <v>6263.2682229633165</v>
      </c>
      <c r="AD301" s="36">
        <f t="shared" si="155"/>
        <v>6263.4408602150534</v>
      </c>
      <c r="AE301" s="36">
        <f t="shared" si="156"/>
        <v>6881.4055636896055</v>
      </c>
      <c r="AF301" s="4">
        <f t="shared" si="127"/>
        <v>6608.1237149420776</v>
      </c>
      <c r="AH301" s="8">
        <v>49.06</v>
      </c>
      <c r="AI301" s="8">
        <v>42.223999999999997</v>
      </c>
      <c r="AJ301" s="8">
        <v>42.6</v>
      </c>
      <c r="AK301" s="8">
        <v>39.75</v>
      </c>
      <c r="AL301" s="9">
        <v>41.77</v>
      </c>
      <c r="AM301" s="9">
        <v>40</v>
      </c>
      <c r="AN301" s="8">
        <v>43.176548223350252</v>
      </c>
      <c r="AO301" s="9">
        <v>53.71</v>
      </c>
      <c r="AP301" s="8">
        <v>39.856098600000003</v>
      </c>
      <c r="AQ301" s="9">
        <v>46.256</v>
      </c>
      <c r="AR301" s="9">
        <v>40.799999999999997</v>
      </c>
      <c r="AS301" s="8">
        <v>41.98</v>
      </c>
      <c r="AT301" s="9">
        <v>44.64</v>
      </c>
      <c r="AU301" s="8">
        <v>40.98</v>
      </c>
      <c r="AV301" s="9">
        <f t="shared" si="128"/>
        <v>43.343046201667867</v>
      </c>
      <c r="AX301" s="3">
        <v>23653</v>
      </c>
      <c r="AY301" s="3">
        <v>24254</v>
      </c>
      <c r="AZ301" s="3">
        <v>24632</v>
      </c>
      <c r="BA301" s="3">
        <v>24061</v>
      </c>
      <c r="BB301" s="3">
        <v>24600</v>
      </c>
      <c r="BC301" s="3">
        <v>22558</v>
      </c>
      <c r="BD301" s="3">
        <v>24500</v>
      </c>
      <c r="BE301" s="3">
        <v>23302</v>
      </c>
      <c r="BF301" s="3">
        <v>24262</v>
      </c>
      <c r="BG301" s="3">
        <v>24021</v>
      </c>
      <c r="BH301" s="4">
        <v>23250</v>
      </c>
      <c r="BI301" s="3">
        <v>21911</v>
      </c>
      <c r="BJ301" s="3">
        <v>23300</v>
      </c>
      <c r="BK301" s="3">
        <v>23500</v>
      </c>
      <c r="BL301" s="4">
        <f t="shared" si="129"/>
        <v>23700.285714285714</v>
      </c>
      <c r="BN301" s="39">
        <f t="shared" si="130"/>
        <v>6.0334284549531185</v>
      </c>
      <c r="BO301" s="39">
        <f t="shared" si="131"/>
        <v>7.0102311481621831</v>
      </c>
      <c r="BP301" s="39">
        <f t="shared" si="132"/>
        <v>6.948356807511737</v>
      </c>
      <c r="BQ301" s="39">
        <f t="shared" si="133"/>
        <v>7.4465408805031448</v>
      </c>
      <c r="BR301" s="39">
        <f t="shared" si="134"/>
        <v>7.0864256643524053</v>
      </c>
      <c r="BS301" s="39">
        <f t="shared" si="135"/>
        <v>7.4</v>
      </c>
      <c r="BT301" s="39">
        <f t="shared" si="136"/>
        <v>6.8555735041348358</v>
      </c>
      <c r="BU301" s="39">
        <f t="shared" si="137"/>
        <v>5.5110780115434741</v>
      </c>
      <c r="BV301" s="39">
        <f t="shared" si="138"/>
        <v>7.4267178774994287</v>
      </c>
      <c r="BW301" s="39">
        <f t="shared" si="139"/>
        <v>6.3991698374264958</v>
      </c>
      <c r="BX301" s="39">
        <f t="shared" si="140"/>
        <v>7.2549019607843146</v>
      </c>
      <c r="BY301" s="39">
        <f t="shared" si="141"/>
        <v>7.0509766555502624</v>
      </c>
      <c r="BZ301" s="39">
        <f t="shared" si="142"/>
        <v>6.6308243727598564</v>
      </c>
      <c r="CA301" s="39">
        <f t="shared" si="143"/>
        <v>7.2230356271351877</v>
      </c>
      <c r="CB301" s="40">
        <f t="shared" si="144"/>
        <v>6.8769472001654597</v>
      </c>
    </row>
    <row r="302" spans="1:80" x14ac:dyDescent="0.25">
      <c r="A302" s="5">
        <v>297</v>
      </c>
      <c r="B302" s="3">
        <v>68</v>
      </c>
      <c r="C302" s="3">
        <v>83</v>
      </c>
      <c r="D302" s="3">
        <v>76</v>
      </c>
      <c r="E302" s="3">
        <v>75</v>
      </c>
      <c r="F302" s="3">
        <v>60</v>
      </c>
      <c r="G302" s="3">
        <v>60</v>
      </c>
      <c r="H302" s="3">
        <v>58</v>
      </c>
      <c r="I302" s="3">
        <v>61</v>
      </c>
      <c r="J302" s="3">
        <v>60</v>
      </c>
      <c r="K302" s="3">
        <v>75</v>
      </c>
      <c r="L302" s="3">
        <v>65</v>
      </c>
      <c r="M302" s="3">
        <v>82</v>
      </c>
      <c r="N302" s="3">
        <v>63</v>
      </c>
      <c r="O302" s="3">
        <v>70</v>
      </c>
      <c r="P302" s="4">
        <f t="shared" si="126"/>
        <v>68.285714285714292</v>
      </c>
      <c r="R302" s="36">
        <v>5785.4871585813289</v>
      </c>
      <c r="S302" s="36">
        <f t="shared" si="145"/>
        <v>6892.951875710497</v>
      </c>
      <c r="T302" s="36">
        <f t="shared" si="146"/>
        <v>6938.5915492957747</v>
      </c>
      <c r="U302" s="36">
        <f t="shared" si="147"/>
        <v>7263.6981132075471</v>
      </c>
      <c r="V302" s="36">
        <f t="shared" si="148"/>
        <v>7067.2731625568586</v>
      </c>
      <c r="W302" s="36">
        <f t="shared" si="149"/>
        <v>6767.4</v>
      </c>
      <c r="X302" s="36">
        <f t="shared" si="150"/>
        <v>6808.4356044576107</v>
      </c>
      <c r="Y302" s="36">
        <f t="shared" si="151"/>
        <v>5206.1813442561906</v>
      </c>
      <c r="Z302" s="36">
        <f t="shared" si="151"/>
        <v>7304.8795598874794</v>
      </c>
      <c r="AA302" s="36">
        <f t="shared" si="152"/>
        <v>6231.6672431684538</v>
      </c>
      <c r="AB302" s="36">
        <f t="shared" si="153"/>
        <v>6838.2352941176478</v>
      </c>
      <c r="AC302" s="36">
        <f t="shared" si="154"/>
        <v>6263.2682229633165</v>
      </c>
      <c r="AD302" s="36">
        <f t="shared" si="155"/>
        <v>6263.4408602150534</v>
      </c>
      <c r="AE302" s="36">
        <f t="shared" si="156"/>
        <v>6881.4055636896055</v>
      </c>
      <c r="AF302" s="4">
        <f t="shared" si="127"/>
        <v>6608.065396579098</v>
      </c>
      <c r="AH302" s="8">
        <v>49.06</v>
      </c>
      <c r="AI302" s="8">
        <v>42.223999999999997</v>
      </c>
      <c r="AJ302" s="8">
        <v>42.6</v>
      </c>
      <c r="AK302" s="8">
        <v>39.75</v>
      </c>
      <c r="AL302" s="9">
        <v>41.77</v>
      </c>
      <c r="AM302" s="9">
        <v>40</v>
      </c>
      <c r="AN302" s="8">
        <v>43.18172588832487</v>
      </c>
      <c r="AO302" s="9">
        <v>53.71</v>
      </c>
      <c r="AP302" s="8">
        <v>39.856098600000003</v>
      </c>
      <c r="AQ302" s="9">
        <v>46.256</v>
      </c>
      <c r="AR302" s="9">
        <v>40.799999999999997</v>
      </c>
      <c r="AS302" s="8">
        <v>41.98</v>
      </c>
      <c r="AT302" s="9">
        <v>44.64</v>
      </c>
      <c r="AU302" s="8">
        <v>40.98</v>
      </c>
      <c r="AV302" s="9">
        <f t="shared" si="128"/>
        <v>43.343416034880349</v>
      </c>
      <c r="AX302" s="3">
        <v>23653</v>
      </c>
      <c r="AY302" s="3">
        <v>24254</v>
      </c>
      <c r="AZ302" s="3">
        <v>24632</v>
      </c>
      <c r="BA302" s="3">
        <v>24061</v>
      </c>
      <c r="BB302" s="3">
        <v>24600</v>
      </c>
      <c r="BC302" s="3">
        <v>22558</v>
      </c>
      <c r="BD302" s="3">
        <v>24500</v>
      </c>
      <c r="BE302" s="3">
        <v>23302</v>
      </c>
      <c r="BF302" s="3">
        <v>24262</v>
      </c>
      <c r="BG302" s="3">
        <v>24021</v>
      </c>
      <c r="BH302" s="4">
        <v>23250</v>
      </c>
      <c r="BI302" s="3">
        <v>21911</v>
      </c>
      <c r="BJ302" s="3">
        <v>23300</v>
      </c>
      <c r="BK302" s="3">
        <v>23500</v>
      </c>
      <c r="BL302" s="4">
        <f t="shared" si="129"/>
        <v>23700.285714285714</v>
      </c>
      <c r="BN302" s="39">
        <f t="shared" si="130"/>
        <v>6.0538116591928253</v>
      </c>
      <c r="BO302" s="39">
        <f t="shared" si="131"/>
        <v>7.0339143615005693</v>
      </c>
      <c r="BP302" s="39">
        <f t="shared" si="132"/>
        <v>6.971830985915493</v>
      </c>
      <c r="BQ302" s="39">
        <f t="shared" si="133"/>
        <v>7.4716981132075473</v>
      </c>
      <c r="BR302" s="39">
        <f t="shared" si="134"/>
        <v>7.1103662915968391</v>
      </c>
      <c r="BS302" s="39">
        <f t="shared" si="135"/>
        <v>7.4250000000000007</v>
      </c>
      <c r="BT302" s="39">
        <f t="shared" si="136"/>
        <v>6.8779094371561582</v>
      </c>
      <c r="BU302" s="39">
        <f t="shared" si="137"/>
        <v>5.5296965183392288</v>
      </c>
      <c r="BV302" s="39">
        <f t="shared" si="138"/>
        <v>7.4518081405990895</v>
      </c>
      <c r="BW302" s="39">
        <f t="shared" si="139"/>
        <v>6.4207886544448289</v>
      </c>
      <c r="BX302" s="39">
        <f t="shared" si="140"/>
        <v>7.2794117647058831</v>
      </c>
      <c r="BY302" s="39">
        <f t="shared" si="141"/>
        <v>7.0747975226298241</v>
      </c>
      <c r="BZ302" s="39">
        <f t="shared" si="142"/>
        <v>6.653225806451613</v>
      </c>
      <c r="CA302" s="39">
        <f t="shared" si="143"/>
        <v>7.2474377745241583</v>
      </c>
      <c r="CB302" s="40">
        <f t="shared" si="144"/>
        <v>6.9001212164474328</v>
      </c>
    </row>
    <row r="303" spans="1:80" x14ac:dyDescent="0.25">
      <c r="A303" s="5">
        <v>298</v>
      </c>
      <c r="B303" s="3">
        <v>68</v>
      </c>
      <c r="C303" s="3">
        <v>83</v>
      </c>
      <c r="D303" s="3">
        <v>76</v>
      </c>
      <c r="E303" s="3">
        <v>75</v>
      </c>
      <c r="F303" s="3">
        <v>60</v>
      </c>
      <c r="G303" s="3">
        <v>60</v>
      </c>
      <c r="H303" s="3">
        <v>58</v>
      </c>
      <c r="I303" s="3">
        <v>61</v>
      </c>
      <c r="J303" s="3">
        <v>60</v>
      </c>
      <c r="K303" s="3">
        <v>75</v>
      </c>
      <c r="L303" s="3">
        <v>65</v>
      </c>
      <c r="M303" s="3">
        <v>82</v>
      </c>
      <c r="N303" s="3">
        <v>63</v>
      </c>
      <c r="O303" s="3">
        <v>70</v>
      </c>
      <c r="P303" s="4">
        <f t="shared" si="126"/>
        <v>68.285714285714292</v>
      </c>
      <c r="R303" s="36">
        <v>5785.4871585813289</v>
      </c>
      <c r="S303" s="36">
        <f t="shared" si="145"/>
        <v>6892.951875710497</v>
      </c>
      <c r="T303" s="36">
        <f t="shared" si="146"/>
        <v>6938.5915492957747</v>
      </c>
      <c r="U303" s="36">
        <f t="shared" si="147"/>
        <v>7263.6981132075471</v>
      </c>
      <c r="V303" s="36">
        <f t="shared" si="148"/>
        <v>7067.2731625568586</v>
      </c>
      <c r="W303" s="36">
        <f t="shared" si="149"/>
        <v>6767.4</v>
      </c>
      <c r="X303" s="36">
        <f t="shared" si="150"/>
        <v>6807.6193431454822</v>
      </c>
      <c r="Y303" s="36">
        <f t="shared" si="151"/>
        <v>5206.1813442561906</v>
      </c>
      <c r="Z303" s="36">
        <f t="shared" si="151"/>
        <v>7304.8795598874794</v>
      </c>
      <c r="AA303" s="36">
        <f t="shared" si="152"/>
        <v>6231.6672431684538</v>
      </c>
      <c r="AB303" s="36">
        <f t="shared" si="153"/>
        <v>6838.2352941176478</v>
      </c>
      <c r="AC303" s="36">
        <f t="shared" si="154"/>
        <v>6263.2682229633165</v>
      </c>
      <c r="AD303" s="36">
        <f t="shared" si="155"/>
        <v>6263.4408602150534</v>
      </c>
      <c r="AE303" s="36">
        <f t="shared" si="156"/>
        <v>6881.4055636896055</v>
      </c>
      <c r="AF303" s="4">
        <f t="shared" si="127"/>
        <v>6608.0070921996603</v>
      </c>
      <c r="AH303" s="8">
        <v>49.06</v>
      </c>
      <c r="AI303" s="8">
        <v>42.223999999999997</v>
      </c>
      <c r="AJ303" s="8">
        <v>42.6</v>
      </c>
      <c r="AK303" s="8">
        <v>39.75</v>
      </c>
      <c r="AL303" s="9">
        <v>41.77</v>
      </c>
      <c r="AM303" s="9">
        <v>40</v>
      </c>
      <c r="AN303" s="8">
        <v>43.186903553299494</v>
      </c>
      <c r="AO303" s="9">
        <v>53.71</v>
      </c>
      <c r="AP303" s="8">
        <v>39.856098600000003</v>
      </c>
      <c r="AQ303" s="9">
        <v>46.256</v>
      </c>
      <c r="AR303" s="9">
        <v>40.799999999999997</v>
      </c>
      <c r="AS303" s="8">
        <v>41.98</v>
      </c>
      <c r="AT303" s="9">
        <v>44.64</v>
      </c>
      <c r="AU303" s="8">
        <v>40.98</v>
      </c>
      <c r="AV303" s="9">
        <f t="shared" si="128"/>
        <v>43.343785868092816</v>
      </c>
      <c r="AX303" s="3">
        <v>23653</v>
      </c>
      <c r="AY303" s="3">
        <v>24254</v>
      </c>
      <c r="AZ303" s="3">
        <v>24632</v>
      </c>
      <c r="BA303" s="3">
        <v>24061</v>
      </c>
      <c r="BB303" s="3">
        <v>24600</v>
      </c>
      <c r="BC303" s="3">
        <v>22558</v>
      </c>
      <c r="BD303" s="3">
        <v>24500</v>
      </c>
      <c r="BE303" s="3">
        <v>23302</v>
      </c>
      <c r="BF303" s="3">
        <v>24262</v>
      </c>
      <c r="BG303" s="3">
        <v>24021</v>
      </c>
      <c r="BH303" s="4">
        <v>23250</v>
      </c>
      <c r="BI303" s="3">
        <v>21911</v>
      </c>
      <c r="BJ303" s="3">
        <v>23300</v>
      </c>
      <c r="BK303" s="3">
        <v>23500</v>
      </c>
      <c r="BL303" s="4">
        <f t="shared" si="129"/>
        <v>23700.285714285714</v>
      </c>
      <c r="BN303" s="39">
        <f t="shared" si="130"/>
        <v>6.074194863432532</v>
      </c>
      <c r="BO303" s="39">
        <f t="shared" si="131"/>
        <v>7.0575975748389546</v>
      </c>
      <c r="BP303" s="39">
        <f t="shared" si="132"/>
        <v>6.9953051643192481</v>
      </c>
      <c r="BQ303" s="39">
        <f t="shared" si="133"/>
        <v>7.4968553459119498</v>
      </c>
      <c r="BR303" s="39">
        <f t="shared" si="134"/>
        <v>7.1343069188412729</v>
      </c>
      <c r="BS303" s="39">
        <f t="shared" si="135"/>
        <v>7.45</v>
      </c>
      <c r="BT303" s="39">
        <f t="shared" si="136"/>
        <v>6.9002400144807945</v>
      </c>
      <c r="BU303" s="39">
        <f t="shared" si="137"/>
        <v>5.5483150251349835</v>
      </c>
      <c r="BV303" s="39">
        <f t="shared" si="138"/>
        <v>7.4768984036987494</v>
      </c>
      <c r="BW303" s="39">
        <f t="shared" si="139"/>
        <v>6.4424074714631621</v>
      </c>
      <c r="BX303" s="39">
        <f t="shared" si="140"/>
        <v>7.3039215686274517</v>
      </c>
      <c r="BY303" s="39">
        <f t="shared" si="141"/>
        <v>7.0986183897093857</v>
      </c>
      <c r="BZ303" s="39">
        <f t="shared" si="142"/>
        <v>6.6756272401433687</v>
      </c>
      <c r="CA303" s="39">
        <f t="shared" si="143"/>
        <v>7.2718399219131289</v>
      </c>
      <c r="CB303" s="40">
        <f t="shared" si="144"/>
        <v>6.9232948501796425</v>
      </c>
    </row>
    <row r="304" spans="1:80" x14ac:dyDescent="0.25">
      <c r="A304" s="5">
        <v>299</v>
      </c>
      <c r="B304" s="3">
        <v>68</v>
      </c>
      <c r="C304" s="3">
        <v>83</v>
      </c>
      <c r="D304" s="3">
        <v>76</v>
      </c>
      <c r="E304" s="3">
        <v>75</v>
      </c>
      <c r="F304" s="3">
        <v>60</v>
      </c>
      <c r="G304" s="3">
        <v>60</v>
      </c>
      <c r="H304" s="3">
        <v>58</v>
      </c>
      <c r="I304" s="3">
        <v>61</v>
      </c>
      <c r="J304" s="3">
        <v>60</v>
      </c>
      <c r="K304" s="3">
        <v>75</v>
      </c>
      <c r="L304" s="3">
        <v>65</v>
      </c>
      <c r="M304" s="3">
        <v>82</v>
      </c>
      <c r="N304" s="3">
        <v>63</v>
      </c>
      <c r="O304" s="3">
        <v>70</v>
      </c>
      <c r="P304" s="4">
        <f t="shared" si="126"/>
        <v>68.285714285714292</v>
      </c>
      <c r="R304" s="36">
        <v>5785.4871585813289</v>
      </c>
      <c r="S304" s="36">
        <f t="shared" si="145"/>
        <v>6892.951875710497</v>
      </c>
      <c r="T304" s="36">
        <f t="shared" si="146"/>
        <v>6938.5915492957747</v>
      </c>
      <c r="U304" s="36">
        <f t="shared" si="147"/>
        <v>7263.6981132075471</v>
      </c>
      <c r="V304" s="36">
        <f t="shared" si="148"/>
        <v>7067.2731625568586</v>
      </c>
      <c r="W304" s="36">
        <f t="shared" si="149"/>
        <v>6767.4</v>
      </c>
      <c r="X304" s="36">
        <f t="shared" si="150"/>
        <v>6806.8032775325428</v>
      </c>
      <c r="Y304" s="36">
        <f t="shared" si="151"/>
        <v>5206.1813442561906</v>
      </c>
      <c r="Z304" s="36">
        <f t="shared" si="151"/>
        <v>7304.8795598874794</v>
      </c>
      <c r="AA304" s="36">
        <f t="shared" si="152"/>
        <v>6231.6672431684538</v>
      </c>
      <c r="AB304" s="36">
        <f t="shared" si="153"/>
        <v>6838.2352941176478</v>
      </c>
      <c r="AC304" s="36">
        <f t="shared" si="154"/>
        <v>6263.2682229633165</v>
      </c>
      <c r="AD304" s="36">
        <f t="shared" si="155"/>
        <v>6263.4408602150534</v>
      </c>
      <c r="AE304" s="36">
        <f t="shared" si="156"/>
        <v>6881.4055636896055</v>
      </c>
      <c r="AF304" s="4">
        <f t="shared" si="127"/>
        <v>6607.948801798736</v>
      </c>
      <c r="AH304" s="8">
        <v>49.06</v>
      </c>
      <c r="AI304" s="8">
        <v>42.223999999999997</v>
      </c>
      <c r="AJ304" s="8">
        <v>42.6</v>
      </c>
      <c r="AK304" s="8">
        <v>39.75</v>
      </c>
      <c r="AL304" s="9">
        <v>41.77</v>
      </c>
      <c r="AM304" s="9">
        <v>40</v>
      </c>
      <c r="AN304" s="8">
        <v>43.192081218274112</v>
      </c>
      <c r="AO304" s="9">
        <v>53.71</v>
      </c>
      <c r="AP304" s="8">
        <v>39.856098600000003</v>
      </c>
      <c r="AQ304" s="9">
        <v>46.256</v>
      </c>
      <c r="AR304" s="9">
        <v>40.799999999999997</v>
      </c>
      <c r="AS304" s="8">
        <v>41.98</v>
      </c>
      <c r="AT304" s="9">
        <v>44.64</v>
      </c>
      <c r="AU304" s="8">
        <v>40.98</v>
      </c>
      <c r="AV304" s="9">
        <f t="shared" si="128"/>
        <v>43.34415570130529</v>
      </c>
      <c r="AX304" s="3">
        <v>23653</v>
      </c>
      <c r="AY304" s="3">
        <v>24254</v>
      </c>
      <c r="AZ304" s="3">
        <v>24632</v>
      </c>
      <c r="BA304" s="3">
        <v>24061</v>
      </c>
      <c r="BB304" s="3">
        <v>24600</v>
      </c>
      <c r="BC304" s="3">
        <v>22558</v>
      </c>
      <c r="BD304" s="3">
        <v>24500</v>
      </c>
      <c r="BE304" s="3">
        <v>23302</v>
      </c>
      <c r="BF304" s="3">
        <v>24262</v>
      </c>
      <c r="BG304" s="3">
        <v>24021</v>
      </c>
      <c r="BH304" s="4">
        <v>23250</v>
      </c>
      <c r="BI304" s="3">
        <v>21911</v>
      </c>
      <c r="BJ304" s="3">
        <v>23300</v>
      </c>
      <c r="BK304" s="3">
        <v>23500</v>
      </c>
      <c r="BL304" s="4">
        <f t="shared" si="129"/>
        <v>23700.285714285714</v>
      </c>
      <c r="BN304" s="39">
        <f t="shared" si="130"/>
        <v>6.0945780676722379</v>
      </c>
      <c r="BO304" s="39">
        <f t="shared" si="131"/>
        <v>7.0812807881773407</v>
      </c>
      <c r="BP304" s="39">
        <f t="shared" si="132"/>
        <v>7.0187793427230041</v>
      </c>
      <c r="BQ304" s="39">
        <f t="shared" si="133"/>
        <v>7.5220125786163523</v>
      </c>
      <c r="BR304" s="39">
        <f t="shared" si="134"/>
        <v>7.1582475460857067</v>
      </c>
      <c r="BS304" s="39">
        <f t="shared" si="135"/>
        <v>7.4750000000000005</v>
      </c>
      <c r="BT304" s="39">
        <f t="shared" si="136"/>
        <v>6.9225652380347968</v>
      </c>
      <c r="BU304" s="39">
        <f t="shared" si="137"/>
        <v>5.5669335319307391</v>
      </c>
      <c r="BV304" s="39">
        <f t="shared" si="138"/>
        <v>7.5019886667984093</v>
      </c>
      <c r="BW304" s="39">
        <f t="shared" si="139"/>
        <v>6.4640262884814943</v>
      </c>
      <c r="BX304" s="39">
        <f t="shared" si="140"/>
        <v>7.3284313725490202</v>
      </c>
      <c r="BY304" s="39">
        <f t="shared" si="141"/>
        <v>7.1224392567889474</v>
      </c>
      <c r="BZ304" s="39">
        <f t="shared" si="142"/>
        <v>6.6980286738351253</v>
      </c>
      <c r="CA304" s="39">
        <f t="shared" si="143"/>
        <v>7.2962420693020986</v>
      </c>
      <c r="CB304" s="40">
        <f t="shared" si="144"/>
        <v>6.9464681014996623</v>
      </c>
    </row>
    <row r="305" spans="1:80" x14ac:dyDescent="0.25">
      <c r="A305" s="5">
        <v>300</v>
      </c>
      <c r="B305" s="3">
        <v>68</v>
      </c>
      <c r="C305" s="3">
        <v>83</v>
      </c>
      <c r="D305" s="3">
        <v>76</v>
      </c>
      <c r="E305" s="3">
        <v>75</v>
      </c>
      <c r="F305" s="3">
        <v>60</v>
      </c>
      <c r="G305" s="3">
        <v>60</v>
      </c>
      <c r="H305" s="3">
        <v>58</v>
      </c>
      <c r="I305" s="3">
        <v>61</v>
      </c>
      <c r="J305" s="3">
        <v>60</v>
      </c>
      <c r="K305" s="3">
        <v>75</v>
      </c>
      <c r="L305" s="3">
        <v>65</v>
      </c>
      <c r="M305" s="3">
        <v>82</v>
      </c>
      <c r="N305" s="3">
        <v>63</v>
      </c>
      <c r="O305" s="3">
        <v>70</v>
      </c>
      <c r="P305" s="4">
        <f t="shared" si="126"/>
        <v>68.285714285714292</v>
      </c>
      <c r="R305" s="36">
        <v>5785.4871585813289</v>
      </c>
      <c r="S305" s="36">
        <f t="shared" si="145"/>
        <v>6892.951875710497</v>
      </c>
      <c r="T305" s="36">
        <f t="shared" si="146"/>
        <v>6938.5915492957747</v>
      </c>
      <c r="U305" s="36">
        <f t="shared" si="147"/>
        <v>7263.6981132075471</v>
      </c>
      <c r="V305" s="36">
        <f t="shared" si="148"/>
        <v>7067.2731625568586</v>
      </c>
      <c r="W305" s="36">
        <f t="shared" si="149"/>
        <v>6767.4</v>
      </c>
      <c r="X305" s="36">
        <f t="shared" si="150"/>
        <v>6805.9874075484195</v>
      </c>
      <c r="Y305" s="36">
        <f t="shared" si="151"/>
        <v>5206.1813442561906</v>
      </c>
      <c r="Z305" s="36">
        <f t="shared" si="151"/>
        <v>7304.8795598874794</v>
      </c>
      <c r="AA305" s="36">
        <f t="shared" si="152"/>
        <v>6231.6672431684538</v>
      </c>
      <c r="AB305" s="36">
        <f t="shared" si="153"/>
        <v>6838.2352941176478</v>
      </c>
      <c r="AC305" s="36">
        <f t="shared" si="154"/>
        <v>6263.2682229633165</v>
      </c>
      <c r="AD305" s="36">
        <f t="shared" si="155"/>
        <v>6263.4408602150534</v>
      </c>
      <c r="AE305" s="36">
        <f t="shared" si="156"/>
        <v>6881.4055636896055</v>
      </c>
      <c r="AF305" s="4">
        <f t="shared" si="127"/>
        <v>6607.8905253712992</v>
      </c>
      <c r="AH305" s="8">
        <v>49.06</v>
      </c>
      <c r="AI305" s="8">
        <v>42.223999999999997</v>
      </c>
      <c r="AJ305" s="8">
        <v>42.6</v>
      </c>
      <c r="AK305" s="8">
        <v>39.75</v>
      </c>
      <c r="AL305" s="9">
        <v>41.77</v>
      </c>
      <c r="AM305" s="9">
        <v>40</v>
      </c>
      <c r="AN305" s="8">
        <v>43.197258883248736</v>
      </c>
      <c r="AO305" s="9">
        <v>53.71</v>
      </c>
      <c r="AP305" s="8">
        <v>39.856098600000003</v>
      </c>
      <c r="AQ305" s="9">
        <v>46.256</v>
      </c>
      <c r="AR305" s="9">
        <v>40.799999999999997</v>
      </c>
      <c r="AS305" s="8">
        <v>41.98</v>
      </c>
      <c r="AT305" s="9">
        <v>44.64</v>
      </c>
      <c r="AU305" s="8">
        <v>40.98</v>
      </c>
      <c r="AV305" s="9">
        <f t="shared" si="128"/>
        <v>43.344525534517764</v>
      </c>
      <c r="AX305" s="3">
        <v>23653</v>
      </c>
      <c r="AY305" s="3">
        <v>24254</v>
      </c>
      <c r="AZ305" s="3">
        <v>24632</v>
      </c>
      <c r="BA305" s="3">
        <v>24061</v>
      </c>
      <c r="BB305" s="3">
        <v>24600</v>
      </c>
      <c r="BC305" s="3">
        <v>22558</v>
      </c>
      <c r="BD305" s="3">
        <v>24500</v>
      </c>
      <c r="BE305" s="3">
        <v>23302</v>
      </c>
      <c r="BF305" s="3">
        <v>24262</v>
      </c>
      <c r="BG305" s="3">
        <v>24021</v>
      </c>
      <c r="BH305" s="4">
        <v>23250</v>
      </c>
      <c r="BI305" s="3">
        <v>21911</v>
      </c>
      <c r="BJ305" s="3">
        <v>23300</v>
      </c>
      <c r="BK305" s="3">
        <v>23500</v>
      </c>
      <c r="BL305" s="4">
        <f t="shared" si="129"/>
        <v>23700.285714285714</v>
      </c>
      <c r="BN305" s="39">
        <f t="shared" si="130"/>
        <v>6.1149612719119446</v>
      </c>
      <c r="BO305" s="39">
        <f t="shared" si="131"/>
        <v>7.1049640015157269</v>
      </c>
      <c r="BP305" s="39">
        <f t="shared" si="132"/>
        <v>7.0422535211267601</v>
      </c>
      <c r="BQ305" s="39">
        <f t="shared" si="133"/>
        <v>7.5471698113207548</v>
      </c>
      <c r="BR305" s="39">
        <f t="shared" si="134"/>
        <v>7.1821881733301405</v>
      </c>
      <c r="BS305" s="39">
        <f t="shared" si="135"/>
        <v>7.5</v>
      </c>
      <c r="BT305" s="39">
        <f t="shared" si="136"/>
        <v>6.9448851097432858</v>
      </c>
      <c r="BU305" s="39">
        <f t="shared" si="137"/>
        <v>5.5855520387264939</v>
      </c>
      <c r="BV305" s="39">
        <f t="shared" si="138"/>
        <v>7.52707892989807</v>
      </c>
      <c r="BW305" s="39">
        <f t="shared" si="139"/>
        <v>6.4856451054998274</v>
      </c>
      <c r="BX305" s="39">
        <f t="shared" si="140"/>
        <v>7.3529411764705888</v>
      </c>
      <c r="BY305" s="39">
        <f t="shared" si="141"/>
        <v>7.1462601238685091</v>
      </c>
      <c r="BZ305" s="39">
        <f t="shared" si="142"/>
        <v>6.720430107526882</v>
      </c>
      <c r="CA305" s="39">
        <f t="shared" si="143"/>
        <v>7.3206442166910692</v>
      </c>
      <c r="CB305" s="40">
        <f t="shared" si="144"/>
        <v>6.9696409705450035</v>
      </c>
    </row>
    <row r="306" spans="1:80" x14ac:dyDescent="0.25">
      <c r="A306" s="5">
        <v>301</v>
      </c>
      <c r="B306" s="3">
        <v>68</v>
      </c>
      <c r="C306" s="3">
        <v>83</v>
      </c>
      <c r="D306" s="3">
        <v>76</v>
      </c>
      <c r="E306" s="3">
        <v>75</v>
      </c>
      <c r="F306" s="3">
        <v>60</v>
      </c>
      <c r="G306" s="3">
        <v>60</v>
      </c>
      <c r="H306" s="3">
        <v>58</v>
      </c>
      <c r="I306" s="3">
        <v>61</v>
      </c>
      <c r="J306" s="3">
        <v>60</v>
      </c>
      <c r="K306" s="3">
        <v>75</v>
      </c>
      <c r="L306" s="3">
        <v>65</v>
      </c>
      <c r="M306" s="3">
        <v>82</v>
      </c>
      <c r="N306" s="3">
        <v>63</v>
      </c>
      <c r="O306" s="3">
        <v>70</v>
      </c>
      <c r="P306" s="4">
        <f t="shared" si="126"/>
        <v>68.285714285714292</v>
      </c>
      <c r="R306" s="36">
        <v>5785.4871585813289</v>
      </c>
      <c r="S306" s="36">
        <f t="shared" si="145"/>
        <v>6892.951875710497</v>
      </c>
      <c r="T306" s="36">
        <f t="shared" si="146"/>
        <v>6938.5915492957747</v>
      </c>
      <c r="U306" s="36">
        <f t="shared" si="147"/>
        <v>7263.6981132075471</v>
      </c>
      <c r="V306" s="36">
        <f t="shared" si="148"/>
        <v>7067.2731625568586</v>
      </c>
      <c r="W306" s="36">
        <f t="shared" si="149"/>
        <v>6767.4</v>
      </c>
      <c r="X306" s="36">
        <f t="shared" si="150"/>
        <v>6805.1717331227965</v>
      </c>
      <c r="Y306" s="36">
        <f t="shared" si="151"/>
        <v>5206.1813442561906</v>
      </c>
      <c r="Z306" s="36">
        <f t="shared" si="151"/>
        <v>7304.8795598874794</v>
      </c>
      <c r="AA306" s="36">
        <f t="shared" si="152"/>
        <v>6231.6672431684538</v>
      </c>
      <c r="AB306" s="36">
        <f t="shared" si="153"/>
        <v>6838.2352941176478</v>
      </c>
      <c r="AC306" s="36">
        <f t="shared" si="154"/>
        <v>6263.2682229633165</v>
      </c>
      <c r="AD306" s="36">
        <f t="shared" si="155"/>
        <v>6263.4408602150534</v>
      </c>
      <c r="AE306" s="36">
        <f t="shared" si="156"/>
        <v>6881.4055636896055</v>
      </c>
      <c r="AF306" s="4">
        <f t="shared" si="127"/>
        <v>6607.8322629123259</v>
      </c>
      <c r="AH306" s="8">
        <v>49.06</v>
      </c>
      <c r="AI306" s="8">
        <v>42.223999999999997</v>
      </c>
      <c r="AJ306" s="8">
        <v>42.6</v>
      </c>
      <c r="AK306" s="9">
        <v>39.75</v>
      </c>
      <c r="AL306" s="9">
        <v>41.77</v>
      </c>
      <c r="AM306" s="9">
        <v>40</v>
      </c>
      <c r="AN306" s="8">
        <v>43.20243654822324</v>
      </c>
      <c r="AO306" s="9">
        <v>53.71</v>
      </c>
      <c r="AP306" s="8">
        <v>39.856098600000003</v>
      </c>
      <c r="AQ306" s="9">
        <v>46.256</v>
      </c>
      <c r="AR306" s="9">
        <v>40.799999999999997</v>
      </c>
      <c r="AS306" s="8">
        <v>41.98</v>
      </c>
      <c r="AT306" s="9">
        <v>44.64</v>
      </c>
      <c r="AU306" s="8">
        <v>40.98</v>
      </c>
      <c r="AV306" s="9">
        <f t="shared" si="128"/>
        <v>43.344895367730224</v>
      </c>
      <c r="AX306" s="3">
        <v>23653</v>
      </c>
      <c r="AY306" s="3">
        <v>24254</v>
      </c>
      <c r="AZ306" s="3">
        <v>24632</v>
      </c>
      <c r="BA306" s="3">
        <v>24061</v>
      </c>
      <c r="BB306" s="3">
        <v>24600</v>
      </c>
      <c r="BC306" s="3">
        <v>22558</v>
      </c>
      <c r="BD306" s="3">
        <v>24500</v>
      </c>
      <c r="BE306" s="3">
        <v>23302</v>
      </c>
      <c r="BF306" s="3">
        <v>24262</v>
      </c>
      <c r="BG306" s="3">
        <v>24021</v>
      </c>
      <c r="BH306" s="4">
        <v>23250</v>
      </c>
      <c r="BI306" s="3">
        <v>21911</v>
      </c>
      <c r="BJ306" s="3">
        <v>23300</v>
      </c>
      <c r="BK306" s="3">
        <v>23500</v>
      </c>
      <c r="BL306" s="4">
        <f t="shared" si="129"/>
        <v>23700.285714285714</v>
      </c>
      <c r="BN306" s="39">
        <f t="shared" si="130"/>
        <v>6.1353444761516513</v>
      </c>
      <c r="BO306" s="39">
        <f t="shared" si="131"/>
        <v>7.1286472148541122</v>
      </c>
      <c r="BP306" s="39">
        <f t="shared" si="132"/>
        <v>7.065727699530516</v>
      </c>
      <c r="BQ306" s="39">
        <f t="shared" si="133"/>
        <v>7.5723270440251573</v>
      </c>
      <c r="BR306" s="39">
        <f t="shared" si="134"/>
        <v>7.2061288005745743</v>
      </c>
      <c r="BS306" s="39">
        <f t="shared" si="135"/>
        <v>7.5250000000000004</v>
      </c>
      <c r="BT306" s="39">
        <f t="shared" si="136"/>
        <v>6.9671996315304821</v>
      </c>
      <c r="BU306" s="39">
        <f t="shared" si="137"/>
        <v>5.6041705455222486</v>
      </c>
      <c r="BV306" s="39">
        <f t="shared" si="138"/>
        <v>7.5521691929977299</v>
      </c>
      <c r="BW306" s="39">
        <f t="shared" si="139"/>
        <v>6.5072639225181597</v>
      </c>
      <c r="BX306" s="39">
        <f t="shared" si="140"/>
        <v>7.3774509803921582</v>
      </c>
      <c r="BY306" s="39">
        <f t="shared" si="141"/>
        <v>7.1700809909480707</v>
      </c>
      <c r="BZ306" s="39">
        <f t="shared" si="142"/>
        <v>6.7428315412186377</v>
      </c>
      <c r="CA306" s="39">
        <f t="shared" si="143"/>
        <v>7.345046364080039</v>
      </c>
      <c r="CB306" s="40">
        <f t="shared" si="144"/>
        <v>6.9928134574531091</v>
      </c>
    </row>
    <row r="307" spans="1:80" x14ac:dyDescent="0.25">
      <c r="A307" s="5">
        <v>302</v>
      </c>
      <c r="B307" s="3">
        <v>68</v>
      </c>
      <c r="C307" s="3">
        <v>83</v>
      </c>
      <c r="D307" s="3">
        <v>76</v>
      </c>
      <c r="E307" s="3">
        <v>75</v>
      </c>
      <c r="F307" s="3">
        <v>60</v>
      </c>
      <c r="G307" s="3">
        <v>60</v>
      </c>
      <c r="H307" s="3">
        <v>58</v>
      </c>
      <c r="I307" s="3">
        <v>61</v>
      </c>
      <c r="J307" s="3">
        <v>60</v>
      </c>
      <c r="K307" s="3">
        <v>75</v>
      </c>
      <c r="L307" s="3">
        <v>65</v>
      </c>
      <c r="M307" s="3">
        <v>82</v>
      </c>
      <c r="N307" s="3">
        <v>63</v>
      </c>
      <c r="O307" s="3">
        <v>70</v>
      </c>
      <c r="P307" s="4">
        <f t="shared" si="126"/>
        <v>68.285714285714292</v>
      </c>
      <c r="R307" s="36">
        <v>5785.4871585813289</v>
      </c>
      <c r="S307" s="36">
        <f t="shared" si="145"/>
        <v>6892.951875710497</v>
      </c>
      <c r="T307" s="36">
        <f t="shared" si="146"/>
        <v>6938.5915492957747</v>
      </c>
      <c r="U307" s="36">
        <f t="shared" si="147"/>
        <v>7263.6981132075471</v>
      </c>
      <c r="V307" s="36">
        <f t="shared" si="148"/>
        <v>7067.2731625568586</v>
      </c>
      <c r="W307" s="36">
        <f t="shared" si="149"/>
        <v>6767.4</v>
      </c>
      <c r="X307" s="36">
        <f t="shared" si="150"/>
        <v>6804.3562541853371</v>
      </c>
      <c r="Y307" s="36">
        <f t="shared" si="151"/>
        <v>5206.1813442561906</v>
      </c>
      <c r="Z307" s="36">
        <f t="shared" si="151"/>
        <v>7304.8795598874794</v>
      </c>
      <c r="AA307" s="36">
        <f t="shared" si="152"/>
        <v>6231.6672431684538</v>
      </c>
      <c r="AB307" s="36">
        <f t="shared" si="153"/>
        <v>6838.2352941176478</v>
      </c>
      <c r="AC307" s="36">
        <f t="shared" si="154"/>
        <v>6263.2682229633165</v>
      </c>
      <c r="AD307" s="36">
        <f t="shared" si="155"/>
        <v>6263.4408602150534</v>
      </c>
      <c r="AE307" s="36">
        <f t="shared" si="156"/>
        <v>6881.4055636896055</v>
      </c>
      <c r="AF307" s="4">
        <f t="shared" si="127"/>
        <v>6607.7740144167929</v>
      </c>
      <c r="AH307" s="8">
        <v>49.06</v>
      </c>
      <c r="AI307" s="8">
        <v>42.223999999999997</v>
      </c>
      <c r="AJ307" s="8">
        <v>42.6</v>
      </c>
      <c r="AK307" s="9">
        <v>39.75</v>
      </c>
      <c r="AL307" s="9">
        <v>41.77</v>
      </c>
      <c r="AM307" s="9">
        <v>40</v>
      </c>
      <c r="AN307" s="8">
        <v>43.207614213197843</v>
      </c>
      <c r="AO307" s="9">
        <v>53.71</v>
      </c>
      <c r="AP307" s="8">
        <v>39.856098600000003</v>
      </c>
      <c r="AQ307" s="9">
        <v>46.256</v>
      </c>
      <c r="AR307" s="9">
        <v>40.799999999999997</v>
      </c>
      <c r="AS307" s="8">
        <v>41.98</v>
      </c>
      <c r="AT307" s="9">
        <v>44.64</v>
      </c>
      <c r="AU307" s="8">
        <v>40.98</v>
      </c>
      <c r="AV307" s="9">
        <f t="shared" si="128"/>
        <v>43.345265200942706</v>
      </c>
      <c r="AX307" s="3">
        <v>23653</v>
      </c>
      <c r="AY307" s="3">
        <v>24254</v>
      </c>
      <c r="AZ307" s="3">
        <v>24632</v>
      </c>
      <c r="BA307" s="3">
        <v>24061</v>
      </c>
      <c r="BB307" s="3">
        <v>24600</v>
      </c>
      <c r="BC307" s="3">
        <v>22558</v>
      </c>
      <c r="BD307" s="3">
        <v>24500</v>
      </c>
      <c r="BE307" s="3">
        <v>23302</v>
      </c>
      <c r="BF307" s="3">
        <v>24262</v>
      </c>
      <c r="BG307" s="3">
        <v>24021</v>
      </c>
      <c r="BH307" s="4">
        <v>23250</v>
      </c>
      <c r="BI307" s="3">
        <v>21911</v>
      </c>
      <c r="BJ307" s="3">
        <v>23300</v>
      </c>
      <c r="BK307" s="3">
        <v>23500</v>
      </c>
      <c r="BL307" s="4">
        <f t="shared" si="129"/>
        <v>23700.285714285714</v>
      </c>
      <c r="BN307" s="39">
        <f t="shared" si="130"/>
        <v>6.1557276803913581</v>
      </c>
      <c r="BO307" s="39">
        <f t="shared" si="131"/>
        <v>7.1523304281924984</v>
      </c>
      <c r="BP307" s="39">
        <f t="shared" si="132"/>
        <v>7.089201877934272</v>
      </c>
      <c r="BQ307" s="39">
        <f t="shared" si="133"/>
        <v>7.5974842767295598</v>
      </c>
      <c r="BR307" s="39">
        <f t="shared" si="134"/>
        <v>7.2300694278190081</v>
      </c>
      <c r="BS307" s="39">
        <f t="shared" si="135"/>
        <v>7.5500000000000007</v>
      </c>
      <c r="BT307" s="39">
        <f t="shared" si="136"/>
        <v>6.9895088053196313</v>
      </c>
      <c r="BU307" s="39">
        <f t="shared" si="137"/>
        <v>5.6227890523180033</v>
      </c>
      <c r="BV307" s="39">
        <f t="shared" si="138"/>
        <v>7.5772594560973907</v>
      </c>
      <c r="BW307" s="39">
        <f t="shared" si="139"/>
        <v>6.5288827395364928</v>
      </c>
      <c r="BX307" s="39">
        <f t="shared" si="140"/>
        <v>7.4019607843137267</v>
      </c>
      <c r="BY307" s="39">
        <f t="shared" si="141"/>
        <v>7.1939018580276324</v>
      </c>
      <c r="BZ307" s="39">
        <f t="shared" si="142"/>
        <v>6.7652329749103943</v>
      </c>
      <c r="CA307" s="39">
        <f t="shared" si="143"/>
        <v>7.3694485114690096</v>
      </c>
      <c r="CB307" s="40">
        <f t="shared" si="144"/>
        <v>7.0159855623613554</v>
      </c>
    </row>
    <row r="308" spans="1:80" x14ac:dyDescent="0.25">
      <c r="A308" s="5">
        <v>303</v>
      </c>
      <c r="B308" s="3">
        <v>68</v>
      </c>
      <c r="C308" s="3">
        <v>83</v>
      </c>
      <c r="D308" s="3">
        <v>76</v>
      </c>
      <c r="E308" s="3">
        <v>75</v>
      </c>
      <c r="F308" s="3">
        <v>60</v>
      </c>
      <c r="G308" s="3">
        <v>60</v>
      </c>
      <c r="H308" s="3">
        <v>58</v>
      </c>
      <c r="I308" s="3">
        <v>61</v>
      </c>
      <c r="J308" s="3">
        <v>60</v>
      </c>
      <c r="K308" s="3">
        <v>75</v>
      </c>
      <c r="L308" s="3">
        <v>65</v>
      </c>
      <c r="M308" s="3">
        <v>82</v>
      </c>
      <c r="N308" s="3">
        <v>63</v>
      </c>
      <c r="O308" s="3">
        <v>70</v>
      </c>
      <c r="P308" s="4">
        <f t="shared" si="126"/>
        <v>68.285714285714292</v>
      </c>
      <c r="R308" s="36">
        <v>5785.4871585813289</v>
      </c>
      <c r="S308" s="36">
        <f t="shared" si="145"/>
        <v>6892.951875710497</v>
      </c>
      <c r="T308" s="36">
        <f t="shared" si="146"/>
        <v>6938.5915492957747</v>
      </c>
      <c r="U308" s="36">
        <f t="shared" si="147"/>
        <v>7263.6981132075471</v>
      </c>
      <c r="V308" s="36">
        <f t="shared" si="148"/>
        <v>7067.2731625568586</v>
      </c>
      <c r="W308" s="36">
        <f t="shared" si="149"/>
        <v>6767.4</v>
      </c>
      <c r="X308" s="36">
        <f t="shared" si="150"/>
        <v>6803.5409706657856</v>
      </c>
      <c r="Y308" s="36">
        <f t="shared" si="151"/>
        <v>5206.1813442561906</v>
      </c>
      <c r="Z308" s="36">
        <f t="shared" si="151"/>
        <v>7304.8795598874794</v>
      </c>
      <c r="AA308" s="36">
        <f t="shared" si="152"/>
        <v>6231.6672431684538</v>
      </c>
      <c r="AB308" s="36">
        <f t="shared" si="153"/>
        <v>6838.2352941176478</v>
      </c>
      <c r="AC308" s="36">
        <f t="shared" si="154"/>
        <v>6263.2682229633165</v>
      </c>
      <c r="AD308" s="36">
        <f t="shared" si="155"/>
        <v>6263.4408602150534</v>
      </c>
      <c r="AE308" s="36">
        <f t="shared" si="156"/>
        <v>6881.4055636896055</v>
      </c>
      <c r="AF308" s="4">
        <f t="shared" si="127"/>
        <v>6607.7157798796825</v>
      </c>
      <c r="AH308" s="8">
        <v>49.06</v>
      </c>
      <c r="AI308" s="8">
        <v>42.223999999999997</v>
      </c>
      <c r="AJ308" s="8">
        <v>42.6</v>
      </c>
      <c r="AK308" s="9">
        <v>39.75</v>
      </c>
      <c r="AL308" s="9">
        <v>41.77</v>
      </c>
      <c r="AM308" s="9">
        <v>40</v>
      </c>
      <c r="AN308" s="8">
        <v>43.212791878172453</v>
      </c>
      <c r="AO308" s="9">
        <v>53.71</v>
      </c>
      <c r="AP308" s="8">
        <v>39.856098600000003</v>
      </c>
      <c r="AQ308" s="9">
        <v>46.256</v>
      </c>
      <c r="AR308" s="9">
        <v>40.799999999999997</v>
      </c>
      <c r="AS308" s="8">
        <v>41.98</v>
      </c>
      <c r="AT308" s="9">
        <v>44.64</v>
      </c>
      <c r="AU308" s="8">
        <v>40.98</v>
      </c>
      <c r="AV308" s="9">
        <f t="shared" si="128"/>
        <v>43.345635034155173</v>
      </c>
      <c r="AX308" s="3">
        <v>23653</v>
      </c>
      <c r="AY308" s="3">
        <v>24254</v>
      </c>
      <c r="AZ308" s="3">
        <v>24632</v>
      </c>
      <c r="BA308" s="3">
        <v>24061</v>
      </c>
      <c r="BB308" s="3">
        <v>24600</v>
      </c>
      <c r="BC308" s="3">
        <v>22558</v>
      </c>
      <c r="BD308" s="3">
        <v>24500</v>
      </c>
      <c r="BE308" s="3">
        <v>23302</v>
      </c>
      <c r="BF308" s="3">
        <v>24262</v>
      </c>
      <c r="BG308" s="3">
        <v>24021</v>
      </c>
      <c r="BH308" s="4">
        <v>23250</v>
      </c>
      <c r="BI308" s="3">
        <v>21911</v>
      </c>
      <c r="BJ308" s="3">
        <v>23300</v>
      </c>
      <c r="BK308" s="3">
        <v>23500</v>
      </c>
      <c r="BL308" s="4">
        <f t="shared" si="129"/>
        <v>23700.285714285714</v>
      </c>
      <c r="BN308" s="39">
        <f t="shared" si="130"/>
        <v>6.1761108846310639</v>
      </c>
      <c r="BO308" s="39">
        <f t="shared" si="131"/>
        <v>7.1760136415308837</v>
      </c>
      <c r="BP308" s="39">
        <f t="shared" si="132"/>
        <v>7.112676056338028</v>
      </c>
      <c r="BQ308" s="39">
        <f t="shared" si="133"/>
        <v>7.6226415094339623</v>
      </c>
      <c r="BR308" s="39">
        <f t="shared" si="134"/>
        <v>7.2540100550634419</v>
      </c>
      <c r="BS308" s="39">
        <f t="shared" si="135"/>
        <v>7.5750000000000002</v>
      </c>
      <c r="BT308" s="39">
        <f t="shared" si="136"/>
        <v>7.0118126330331059</v>
      </c>
      <c r="BU308" s="39">
        <f t="shared" si="137"/>
        <v>5.6414075591137589</v>
      </c>
      <c r="BV308" s="39">
        <f t="shared" si="138"/>
        <v>7.6023497191970506</v>
      </c>
      <c r="BW308" s="39">
        <f t="shared" si="139"/>
        <v>6.5505015565548259</v>
      </c>
      <c r="BX308" s="39">
        <f t="shared" si="140"/>
        <v>7.4264705882352953</v>
      </c>
      <c r="BY308" s="39">
        <f t="shared" si="141"/>
        <v>7.217722725107194</v>
      </c>
      <c r="BZ308" s="39">
        <f t="shared" si="142"/>
        <v>6.7876344086021501</v>
      </c>
      <c r="CA308" s="39">
        <f t="shared" si="143"/>
        <v>7.3938506588579793</v>
      </c>
      <c r="CB308" s="40">
        <f t="shared" si="144"/>
        <v>7.0391572854070521</v>
      </c>
    </row>
    <row r="309" spans="1:80" x14ac:dyDescent="0.25">
      <c r="A309" s="5">
        <v>304</v>
      </c>
      <c r="B309" s="3">
        <v>68</v>
      </c>
      <c r="C309" s="3">
        <v>83</v>
      </c>
      <c r="D309" s="3">
        <v>76</v>
      </c>
      <c r="E309" s="3">
        <v>75</v>
      </c>
      <c r="F309" s="3">
        <v>60</v>
      </c>
      <c r="G309" s="3">
        <v>60</v>
      </c>
      <c r="H309" s="3">
        <v>58</v>
      </c>
      <c r="I309" s="3">
        <v>61</v>
      </c>
      <c r="J309" s="3">
        <v>60</v>
      </c>
      <c r="K309" s="3">
        <v>75</v>
      </c>
      <c r="L309" s="3">
        <v>65</v>
      </c>
      <c r="M309" s="3">
        <v>82</v>
      </c>
      <c r="N309" s="3">
        <v>63</v>
      </c>
      <c r="O309" s="3">
        <v>70</v>
      </c>
      <c r="P309" s="4">
        <f t="shared" si="126"/>
        <v>68.285714285714292</v>
      </c>
      <c r="R309" s="36">
        <v>5785.4871585813289</v>
      </c>
      <c r="S309" s="36">
        <f t="shared" si="145"/>
        <v>6892.951875710497</v>
      </c>
      <c r="T309" s="36">
        <f t="shared" si="146"/>
        <v>6938.5915492957747</v>
      </c>
      <c r="U309" s="36">
        <f t="shared" si="147"/>
        <v>7263.6981132075471</v>
      </c>
      <c r="V309" s="36">
        <f t="shared" si="148"/>
        <v>7067.2731625568586</v>
      </c>
      <c r="W309" s="36">
        <f t="shared" si="149"/>
        <v>6767.4</v>
      </c>
      <c r="X309" s="36">
        <f t="shared" si="150"/>
        <v>6802.7258824939108</v>
      </c>
      <c r="Y309" s="36">
        <f t="shared" si="151"/>
        <v>5206.1813442561906</v>
      </c>
      <c r="Z309" s="36">
        <f t="shared" si="151"/>
        <v>7304.8795598874794</v>
      </c>
      <c r="AA309" s="36">
        <f t="shared" si="152"/>
        <v>6231.6672431684538</v>
      </c>
      <c r="AB309" s="36">
        <f t="shared" si="153"/>
        <v>6838.2352941176478</v>
      </c>
      <c r="AC309" s="36">
        <f t="shared" si="154"/>
        <v>6263.2682229633165</v>
      </c>
      <c r="AD309" s="36">
        <f t="shared" si="155"/>
        <v>6263.4408602150534</v>
      </c>
      <c r="AE309" s="36">
        <f t="shared" si="156"/>
        <v>6881.4055636896055</v>
      </c>
      <c r="AF309" s="4">
        <f t="shared" si="127"/>
        <v>6607.6575592959771</v>
      </c>
      <c r="AH309" s="8">
        <v>49.06</v>
      </c>
      <c r="AI309" s="8">
        <v>42.223999999999997</v>
      </c>
      <c r="AJ309" s="8">
        <v>42.6</v>
      </c>
      <c r="AK309" s="9">
        <v>39.75</v>
      </c>
      <c r="AL309" s="9">
        <v>41.77</v>
      </c>
      <c r="AM309" s="9">
        <v>40</v>
      </c>
      <c r="AN309" s="8">
        <v>43.217969543147056</v>
      </c>
      <c r="AO309" s="9">
        <v>53.71</v>
      </c>
      <c r="AP309" s="8">
        <v>39.856098600000003</v>
      </c>
      <c r="AQ309" s="9">
        <v>46.256</v>
      </c>
      <c r="AR309" s="9">
        <v>40.799999999999997</v>
      </c>
      <c r="AS309" s="8">
        <v>41.98</v>
      </c>
      <c r="AT309" s="9">
        <v>44.64</v>
      </c>
      <c r="AU309" s="8">
        <v>40.98</v>
      </c>
      <c r="AV309" s="9">
        <f t="shared" si="128"/>
        <v>43.34600486736764</v>
      </c>
      <c r="AX309" s="3">
        <v>23653</v>
      </c>
      <c r="AY309" s="3">
        <v>24254</v>
      </c>
      <c r="AZ309" s="3">
        <v>24632</v>
      </c>
      <c r="BA309" s="3">
        <v>24061</v>
      </c>
      <c r="BB309" s="3">
        <v>24600</v>
      </c>
      <c r="BC309" s="3">
        <v>22558</v>
      </c>
      <c r="BD309" s="3">
        <v>24500</v>
      </c>
      <c r="BE309" s="3">
        <v>23302</v>
      </c>
      <c r="BF309" s="3">
        <v>24262</v>
      </c>
      <c r="BG309" s="3">
        <v>24021</v>
      </c>
      <c r="BH309" s="4">
        <v>23250</v>
      </c>
      <c r="BI309" s="3">
        <v>21911</v>
      </c>
      <c r="BJ309" s="3">
        <v>23300</v>
      </c>
      <c r="BK309" s="3">
        <v>23500</v>
      </c>
      <c r="BL309" s="4">
        <f t="shared" si="129"/>
        <v>23700.285714285714</v>
      </c>
      <c r="BN309" s="39">
        <f t="shared" si="130"/>
        <v>6.1964940888707707</v>
      </c>
      <c r="BO309" s="39">
        <f t="shared" si="131"/>
        <v>7.1996968548692699</v>
      </c>
      <c r="BP309" s="39">
        <f t="shared" si="132"/>
        <v>7.136150234741784</v>
      </c>
      <c r="BQ309" s="39">
        <f t="shared" si="133"/>
        <v>7.6477987421383649</v>
      </c>
      <c r="BR309" s="39">
        <f t="shared" si="134"/>
        <v>7.2779506823078757</v>
      </c>
      <c r="BS309" s="39">
        <f t="shared" si="135"/>
        <v>7.6000000000000005</v>
      </c>
      <c r="BT309" s="39">
        <f t="shared" si="136"/>
        <v>7.0341111165923431</v>
      </c>
      <c r="BU309" s="39">
        <f t="shared" si="137"/>
        <v>5.6600260659095136</v>
      </c>
      <c r="BV309" s="39">
        <f t="shared" si="138"/>
        <v>7.6274399822967105</v>
      </c>
      <c r="BW309" s="39">
        <f t="shared" si="139"/>
        <v>6.5721203735731581</v>
      </c>
      <c r="BX309" s="39">
        <f t="shared" si="140"/>
        <v>7.4509803921568638</v>
      </c>
      <c r="BY309" s="39">
        <f t="shared" si="141"/>
        <v>7.2415435921867557</v>
      </c>
      <c r="BZ309" s="39">
        <f t="shared" si="142"/>
        <v>6.8100358422939067</v>
      </c>
      <c r="CA309" s="39">
        <f t="shared" si="143"/>
        <v>7.4182528062469499</v>
      </c>
      <c r="CB309" s="40">
        <f t="shared" si="144"/>
        <v>7.0623286267274477</v>
      </c>
    </row>
    <row r="310" spans="1:80" x14ac:dyDescent="0.25">
      <c r="A310" s="5">
        <v>305</v>
      </c>
      <c r="B310" s="3">
        <v>68</v>
      </c>
      <c r="C310" s="3">
        <v>83</v>
      </c>
      <c r="D310" s="3">
        <v>76</v>
      </c>
      <c r="E310" s="3">
        <v>75</v>
      </c>
      <c r="F310" s="3">
        <v>60</v>
      </c>
      <c r="G310" s="3">
        <v>60</v>
      </c>
      <c r="H310" s="3">
        <v>58</v>
      </c>
      <c r="I310" s="3">
        <v>61</v>
      </c>
      <c r="J310" s="3">
        <v>60</v>
      </c>
      <c r="K310" s="3">
        <v>75</v>
      </c>
      <c r="L310" s="3">
        <v>65</v>
      </c>
      <c r="M310" s="3">
        <v>82</v>
      </c>
      <c r="N310" s="3">
        <v>63</v>
      </c>
      <c r="O310" s="3">
        <v>70</v>
      </c>
      <c r="P310" s="4">
        <f t="shared" si="126"/>
        <v>68.285714285714292</v>
      </c>
      <c r="R310" s="36">
        <v>5785.4871585813289</v>
      </c>
      <c r="S310" s="36">
        <f t="shared" si="145"/>
        <v>6892.951875710497</v>
      </c>
      <c r="T310" s="36">
        <f t="shared" si="146"/>
        <v>6938.5915492957747</v>
      </c>
      <c r="U310" s="36">
        <f t="shared" si="147"/>
        <v>7263.6981132075471</v>
      </c>
      <c r="V310" s="36">
        <f t="shared" si="148"/>
        <v>7067.2731625568586</v>
      </c>
      <c r="W310" s="36">
        <f t="shared" si="149"/>
        <v>6767.4</v>
      </c>
      <c r="X310" s="36">
        <f t="shared" si="150"/>
        <v>6801.910989599507</v>
      </c>
      <c r="Y310" s="36">
        <f t="shared" si="151"/>
        <v>5206.1813442561906</v>
      </c>
      <c r="Z310" s="36">
        <f t="shared" si="151"/>
        <v>7304.8795598874794</v>
      </c>
      <c r="AA310" s="36">
        <f t="shared" si="152"/>
        <v>6231.6672431684538</v>
      </c>
      <c r="AB310" s="36">
        <f t="shared" si="153"/>
        <v>6838.2352941176478</v>
      </c>
      <c r="AC310" s="36">
        <f t="shared" si="154"/>
        <v>6263.2682229633165</v>
      </c>
      <c r="AD310" s="36">
        <f t="shared" si="155"/>
        <v>6263.4408602150534</v>
      </c>
      <c r="AE310" s="36">
        <f t="shared" si="156"/>
        <v>6881.4055636896055</v>
      </c>
      <c r="AF310" s="4">
        <f t="shared" si="127"/>
        <v>6607.5993526606617</v>
      </c>
      <c r="AH310" s="8">
        <v>49.06</v>
      </c>
      <c r="AI310" s="8">
        <v>42.223999999999997</v>
      </c>
      <c r="AJ310" s="8">
        <v>42.6</v>
      </c>
      <c r="AK310" s="9">
        <v>39.75</v>
      </c>
      <c r="AL310" s="9">
        <v>41.77</v>
      </c>
      <c r="AM310" s="9">
        <v>40</v>
      </c>
      <c r="AN310" s="8">
        <v>43.223147208121667</v>
      </c>
      <c r="AO310" s="9">
        <v>53.71</v>
      </c>
      <c r="AP310" s="8">
        <v>39.856098600000003</v>
      </c>
      <c r="AQ310" s="9">
        <v>46.256</v>
      </c>
      <c r="AR310" s="9">
        <v>40.799999999999997</v>
      </c>
      <c r="AS310" s="8">
        <v>41.98</v>
      </c>
      <c r="AT310" s="9">
        <v>44.64</v>
      </c>
      <c r="AU310" s="8">
        <v>40.98</v>
      </c>
      <c r="AV310" s="9">
        <f t="shared" si="128"/>
        <v>43.346374700580114</v>
      </c>
      <c r="AX310" s="3">
        <v>23653</v>
      </c>
      <c r="AY310" s="3">
        <v>24254</v>
      </c>
      <c r="AZ310" s="3">
        <v>24632</v>
      </c>
      <c r="BA310" s="3">
        <v>24061</v>
      </c>
      <c r="BB310" s="3">
        <v>24600</v>
      </c>
      <c r="BC310" s="3">
        <v>22558</v>
      </c>
      <c r="BD310" s="3">
        <v>24500</v>
      </c>
      <c r="BE310" s="3">
        <v>23302</v>
      </c>
      <c r="BF310" s="3">
        <v>24262</v>
      </c>
      <c r="BG310" s="3">
        <v>24021</v>
      </c>
      <c r="BH310" s="4">
        <v>23250</v>
      </c>
      <c r="BI310" s="3">
        <v>21911</v>
      </c>
      <c r="BJ310" s="3">
        <v>23300</v>
      </c>
      <c r="BK310" s="3">
        <v>23500</v>
      </c>
      <c r="BL310" s="4">
        <f t="shared" si="129"/>
        <v>23700.285714285714</v>
      </c>
      <c r="BN310" s="39">
        <f t="shared" si="130"/>
        <v>6.2168772931104774</v>
      </c>
      <c r="BO310" s="39">
        <f t="shared" si="131"/>
        <v>7.2233800682076552</v>
      </c>
      <c r="BP310" s="39">
        <f t="shared" si="132"/>
        <v>7.1596244131455391</v>
      </c>
      <c r="BQ310" s="39">
        <f t="shared" si="133"/>
        <v>7.6729559748427674</v>
      </c>
      <c r="BR310" s="39">
        <f t="shared" si="134"/>
        <v>7.3018913095523095</v>
      </c>
      <c r="BS310" s="39">
        <f t="shared" si="135"/>
        <v>7.625</v>
      </c>
      <c r="BT310" s="39">
        <f t="shared" si="136"/>
        <v>7.0564042579178547</v>
      </c>
      <c r="BU310" s="39">
        <f t="shared" si="137"/>
        <v>5.6786445727052683</v>
      </c>
      <c r="BV310" s="39">
        <f t="shared" si="138"/>
        <v>7.6525302453963713</v>
      </c>
      <c r="BW310" s="39">
        <f t="shared" si="139"/>
        <v>6.5937391905914913</v>
      </c>
      <c r="BX310" s="39">
        <f t="shared" si="140"/>
        <v>7.4754901960784323</v>
      </c>
      <c r="BY310" s="39">
        <f t="shared" si="141"/>
        <v>7.2653644592663174</v>
      </c>
      <c r="BZ310" s="39">
        <f t="shared" si="142"/>
        <v>6.8324372759856633</v>
      </c>
      <c r="CA310" s="39">
        <f t="shared" si="143"/>
        <v>7.4426549536359206</v>
      </c>
      <c r="CB310" s="40">
        <f t="shared" si="144"/>
        <v>7.0854995864597194</v>
      </c>
    </row>
    <row r="311" spans="1:80" x14ac:dyDescent="0.25">
      <c r="A311" s="5">
        <v>306</v>
      </c>
      <c r="B311" s="3">
        <v>68</v>
      </c>
      <c r="C311" s="3">
        <v>83</v>
      </c>
      <c r="D311" s="3">
        <v>76</v>
      </c>
      <c r="E311" s="3">
        <v>75</v>
      </c>
      <c r="F311" s="3">
        <v>60</v>
      </c>
      <c r="G311" s="3">
        <v>60</v>
      </c>
      <c r="H311" s="3">
        <v>58</v>
      </c>
      <c r="I311" s="3">
        <v>61</v>
      </c>
      <c r="J311" s="3">
        <v>60</v>
      </c>
      <c r="K311" s="3">
        <v>75</v>
      </c>
      <c r="L311" s="3">
        <v>65</v>
      </c>
      <c r="M311" s="3">
        <v>82</v>
      </c>
      <c r="N311" s="3">
        <v>63</v>
      </c>
      <c r="O311" s="3">
        <v>70</v>
      </c>
      <c r="P311" s="4">
        <f t="shared" si="126"/>
        <v>68.285714285714292</v>
      </c>
      <c r="R311" s="36">
        <v>5785.4871585813289</v>
      </c>
      <c r="S311" s="36">
        <f t="shared" si="145"/>
        <v>6892.951875710497</v>
      </c>
      <c r="T311" s="36">
        <f t="shared" si="146"/>
        <v>6938.5915492957747</v>
      </c>
      <c r="U311" s="36">
        <f t="shared" si="147"/>
        <v>7263.6981132075471</v>
      </c>
      <c r="V311" s="36">
        <f t="shared" si="148"/>
        <v>7067.2731625568586</v>
      </c>
      <c r="W311" s="36">
        <f t="shared" si="149"/>
        <v>6767.4</v>
      </c>
      <c r="X311" s="36">
        <f t="shared" si="150"/>
        <v>6801.0962919124095</v>
      </c>
      <c r="Y311" s="36">
        <f t="shared" si="151"/>
        <v>5206.1813442561906</v>
      </c>
      <c r="Z311" s="36">
        <f t="shared" si="151"/>
        <v>7304.8795598874794</v>
      </c>
      <c r="AA311" s="36">
        <f t="shared" si="152"/>
        <v>6231.6672431684538</v>
      </c>
      <c r="AB311" s="36">
        <f t="shared" si="153"/>
        <v>6838.2352941176478</v>
      </c>
      <c r="AC311" s="36">
        <f t="shared" si="154"/>
        <v>6263.2682229633165</v>
      </c>
      <c r="AD311" s="36">
        <f t="shared" si="155"/>
        <v>6263.4408602150534</v>
      </c>
      <c r="AE311" s="36">
        <f t="shared" si="156"/>
        <v>6881.4055636896055</v>
      </c>
      <c r="AF311" s="4">
        <f t="shared" si="127"/>
        <v>6607.5411599687268</v>
      </c>
      <c r="AH311" s="8">
        <v>49.06</v>
      </c>
      <c r="AI311" s="8">
        <v>42.223999999999997</v>
      </c>
      <c r="AJ311" s="8">
        <v>42.6</v>
      </c>
      <c r="AK311" s="9">
        <v>39.75</v>
      </c>
      <c r="AL311" s="9">
        <v>41.77</v>
      </c>
      <c r="AM311" s="9">
        <v>40</v>
      </c>
      <c r="AN311" s="8">
        <v>43.22832487309627</v>
      </c>
      <c r="AO311" s="9">
        <v>53.71</v>
      </c>
      <c r="AP311" s="8">
        <v>39.856098600000003</v>
      </c>
      <c r="AQ311" s="9">
        <v>46.256</v>
      </c>
      <c r="AR311" s="9">
        <v>40.799999999999997</v>
      </c>
      <c r="AS311" s="8">
        <v>41.98</v>
      </c>
      <c r="AT311" s="9">
        <v>44.64</v>
      </c>
      <c r="AU311" s="8">
        <v>40.98</v>
      </c>
      <c r="AV311" s="9">
        <f t="shared" si="128"/>
        <v>43.346744533792581</v>
      </c>
      <c r="AX311" s="3">
        <v>23653</v>
      </c>
      <c r="AY311" s="3">
        <v>24254</v>
      </c>
      <c r="AZ311" s="3">
        <v>24632</v>
      </c>
      <c r="BA311" s="3">
        <v>24061</v>
      </c>
      <c r="BB311" s="3">
        <v>24600</v>
      </c>
      <c r="BC311" s="3">
        <v>22558</v>
      </c>
      <c r="BD311" s="3">
        <v>24500</v>
      </c>
      <c r="BE311" s="3">
        <v>23302</v>
      </c>
      <c r="BF311" s="3">
        <v>24262</v>
      </c>
      <c r="BG311" s="3">
        <v>24021</v>
      </c>
      <c r="BH311" s="4">
        <v>23250</v>
      </c>
      <c r="BI311" s="3">
        <v>21911</v>
      </c>
      <c r="BJ311" s="3">
        <v>23300</v>
      </c>
      <c r="BK311" s="3">
        <v>23500</v>
      </c>
      <c r="BL311" s="4">
        <f t="shared" si="129"/>
        <v>23700.285714285714</v>
      </c>
      <c r="BN311" s="39">
        <f t="shared" si="130"/>
        <v>6.2372604973501833</v>
      </c>
      <c r="BO311" s="39">
        <f t="shared" si="131"/>
        <v>7.2470632815460414</v>
      </c>
      <c r="BP311" s="39">
        <f t="shared" si="132"/>
        <v>7.1830985915492951</v>
      </c>
      <c r="BQ311" s="39">
        <f t="shared" si="133"/>
        <v>7.6981132075471699</v>
      </c>
      <c r="BR311" s="39">
        <f t="shared" si="134"/>
        <v>7.3258319367967433</v>
      </c>
      <c r="BS311" s="39">
        <f t="shared" si="135"/>
        <v>7.65</v>
      </c>
      <c r="BT311" s="39">
        <f t="shared" si="136"/>
        <v>7.0786920589292421</v>
      </c>
      <c r="BU311" s="39">
        <f t="shared" si="137"/>
        <v>5.697263079501024</v>
      </c>
      <c r="BV311" s="39">
        <f t="shared" si="138"/>
        <v>7.6776205084960312</v>
      </c>
      <c r="BW311" s="39">
        <f t="shared" si="139"/>
        <v>6.6153580076098235</v>
      </c>
      <c r="BX311" s="39">
        <f t="shared" si="140"/>
        <v>7.5000000000000009</v>
      </c>
      <c r="BY311" s="39">
        <f t="shared" si="141"/>
        <v>7.289185326345879</v>
      </c>
      <c r="BZ311" s="39">
        <f t="shared" si="142"/>
        <v>6.854838709677419</v>
      </c>
      <c r="CA311" s="39">
        <f t="shared" si="143"/>
        <v>7.4670571010248903</v>
      </c>
      <c r="CB311" s="40">
        <f t="shared" si="144"/>
        <v>7.1086701647409827</v>
      </c>
    </row>
    <row r="312" spans="1:80" x14ac:dyDescent="0.25">
      <c r="A312" s="5">
        <v>307</v>
      </c>
      <c r="B312" s="3">
        <v>68</v>
      </c>
      <c r="C312" s="3">
        <v>83</v>
      </c>
      <c r="D312" s="3">
        <v>76</v>
      </c>
      <c r="E312" s="3">
        <v>75</v>
      </c>
      <c r="F312" s="3">
        <v>60</v>
      </c>
      <c r="G312" s="3">
        <v>60</v>
      </c>
      <c r="H312" s="3">
        <v>58</v>
      </c>
      <c r="I312" s="3">
        <v>61</v>
      </c>
      <c r="J312" s="3">
        <v>60</v>
      </c>
      <c r="K312" s="3">
        <v>75</v>
      </c>
      <c r="L312" s="3">
        <v>65</v>
      </c>
      <c r="M312" s="3">
        <v>82</v>
      </c>
      <c r="N312" s="3">
        <v>63</v>
      </c>
      <c r="O312" s="3">
        <v>70</v>
      </c>
      <c r="P312" s="4">
        <f t="shared" si="126"/>
        <v>68.285714285714292</v>
      </c>
      <c r="R312" s="36">
        <v>5785.4871585813289</v>
      </c>
      <c r="S312" s="36">
        <f t="shared" si="145"/>
        <v>6892.951875710497</v>
      </c>
      <c r="T312" s="36">
        <f t="shared" si="146"/>
        <v>6938.5915492957747</v>
      </c>
      <c r="U312" s="36">
        <f t="shared" si="147"/>
        <v>7263.6981132075471</v>
      </c>
      <c r="V312" s="36">
        <f t="shared" si="148"/>
        <v>7067.2731625568586</v>
      </c>
      <c r="W312" s="36">
        <f t="shared" si="149"/>
        <v>6767.4</v>
      </c>
      <c r="X312" s="36">
        <f t="shared" si="150"/>
        <v>6800.2817893624806</v>
      </c>
      <c r="Y312" s="36">
        <f t="shared" si="151"/>
        <v>5206.1813442561906</v>
      </c>
      <c r="Z312" s="36">
        <f t="shared" si="151"/>
        <v>7304.8795598874794</v>
      </c>
      <c r="AA312" s="36">
        <f t="shared" si="152"/>
        <v>6231.6672431684538</v>
      </c>
      <c r="AB312" s="36">
        <f t="shared" si="153"/>
        <v>6838.2352941176478</v>
      </c>
      <c r="AC312" s="36">
        <f t="shared" si="154"/>
        <v>6263.2682229633165</v>
      </c>
      <c r="AD312" s="36">
        <f t="shared" si="155"/>
        <v>6263.4408602150534</v>
      </c>
      <c r="AE312" s="36">
        <f t="shared" si="156"/>
        <v>6881.4055636896055</v>
      </c>
      <c r="AF312" s="4">
        <f t="shared" si="127"/>
        <v>6607.4829812151602</v>
      </c>
      <c r="AH312" s="8">
        <v>49.06</v>
      </c>
      <c r="AI312" s="8">
        <v>42.223999999999997</v>
      </c>
      <c r="AJ312" s="8">
        <v>42.6</v>
      </c>
      <c r="AK312" s="9">
        <v>39.75</v>
      </c>
      <c r="AL312" s="9">
        <v>41.77</v>
      </c>
      <c r="AM312" s="9">
        <v>40</v>
      </c>
      <c r="AN312" s="8">
        <v>43.23350253807088</v>
      </c>
      <c r="AO312" s="9">
        <v>53.71</v>
      </c>
      <c r="AP312" s="8">
        <v>39.856098600000003</v>
      </c>
      <c r="AQ312" s="9">
        <v>46.256</v>
      </c>
      <c r="AR312" s="9">
        <v>40.799999999999997</v>
      </c>
      <c r="AS312" s="8">
        <v>41.98</v>
      </c>
      <c r="AT312" s="9">
        <v>44.64</v>
      </c>
      <c r="AU312" s="8">
        <v>40.98</v>
      </c>
      <c r="AV312" s="9">
        <f t="shared" si="128"/>
        <v>43.347114367005062</v>
      </c>
      <c r="AX312" s="3">
        <v>23653</v>
      </c>
      <c r="AY312" s="3">
        <v>24254</v>
      </c>
      <c r="AZ312" s="3">
        <v>24632</v>
      </c>
      <c r="BA312" s="3">
        <v>24061</v>
      </c>
      <c r="BB312" s="3">
        <v>24600</v>
      </c>
      <c r="BC312" s="3">
        <v>22558</v>
      </c>
      <c r="BD312" s="3">
        <v>24500</v>
      </c>
      <c r="BE312" s="3">
        <v>23302</v>
      </c>
      <c r="BF312" s="3">
        <v>24262</v>
      </c>
      <c r="BG312" s="3">
        <v>24021</v>
      </c>
      <c r="BH312" s="4">
        <v>23250</v>
      </c>
      <c r="BI312" s="3">
        <v>21911</v>
      </c>
      <c r="BJ312" s="3">
        <v>23300</v>
      </c>
      <c r="BK312" s="3">
        <v>23500</v>
      </c>
      <c r="BL312" s="4">
        <f t="shared" si="129"/>
        <v>23700.285714285714</v>
      </c>
      <c r="BN312" s="39">
        <f t="shared" si="130"/>
        <v>6.25764370158989</v>
      </c>
      <c r="BO312" s="39">
        <f t="shared" si="131"/>
        <v>7.2707464948844267</v>
      </c>
      <c r="BP312" s="39">
        <f t="shared" si="132"/>
        <v>7.2065727699530511</v>
      </c>
      <c r="BQ312" s="39">
        <f t="shared" si="133"/>
        <v>7.7232704402515724</v>
      </c>
      <c r="BR312" s="39">
        <f t="shared" si="134"/>
        <v>7.3497725640411771</v>
      </c>
      <c r="BS312" s="39">
        <f t="shared" si="135"/>
        <v>7.6750000000000007</v>
      </c>
      <c r="BT312" s="39">
        <f t="shared" si="136"/>
        <v>7.1009745215451758</v>
      </c>
      <c r="BU312" s="39">
        <f t="shared" si="137"/>
        <v>5.7158815862967787</v>
      </c>
      <c r="BV312" s="39">
        <f t="shared" si="138"/>
        <v>7.702710771595692</v>
      </c>
      <c r="BW312" s="39">
        <f t="shared" si="139"/>
        <v>6.6369768246281566</v>
      </c>
      <c r="BX312" s="39">
        <f t="shared" si="140"/>
        <v>7.5245098039215694</v>
      </c>
      <c r="BY312" s="39">
        <f t="shared" si="141"/>
        <v>7.3130061934254407</v>
      </c>
      <c r="BZ312" s="39">
        <f t="shared" si="142"/>
        <v>6.8772401433691757</v>
      </c>
      <c r="CA312" s="39">
        <f t="shared" si="143"/>
        <v>7.4914592484138609</v>
      </c>
      <c r="CB312" s="40">
        <f t="shared" si="144"/>
        <v>7.1318403617082833</v>
      </c>
    </row>
    <row r="313" spans="1:80" x14ac:dyDescent="0.25">
      <c r="A313" s="5">
        <v>308</v>
      </c>
      <c r="B313" s="3">
        <v>68</v>
      </c>
      <c r="C313" s="3">
        <v>83</v>
      </c>
      <c r="D313" s="3">
        <v>76</v>
      </c>
      <c r="E313" s="3">
        <v>75</v>
      </c>
      <c r="F313" s="3">
        <v>60</v>
      </c>
      <c r="G313" s="3">
        <v>60</v>
      </c>
      <c r="H313" s="3">
        <v>58</v>
      </c>
      <c r="I313" s="3">
        <v>61</v>
      </c>
      <c r="J313" s="3">
        <v>60</v>
      </c>
      <c r="K313" s="3">
        <v>75</v>
      </c>
      <c r="L313" s="3">
        <v>65</v>
      </c>
      <c r="M313" s="3">
        <v>82</v>
      </c>
      <c r="N313" s="3">
        <v>63</v>
      </c>
      <c r="O313" s="3">
        <v>70</v>
      </c>
      <c r="P313" s="4">
        <f t="shared" si="126"/>
        <v>68.285714285714292</v>
      </c>
      <c r="R313" s="36">
        <v>5785.4871585813289</v>
      </c>
      <c r="S313" s="36">
        <f t="shared" si="145"/>
        <v>6892.951875710497</v>
      </c>
      <c r="T313" s="36">
        <f t="shared" si="146"/>
        <v>6938.5915492957747</v>
      </c>
      <c r="U313" s="36">
        <f t="shared" si="147"/>
        <v>7263.6981132075471</v>
      </c>
      <c r="V313" s="36">
        <f t="shared" si="148"/>
        <v>7067.2731625568586</v>
      </c>
      <c r="W313" s="36">
        <f t="shared" si="149"/>
        <v>6767.4</v>
      </c>
      <c r="X313" s="36">
        <f t="shared" si="150"/>
        <v>6799.4674818796075</v>
      </c>
      <c r="Y313" s="36">
        <f t="shared" si="151"/>
        <v>5206.1813442561906</v>
      </c>
      <c r="Z313" s="36">
        <f t="shared" si="151"/>
        <v>7304.8795598874794</v>
      </c>
      <c r="AA313" s="36">
        <f t="shared" si="152"/>
        <v>6231.6672431684538</v>
      </c>
      <c r="AB313" s="36">
        <f t="shared" si="153"/>
        <v>6838.2352941176478</v>
      </c>
      <c r="AC313" s="36">
        <f t="shared" si="154"/>
        <v>6263.2682229633165</v>
      </c>
      <c r="AD313" s="36">
        <f t="shared" si="155"/>
        <v>6263.4408602150534</v>
      </c>
      <c r="AE313" s="36">
        <f t="shared" si="156"/>
        <v>6881.4055636896055</v>
      </c>
      <c r="AF313" s="4">
        <f t="shared" si="127"/>
        <v>6607.4248163949542</v>
      </c>
      <c r="AH313" s="8">
        <v>49.06</v>
      </c>
      <c r="AI313" s="8">
        <v>42.223999999999997</v>
      </c>
      <c r="AJ313" s="8">
        <v>42.6</v>
      </c>
      <c r="AK313" s="9">
        <v>39.75</v>
      </c>
      <c r="AL313" s="9">
        <v>41.77</v>
      </c>
      <c r="AM313" s="9">
        <v>40</v>
      </c>
      <c r="AN313" s="8">
        <v>43.238680203045583</v>
      </c>
      <c r="AO313" s="9">
        <v>53.71</v>
      </c>
      <c r="AP313" s="8">
        <v>39.856098600000003</v>
      </c>
      <c r="AQ313" s="9">
        <v>46.256</v>
      </c>
      <c r="AR313" s="9">
        <v>40.799999999999997</v>
      </c>
      <c r="AS313" s="8">
        <v>41.98</v>
      </c>
      <c r="AT313" s="9">
        <v>44.64</v>
      </c>
      <c r="AU313" s="8">
        <v>40.98</v>
      </c>
      <c r="AV313" s="9">
        <f t="shared" si="128"/>
        <v>43.347484200217536</v>
      </c>
      <c r="AX313" s="3">
        <v>23653</v>
      </c>
      <c r="AY313" s="3">
        <v>24254</v>
      </c>
      <c r="AZ313" s="3">
        <v>24632</v>
      </c>
      <c r="BA313" s="3">
        <v>24061</v>
      </c>
      <c r="BB313" s="3">
        <v>24600</v>
      </c>
      <c r="BC313" s="3">
        <v>22558</v>
      </c>
      <c r="BD313" s="3">
        <v>24500</v>
      </c>
      <c r="BE313" s="3">
        <v>23302</v>
      </c>
      <c r="BF313" s="3">
        <v>24262</v>
      </c>
      <c r="BG313" s="3">
        <v>24021</v>
      </c>
      <c r="BH313" s="4">
        <v>23250</v>
      </c>
      <c r="BI313" s="3">
        <v>21911</v>
      </c>
      <c r="BJ313" s="3">
        <v>23300</v>
      </c>
      <c r="BK313" s="3">
        <v>23500</v>
      </c>
      <c r="BL313" s="4">
        <f t="shared" si="129"/>
        <v>23700.285714285714</v>
      </c>
      <c r="BN313" s="39">
        <f t="shared" si="130"/>
        <v>6.2780269058295968</v>
      </c>
      <c r="BO313" s="39">
        <f t="shared" si="131"/>
        <v>7.2944297082228129</v>
      </c>
      <c r="BP313" s="39">
        <f t="shared" si="132"/>
        <v>7.2300469483568071</v>
      </c>
      <c r="BQ313" s="39">
        <f t="shared" si="133"/>
        <v>7.7484276729559749</v>
      </c>
      <c r="BR313" s="39">
        <f t="shared" si="134"/>
        <v>7.3737131912856109</v>
      </c>
      <c r="BS313" s="39">
        <f t="shared" si="135"/>
        <v>7.7</v>
      </c>
      <c r="BT313" s="39">
        <f t="shared" si="136"/>
        <v>7.1232516476833982</v>
      </c>
      <c r="BU313" s="39">
        <f t="shared" si="137"/>
        <v>5.7345000930925334</v>
      </c>
      <c r="BV313" s="39">
        <f t="shared" si="138"/>
        <v>7.7278010346953518</v>
      </c>
      <c r="BW313" s="39">
        <f t="shared" si="139"/>
        <v>6.6585956416464889</v>
      </c>
      <c r="BX313" s="39">
        <f t="shared" si="140"/>
        <v>7.549019607843138</v>
      </c>
      <c r="BY313" s="39">
        <f t="shared" si="141"/>
        <v>7.3368270605050023</v>
      </c>
      <c r="BZ313" s="39">
        <f t="shared" si="142"/>
        <v>6.8996415770609314</v>
      </c>
      <c r="CA313" s="39">
        <f t="shared" si="143"/>
        <v>7.5158613958028306</v>
      </c>
      <c r="CB313" s="40">
        <f t="shared" si="144"/>
        <v>7.155010177498605</v>
      </c>
    </row>
    <row r="314" spans="1:80" x14ac:dyDescent="0.25">
      <c r="A314" s="5">
        <v>309</v>
      </c>
      <c r="B314" s="3">
        <v>68</v>
      </c>
      <c r="C314" s="3">
        <v>83</v>
      </c>
      <c r="D314" s="3">
        <v>76</v>
      </c>
      <c r="E314" s="3">
        <v>75</v>
      </c>
      <c r="F314" s="3">
        <v>60</v>
      </c>
      <c r="G314" s="3">
        <v>60</v>
      </c>
      <c r="H314" s="3">
        <v>58</v>
      </c>
      <c r="I314" s="3">
        <v>61</v>
      </c>
      <c r="J314" s="3">
        <v>60</v>
      </c>
      <c r="K314" s="3">
        <v>75</v>
      </c>
      <c r="L314" s="3">
        <v>65</v>
      </c>
      <c r="M314" s="3">
        <v>82</v>
      </c>
      <c r="N314" s="3">
        <v>63</v>
      </c>
      <c r="O314" s="3">
        <v>70</v>
      </c>
      <c r="P314" s="4">
        <f t="shared" si="126"/>
        <v>68.285714285714292</v>
      </c>
      <c r="R314" s="36">
        <v>5785.4871585813289</v>
      </c>
      <c r="S314" s="36">
        <f t="shared" si="145"/>
        <v>6892.951875710497</v>
      </c>
      <c r="T314" s="36">
        <f t="shared" si="146"/>
        <v>6938.5915492957747</v>
      </c>
      <c r="U314" s="36">
        <f t="shared" si="147"/>
        <v>7263.6981132075471</v>
      </c>
      <c r="V314" s="36">
        <f t="shared" si="148"/>
        <v>7067.2731625568586</v>
      </c>
      <c r="W314" s="36">
        <f t="shared" si="149"/>
        <v>6767.4</v>
      </c>
      <c r="X314" s="36">
        <f t="shared" si="150"/>
        <v>6798.6533693937517</v>
      </c>
      <c r="Y314" s="36">
        <f t="shared" si="151"/>
        <v>5206.1813442561906</v>
      </c>
      <c r="Z314" s="36">
        <f t="shared" si="151"/>
        <v>7304.8795598874794</v>
      </c>
      <c r="AA314" s="36">
        <f t="shared" si="152"/>
        <v>6231.6672431684538</v>
      </c>
      <c r="AB314" s="36">
        <f t="shared" si="153"/>
        <v>6838.2352941176478</v>
      </c>
      <c r="AC314" s="36">
        <f t="shared" si="154"/>
        <v>6263.2682229633165</v>
      </c>
      <c r="AD314" s="36">
        <f t="shared" si="155"/>
        <v>6263.4408602150534</v>
      </c>
      <c r="AE314" s="36">
        <f t="shared" si="156"/>
        <v>6881.4055636896055</v>
      </c>
      <c r="AF314" s="4">
        <f t="shared" si="127"/>
        <v>6607.3666655031075</v>
      </c>
      <c r="AH314" s="8">
        <v>49.06</v>
      </c>
      <c r="AI314" s="8">
        <v>42.223999999999997</v>
      </c>
      <c r="AJ314" s="8">
        <v>42.6</v>
      </c>
      <c r="AK314" s="9">
        <v>39.75</v>
      </c>
      <c r="AL314" s="9">
        <v>41.77</v>
      </c>
      <c r="AM314" s="9">
        <v>40</v>
      </c>
      <c r="AN314" s="8">
        <v>43.243857868020193</v>
      </c>
      <c r="AO314" s="9">
        <v>53.71</v>
      </c>
      <c r="AP314" s="8">
        <v>39.856098600000003</v>
      </c>
      <c r="AQ314" s="9">
        <v>46.256</v>
      </c>
      <c r="AR314" s="9">
        <v>40.799999999999997</v>
      </c>
      <c r="AS314" s="8">
        <v>41.98</v>
      </c>
      <c r="AT314" s="9">
        <v>44.64</v>
      </c>
      <c r="AU314" s="8">
        <v>40.98</v>
      </c>
      <c r="AV314" s="9">
        <f t="shared" si="128"/>
        <v>43.347854033430011</v>
      </c>
      <c r="AX314" s="3">
        <v>23653</v>
      </c>
      <c r="AY314" s="3">
        <v>24254</v>
      </c>
      <c r="AZ314" s="3">
        <v>24632</v>
      </c>
      <c r="BA314" s="3">
        <v>24061</v>
      </c>
      <c r="BB314" s="3">
        <v>24600</v>
      </c>
      <c r="BC314" s="3">
        <v>22558</v>
      </c>
      <c r="BD314" s="3">
        <v>24500</v>
      </c>
      <c r="BE314" s="3">
        <v>23302</v>
      </c>
      <c r="BF314" s="3">
        <v>24262</v>
      </c>
      <c r="BG314" s="3">
        <v>24021</v>
      </c>
      <c r="BH314" s="4">
        <v>23250</v>
      </c>
      <c r="BI314" s="3">
        <v>21911</v>
      </c>
      <c r="BJ314" s="3">
        <v>23300</v>
      </c>
      <c r="BK314" s="3">
        <v>23500</v>
      </c>
      <c r="BL314" s="4">
        <f t="shared" si="129"/>
        <v>23700.285714285714</v>
      </c>
      <c r="BN314" s="39">
        <f t="shared" si="130"/>
        <v>6.2984101100693026</v>
      </c>
      <c r="BO314" s="39">
        <f t="shared" si="131"/>
        <v>7.3181129215611982</v>
      </c>
      <c r="BP314" s="39">
        <f t="shared" si="132"/>
        <v>7.253521126760563</v>
      </c>
      <c r="BQ314" s="39">
        <f t="shared" si="133"/>
        <v>7.7735849056603774</v>
      </c>
      <c r="BR314" s="39">
        <f t="shared" si="134"/>
        <v>7.3976538185300447</v>
      </c>
      <c r="BS314" s="39">
        <f t="shared" si="135"/>
        <v>7.7250000000000005</v>
      </c>
      <c r="BT314" s="39">
        <f t="shared" si="136"/>
        <v>7.1455234392607805</v>
      </c>
      <c r="BU314" s="39">
        <f t="shared" si="137"/>
        <v>5.753118599888289</v>
      </c>
      <c r="BV314" s="39">
        <f t="shared" si="138"/>
        <v>7.7528912977950117</v>
      </c>
      <c r="BW314" s="39">
        <f t="shared" si="139"/>
        <v>6.680214458664822</v>
      </c>
      <c r="BX314" s="39">
        <f t="shared" si="140"/>
        <v>7.5735294117647065</v>
      </c>
      <c r="BY314" s="39">
        <f t="shared" si="141"/>
        <v>7.360647927584564</v>
      </c>
      <c r="BZ314" s="39">
        <f t="shared" si="142"/>
        <v>6.922043010752688</v>
      </c>
      <c r="CA314" s="39">
        <f t="shared" si="143"/>
        <v>7.5402635431918013</v>
      </c>
      <c r="CB314" s="40">
        <f t="shared" si="144"/>
        <v>7.1781796122488677</v>
      </c>
    </row>
    <row r="315" spans="1:80" x14ac:dyDescent="0.25">
      <c r="A315" s="5">
        <v>310</v>
      </c>
      <c r="B315" s="3">
        <v>68</v>
      </c>
      <c r="C315" s="3">
        <v>83</v>
      </c>
      <c r="D315" s="3">
        <v>76</v>
      </c>
      <c r="E315" s="3">
        <v>75</v>
      </c>
      <c r="F315" s="3">
        <v>60</v>
      </c>
      <c r="G315" s="3">
        <v>60</v>
      </c>
      <c r="H315" s="3">
        <v>58</v>
      </c>
      <c r="I315" s="3">
        <v>61</v>
      </c>
      <c r="J315" s="3">
        <v>60</v>
      </c>
      <c r="K315" s="3">
        <v>75</v>
      </c>
      <c r="L315" s="3">
        <v>65</v>
      </c>
      <c r="M315" s="3">
        <v>82</v>
      </c>
      <c r="N315" s="3">
        <v>63</v>
      </c>
      <c r="O315" s="3">
        <v>70</v>
      </c>
      <c r="P315" s="4">
        <f t="shared" si="126"/>
        <v>68.285714285714292</v>
      </c>
      <c r="R315" s="36">
        <v>5785.4871585813289</v>
      </c>
      <c r="S315" s="36">
        <f t="shared" si="145"/>
        <v>6892.951875710497</v>
      </c>
      <c r="T315" s="36">
        <f t="shared" si="146"/>
        <v>6938.5915492957747</v>
      </c>
      <c r="U315" s="36">
        <f t="shared" si="147"/>
        <v>7263.6981132075471</v>
      </c>
      <c r="V315" s="36">
        <f t="shared" si="148"/>
        <v>7067.2731625568586</v>
      </c>
      <c r="W315" s="36">
        <f t="shared" si="149"/>
        <v>6767.4</v>
      </c>
      <c r="X315" s="36">
        <f t="shared" si="150"/>
        <v>6797.839451834865</v>
      </c>
      <c r="Y315" s="36">
        <f t="shared" si="151"/>
        <v>5206.1813442561906</v>
      </c>
      <c r="Z315" s="36">
        <f t="shared" si="151"/>
        <v>7304.8795598874794</v>
      </c>
      <c r="AA315" s="36">
        <f t="shared" si="152"/>
        <v>6231.6672431684538</v>
      </c>
      <c r="AB315" s="36">
        <f t="shared" si="153"/>
        <v>6838.2352941176478</v>
      </c>
      <c r="AC315" s="36">
        <f t="shared" si="154"/>
        <v>6263.2682229633165</v>
      </c>
      <c r="AD315" s="36">
        <f t="shared" si="155"/>
        <v>6263.4408602150534</v>
      </c>
      <c r="AE315" s="36">
        <f t="shared" si="156"/>
        <v>6881.4055636896055</v>
      </c>
      <c r="AF315" s="4">
        <f t="shared" si="127"/>
        <v>6607.308528534616</v>
      </c>
      <c r="AH315" s="8">
        <v>49.06</v>
      </c>
      <c r="AI315" s="8">
        <v>42.223999999999997</v>
      </c>
      <c r="AJ315" s="8">
        <v>42.6</v>
      </c>
      <c r="AK315" s="9">
        <v>39.75</v>
      </c>
      <c r="AL315" s="9">
        <v>41.77</v>
      </c>
      <c r="AM315" s="9">
        <v>40</v>
      </c>
      <c r="AN315" s="8">
        <v>43.249035532994803</v>
      </c>
      <c r="AO315" s="9">
        <v>53.71</v>
      </c>
      <c r="AP315" s="8">
        <v>39.856098600000003</v>
      </c>
      <c r="AQ315" s="9">
        <v>46.256</v>
      </c>
      <c r="AR315" s="9">
        <v>40.799999999999997</v>
      </c>
      <c r="AS315" s="8">
        <v>41.98</v>
      </c>
      <c r="AT315" s="9">
        <v>44.64</v>
      </c>
      <c r="AU315" s="8">
        <v>40.98</v>
      </c>
      <c r="AV315" s="9">
        <f t="shared" si="128"/>
        <v>43.348223866642478</v>
      </c>
      <c r="AX315" s="3">
        <v>23653</v>
      </c>
      <c r="AY315" s="3">
        <v>24254</v>
      </c>
      <c r="AZ315" s="3">
        <v>24632</v>
      </c>
      <c r="BA315" s="3">
        <v>24061</v>
      </c>
      <c r="BB315" s="3">
        <v>24600</v>
      </c>
      <c r="BC315" s="3">
        <v>22558</v>
      </c>
      <c r="BD315" s="3">
        <v>24500</v>
      </c>
      <c r="BE315" s="3">
        <v>23302</v>
      </c>
      <c r="BF315" s="3">
        <v>24262</v>
      </c>
      <c r="BG315" s="3">
        <v>24021</v>
      </c>
      <c r="BH315" s="4">
        <v>23250</v>
      </c>
      <c r="BI315" s="3">
        <v>21911</v>
      </c>
      <c r="BJ315" s="3">
        <v>23300</v>
      </c>
      <c r="BK315" s="3">
        <v>23500</v>
      </c>
      <c r="BL315" s="4">
        <f t="shared" si="129"/>
        <v>23700.285714285714</v>
      </c>
      <c r="BN315" s="39">
        <f t="shared" si="130"/>
        <v>6.3187933143090094</v>
      </c>
      <c r="BO315" s="39">
        <f t="shared" si="131"/>
        <v>7.3417961348995844</v>
      </c>
      <c r="BP315" s="39">
        <f t="shared" si="132"/>
        <v>7.276995305164319</v>
      </c>
      <c r="BQ315" s="39">
        <f t="shared" si="133"/>
        <v>7.7987421383647799</v>
      </c>
      <c r="BR315" s="39">
        <f t="shared" si="134"/>
        <v>7.4215944457744785</v>
      </c>
      <c r="BS315" s="39">
        <f t="shared" si="135"/>
        <v>7.75</v>
      </c>
      <c r="BT315" s="39">
        <f t="shared" si="136"/>
        <v>7.1677898981932247</v>
      </c>
      <c r="BU315" s="39">
        <f t="shared" si="137"/>
        <v>5.7717371066840437</v>
      </c>
      <c r="BV315" s="39">
        <f t="shared" si="138"/>
        <v>7.7779815608946725</v>
      </c>
      <c r="BW315" s="39">
        <f t="shared" si="139"/>
        <v>6.7018332756831551</v>
      </c>
      <c r="BX315" s="39">
        <f t="shared" si="140"/>
        <v>7.598039215686275</v>
      </c>
      <c r="BY315" s="39">
        <f t="shared" si="141"/>
        <v>7.3844687946641256</v>
      </c>
      <c r="BZ315" s="39">
        <f t="shared" si="142"/>
        <v>6.9444444444444446</v>
      </c>
      <c r="CA315" s="39">
        <f t="shared" si="143"/>
        <v>7.564665690580771</v>
      </c>
      <c r="CB315" s="40">
        <f t="shared" si="144"/>
        <v>7.2013486660959201</v>
      </c>
    </row>
    <row r="316" spans="1:80" x14ac:dyDescent="0.25">
      <c r="A316" s="5">
        <v>311</v>
      </c>
      <c r="B316" s="3">
        <v>68</v>
      </c>
      <c r="C316" s="3">
        <v>83</v>
      </c>
      <c r="D316" s="3">
        <v>76</v>
      </c>
      <c r="E316" s="3">
        <v>75</v>
      </c>
      <c r="F316" s="3">
        <v>60</v>
      </c>
      <c r="G316" s="3">
        <v>60</v>
      </c>
      <c r="H316" s="3">
        <v>58</v>
      </c>
      <c r="I316" s="3">
        <v>61</v>
      </c>
      <c r="J316" s="3">
        <v>60</v>
      </c>
      <c r="K316" s="3">
        <v>75</v>
      </c>
      <c r="L316" s="3">
        <v>65</v>
      </c>
      <c r="M316" s="3">
        <v>82</v>
      </c>
      <c r="N316" s="3">
        <v>63</v>
      </c>
      <c r="O316" s="3">
        <v>70</v>
      </c>
      <c r="P316" s="4">
        <f t="shared" si="126"/>
        <v>68.285714285714292</v>
      </c>
      <c r="R316" s="36">
        <v>5785.4871585813289</v>
      </c>
      <c r="S316" s="36">
        <f t="shared" si="145"/>
        <v>6892.951875710497</v>
      </c>
      <c r="T316" s="36">
        <f t="shared" si="146"/>
        <v>6938.5915492957747</v>
      </c>
      <c r="U316" s="36">
        <f t="shared" si="147"/>
        <v>7263.6981132075471</v>
      </c>
      <c r="V316" s="36">
        <f t="shared" si="148"/>
        <v>7067.2731625568586</v>
      </c>
      <c r="W316" s="36">
        <f t="shared" si="149"/>
        <v>6767.4</v>
      </c>
      <c r="X316" s="36">
        <f t="shared" si="150"/>
        <v>6797.0257291329472</v>
      </c>
      <c r="Y316" s="36">
        <f t="shared" si="151"/>
        <v>5206.1813442561906</v>
      </c>
      <c r="Z316" s="36">
        <f t="shared" si="151"/>
        <v>7304.8795598874794</v>
      </c>
      <c r="AA316" s="36">
        <f t="shared" si="152"/>
        <v>6231.6672431684538</v>
      </c>
      <c r="AB316" s="36">
        <f t="shared" si="153"/>
        <v>6838.2352941176478</v>
      </c>
      <c r="AC316" s="36">
        <f t="shared" si="154"/>
        <v>6263.2682229633165</v>
      </c>
      <c r="AD316" s="36">
        <f t="shared" si="155"/>
        <v>6263.4408602150534</v>
      </c>
      <c r="AE316" s="36">
        <f t="shared" si="156"/>
        <v>6881.4055636896055</v>
      </c>
      <c r="AF316" s="4">
        <f t="shared" si="127"/>
        <v>6607.2504054844785</v>
      </c>
      <c r="AH316" s="8">
        <v>49.06</v>
      </c>
      <c r="AI316" s="8">
        <v>42.223999999999997</v>
      </c>
      <c r="AJ316" s="8">
        <v>42.6</v>
      </c>
      <c r="AK316" s="9">
        <v>39.75</v>
      </c>
      <c r="AL316" s="9">
        <v>41.77</v>
      </c>
      <c r="AM316" s="9">
        <v>40</v>
      </c>
      <c r="AN316" s="8">
        <v>43.254213197969413</v>
      </c>
      <c r="AO316" s="9">
        <v>53.71</v>
      </c>
      <c r="AP316" s="8">
        <v>39.856098600000003</v>
      </c>
      <c r="AQ316" s="9">
        <v>46.256</v>
      </c>
      <c r="AR316" s="9">
        <v>40.799999999999997</v>
      </c>
      <c r="AS316" s="8">
        <v>41.98</v>
      </c>
      <c r="AT316" s="9">
        <v>44.64</v>
      </c>
      <c r="AU316" s="8">
        <v>40.98</v>
      </c>
      <c r="AV316" s="9">
        <f t="shared" si="128"/>
        <v>43.348593699854959</v>
      </c>
      <c r="AX316" s="3">
        <v>23653</v>
      </c>
      <c r="AY316" s="3">
        <v>24254</v>
      </c>
      <c r="AZ316" s="3">
        <v>24632</v>
      </c>
      <c r="BA316" s="3">
        <v>24061</v>
      </c>
      <c r="BB316" s="3">
        <v>24600</v>
      </c>
      <c r="BC316" s="3">
        <v>22558</v>
      </c>
      <c r="BD316" s="3">
        <v>24500</v>
      </c>
      <c r="BE316" s="3">
        <v>23302</v>
      </c>
      <c r="BF316" s="3">
        <v>24262</v>
      </c>
      <c r="BG316" s="3">
        <v>24021</v>
      </c>
      <c r="BH316" s="4">
        <v>23250</v>
      </c>
      <c r="BI316" s="3">
        <v>21911</v>
      </c>
      <c r="BJ316" s="3">
        <v>23300</v>
      </c>
      <c r="BK316" s="3">
        <v>23500</v>
      </c>
      <c r="BL316" s="4">
        <f t="shared" si="129"/>
        <v>23700.285714285714</v>
      </c>
      <c r="BN316" s="39">
        <f t="shared" si="130"/>
        <v>6.3391765185487161</v>
      </c>
      <c r="BO316" s="39">
        <f t="shared" si="131"/>
        <v>7.3654793482379697</v>
      </c>
      <c r="BP316" s="39">
        <f t="shared" si="132"/>
        <v>7.300469483568075</v>
      </c>
      <c r="BQ316" s="39">
        <f t="shared" si="133"/>
        <v>7.8238993710691824</v>
      </c>
      <c r="BR316" s="39">
        <f t="shared" si="134"/>
        <v>7.4455350730189123</v>
      </c>
      <c r="BS316" s="39">
        <f t="shared" si="135"/>
        <v>7.7750000000000004</v>
      </c>
      <c r="BT316" s="39">
        <f t="shared" si="136"/>
        <v>7.1900510263957367</v>
      </c>
      <c r="BU316" s="39">
        <f t="shared" si="137"/>
        <v>5.7903556134797984</v>
      </c>
      <c r="BV316" s="39">
        <f t="shared" si="138"/>
        <v>7.8030718239943324</v>
      </c>
      <c r="BW316" s="39">
        <f t="shared" si="139"/>
        <v>6.7234520927014874</v>
      </c>
      <c r="BX316" s="39">
        <f t="shared" si="140"/>
        <v>7.6225490196078445</v>
      </c>
      <c r="BY316" s="39">
        <f t="shared" si="141"/>
        <v>7.4082896617436873</v>
      </c>
      <c r="BZ316" s="39">
        <f t="shared" si="142"/>
        <v>6.9668458781362004</v>
      </c>
      <c r="CA316" s="39">
        <f t="shared" si="143"/>
        <v>7.5890678379697416</v>
      </c>
      <c r="CB316" s="40">
        <f t="shared" si="144"/>
        <v>7.2245173391765487</v>
      </c>
    </row>
    <row r="317" spans="1:80" x14ac:dyDescent="0.25">
      <c r="A317" s="5">
        <v>312</v>
      </c>
      <c r="B317" s="3">
        <v>68</v>
      </c>
      <c r="C317" s="3">
        <v>83</v>
      </c>
      <c r="D317" s="3">
        <v>76</v>
      </c>
      <c r="E317" s="3">
        <v>75</v>
      </c>
      <c r="F317" s="3">
        <v>60</v>
      </c>
      <c r="G317" s="3">
        <v>60</v>
      </c>
      <c r="H317" s="3">
        <v>58</v>
      </c>
      <c r="I317" s="3">
        <v>61</v>
      </c>
      <c r="J317" s="3">
        <v>60</v>
      </c>
      <c r="K317" s="3">
        <v>75</v>
      </c>
      <c r="L317" s="3">
        <v>65</v>
      </c>
      <c r="M317" s="3">
        <v>82</v>
      </c>
      <c r="N317" s="3">
        <v>63</v>
      </c>
      <c r="O317" s="3">
        <v>70</v>
      </c>
      <c r="P317" s="4">
        <f t="shared" si="126"/>
        <v>68.285714285714292</v>
      </c>
      <c r="R317" s="36">
        <v>5785.4871585813289</v>
      </c>
      <c r="S317" s="36">
        <f t="shared" si="145"/>
        <v>6892.951875710497</v>
      </c>
      <c r="T317" s="36">
        <f t="shared" si="146"/>
        <v>6938.5915492957747</v>
      </c>
      <c r="U317" s="36">
        <f t="shared" si="147"/>
        <v>7263.6981132075471</v>
      </c>
      <c r="V317" s="36">
        <f t="shared" si="148"/>
        <v>7067.2731625568586</v>
      </c>
      <c r="W317" s="36">
        <f t="shared" si="149"/>
        <v>6767.4</v>
      </c>
      <c r="X317" s="36">
        <f t="shared" si="150"/>
        <v>6796.2122012180316</v>
      </c>
      <c r="Y317" s="36">
        <f t="shared" si="151"/>
        <v>5206.1813442561906</v>
      </c>
      <c r="Z317" s="36">
        <f t="shared" si="151"/>
        <v>7304.8795598874794</v>
      </c>
      <c r="AA317" s="36">
        <f t="shared" si="152"/>
        <v>6231.6672431684538</v>
      </c>
      <c r="AB317" s="36">
        <f t="shared" si="153"/>
        <v>6838.2352941176478</v>
      </c>
      <c r="AC317" s="36">
        <f t="shared" si="154"/>
        <v>6263.2682229633165</v>
      </c>
      <c r="AD317" s="36">
        <f t="shared" si="155"/>
        <v>6263.4408602150534</v>
      </c>
      <c r="AE317" s="36">
        <f t="shared" si="156"/>
        <v>6881.4055636896055</v>
      </c>
      <c r="AF317" s="4">
        <f t="shared" si="127"/>
        <v>6607.1922963476991</v>
      </c>
      <c r="AH317" s="8">
        <v>49.06</v>
      </c>
      <c r="AI317" s="8">
        <v>42.223999999999997</v>
      </c>
      <c r="AJ317" s="8">
        <v>42.6</v>
      </c>
      <c r="AK317" s="9">
        <v>39.75</v>
      </c>
      <c r="AL317" s="9">
        <v>41.77</v>
      </c>
      <c r="AM317" s="9">
        <v>40</v>
      </c>
      <c r="AN317" s="8">
        <v>43.259390862944024</v>
      </c>
      <c r="AO317" s="9">
        <v>53.71</v>
      </c>
      <c r="AP317" s="8">
        <v>39.856098600000003</v>
      </c>
      <c r="AQ317" s="9">
        <v>46.256</v>
      </c>
      <c r="AR317" s="9">
        <v>40.799999999999997</v>
      </c>
      <c r="AS317" s="8">
        <v>41.98</v>
      </c>
      <c r="AT317" s="9">
        <v>44.64</v>
      </c>
      <c r="AU317" s="8">
        <v>40.98</v>
      </c>
      <c r="AV317" s="9">
        <f t="shared" si="128"/>
        <v>43.348963533067426</v>
      </c>
      <c r="AX317" s="3">
        <v>23653</v>
      </c>
      <c r="AY317" s="3">
        <v>24254</v>
      </c>
      <c r="AZ317" s="3">
        <v>24632</v>
      </c>
      <c r="BA317" s="3">
        <v>24061</v>
      </c>
      <c r="BB317" s="3">
        <v>24600</v>
      </c>
      <c r="BC317" s="3">
        <v>22558</v>
      </c>
      <c r="BD317" s="3">
        <v>24500</v>
      </c>
      <c r="BE317" s="3">
        <v>23302</v>
      </c>
      <c r="BF317" s="3">
        <v>24262</v>
      </c>
      <c r="BG317" s="3">
        <v>24021</v>
      </c>
      <c r="BH317" s="4">
        <v>23250</v>
      </c>
      <c r="BI317" s="3">
        <v>21911</v>
      </c>
      <c r="BJ317" s="3">
        <v>23300</v>
      </c>
      <c r="BK317" s="3">
        <v>23500</v>
      </c>
      <c r="BL317" s="4">
        <f t="shared" si="129"/>
        <v>23700.285714285714</v>
      </c>
      <c r="BN317" s="39">
        <f t="shared" si="130"/>
        <v>6.3595597227884229</v>
      </c>
      <c r="BO317" s="39">
        <f t="shared" si="131"/>
        <v>7.3891625615763559</v>
      </c>
      <c r="BP317" s="39">
        <f t="shared" si="132"/>
        <v>7.323943661971831</v>
      </c>
      <c r="BQ317" s="39">
        <f>$A317*(1/AK317)</f>
        <v>7.8490566037735849</v>
      </c>
      <c r="BR317" s="39">
        <f t="shared" si="134"/>
        <v>7.4694757002633461</v>
      </c>
      <c r="BS317" s="39">
        <f t="shared" si="135"/>
        <v>7.8000000000000007</v>
      </c>
      <c r="BT317" s="39">
        <f t="shared" si="136"/>
        <v>7.2123068257824006</v>
      </c>
      <c r="BU317" s="39">
        <f t="shared" si="137"/>
        <v>5.8089741202755532</v>
      </c>
      <c r="BV317" s="39">
        <f t="shared" si="138"/>
        <v>7.8281620870939923</v>
      </c>
      <c r="BW317" s="39">
        <f t="shared" si="139"/>
        <v>6.7450709097198205</v>
      </c>
      <c r="BX317" s="39">
        <f t="shared" si="140"/>
        <v>7.647058823529413</v>
      </c>
      <c r="BY317" s="39">
        <f t="shared" si="141"/>
        <v>7.432110528823249</v>
      </c>
      <c r="BZ317" s="39">
        <f t="shared" si="142"/>
        <v>6.989247311827957</v>
      </c>
      <c r="CA317" s="39">
        <f t="shared" si="143"/>
        <v>7.6134699853587122</v>
      </c>
      <c r="CB317" s="40">
        <f t="shared" si="144"/>
        <v>7.2476856316274745</v>
      </c>
    </row>
    <row r="318" spans="1:80" x14ac:dyDescent="0.25">
      <c r="A318" s="5">
        <v>313</v>
      </c>
      <c r="B318" s="3">
        <v>68</v>
      </c>
      <c r="C318" s="3">
        <v>83</v>
      </c>
      <c r="D318" s="3">
        <v>76</v>
      </c>
      <c r="E318" s="3">
        <v>75</v>
      </c>
      <c r="F318" s="3">
        <v>60</v>
      </c>
      <c r="G318" s="3">
        <v>60</v>
      </c>
      <c r="H318" s="3">
        <v>58</v>
      </c>
      <c r="I318" s="3">
        <v>61</v>
      </c>
      <c r="J318" s="3">
        <v>60</v>
      </c>
      <c r="K318" s="3">
        <v>75</v>
      </c>
      <c r="L318" s="3">
        <v>65</v>
      </c>
      <c r="M318" s="3">
        <v>82</v>
      </c>
      <c r="N318" s="3">
        <v>63</v>
      </c>
      <c r="O318" s="3">
        <v>70</v>
      </c>
      <c r="P318" s="4">
        <f t="shared" si="126"/>
        <v>68.285714285714292</v>
      </c>
      <c r="R318" s="36">
        <v>5785.4871585813289</v>
      </c>
      <c r="S318" s="36">
        <f t="shared" si="145"/>
        <v>6892.951875710497</v>
      </c>
      <c r="T318" s="36">
        <f t="shared" si="146"/>
        <v>6938.5915492957747</v>
      </c>
      <c r="U318" s="36">
        <f t="shared" si="147"/>
        <v>7263.6981132075471</v>
      </c>
      <c r="V318" s="36">
        <f t="shared" si="148"/>
        <v>7067.2731625568586</v>
      </c>
      <c r="W318" s="36">
        <f t="shared" si="149"/>
        <v>6767.4</v>
      </c>
      <c r="X318" s="36">
        <f t="shared" si="150"/>
        <v>6795.3988680201855</v>
      </c>
      <c r="Y318" s="36">
        <f t="shared" si="151"/>
        <v>5206.1813442561906</v>
      </c>
      <c r="Z318" s="36">
        <f t="shared" si="151"/>
        <v>7304.8795598874794</v>
      </c>
      <c r="AA318" s="36">
        <f t="shared" si="152"/>
        <v>6231.6672431684538</v>
      </c>
      <c r="AB318" s="36">
        <f t="shared" si="153"/>
        <v>6838.2352941176478</v>
      </c>
      <c r="AC318" s="36">
        <f t="shared" si="154"/>
        <v>6263.2682229633165</v>
      </c>
      <c r="AD318" s="36">
        <f t="shared" si="155"/>
        <v>6263.4408602150534</v>
      </c>
      <c r="AE318" s="36">
        <f t="shared" si="156"/>
        <v>6881.4055636896055</v>
      </c>
      <c r="AF318" s="4">
        <f t="shared" si="127"/>
        <v>6607.1342011192819</v>
      </c>
      <c r="AH318" s="8">
        <v>49.06</v>
      </c>
      <c r="AI318" s="8">
        <v>42.223999999999997</v>
      </c>
      <c r="AJ318" s="8">
        <v>42.6</v>
      </c>
      <c r="AK318" s="9">
        <v>39.75</v>
      </c>
      <c r="AL318" s="9">
        <v>41.77</v>
      </c>
      <c r="AM318" s="9">
        <v>40</v>
      </c>
      <c r="AN318" s="8">
        <v>43.264568527918627</v>
      </c>
      <c r="AO318" s="9">
        <v>53.71</v>
      </c>
      <c r="AP318" s="8">
        <v>39.856098600000003</v>
      </c>
      <c r="AQ318" s="9">
        <v>46.256</v>
      </c>
      <c r="AR318" s="9">
        <v>40.799999999999997</v>
      </c>
      <c r="AS318" s="8">
        <v>41.98</v>
      </c>
      <c r="AT318" s="9">
        <v>44.64</v>
      </c>
      <c r="AU318" s="8">
        <v>40.98</v>
      </c>
      <c r="AV318" s="9">
        <f t="shared" si="128"/>
        <v>43.3493333662799</v>
      </c>
      <c r="AX318" s="3">
        <v>23653</v>
      </c>
      <c r="AY318" s="3">
        <v>24254</v>
      </c>
      <c r="AZ318" s="3">
        <v>24632</v>
      </c>
      <c r="BA318" s="3">
        <v>24061</v>
      </c>
      <c r="BB318" s="3">
        <v>24600</v>
      </c>
      <c r="BC318" s="3">
        <v>22558</v>
      </c>
      <c r="BD318" s="3">
        <v>24500</v>
      </c>
      <c r="BE318" s="3">
        <v>23302</v>
      </c>
      <c r="BF318" s="3">
        <v>24262</v>
      </c>
      <c r="BG318" s="3">
        <v>24021</v>
      </c>
      <c r="BH318" s="4">
        <v>23250</v>
      </c>
      <c r="BI318" s="3">
        <v>21911</v>
      </c>
      <c r="BJ318" s="3">
        <v>23300</v>
      </c>
      <c r="BK318" s="3">
        <v>23500</v>
      </c>
      <c r="BL318" s="4">
        <f t="shared" si="129"/>
        <v>23700.285714285714</v>
      </c>
      <c r="BN318" s="39">
        <f t="shared" si="130"/>
        <v>6.3799429270281287</v>
      </c>
      <c r="BO318" s="39">
        <f t="shared" si="131"/>
        <v>7.4128457749147412</v>
      </c>
      <c r="BP318" s="39">
        <f t="shared" si="132"/>
        <v>7.3474178403755861</v>
      </c>
      <c r="BQ318" s="39">
        <f t="shared" si="133"/>
        <v>7.8742138364779874</v>
      </c>
      <c r="BR318" s="39">
        <f t="shared" si="134"/>
        <v>7.4934163275077799</v>
      </c>
      <c r="BS318" s="39">
        <f t="shared" si="135"/>
        <v>7.8250000000000002</v>
      </c>
      <c r="BT318" s="39">
        <f t="shared" si="136"/>
        <v>7.2345572982663882</v>
      </c>
      <c r="BU318" s="39">
        <f t="shared" si="137"/>
        <v>5.8275926270713088</v>
      </c>
      <c r="BV318" s="39">
        <f t="shared" si="138"/>
        <v>7.8532523501936531</v>
      </c>
      <c r="BW318" s="39">
        <f t="shared" si="139"/>
        <v>6.7666897267381527</v>
      </c>
      <c r="BX318" s="39">
        <f t="shared" si="140"/>
        <v>7.6715686274509816</v>
      </c>
      <c r="BY318" s="39">
        <f t="shared" si="141"/>
        <v>7.4559313959028106</v>
      </c>
      <c r="BZ318" s="39">
        <f t="shared" si="142"/>
        <v>7.0116487455197136</v>
      </c>
      <c r="CA318" s="39">
        <f t="shared" si="143"/>
        <v>7.637872132747682</v>
      </c>
      <c r="CB318" s="40">
        <f t="shared" si="144"/>
        <v>7.2708535435853516</v>
      </c>
    </row>
    <row r="319" spans="1:80" x14ac:dyDescent="0.25">
      <c r="A319" s="5">
        <v>314</v>
      </c>
      <c r="B319" s="3">
        <v>68</v>
      </c>
      <c r="C319" s="3">
        <v>83</v>
      </c>
      <c r="D319" s="3">
        <v>76</v>
      </c>
      <c r="E319" s="3">
        <v>75</v>
      </c>
      <c r="F319" s="3">
        <v>60</v>
      </c>
      <c r="G319" s="3">
        <v>60</v>
      </c>
      <c r="H319" s="3">
        <v>58</v>
      </c>
      <c r="I319" s="3">
        <v>61</v>
      </c>
      <c r="J319" s="3">
        <v>60</v>
      </c>
      <c r="K319" s="3">
        <v>75</v>
      </c>
      <c r="L319" s="3">
        <v>65</v>
      </c>
      <c r="M319" s="3">
        <v>82</v>
      </c>
      <c r="N319" s="3">
        <v>63</v>
      </c>
      <c r="O319" s="3">
        <v>70</v>
      </c>
      <c r="P319" s="4">
        <f t="shared" si="126"/>
        <v>68.285714285714292</v>
      </c>
      <c r="R319" s="36">
        <v>5785.4871585813289</v>
      </c>
      <c r="S319" s="36">
        <f t="shared" si="145"/>
        <v>6892.951875710497</v>
      </c>
      <c r="T319" s="36">
        <f t="shared" si="146"/>
        <v>6938.5915492957747</v>
      </c>
      <c r="U319" s="36">
        <f t="shared" si="147"/>
        <v>7263.6981132075471</v>
      </c>
      <c r="V319" s="36">
        <f t="shared" si="148"/>
        <v>7067.2731625568586</v>
      </c>
      <c r="W319" s="36">
        <f t="shared" si="149"/>
        <v>6767.4</v>
      </c>
      <c r="X319" s="36">
        <f t="shared" si="150"/>
        <v>6794.5857294695088</v>
      </c>
      <c r="Y319" s="36">
        <f t="shared" si="151"/>
        <v>5206.1813442561906</v>
      </c>
      <c r="Z319" s="36">
        <f t="shared" si="151"/>
        <v>7304.8795598874794</v>
      </c>
      <c r="AA319" s="36">
        <f t="shared" si="152"/>
        <v>6231.6672431684538</v>
      </c>
      <c r="AB319" s="36">
        <f t="shared" si="153"/>
        <v>6838.2352941176478</v>
      </c>
      <c r="AC319" s="36">
        <f t="shared" si="154"/>
        <v>6263.2682229633165</v>
      </c>
      <c r="AD319" s="36">
        <f t="shared" si="155"/>
        <v>6263.4408602150534</v>
      </c>
      <c r="AE319" s="36">
        <f t="shared" si="156"/>
        <v>6881.4055636896055</v>
      </c>
      <c r="AF319" s="4">
        <f t="shared" si="127"/>
        <v>6607.0761197942338</v>
      </c>
      <c r="AH319" s="8">
        <v>49.06</v>
      </c>
      <c r="AI319" s="8">
        <v>42.223999999999997</v>
      </c>
      <c r="AJ319" s="8">
        <v>42.6</v>
      </c>
      <c r="AK319" s="9">
        <v>39.75</v>
      </c>
      <c r="AL319" s="9">
        <v>41.77</v>
      </c>
      <c r="AM319" s="9">
        <v>40</v>
      </c>
      <c r="AN319" s="8">
        <v>43.269746192893237</v>
      </c>
      <c r="AO319" s="9">
        <v>53.71</v>
      </c>
      <c r="AP319" s="8">
        <v>39.856098600000003</v>
      </c>
      <c r="AQ319" s="9">
        <v>46.256</v>
      </c>
      <c r="AR319" s="9">
        <v>40.799999999999997</v>
      </c>
      <c r="AS319" s="8">
        <v>41.98</v>
      </c>
      <c r="AT319" s="9">
        <v>44.64</v>
      </c>
      <c r="AU319" s="8">
        <v>40.98</v>
      </c>
      <c r="AV319" s="9">
        <f t="shared" si="128"/>
        <v>43.349703199492367</v>
      </c>
      <c r="AX319" s="3">
        <v>23653</v>
      </c>
      <c r="AY319" s="3">
        <v>24254</v>
      </c>
      <c r="AZ319" s="3">
        <v>24632</v>
      </c>
      <c r="BA319" s="3">
        <v>24061</v>
      </c>
      <c r="BB319" s="3">
        <v>24600</v>
      </c>
      <c r="BC319" s="3">
        <v>22558</v>
      </c>
      <c r="BD319" s="3">
        <v>24500</v>
      </c>
      <c r="BE319" s="3">
        <v>23302</v>
      </c>
      <c r="BF319" s="3">
        <v>24262</v>
      </c>
      <c r="BG319" s="3">
        <v>24021</v>
      </c>
      <c r="BH319" s="4">
        <v>23250</v>
      </c>
      <c r="BI319" s="3">
        <v>21911</v>
      </c>
      <c r="BJ319" s="3">
        <v>23300</v>
      </c>
      <c r="BK319" s="3">
        <v>23500</v>
      </c>
      <c r="BL319" s="4">
        <f t="shared" si="129"/>
        <v>23700.285714285714</v>
      </c>
      <c r="BN319" s="39">
        <f t="shared" si="130"/>
        <v>6.4003261312678354</v>
      </c>
      <c r="BO319" s="39">
        <f t="shared" si="131"/>
        <v>7.4365289882531274</v>
      </c>
      <c r="BP319" s="39">
        <f t="shared" si="132"/>
        <v>7.3708920187793421</v>
      </c>
      <c r="BQ319" s="39">
        <f t="shared" si="133"/>
        <v>7.89937106918239</v>
      </c>
      <c r="BR319" s="39">
        <f t="shared" si="134"/>
        <v>7.5173569547522137</v>
      </c>
      <c r="BS319" s="39">
        <f t="shared" si="135"/>
        <v>7.8500000000000005</v>
      </c>
      <c r="BT319" s="39">
        <f t="shared" si="136"/>
        <v>7.256802445759952</v>
      </c>
      <c r="BU319" s="39">
        <f t="shared" si="137"/>
        <v>5.8462111338670635</v>
      </c>
      <c r="BV319" s="39">
        <f t="shared" si="138"/>
        <v>7.878342613293313</v>
      </c>
      <c r="BW319" s="39">
        <f t="shared" si="139"/>
        <v>6.7883085437564858</v>
      </c>
      <c r="BX319" s="39">
        <f t="shared" si="140"/>
        <v>7.6960784313725501</v>
      </c>
      <c r="BY319" s="39">
        <f t="shared" si="141"/>
        <v>7.4797522629823723</v>
      </c>
      <c r="BZ319" s="39">
        <f t="shared" si="142"/>
        <v>7.0340501792114694</v>
      </c>
      <c r="CA319" s="39">
        <f t="shared" si="143"/>
        <v>7.6622742801366526</v>
      </c>
      <c r="CB319" s="40">
        <f t="shared" si="144"/>
        <v>7.2940210751867696</v>
      </c>
    </row>
    <row r="320" spans="1:80" x14ac:dyDescent="0.25">
      <c r="A320" s="5">
        <v>315</v>
      </c>
      <c r="B320" s="3">
        <v>68</v>
      </c>
      <c r="C320" s="3">
        <v>83</v>
      </c>
      <c r="D320" s="3">
        <v>76</v>
      </c>
      <c r="E320" s="3">
        <v>75</v>
      </c>
      <c r="F320" s="3">
        <v>60</v>
      </c>
      <c r="G320" s="3">
        <v>60</v>
      </c>
      <c r="H320" s="3">
        <v>58</v>
      </c>
      <c r="I320" s="3">
        <v>61</v>
      </c>
      <c r="J320" s="3">
        <v>60</v>
      </c>
      <c r="K320" s="3">
        <v>75</v>
      </c>
      <c r="L320" s="3">
        <v>65</v>
      </c>
      <c r="M320" s="3">
        <v>82</v>
      </c>
      <c r="N320" s="3">
        <v>63</v>
      </c>
      <c r="O320" s="3">
        <v>70</v>
      </c>
      <c r="P320" s="4">
        <f t="shared" si="126"/>
        <v>68.285714285714292</v>
      </c>
      <c r="R320" s="36">
        <v>5785.4871585813289</v>
      </c>
      <c r="S320" s="36">
        <f t="shared" si="145"/>
        <v>6892.951875710497</v>
      </c>
      <c r="T320" s="36">
        <f t="shared" si="146"/>
        <v>6938.5915492957747</v>
      </c>
      <c r="U320" s="36">
        <f t="shared" si="147"/>
        <v>7263.6981132075471</v>
      </c>
      <c r="V320" s="36">
        <f t="shared" si="148"/>
        <v>7067.2731625568586</v>
      </c>
      <c r="W320" s="36">
        <f t="shared" si="149"/>
        <v>6767.4</v>
      </c>
      <c r="X320" s="36">
        <f t="shared" si="150"/>
        <v>6793.7727854961358</v>
      </c>
      <c r="Y320" s="36">
        <f t="shared" si="151"/>
        <v>5206.1813442561906</v>
      </c>
      <c r="Z320" s="36">
        <f t="shared" si="151"/>
        <v>7304.8795598874794</v>
      </c>
      <c r="AA320" s="36">
        <f t="shared" si="152"/>
        <v>6231.6672431684538</v>
      </c>
      <c r="AB320" s="36">
        <f t="shared" si="153"/>
        <v>6838.2352941176478</v>
      </c>
      <c r="AC320" s="36">
        <f t="shared" si="154"/>
        <v>6263.2682229633165</v>
      </c>
      <c r="AD320" s="36">
        <f t="shared" si="155"/>
        <v>6263.4408602150534</v>
      </c>
      <c r="AE320" s="36">
        <f t="shared" si="156"/>
        <v>6881.4055636896055</v>
      </c>
      <c r="AF320" s="4">
        <f t="shared" si="127"/>
        <v>6607.0180523675645</v>
      </c>
      <c r="AH320" s="8">
        <v>49.06</v>
      </c>
      <c r="AI320" s="8">
        <v>42.223999999999997</v>
      </c>
      <c r="AJ320" s="8">
        <v>42.6</v>
      </c>
      <c r="AK320" s="9">
        <v>39.75</v>
      </c>
      <c r="AL320" s="9">
        <v>41.77</v>
      </c>
      <c r="AM320" s="9">
        <v>40</v>
      </c>
      <c r="AN320" s="8">
        <v>43.27492385786784</v>
      </c>
      <c r="AO320" s="9">
        <v>53.71</v>
      </c>
      <c r="AP320" s="8">
        <v>39.856098600000003</v>
      </c>
      <c r="AQ320" s="9">
        <v>46.256</v>
      </c>
      <c r="AR320" s="9">
        <v>40.799999999999997</v>
      </c>
      <c r="AS320" s="8">
        <v>41.98</v>
      </c>
      <c r="AT320" s="9">
        <v>44.64</v>
      </c>
      <c r="AU320" s="8">
        <v>40.98</v>
      </c>
      <c r="AV320" s="9">
        <f t="shared" si="128"/>
        <v>43.350073032704849</v>
      </c>
      <c r="AX320" s="3">
        <v>23653</v>
      </c>
      <c r="AY320" s="3">
        <v>24254</v>
      </c>
      <c r="AZ320" s="3">
        <v>24632</v>
      </c>
      <c r="BA320" s="3">
        <v>24061</v>
      </c>
      <c r="BB320" s="3">
        <v>24600</v>
      </c>
      <c r="BC320" s="3">
        <v>22558</v>
      </c>
      <c r="BD320" s="3">
        <v>24500</v>
      </c>
      <c r="BE320" s="3">
        <v>23302</v>
      </c>
      <c r="BF320" s="3">
        <v>24262</v>
      </c>
      <c r="BG320" s="3">
        <v>24021</v>
      </c>
      <c r="BH320" s="4">
        <v>23250</v>
      </c>
      <c r="BI320" s="3">
        <v>21911</v>
      </c>
      <c r="BJ320" s="3">
        <v>23300</v>
      </c>
      <c r="BK320" s="3">
        <v>23500</v>
      </c>
      <c r="BL320" s="4">
        <f t="shared" si="129"/>
        <v>23700.285714285714</v>
      </c>
      <c r="BN320" s="39">
        <f t="shared" si="130"/>
        <v>6.4207093355075422</v>
      </c>
      <c r="BO320" s="39">
        <f t="shared" si="131"/>
        <v>7.4602122015915127</v>
      </c>
      <c r="BP320" s="39">
        <f t="shared" si="132"/>
        <v>7.3943661971830981</v>
      </c>
      <c r="BQ320" s="39">
        <f t="shared" si="133"/>
        <v>7.9245283018867925</v>
      </c>
      <c r="BR320" s="39">
        <f t="shared" si="134"/>
        <v>7.5412975819966475</v>
      </c>
      <c r="BS320" s="39">
        <f t="shared" si="135"/>
        <v>7.875</v>
      </c>
      <c r="BT320" s="39">
        <f t="shared" si="136"/>
        <v>7.2790422701744317</v>
      </c>
      <c r="BU320" s="39">
        <f t="shared" si="137"/>
        <v>5.8648296406628182</v>
      </c>
      <c r="BV320" s="39">
        <f t="shared" si="138"/>
        <v>7.9034328763929738</v>
      </c>
      <c r="BW320" s="39">
        <f t="shared" si="139"/>
        <v>6.809927360774819</v>
      </c>
      <c r="BX320" s="39">
        <f t="shared" si="140"/>
        <v>7.7205882352941186</v>
      </c>
      <c r="BY320" s="39">
        <f t="shared" si="141"/>
        <v>7.5035731300619348</v>
      </c>
      <c r="BZ320" s="39">
        <f t="shared" si="142"/>
        <v>7.056451612903226</v>
      </c>
      <c r="CA320" s="39">
        <f t="shared" si="143"/>
        <v>7.6866764275256223</v>
      </c>
      <c r="CB320" s="40">
        <f t="shared" si="144"/>
        <v>7.3171882265682537</v>
      </c>
    </row>
    <row r="321" spans="1:80" x14ac:dyDescent="0.25">
      <c r="A321" s="5">
        <v>316</v>
      </c>
      <c r="B321" s="3">
        <v>68</v>
      </c>
      <c r="C321" s="3">
        <v>83</v>
      </c>
      <c r="D321" s="3">
        <v>76</v>
      </c>
      <c r="E321" s="3">
        <v>75</v>
      </c>
      <c r="F321" s="3">
        <v>60</v>
      </c>
      <c r="G321" s="3">
        <v>60</v>
      </c>
      <c r="H321" s="3">
        <v>58</v>
      </c>
      <c r="I321" s="3">
        <v>61</v>
      </c>
      <c r="J321" s="3">
        <v>60</v>
      </c>
      <c r="K321" s="3">
        <v>75</v>
      </c>
      <c r="L321" s="3">
        <v>65</v>
      </c>
      <c r="M321" s="3">
        <v>82</v>
      </c>
      <c r="N321" s="3">
        <v>63</v>
      </c>
      <c r="O321" s="3">
        <v>70</v>
      </c>
      <c r="P321" s="4">
        <f t="shared" si="126"/>
        <v>68.285714285714292</v>
      </c>
      <c r="R321" s="36">
        <v>5785.4871585813289</v>
      </c>
      <c r="S321" s="36">
        <f t="shared" si="145"/>
        <v>6892.951875710497</v>
      </c>
      <c r="T321" s="36">
        <f t="shared" si="146"/>
        <v>6938.5915492957747</v>
      </c>
      <c r="U321" s="36">
        <f t="shared" si="147"/>
        <v>7263.6981132075471</v>
      </c>
      <c r="V321" s="36">
        <f t="shared" si="148"/>
        <v>7067.2731625568586</v>
      </c>
      <c r="W321" s="36">
        <f t="shared" si="149"/>
        <v>6767.4</v>
      </c>
      <c r="X321" s="36">
        <f t="shared" si="150"/>
        <v>6792.9600360302329</v>
      </c>
      <c r="Y321" s="36">
        <f t="shared" si="151"/>
        <v>5206.1813442561906</v>
      </c>
      <c r="Z321" s="36">
        <f t="shared" si="151"/>
        <v>7304.8795598874794</v>
      </c>
      <c r="AA321" s="36">
        <f t="shared" si="152"/>
        <v>6231.6672431684538</v>
      </c>
      <c r="AB321" s="36">
        <f t="shared" si="153"/>
        <v>6838.2352941176478</v>
      </c>
      <c r="AC321" s="36">
        <f t="shared" si="154"/>
        <v>6263.2682229633165</v>
      </c>
      <c r="AD321" s="36">
        <f t="shared" si="155"/>
        <v>6263.4408602150534</v>
      </c>
      <c r="AE321" s="36">
        <f t="shared" si="156"/>
        <v>6881.4055636896055</v>
      </c>
      <c r="AF321" s="4">
        <f t="shared" si="127"/>
        <v>6606.9599988342861</v>
      </c>
      <c r="AH321" s="8">
        <v>49.06</v>
      </c>
      <c r="AI321" s="8">
        <v>42.223999999999997</v>
      </c>
      <c r="AJ321" s="8">
        <v>42.6</v>
      </c>
      <c r="AK321" s="9">
        <v>39.75</v>
      </c>
      <c r="AL321" s="9">
        <v>41.77</v>
      </c>
      <c r="AM321" s="9">
        <v>40</v>
      </c>
      <c r="AN321" s="8">
        <v>43.28010152284245</v>
      </c>
      <c r="AO321" s="9">
        <v>53.71</v>
      </c>
      <c r="AP321" s="8">
        <v>39.856098600000003</v>
      </c>
      <c r="AQ321" s="9">
        <v>46.256</v>
      </c>
      <c r="AR321" s="9">
        <v>40.799999999999997</v>
      </c>
      <c r="AS321" s="8">
        <v>41.98</v>
      </c>
      <c r="AT321" s="9">
        <v>44.64</v>
      </c>
      <c r="AU321" s="8">
        <v>40.98</v>
      </c>
      <c r="AV321" s="9">
        <f t="shared" si="128"/>
        <v>43.350442865917316</v>
      </c>
      <c r="AX321" s="3">
        <v>23653</v>
      </c>
      <c r="AY321" s="3">
        <v>24254</v>
      </c>
      <c r="AZ321" s="3">
        <v>24632</v>
      </c>
      <c r="BA321" s="3">
        <v>24061</v>
      </c>
      <c r="BB321" s="3">
        <v>24600</v>
      </c>
      <c r="BC321" s="3">
        <v>22558</v>
      </c>
      <c r="BD321" s="3">
        <v>24500</v>
      </c>
      <c r="BE321" s="3">
        <v>23302</v>
      </c>
      <c r="BF321" s="3">
        <v>24262</v>
      </c>
      <c r="BG321" s="3">
        <v>24021</v>
      </c>
      <c r="BH321" s="4">
        <v>23250</v>
      </c>
      <c r="BI321" s="3">
        <v>21911</v>
      </c>
      <c r="BJ321" s="3">
        <v>23300</v>
      </c>
      <c r="BK321" s="3">
        <v>23500</v>
      </c>
      <c r="BL321" s="4">
        <f t="shared" si="129"/>
        <v>23700.285714285714</v>
      </c>
      <c r="BN321" s="39">
        <f t="shared" si="130"/>
        <v>6.441092539747248</v>
      </c>
      <c r="BO321" s="39">
        <f t="shared" si="131"/>
        <v>7.4838954149298988</v>
      </c>
      <c r="BP321" s="39">
        <f t="shared" si="132"/>
        <v>7.4178403755868541</v>
      </c>
      <c r="BQ321" s="39">
        <f t="shared" si="133"/>
        <v>7.949685534591195</v>
      </c>
      <c r="BR321" s="39">
        <f t="shared" si="134"/>
        <v>7.5652382092410813</v>
      </c>
      <c r="BS321" s="39">
        <f t="shared" si="135"/>
        <v>7.9</v>
      </c>
      <c r="BT321" s="39">
        <f t="shared" si="136"/>
        <v>7.3012767734202502</v>
      </c>
      <c r="BU321" s="39">
        <f t="shared" si="137"/>
        <v>5.8834481474585738</v>
      </c>
      <c r="BV321" s="39">
        <f t="shared" si="138"/>
        <v>7.9285231394926337</v>
      </c>
      <c r="BW321" s="39">
        <f t="shared" si="139"/>
        <v>6.8315461777931512</v>
      </c>
      <c r="BX321" s="39">
        <f t="shared" si="140"/>
        <v>7.7450980392156872</v>
      </c>
      <c r="BY321" s="39">
        <f t="shared" si="141"/>
        <v>7.5273939971414965</v>
      </c>
      <c r="BZ321" s="39">
        <f t="shared" si="142"/>
        <v>7.0788530465949817</v>
      </c>
      <c r="CA321" s="39">
        <f t="shared" si="143"/>
        <v>7.7110785749145929</v>
      </c>
      <c r="CB321" s="40">
        <f t="shared" si="144"/>
        <v>7.3403549978662621</v>
      </c>
    </row>
    <row r="322" spans="1:80" x14ac:dyDescent="0.25">
      <c r="A322" s="5">
        <v>317</v>
      </c>
      <c r="B322" s="3">
        <v>68</v>
      </c>
      <c r="C322" s="3">
        <v>83</v>
      </c>
      <c r="D322" s="3">
        <v>76</v>
      </c>
      <c r="E322" s="3">
        <v>75</v>
      </c>
      <c r="F322" s="3">
        <v>60</v>
      </c>
      <c r="G322" s="3">
        <v>60</v>
      </c>
      <c r="H322" s="3">
        <v>58</v>
      </c>
      <c r="I322" s="3">
        <v>61</v>
      </c>
      <c r="J322" s="3">
        <v>60</v>
      </c>
      <c r="K322" s="3">
        <v>75</v>
      </c>
      <c r="L322" s="3">
        <v>65</v>
      </c>
      <c r="M322" s="3">
        <v>82</v>
      </c>
      <c r="N322" s="3">
        <v>63</v>
      </c>
      <c r="O322" s="3">
        <v>70</v>
      </c>
      <c r="P322" s="4">
        <f t="shared" si="126"/>
        <v>68.285714285714292</v>
      </c>
      <c r="R322" s="36">
        <v>5785.4871585813289</v>
      </c>
      <c r="S322" s="36">
        <f t="shared" si="145"/>
        <v>6892.951875710497</v>
      </c>
      <c r="T322" s="36">
        <f t="shared" si="146"/>
        <v>6938.5915492957747</v>
      </c>
      <c r="U322" s="36">
        <f t="shared" si="147"/>
        <v>7263.6981132075471</v>
      </c>
      <c r="V322" s="36">
        <f t="shared" si="148"/>
        <v>7067.2731625568586</v>
      </c>
      <c r="W322" s="36">
        <f t="shared" si="149"/>
        <v>6767.4</v>
      </c>
      <c r="X322" s="36">
        <f t="shared" si="150"/>
        <v>6792.1474810020027</v>
      </c>
      <c r="Y322" s="36">
        <f t="shared" si="151"/>
        <v>5206.1813442561906</v>
      </c>
      <c r="Z322" s="36">
        <f t="shared" si="151"/>
        <v>7304.8795598874794</v>
      </c>
      <c r="AA322" s="36">
        <f t="shared" si="152"/>
        <v>6231.6672431684538</v>
      </c>
      <c r="AB322" s="36">
        <f t="shared" si="153"/>
        <v>6838.2352941176478</v>
      </c>
      <c r="AC322" s="36">
        <f t="shared" si="154"/>
        <v>6263.2682229633165</v>
      </c>
      <c r="AD322" s="36">
        <f t="shared" si="155"/>
        <v>6263.4408602150534</v>
      </c>
      <c r="AE322" s="36">
        <f t="shared" si="156"/>
        <v>6881.4055636896055</v>
      </c>
      <c r="AF322" s="4">
        <f t="shared" si="127"/>
        <v>6606.9019591894112</v>
      </c>
      <c r="AH322" s="8">
        <v>49.06</v>
      </c>
      <c r="AI322" s="8">
        <v>42.223999999999997</v>
      </c>
      <c r="AJ322" s="8">
        <v>42.6</v>
      </c>
      <c r="AK322" s="9">
        <v>39.75</v>
      </c>
      <c r="AL322" s="9">
        <v>41.77</v>
      </c>
      <c r="AM322" s="9">
        <v>40</v>
      </c>
      <c r="AN322" s="8">
        <v>43.285279187817054</v>
      </c>
      <c r="AO322" s="9">
        <v>53.71</v>
      </c>
      <c r="AP322" s="8">
        <v>39.856098600000003</v>
      </c>
      <c r="AQ322" s="9">
        <v>46.256</v>
      </c>
      <c r="AR322" s="9">
        <v>40.799999999999997</v>
      </c>
      <c r="AS322" s="8">
        <v>41.98</v>
      </c>
      <c r="AT322" s="9">
        <v>44.64</v>
      </c>
      <c r="AU322" s="8">
        <v>40.98</v>
      </c>
      <c r="AV322" s="9">
        <f t="shared" si="128"/>
        <v>43.35081269912979</v>
      </c>
      <c r="AX322" s="3">
        <v>23653</v>
      </c>
      <c r="AY322" s="3">
        <v>24254</v>
      </c>
      <c r="AZ322" s="3">
        <v>24632</v>
      </c>
      <c r="BA322" s="3">
        <v>24061</v>
      </c>
      <c r="BB322" s="3">
        <v>24600</v>
      </c>
      <c r="BC322" s="3">
        <v>22558</v>
      </c>
      <c r="BD322" s="3">
        <v>24500</v>
      </c>
      <c r="BE322" s="3">
        <v>23302</v>
      </c>
      <c r="BF322" s="3">
        <v>24262</v>
      </c>
      <c r="BG322" s="3">
        <v>24021</v>
      </c>
      <c r="BH322" s="4">
        <v>23250</v>
      </c>
      <c r="BI322" s="3">
        <v>21911</v>
      </c>
      <c r="BJ322" s="3">
        <v>23300</v>
      </c>
      <c r="BK322" s="3">
        <v>23500</v>
      </c>
      <c r="BL322" s="4">
        <f t="shared" si="129"/>
        <v>23700.285714285714</v>
      </c>
      <c r="BN322" s="39">
        <f t="shared" si="130"/>
        <v>6.4614757439869548</v>
      </c>
      <c r="BO322" s="39">
        <f t="shared" si="131"/>
        <v>7.5075786282682841</v>
      </c>
      <c r="BP322" s="39">
        <f t="shared" si="132"/>
        <v>7.44131455399061</v>
      </c>
      <c r="BQ322" s="39">
        <f t="shared" si="133"/>
        <v>7.9748427672955975</v>
      </c>
      <c r="BR322" s="39">
        <f t="shared" si="134"/>
        <v>7.5891788364855151</v>
      </c>
      <c r="BS322" s="39">
        <f t="shared" si="135"/>
        <v>7.9250000000000007</v>
      </c>
      <c r="BT322" s="39">
        <f t="shared" si="136"/>
        <v>7.3235059574069208</v>
      </c>
      <c r="BU322" s="39">
        <f t="shared" si="137"/>
        <v>5.9020666542543285</v>
      </c>
      <c r="BV322" s="39">
        <f t="shared" si="138"/>
        <v>7.9536134025922935</v>
      </c>
      <c r="BW322" s="39">
        <f t="shared" si="139"/>
        <v>6.8531649948114843</v>
      </c>
      <c r="BX322" s="39">
        <f t="shared" si="140"/>
        <v>7.7696078431372557</v>
      </c>
      <c r="BY322" s="39">
        <f t="shared" si="141"/>
        <v>7.5512148642210581</v>
      </c>
      <c r="BZ322" s="39">
        <f t="shared" si="142"/>
        <v>7.1012544802867383</v>
      </c>
      <c r="CA322" s="39">
        <f t="shared" si="143"/>
        <v>7.7354807223035627</v>
      </c>
      <c r="CB322" s="40">
        <f t="shared" si="144"/>
        <v>7.3635213892171851</v>
      </c>
    </row>
    <row r="323" spans="1:80" x14ac:dyDescent="0.25">
      <c r="A323" s="5">
        <v>318</v>
      </c>
      <c r="B323" s="3">
        <v>68</v>
      </c>
      <c r="C323" s="3">
        <v>83</v>
      </c>
      <c r="D323" s="3">
        <v>76</v>
      </c>
      <c r="E323" s="3">
        <v>75</v>
      </c>
      <c r="F323" s="3">
        <v>60</v>
      </c>
      <c r="G323" s="3">
        <v>60</v>
      </c>
      <c r="H323" s="3">
        <v>58</v>
      </c>
      <c r="I323" s="3">
        <v>61</v>
      </c>
      <c r="J323" s="3">
        <v>60</v>
      </c>
      <c r="K323" s="3">
        <v>75</v>
      </c>
      <c r="L323" s="3">
        <v>65</v>
      </c>
      <c r="M323" s="3">
        <v>82</v>
      </c>
      <c r="N323" s="3">
        <v>63</v>
      </c>
      <c r="O323" s="3">
        <v>70</v>
      </c>
      <c r="P323" s="4">
        <f t="shared" si="126"/>
        <v>68.285714285714292</v>
      </c>
      <c r="R323" s="36">
        <v>5785.4871585813289</v>
      </c>
      <c r="S323" s="36">
        <f t="shared" si="145"/>
        <v>6892.951875710497</v>
      </c>
      <c r="T323" s="36">
        <f t="shared" si="146"/>
        <v>6938.5915492957747</v>
      </c>
      <c r="U323" s="36">
        <f t="shared" si="147"/>
        <v>7263.6981132075471</v>
      </c>
      <c r="V323" s="36">
        <f t="shared" si="148"/>
        <v>7067.2731625568586</v>
      </c>
      <c r="W323" s="36">
        <f t="shared" si="149"/>
        <v>6767.4</v>
      </c>
      <c r="X323" s="36">
        <f t="shared" si="150"/>
        <v>6791.335120341676</v>
      </c>
      <c r="Y323" s="36">
        <f t="shared" si="151"/>
        <v>5206.1813442561906</v>
      </c>
      <c r="Z323" s="36">
        <f t="shared" si="151"/>
        <v>7304.8795598874794</v>
      </c>
      <c r="AA323" s="36">
        <f t="shared" si="152"/>
        <v>6231.6672431684538</v>
      </c>
      <c r="AB323" s="36">
        <f t="shared" si="153"/>
        <v>6838.2352941176478</v>
      </c>
      <c r="AC323" s="36">
        <f t="shared" si="154"/>
        <v>6263.2682229633165</v>
      </c>
      <c r="AD323" s="36">
        <f t="shared" si="155"/>
        <v>6263.4408602150534</v>
      </c>
      <c r="AE323" s="36">
        <f t="shared" si="156"/>
        <v>6881.4055636896055</v>
      </c>
      <c r="AF323" s="4">
        <f t="shared" si="127"/>
        <v>6606.8439334279601</v>
      </c>
      <c r="AH323" s="8">
        <v>49.06</v>
      </c>
      <c r="AI323" s="8">
        <v>42.223999999999997</v>
      </c>
      <c r="AJ323" s="8">
        <v>42.6</v>
      </c>
      <c r="AK323" s="9">
        <v>39.75</v>
      </c>
      <c r="AL323" s="9">
        <v>41.77</v>
      </c>
      <c r="AM323" s="9">
        <v>40</v>
      </c>
      <c r="AN323" s="8">
        <v>43.290456852791664</v>
      </c>
      <c r="AO323" s="9">
        <v>53.71</v>
      </c>
      <c r="AP323" s="8">
        <v>39.856098600000003</v>
      </c>
      <c r="AQ323" s="9">
        <v>46.256</v>
      </c>
      <c r="AR323" s="9">
        <v>40.799999999999997</v>
      </c>
      <c r="AS323" s="8">
        <v>41.98</v>
      </c>
      <c r="AT323" s="9">
        <v>44.64</v>
      </c>
      <c r="AU323" s="8">
        <v>40.98</v>
      </c>
      <c r="AV323" s="9">
        <f t="shared" si="128"/>
        <v>43.351182532342257</v>
      </c>
      <c r="AX323" s="3">
        <v>23653</v>
      </c>
      <c r="AY323" s="3">
        <v>24254</v>
      </c>
      <c r="AZ323" s="3">
        <v>24632</v>
      </c>
      <c r="BA323" s="3">
        <v>24061</v>
      </c>
      <c r="BB323" s="3">
        <v>24600</v>
      </c>
      <c r="BC323" s="3">
        <v>22558</v>
      </c>
      <c r="BD323" s="3">
        <v>24500</v>
      </c>
      <c r="BE323" s="3">
        <v>23302</v>
      </c>
      <c r="BF323" s="3">
        <v>24262</v>
      </c>
      <c r="BG323" s="3">
        <v>24021</v>
      </c>
      <c r="BH323" s="4">
        <v>23250</v>
      </c>
      <c r="BI323" s="3">
        <v>21911</v>
      </c>
      <c r="BJ323" s="3">
        <v>23300</v>
      </c>
      <c r="BK323" s="3">
        <v>23500</v>
      </c>
      <c r="BL323" s="4">
        <f t="shared" si="129"/>
        <v>23700.285714285714</v>
      </c>
      <c r="BN323" s="39">
        <f t="shared" si="130"/>
        <v>6.4818589482266615</v>
      </c>
      <c r="BO323" s="39">
        <f t="shared" si="131"/>
        <v>7.5312618416066703</v>
      </c>
      <c r="BP323" s="39">
        <f t="shared" si="132"/>
        <v>7.464788732394366</v>
      </c>
      <c r="BQ323" s="39">
        <f t="shared" si="133"/>
        <v>8</v>
      </c>
      <c r="BR323" s="39">
        <f t="shared" si="134"/>
        <v>7.6131194637299489</v>
      </c>
      <c r="BS323" s="39">
        <f t="shared" si="135"/>
        <v>7.95</v>
      </c>
      <c r="BT323" s="39">
        <f t="shared" si="136"/>
        <v>7.3457298240430378</v>
      </c>
      <c r="BU323" s="39">
        <f t="shared" si="137"/>
        <v>5.9206851610500832</v>
      </c>
      <c r="BV323" s="39">
        <f t="shared" si="138"/>
        <v>7.9787036656919543</v>
      </c>
      <c r="BW323" s="39">
        <f t="shared" si="139"/>
        <v>6.8747838118298166</v>
      </c>
      <c r="BX323" s="39">
        <f t="shared" si="140"/>
        <v>7.7941176470588243</v>
      </c>
      <c r="BY323" s="39">
        <f t="shared" si="141"/>
        <v>7.5750357313006198</v>
      </c>
      <c r="BZ323" s="39">
        <f t="shared" si="142"/>
        <v>7.123655913978495</v>
      </c>
      <c r="CA323" s="39">
        <f t="shared" si="143"/>
        <v>7.7598828696925333</v>
      </c>
      <c r="CB323" s="40">
        <f t="shared" si="144"/>
        <v>7.3866874007573582</v>
      </c>
    </row>
    <row r="324" spans="1:80" x14ac:dyDescent="0.25">
      <c r="A324" s="5">
        <v>319</v>
      </c>
      <c r="B324" s="3">
        <v>68</v>
      </c>
      <c r="C324" s="3">
        <v>83</v>
      </c>
      <c r="D324" s="3">
        <v>76</v>
      </c>
      <c r="E324" s="3">
        <v>75</v>
      </c>
      <c r="F324" s="3">
        <v>60</v>
      </c>
      <c r="G324" s="3">
        <v>60</v>
      </c>
      <c r="H324" s="3">
        <v>58</v>
      </c>
      <c r="I324" s="3">
        <v>61</v>
      </c>
      <c r="J324" s="3">
        <v>60</v>
      </c>
      <c r="K324" s="3">
        <v>75</v>
      </c>
      <c r="L324" s="3">
        <v>65</v>
      </c>
      <c r="M324" s="3">
        <v>82</v>
      </c>
      <c r="N324" s="3">
        <v>63</v>
      </c>
      <c r="O324" s="3">
        <v>70</v>
      </c>
      <c r="P324" s="4">
        <f t="shared" si="126"/>
        <v>68.285714285714292</v>
      </c>
      <c r="R324" s="36">
        <v>5785.4871585813289</v>
      </c>
      <c r="S324" s="36">
        <f t="shared" si="145"/>
        <v>6892.951875710497</v>
      </c>
      <c r="T324" s="36">
        <f t="shared" si="146"/>
        <v>6938.5915492957747</v>
      </c>
      <c r="U324" s="36">
        <f t="shared" si="147"/>
        <v>7263.6981132075471</v>
      </c>
      <c r="V324" s="36">
        <f t="shared" si="148"/>
        <v>7067.2731625568586</v>
      </c>
      <c r="W324" s="36">
        <f t="shared" si="149"/>
        <v>6767.4</v>
      </c>
      <c r="X324" s="36">
        <f t="shared" si="150"/>
        <v>6790.5229539795218</v>
      </c>
      <c r="Y324" s="36">
        <f t="shared" si="151"/>
        <v>5206.1813442561906</v>
      </c>
      <c r="Z324" s="36">
        <f t="shared" si="151"/>
        <v>7304.8795598874794</v>
      </c>
      <c r="AA324" s="36">
        <f t="shared" si="152"/>
        <v>6231.6672431684538</v>
      </c>
      <c r="AB324" s="36">
        <f t="shared" si="153"/>
        <v>6838.2352941176478</v>
      </c>
      <c r="AC324" s="36">
        <f t="shared" si="154"/>
        <v>6263.2682229633165</v>
      </c>
      <c r="AD324" s="36">
        <f t="shared" si="155"/>
        <v>6263.4408602150534</v>
      </c>
      <c r="AE324" s="36">
        <f t="shared" si="156"/>
        <v>6881.4055636896055</v>
      </c>
      <c r="AF324" s="4">
        <f t="shared" si="127"/>
        <v>6606.7859215449489</v>
      </c>
      <c r="AH324" s="8">
        <v>49.06</v>
      </c>
      <c r="AI324" s="8">
        <v>42.223999999999997</v>
      </c>
      <c r="AJ324" s="8">
        <v>42.6</v>
      </c>
      <c r="AK324" s="9">
        <v>39.75</v>
      </c>
      <c r="AL324" s="9">
        <v>41.77</v>
      </c>
      <c r="AM324" s="9">
        <v>40</v>
      </c>
      <c r="AN324" s="8">
        <v>43.295634517766274</v>
      </c>
      <c r="AO324" s="9">
        <v>53.71</v>
      </c>
      <c r="AP324" s="8">
        <v>39.856098600000003</v>
      </c>
      <c r="AQ324" s="9">
        <v>46.256</v>
      </c>
      <c r="AR324" s="9">
        <v>40.799999999999997</v>
      </c>
      <c r="AS324" s="8">
        <v>41.98</v>
      </c>
      <c r="AT324" s="9">
        <v>44.64</v>
      </c>
      <c r="AU324" s="8">
        <v>40.98</v>
      </c>
      <c r="AV324" s="9">
        <f t="shared" si="128"/>
        <v>43.351552365554731</v>
      </c>
      <c r="AX324" s="3">
        <v>23653</v>
      </c>
      <c r="AY324" s="3">
        <v>24254</v>
      </c>
      <c r="AZ324" s="3">
        <v>24632</v>
      </c>
      <c r="BA324" s="3">
        <v>24061</v>
      </c>
      <c r="BB324" s="3">
        <v>24600</v>
      </c>
      <c r="BC324" s="3">
        <v>22558</v>
      </c>
      <c r="BD324" s="3">
        <v>24500</v>
      </c>
      <c r="BE324" s="3">
        <v>23302</v>
      </c>
      <c r="BF324" s="3">
        <v>24262</v>
      </c>
      <c r="BG324" s="3">
        <v>24021</v>
      </c>
      <c r="BH324" s="4">
        <v>23250</v>
      </c>
      <c r="BI324" s="3">
        <v>21911</v>
      </c>
      <c r="BJ324" s="3">
        <v>23300</v>
      </c>
      <c r="BK324" s="3">
        <v>23500</v>
      </c>
      <c r="BL324" s="4">
        <f t="shared" si="129"/>
        <v>23700.285714285714</v>
      </c>
      <c r="BN324" s="39">
        <f t="shared" si="130"/>
        <v>6.5022421524663683</v>
      </c>
      <c r="BO324" s="39">
        <f t="shared" si="131"/>
        <v>7.5549450549450556</v>
      </c>
      <c r="BP324" s="39">
        <f t="shared" si="132"/>
        <v>7.488262910798122</v>
      </c>
      <c r="BQ324" s="39">
        <f t="shared" si="133"/>
        <v>8.0251572327044034</v>
      </c>
      <c r="BR324" s="39">
        <f t="shared" si="134"/>
        <v>7.6370600909743827</v>
      </c>
      <c r="BS324" s="39">
        <f t="shared" si="135"/>
        <v>7.9750000000000005</v>
      </c>
      <c r="BT324" s="39">
        <f t="shared" si="136"/>
        <v>7.367948375236284</v>
      </c>
      <c r="BU324" s="39">
        <f t="shared" si="137"/>
        <v>5.939303667845838</v>
      </c>
      <c r="BV324" s="39">
        <f t="shared" si="138"/>
        <v>8.0037939287916142</v>
      </c>
      <c r="BW324" s="39">
        <f t="shared" si="139"/>
        <v>6.8964026288481497</v>
      </c>
      <c r="BX324" s="39">
        <f t="shared" si="140"/>
        <v>7.8186274509803928</v>
      </c>
      <c r="BY324" s="39">
        <f t="shared" si="141"/>
        <v>7.5988565983801815</v>
      </c>
      <c r="BZ324" s="39">
        <f t="shared" si="142"/>
        <v>7.1460573476702507</v>
      </c>
      <c r="CA324" s="39">
        <f t="shared" si="143"/>
        <v>7.784285017081503</v>
      </c>
      <c r="CB324" s="40">
        <f t="shared" si="144"/>
        <v>7.4098530326230376</v>
      </c>
    </row>
    <row r="325" spans="1:80" x14ac:dyDescent="0.25">
      <c r="A325" s="5">
        <v>320</v>
      </c>
      <c r="B325" s="3">
        <v>68</v>
      </c>
      <c r="C325" s="3">
        <v>83</v>
      </c>
      <c r="D325" s="3">
        <v>76</v>
      </c>
      <c r="E325" s="3">
        <v>75</v>
      </c>
      <c r="F325" s="3">
        <v>60</v>
      </c>
      <c r="G325" s="3">
        <v>60</v>
      </c>
      <c r="H325" s="3">
        <v>58</v>
      </c>
      <c r="I325" s="3">
        <v>61</v>
      </c>
      <c r="J325" s="3">
        <v>60</v>
      </c>
      <c r="K325" s="3">
        <v>75</v>
      </c>
      <c r="L325" s="3">
        <v>65</v>
      </c>
      <c r="M325" s="3">
        <v>82</v>
      </c>
      <c r="N325" s="3">
        <v>63</v>
      </c>
      <c r="O325" s="3">
        <v>70</v>
      </c>
      <c r="P325" s="4">
        <f t="shared" si="126"/>
        <v>68.285714285714292</v>
      </c>
      <c r="R325" s="36">
        <v>5785.4871585813289</v>
      </c>
      <c r="S325" s="36">
        <f t="shared" si="145"/>
        <v>6892.951875710497</v>
      </c>
      <c r="T325" s="36">
        <f t="shared" si="146"/>
        <v>6938.5915492957747</v>
      </c>
      <c r="U325" s="36">
        <f t="shared" si="147"/>
        <v>7263.6981132075471</v>
      </c>
      <c r="V325" s="36">
        <f t="shared" si="148"/>
        <v>7067.2731625568586</v>
      </c>
      <c r="W325" s="36">
        <f t="shared" si="149"/>
        <v>6767.4</v>
      </c>
      <c r="X325" s="36">
        <f t="shared" si="150"/>
        <v>6789.7109818458421</v>
      </c>
      <c r="Y325" s="36">
        <f t="shared" si="151"/>
        <v>5206.1813442561906</v>
      </c>
      <c r="Z325" s="36">
        <f t="shared" si="151"/>
        <v>7304.8795598874794</v>
      </c>
      <c r="AA325" s="36">
        <f t="shared" si="152"/>
        <v>6231.6672431684538</v>
      </c>
      <c r="AB325" s="36">
        <f t="shared" si="153"/>
        <v>6838.2352941176478</v>
      </c>
      <c r="AC325" s="36">
        <f t="shared" si="154"/>
        <v>6263.2682229633165</v>
      </c>
      <c r="AD325" s="36">
        <f t="shared" si="155"/>
        <v>6263.4408602150534</v>
      </c>
      <c r="AE325" s="36">
        <f t="shared" si="156"/>
        <v>6881.4055636896055</v>
      </c>
      <c r="AF325" s="4">
        <f t="shared" si="127"/>
        <v>6606.7279235353999</v>
      </c>
      <c r="AH325" s="8">
        <v>49.06</v>
      </c>
      <c r="AI325" s="8">
        <v>42.223999999999997</v>
      </c>
      <c r="AJ325" s="8">
        <v>42.6</v>
      </c>
      <c r="AK325" s="9">
        <v>39.75</v>
      </c>
      <c r="AL325" s="9">
        <v>41.77</v>
      </c>
      <c r="AM325" s="9">
        <v>40</v>
      </c>
      <c r="AN325" s="8">
        <v>43.300812182740884</v>
      </c>
      <c r="AO325" s="9">
        <v>53.71</v>
      </c>
      <c r="AP325" s="8">
        <v>39.856098600000003</v>
      </c>
      <c r="AQ325" s="9">
        <v>46.256</v>
      </c>
      <c r="AR325" s="9">
        <v>40.799999999999997</v>
      </c>
      <c r="AS325" s="8">
        <v>41.98</v>
      </c>
      <c r="AT325" s="9">
        <v>44.64</v>
      </c>
      <c r="AU325" s="8">
        <v>40.98</v>
      </c>
      <c r="AV325" s="9">
        <f t="shared" si="128"/>
        <v>43.351922198767205</v>
      </c>
      <c r="AX325" s="3">
        <v>23653</v>
      </c>
      <c r="AY325" s="3">
        <v>24254</v>
      </c>
      <c r="AZ325" s="3">
        <v>24632</v>
      </c>
      <c r="BA325" s="3">
        <v>24061</v>
      </c>
      <c r="BB325" s="3">
        <v>24600</v>
      </c>
      <c r="BC325" s="3">
        <v>22558</v>
      </c>
      <c r="BD325" s="3">
        <v>24500</v>
      </c>
      <c r="BE325" s="3">
        <v>23302</v>
      </c>
      <c r="BF325" s="3">
        <v>24262</v>
      </c>
      <c r="BG325" s="3">
        <v>24021</v>
      </c>
      <c r="BH325" s="4">
        <v>23250</v>
      </c>
      <c r="BI325" s="3">
        <v>21911</v>
      </c>
      <c r="BJ325" s="3">
        <v>23300</v>
      </c>
      <c r="BK325" s="3">
        <v>23500</v>
      </c>
      <c r="BL325" s="4">
        <f t="shared" si="129"/>
        <v>23700.285714285714</v>
      </c>
      <c r="BN325" s="39">
        <f t="shared" si="130"/>
        <v>6.5226253567060741</v>
      </c>
      <c r="BO325" s="39">
        <f t="shared" si="131"/>
        <v>7.5786282682834418</v>
      </c>
      <c r="BP325" s="39">
        <f t="shared" si="132"/>
        <v>7.511737089201878</v>
      </c>
      <c r="BQ325" s="39">
        <f t="shared" si="133"/>
        <v>8.050314465408805</v>
      </c>
      <c r="BR325" s="39">
        <f t="shared" si="134"/>
        <v>7.6610007182188165</v>
      </c>
      <c r="BS325" s="39">
        <f t="shared" si="135"/>
        <v>8</v>
      </c>
      <c r="BT325" s="39">
        <f t="shared" si="136"/>
        <v>7.3901616128934329</v>
      </c>
      <c r="BU325" s="39">
        <f t="shared" si="137"/>
        <v>5.9579221746415936</v>
      </c>
      <c r="BV325" s="39">
        <f t="shared" si="138"/>
        <v>8.0288841918912741</v>
      </c>
      <c r="BW325" s="39">
        <f t="shared" si="139"/>
        <v>6.9180214458664828</v>
      </c>
      <c r="BX325" s="39">
        <f t="shared" si="140"/>
        <v>7.8431372549019613</v>
      </c>
      <c r="BY325" s="39">
        <f t="shared" si="141"/>
        <v>7.6226774654597431</v>
      </c>
      <c r="BZ325" s="39">
        <f t="shared" si="142"/>
        <v>7.1684587813620073</v>
      </c>
      <c r="CA325" s="39">
        <f t="shared" si="143"/>
        <v>7.8086871644704736</v>
      </c>
      <c r="CB325" s="40">
        <f t="shared" si="144"/>
        <v>7.4330182849504283</v>
      </c>
    </row>
    <row r="326" spans="1:80" x14ac:dyDescent="0.25">
      <c r="A326" s="5">
        <v>321</v>
      </c>
      <c r="B326" s="3">
        <v>68</v>
      </c>
      <c r="C326" s="3">
        <v>83</v>
      </c>
      <c r="D326" s="3">
        <v>76</v>
      </c>
      <c r="E326" s="3">
        <v>75</v>
      </c>
      <c r="F326" s="3">
        <v>60</v>
      </c>
      <c r="G326" s="3">
        <v>60</v>
      </c>
      <c r="H326" s="3">
        <v>58</v>
      </c>
      <c r="I326" s="3">
        <v>61</v>
      </c>
      <c r="J326" s="3">
        <v>60</v>
      </c>
      <c r="K326" s="3">
        <v>75</v>
      </c>
      <c r="L326" s="3">
        <v>65</v>
      </c>
      <c r="M326" s="3">
        <v>82</v>
      </c>
      <c r="N326" s="3">
        <v>63</v>
      </c>
      <c r="O326" s="3">
        <v>70</v>
      </c>
      <c r="P326" s="4">
        <f t="shared" si="126"/>
        <v>68.285714285714292</v>
      </c>
      <c r="R326" s="36">
        <f t="shared" ref="R326" si="157">IF(ISNUMBER(12*AX326/AH326),12*AX326/AH326,"")</f>
        <v>5785.4871585813289</v>
      </c>
      <c r="S326" s="36">
        <f t="shared" si="145"/>
        <v>6892.951875710497</v>
      </c>
      <c r="T326" s="36">
        <f t="shared" si="146"/>
        <v>6938.5915492957747</v>
      </c>
      <c r="U326" s="36">
        <f t="shared" si="147"/>
        <v>7263.6981132075471</v>
      </c>
      <c r="V326" s="36">
        <f t="shared" si="148"/>
        <v>7067.2731625568586</v>
      </c>
      <c r="W326" s="36">
        <f t="shared" si="149"/>
        <v>6767.4</v>
      </c>
      <c r="X326" s="36">
        <f t="shared" si="150"/>
        <v>6788.8992038709694</v>
      </c>
      <c r="Y326" s="36">
        <f t="shared" si="151"/>
        <v>5206.1813442561906</v>
      </c>
      <c r="Z326" s="36">
        <f t="shared" si="151"/>
        <v>7304.8795598874794</v>
      </c>
      <c r="AA326" s="36">
        <f t="shared" si="152"/>
        <v>6231.6672431684538</v>
      </c>
      <c r="AB326" s="36">
        <f t="shared" si="153"/>
        <v>6838.2352941176478</v>
      </c>
      <c r="AC326" s="36">
        <f t="shared" si="154"/>
        <v>6263.2682229633165</v>
      </c>
      <c r="AD326" s="36">
        <f t="shared" si="155"/>
        <v>6263.4408602150534</v>
      </c>
      <c r="AE326" s="36">
        <f t="shared" si="156"/>
        <v>6881.4055636896055</v>
      </c>
      <c r="AF326" s="4">
        <f t="shared" si="127"/>
        <v>6606.6699393943372</v>
      </c>
      <c r="AH326" s="8">
        <v>49.06</v>
      </c>
      <c r="AI326" s="8">
        <v>42.223999999999997</v>
      </c>
      <c r="AJ326" s="8">
        <v>42.6</v>
      </c>
      <c r="AK326" s="9">
        <v>39.75</v>
      </c>
      <c r="AL326" s="9">
        <v>41.77</v>
      </c>
      <c r="AM326" s="9">
        <v>40</v>
      </c>
      <c r="AN326" s="8">
        <v>43.305989847715495</v>
      </c>
      <c r="AO326" s="9">
        <v>53.71</v>
      </c>
      <c r="AP326" s="8">
        <v>39.856098600000003</v>
      </c>
      <c r="AQ326" s="9">
        <v>46.256</v>
      </c>
      <c r="AR326" s="9">
        <v>40.799999999999997</v>
      </c>
      <c r="AS326" s="8">
        <v>41.98</v>
      </c>
      <c r="AT326" s="9">
        <v>44.64</v>
      </c>
      <c r="AU326" s="8">
        <v>40.98</v>
      </c>
      <c r="AV326" s="9">
        <f t="shared" si="128"/>
        <v>43.35229203197968</v>
      </c>
      <c r="AX326" s="3">
        <v>23653</v>
      </c>
      <c r="AY326" s="3">
        <v>24254</v>
      </c>
      <c r="AZ326" s="3">
        <v>24632</v>
      </c>
      <c r="BA326" s="3">
        <v>24061</v>
      </c>
      <c r="BB326" s="3">
        <v>24600</v>
      </c>
      <c r="BC326" s="3">
        <v>22558</v>
      </c>
      <c r="BD326" s="3">
        <v>24500</v>
      </c>
      <c r="BE326" s="3">
        <v>23302</v>
      </c>
      <c r="BF326" s="3">
        <v>24262</v>
      </c>
      <c r="BG326" s="3">
        <v>24021</v>
      </c>
      <c r="BH326" s="4">
        <v>23250</v>
      </c>
      <c r="BI326" s="3">
        <v>21911</v>
      </c>
      <c r="BJ326" s="3">
        <v>23300</v>
      </c>
      <c r="BK326" s="3">
        <v>23500</v>
      </c>
      <c r="BL326" s="4">
        <f t="shared" si="129"/>
        <v>23700.285714285714</v>
      </c>
      <c r="BN326" s="39">
        <f t="shared" si="130"/>
        <v>6.5430085609457809</v>
      </c>
      <c r="BO326" s="39">
        <f t="shared" si="131"/>
        <v>7.6023114816218271</v>
      </c>
      <c r="BP326" s="39">
        <f t="shared" si="132"/>
        <v>7.5352112676056331</v>
      </c>
      <c r="BQ326" s="39">
        <f t="shared" si="133"/>
        <v>8.0754716981132084</v>
      </c>
      <c r="BR326" s="39">
        <f t="shared" si="134"/>
        <v>7.6849413454632503</v>
      </c>
      <c r="BS326" s="39">
        <f t="shared" si="135"/>
        <v>8.0250000000000004</v>
      </c>
      <c r="BT326" s="39">
        <f t="shared" si="136"/>
        <v>7.4123695389203448</v>
      </c>
      <c r="BU326" s="39">
        <f t="shared" si="137"/>
        <v>5.9765406814373483</v>
      </c>
      <c r="BV326" s="39">
        <f t="shared" si="138"/>
        <v>8.053974454990934</v>
      </c>
      <c r="BW326" s="39">
        <f t="shared" si="139"/>
        <v>6.9396402628848151</v>
      </c>
      <c r="BX326" s="39">
        <f t="shared" si="140"/>
        <v>7.8676470588235308</v>
      </c>
      <c r="BY326" s="39">
        <f t="shared" si="141"/>
        <v>7.6464983325393048</v>
      </c>
      <c r="BZ326" s="39">
        <f t="shared" si="142"/>
        <v>7.190860215053763</v>
      </c>
      <c r="CA326" s="39">
        <f t="shared" si="143"/>
        <v>7.8330893118594442</v>
      </c>
      <c r="CB326" s="40">
        <f t="shared" si="144"/>
        <v>7.4561831578756568</v>
      </c>
    </row>
    <row r="327" spans="1:80" x14ac:dyDescent="0.25">
      <c r="A327" s="5">
        <v>322</v>
      </c>
      <c r="B327" s="3">
        <v>68</v>
      </c>
      <c r="C327" s="3">
        <v>83</v>
      </c>
      <c r="D327" s="3">
        <v>76</v>
      </c>
      <c r="E327" s="3">
        <v>75</v>
      </c>
      <c r="F327" s="3">
        <v>60</v>
      </c>
      <c r="G327" s="3">
        <v>60</v>
      </c>
      <c r="H327" s="3">
        <v>58</v>
      </c>
      <c r="I327" s="3">
        <v>61</v>
      </c>
      <c r="J327" s="3">
        <v>60</v>
      </c>
      <c r="K327" s="3">
        <v>75</v>
      </c>
      <c r="L327" s="3">
        <v>65</v>
      </c>
      <c r="M327" s="3">
        <v>82</v>
      </c>
      <c r="N327" s="3">
        <v>63</v>
      </c>
      <c r="O327" s="3">
        <v>70</v>
      </c>
      <c r="P327" s="4">
        <f t="shared" ref="P327:P390" si="158">IF(ISNUMBER(SUMIF(B327:O327,"&gt;0")/COUNTIF(B327:O327,"&gt;0")),SUMIF(B327:O327,"&gt;0")/COUNTIF(B327:O327,"&gt;0"),"")</f>
        <v>68.285714285714292</v>
      </c>
      <c r="R327" s="36">
        <f t="shared" ref="R327:R390" si="159">IF(ISNUMBER(12*AX327/AH327),12*AX327/AH327,"")</f>
        <v>5785.4871585813289</v>
      </c>
      <c r="S327" s="36">
        <f t="shared" si="145"/>
        <v>6892.951875710497</v>
      </c>
      <c r="T327" s="36">
        <f t="shared" si="146"/>
        <v>6938.5915492957747</v>
      </c>
      <c r="U327" s="36">
        <f t="shared" si="147"/>
        <v>7263.6981132075471</v>
      </c>
      <c r="V327" s="36">
        <f t="shared" si="148"/>
        <v>7067.2731625568586</v>
      </c>
      <c r="W327" s="36">
        <f t="shared" si="149"/>
        <v>6767.4</v>
      </c>
      <c r="X327" s="36">
        <f t="shared" si="150"/>
        <v>6788.0876199852728</v>
      </c>
      <c r="Y327" s="36">
        <f t="shared" si="151"/>
        <v>5206.1813442561906</v>
      </c>
      <c r="Z327" s="36">
        <f t="shared" si="151"/>
        <v>7304.8795598874794</v>
      </c>
      <c r="AA327" s="36">
        <f t="shared" si="152"/>
        <v>6231.6672431684538</v>
      </c>
      <c r="AB327" s="36">
        <f t="shared" si="153"/>
        <v>6838.2352941176478</v>
      </c>
      <c r="AC327" s="36">
        <f t="shared" si="154"/>
        <v>6263.2682229633165</v>
      </c>
      <c r="AD327" s="36">
        <f t="shared" si="155"/>
        <v>6263.4408602150534</v>
      </c>
      <c r="AE327" s="36">
        <f t="shared" si="156"/>
        <v>6881.4055636896055</v>
      </c>
      <c r="AF327" s="4">
        <f t="shared" ref="AF327:AF390" si="160">IF(ISNUMBER(SUMIF(R327:AE327,"&gt;0")/COUNTIF(R327:AE327,"&gt;0")),SUMIF(R327:AE327,"&gt;0")/COUNTIF(R327:AE327,"&gt;0"),"")</f>
        <v>6606.6119691167887</v>
      </c>
      <c r="AH327" s="8">
        <v>49.06</v>
      </c>
      <c r="AI327" s="8">
        <v>42.223999999999997</v>
      </c>
      <c r="AJ327" s="8">
        <v>42.6</v>
      </c>
      <c r="AK327" s="9">
        <v>39.75</v>
      </c>
      <c r="AL327" s="9">
        <v>41.77</v>
      </c>
      <c r="AM327" s="9">
        <v>40</v>
      </c>
      <c r="AN327" s="8">
        <v>43.311167512690098</v>
      </c>
      <c r="AO327" s="9">
        <v>53.71</v>
      </c>
      <c r="AP327" s="8">
        <v>39.856098600000003</v>
      </c>
      <c r="AQ327" s="9">
        <v>46.256</v>
      </c>
      <c r="AR327" s="9">
        <v>40.799999999999997</v>
      </c>
      <c r="AS327" s="8">
        <v>41.98</v>
      </c>
      <c r="AT327" s="9">
        <v>44.64</v>
      </c>
      <c r="AU327" s="8">
        <v>40.98</v>
      </c>
      <c r="AV327" s="9">
        <f t="shared" ref="AV327:AV390" si="161">IF(ISNUMBER(SUMIF(AH327:AU327,"&gt;0")/COUNTIF(AH327:AU327,"&gt;0")),SUMIF(AH327:AU327,"&gt;0")/COUNTIF(AH327:AU327,"&gt;0"),"")</f>
        <v>43.352661865192147</v>
      </c>
      <c r="AX327" s="3">
        <v>23653</v>
      </c>
      <c r="AY327" s="3">
        <v>24254</v>
      </c>
      <c r="AZ327" s="3">
        <v>24632</v>
      </c>
      <c r="BA327" s="3">
        <v>24061</v>
      </c>
      <c r="BB327" s="3">
        <v>24600</v>
      </c>
      <c r="BC327" s="3">
        <v>22558</v>
      </c>
      <c r="BD327" s="3">
        <v>24500</v>
      </c>
      <c r="BE327" s="3">
        <v>23302</v>
      </c>
      <c r="BF327" s="3">
        <v>24262</v>
      </c>
      <c r="BG327" s="3">
        <v>24021</v>
      </c>
      <c r="BH327" s="4">
        <v>23250</v>
      </c>
      <c r="BI327" s="3">
        <v>21911</v>
      </c>
      <c r="BJ327" s="3">
        <v>23300</v>
      </c>
      <c r="BK327" s="3">
        <v>23500</v>
      </c>
      <c r="BL327" s="4">
        <f t="shared" ref="BL327:BL390" si="162">IF(ISNUMBER(SUMIF(AX327:BK327,"&gt;0")/COUNTIF(AX327:BK327,"&gt;0")),SUMIF(AX327:BK327,"&gt;0")/COUNTIF(AX327:BK327,"&gt;0"),"")</f>
        <v>23700.285714285714</v>
      </c>
      <c r="BN327" s="39">
        <f t="shared" ref="BN327:BN390" si="163">$A327*(1/AH327)</f>
        <v>6.5633917651854876</v>
      </c>
      <c r="BO327" s="39">
        <f t="shared" ref="BO327:BO390" si="164">$A327*(1/AI327)</f>
        <v>7.6259946949602133</v>
      </c>
      <c r="BP327" s="39">
        <f t="shared" ref="BP327:BP390" si="165">$A327*(1/AJ327)</f>
        <v>7.5586854460093891</v>
      </c>
      <c r="BQ327" s="39">
        <f t="shared" ref="BQ327:BQ390" si="166">$A327*(1/AK327)</f>
        <v>8.10062893081761</v>
      </c>
      <c r="BR327" s="39">
        <f t="shared" ref="BR327:BR390" si="167">$A327*(1/AL327)</f>
        <v>7.708881972707684</v>
      </c>
      <c r="BS327" s="39">
        <f t="shared" ref="BS327:BS390" si="168">$A327*(1/AM327)</f>
        <v>8.0500000000000007</v>
      </c>
      <c r="BT327" s="39">
        <f t="shared" ref="BT327:BT390" si="169">$A327*(1/AN327)</f>
        <v>7.4345721552219661</v>
      </c>
      <c r="BU327" s="39">
        <f t="shared" ref="BU327:BU390" si="170">$A327*(1/AO327)</f>
        <v>5.995159188233103</v>
      </c>
      <c r="BV327" s="39">
        <f t="shared" ref="BV327:BV390" si="171">$A327*(1/AP327)</f>
        <v>8.0790647180905957</v>
      </c>
      <c r="BW327" s="39">
        <f t="shared" ref="BW327:BW390" si="172">$A327*(1/AQ327)</f>
        <v>6.9612590799031482</v>
      </c>
      <c r="BX327" s="39">
        <f t="shared" ref="BX327:BX390" si="173">$A327*(1/AR327)</f>
        <v>7.8921568627450993</v>
      </c>
      <c r="BY327" s="39">
        <f t="shared" ref="BY327:BY390" si="174">$A327*(1/AS327)</f>
        <v>7.6703191996188664</v>
      </c>
      <c r="BZ327" s="39">
        <f t="shared" ref="BZ327:BZ390" si="175">$A327*(1/AT327)</f>
        <v>7.2132616487455197</v>
      </c>
      <c r="CA327" s="39">
        <f t="shared" ref="CA327:CA390" si="176">$A327*(1/AU327)</f>
        <v>7.857491459248414</v>
      </c>
      <c r="CB327" s="40">
        <f t="shared" ref="CB327:CB390" si="177">IF(ISNUMBER(SUMIF(BN327:CA327,"&gt;0")/COUNTIF(BN327:CA327,"&gt;0")),SUMIF(BN327:CA327,"&gt;0")/COUNTIF(BN327:CA327,"&gt;0"),"")</f>
        <v>7.4793476515347921</v>
      </c>
    </row>
    <row r="328" spans="1:80" x14ac:dyDescent="0.25">
      <c r="A328" s="5">
        <v>323</v>
      </c>
      <c r="B328" s="3">
        <v>68</v>
      </c>
      <c r="C328" s="3">
        <v>83</v>
      </c>
      <c r="D328" s="3">
        <v>76</v>
      </c>
      <c r="E328" s="3">
        <v>75</v>
      </c>
      <c r="F328" s="3">
        <v>60</v>
      </c>
      <c r="G328" s="3">
        <v>60</v>
      </c>
      <c r="H328" s="3">
        <v>58</v>
      </c>
      <c r="I328" s="3">
        <v>61</v>
      </c>
      <c r="J328" s="3">
        <v>60</v>
      </c>
      <c r="K328" s="3">
        <v>75</v>
      </c>
      <c r="L328" s="3">
        <v>65</v>
      </c>
      <c r="M328" s="3">
        <v>82</v>
      </c>
      <c r="N328" s="3">
        <v>63</v>
      </c>
      <c r="O328" s="3">
        <v>70</v>
      </c>
      <c r="P328" s="4">
        <f t="shared" si="158"/>
        <v>68.285714285714292</v>
      </c>
      <c r="R328" s="36">
        <f t="shared" si="159"/>
        <v>5785.4871585813289</v>
      </c>
      <c r="S328" s="36">
        <f t="shared" si="145"/>
        <v>6892.951875710497</v>
      </c>
      <c r="T328" s="36">
        <f t="shared" si="146"/>
        <v>6938.5915492957747</v>
      </c>
      <c r="U328" s="36">
        <f t="shared" si="147"/>
        <v>7263.6981132075471</v>
      </c>
      <c r="V328" s="36">
        <f t="shared" si="148"/>
        <v>7067.2731625568586</v>
      </c>
      <c r="W328" s="36">
        <f t="shared" si="149"/>
        <v>6767.4</v>
      </c>
      <c r="X328" s="36">
        <f t="shared" si="150"/>
        <v>6787.276230119136</v>
      </c>
      <c r="Y328" s="36">
        <f t="shared" si="151"/>
        <v>5206.1813442561906</v>
      </c>
      <c r="Z328" s="36">
        <f t="shared" si="151"/>
        <v>7304.8795598874794</v>
      </c>
      <c r="AA328" s="36">
        <f t="shared" si="152"/>
        <v>6231.6672431684538</v>
      </c>
      <c r="AB328" s="36">
        <f t="shared" si="153"/>
        <v>6838.2352941176478</v>
      </c>
      <c r="AC328" s="36">
        <f t="shared" si="154"/>
        <v>6263.2682229633165</v>
      </c>
      <c r="AD328" s="36">
        <f t="shared" si="155"/>
        <v>6263.4408602150534</v>
      </c>
      <c r="AE328" s="36">
        <f t="shared" si="156"/>
        <v>6881.4055636896055</v>
      </c>
      <c r="AF328" s="4">
        <f t="shared" si="160"/>
        <v>6606.5540126977785</v>
      </c>
      <c r="AH328" s="8">
        <v>49.06</v>
      </c>
      <c r="AI328" s="8">
        <v>42.223999999999997</v>
      </c>
      <c r="AJ328" s="8">
        <v>42.6</v>
      </c>
      <c r="AK328" s="9">
        <v>39.75</v>
      </c>
      <c r="AL328" s="9">
        <v>41.77</v>
      </c>
      <c r="AM328" s="9">
        <v>40</v>
      </c>
      <c r="AN328" s="8">
        <v>43.316345177664807</v>
      </c>
      <c r="AO328" s="9">
        <v>53.71</v>
      </c>
      <c r="AP328" s="8">
        <v>39.856098600000003</v>
      </c>
      <c r="AQ328" s="9">
        <v>46.256</v>
      </c>
      <c r="AR328" s="9">
        <v>40.799999999999997</v>
      </c>
      <c r="AS328" s="8">
        <v>41.98</v>
      </c>
      <c r="AT328" s="9">
        <v>44.64</v>
      </c>
      <c r="AU328" s="8">
        <v>40.98</v>
      </c>
      <c r="AV328" s="9">
        <f t="shared" si="161"/>
        <v>43.353031698404621</v>
      </c>
      <c r="AX328" s="3">
        <v>23653</v>
      </c>
      <c r="AY328" s="3">
        <v>24254</v>
      </c>
      <c r="AZ328" s="3">
        <v>24632</v>
      </c>
      <c r="BA328" s="3">
        <v>24061</v>
      </c>
      <c r="BB328" s="3">
        <v>24600</v>
      </c>
      <c r="BC328" s="3">
        <v>22558</v>
      </c>
      <c r="BD328" s="3">
        <v>24500</v>
      </c>
      <c r="BE328" s="3">
        <v>23302</v>
      </c>
      <c r="BF328" s="3">
        <v>24262</v>
      </c>
      <c r="BG328" s="3">
        <v>24021</v>
      </c>
      <c r="BH328" s="4">
        <v>23250</v>
      </c>
      <c r="BI328" s="3">
        <v>21911</v>
      </c>
      <c r="BJ328" s="3">
        <v>23300</v>
      </c>
      <c r="BK328" s="3">
        <v>23500</v>
      </c>
      <c r="BL328" s="4">
        <f t="shared" si="162"/>
        <v>23700.285714285714</v>
      </c>
      <c r="BN328" s="39">
        <f t="shared" si="163"/>
        <v>6.5837749694251935</v>
      </c>
      <c r="BO328" s="39">
        <f t="shared" si="164"/>
        <v>7.6496779082985986</v>
      </c>
      <c r="BP328" s="39">
        <f t="shared" si="165"/>
        <v>7.5821596244131451</v>
      </c>
      <c r="BQ328" s="39">
        <f t="shared" si="166"/>
        <v>8.1257861635220134</v>
      </c>
      <c r="BR328" s="39">
        <f t="shared" si="167"/>
        <v>7.7328225999521178</v>
      </c>
      <c r="BS328" s="39">
        <f t="shared" si="168"/>
        <v>8.0750000000000011</v>
      </c>
      <c r="BT328" s="39">
        <f t="shared" si="169"/>
        <v>7.4567694637023161</v>
      </c>
      <c r="BU328" s="39">
        <f t="shared" si="170"/>
        <v>6.0137776950288586</v>
      </c>
      <c r="BV328" s="39">
        <f t="shared" si="171"/>
        <v>8.1041549811902556</v>
      </c>
      <c r="BW328" s="39">
        <f t="shared" si="172"/>
        <v>6.9828778969214804</v>
      </c>
      <c r="BX328" s="39">
        <f t="shared" si="173"/>
        <v>7.9166666666666679</v>
      </c>
      <c r="BY328" s="39">
        <f t="shared" si="174"/>
        <v>7.6941400666984281</v>
      </c>
      <c r="BZ328" s="39">
        <f t="shared" si="175"/>
        <v>7.2356630824372763</v>
      </c>
      <c r="CA328" s="39">
        <f t="shared" si="176"/>
        <v>7.8818936066373846</v>
      </c>
      <c r="CB328" s="40">
        <f t="shared" si="177"/>
        <v>7.5025117660638383</v>
      </c>
    </row>
    <row r="329" spans="1:80" x14ac:dyDescent="0.25">
      <c r="A329" s="5">
        <v>324</v>
      </c>
      <c r="B329" s="3">
        <v>68</v>
      </c>
      <c r="C329" s="3">
        <v>83</v>
      </c>
      <c r="D329" s="3">
        <v>76</v>
      </c>
      <c r="E329" s="3">
        <v>75</v>
      </c>
      <c r="F329" s="3">
        <v>60</v>
      </c>
      <c r="G329" s="3">
        <v>60</v>
      </c>
      <c r="H329" s="3">
        <v>58</v>
      </c>
      <c r="I329" s="3">
        <v>61</v>
      </c>
      <c r="J329" s="3">
        <v>60</v>
      </c>
      <c r="K329" s="3">
        <v>75</v>
      </c>
      <c r="L329" s="3">
        <v>65</v>
      </c>
      <c r="M329" s="3">
        <v>82</v>
      </c>
      <c r="N329" s="3">
        <v>63</v>
      </c>
      <c r="O329" s="3">
        <v>70</v>
      </c>
      <c r="P329" s="4">
        <f t="shared" si="158"/>
        <v>68.285714285714292</v>
      </c>
      <c r="R329" s="36">
        <f t="shared" si="159"/>
        <v>5785.4871585813289</v>
      </c>
      <c r="S329" s="36">
        <f t="shared" si="145"/>
        <v>6892.951875710497</v>
      </c>
      <c r="T329" s="36">
        <f t="shared" si="146"/>
        <v>6938.5915492957747</v>
      </c>
      <c r="U329" s="36">
        <f t="shared" si="147"/>
        <v>7263.6981132075471</v>
      </c>
      <c r="V329" s="36">
        <f t="shared" si="148"/>
        <v>7067.2731625568586</v>
      </c>
      <c r="W329" s="36">
        <f t="shared" si="149"/>
        <v>6767.4</v>
      </c>
      <c r="X329" s="36">
        <f t="shared" si="150"/>
        <v>6786.4650342030254</v>
      </c>
      <c r="Y329" s="36">
        <f t="shared" si="151"/>
        <v>5206.1813442561906</v>
      </c>
      <c r="Z329" s="36">
        <f t="shared" si="151"/>
        <v>7304.8795598874794</v>
      </c>
      <c r="AA329" s="36">
        <f t="shared" si="152"/>
        <v>6231.6672431684538</v>
      </c>
      <c r="AB329" s="36">
        <f t="shared" si="153"/>
        <v>6838.2352941176478</v>
      </c>
      <c r="AC329" s="36">
        <f t="shared" si="154"/>
        <v>6263.2682229633165</v>
      </c>
      <c r="AD329" s="36">
        <f t="shared" si="155"/>
        <v>6263.4408602150534</v>
      </c>
      <c r="AE329" s="36">
        <f t="shared" si="156"/>
        <v>6881.4055636896055</v>
      </c>
      <c r="AF329" s="4">
        <f t="shared" si="160"/>
        <v>6606.4960701323425</v>
      </c>
      <c r="AH329" s="8">
        <v>49.06</v>
      </c>
      <c r="AI329" s="8">
        <v>42.223999999999997</v>
      </c>
      <c r="AJ329" s="8">
        <v>42.6</v>
      </c>
      <c r="AK329" s="9">
        <v>39.75</v>
      </c>
      <c r="AL329" s="9">
        <v>41.77</v>
      </c>
      <c r="AM329" s="9">
        <v>40</v>
      </c>
      <c r="AN329" s="8">
        <v>43.321522842639411</v>
      </c>
      <c r="AO329" s="9">
        <v>53.71</v>
      </c>
      <c r="AP329" s="8">
        <v>39.856098600000003</v>
      </c>
      <c r="AQ329" s="9">
        <v>46.256</v>
      </c>
      <c r="AR329" s="9">
        <v>40.799999999999997</v>
      </c>
      <c r="AS329" s="8">
        <v>41.98</v>
      </c>
      <c r="AT329" s="9">
        <v>44.64</v>
      </c>
      <c r="AU329" s="8">
        <v>40.98</v>
      </c>
      <c r="AV329" s="9">
        <f t="shared" si="161"/>
        <v>43.353401531617102</v>
      </c>
      <c r="AX329" s="3">
        <v>23653</v>
      </c>
      <c r="AY329" s="3">
        <v>24254</v>
      </c>
      <c r="AZ329" s="3">
        <v>24632</v>
      </c>
      <c r="BA329" s="3">
        <v>24061</v>
      </c>
      <c r="BB329" s="3">
        <v>24600</v>
      </c>
      <c r="BC329" s="3">
        <v>22558</v>
      </c>
      <c r="BD329" s="3">
        <v>24500</v>
      </c>
      <c r="BE329" s="3">
        <v>23302</v>
      </c>
      <c r="BF329" s="3">
        <v>24262</v>
      </c>
      <c r="BG329" s="3">
        <v>24021</v>
      </c>
      <c r="BH329" s="4">
        <v>23250</v>
      </c>
      <c r="BI329" s="3">
        <v>21911</v>
      </c>
      <c r="BJ329" s="3">
        <v>23300</v>
      </c>
      <c r="BK329" s="3">
        <v>23500</v>
      </c>
      <c r="BL329" s="4">
        <f t="shared" si="162"/>
        <v>23700.285714285714</v>
      </c>
      <c r="BN329" s="39">
        <f t="shared" si="163"/>
        <v>6.6041581736649002</v>
      </c>
      <c r="BO329" s="39">
        <f t="shared" si="164"/>
        <v>7.6733611216369848</v>
      </c>
      <c r="BP329" s="39">
        <f t="shared" si="165"/>
        <v>7.605633802816901</v>
      </c>
      <c r="BQ329" s="39">
        <f t="shared" si="166"/>
        <v>8.1509433962264151</v>
      </c>
      <c r="BR329" s="39">
        <f t="shared" si="167"/>
        <v>7.7567632271965516</v>
      </c>
      <c r="BS329" s="39">
        <f t="shared" si="168"/>
        <v>8.1</v>
      </c>
      <c r="BT329" s="39">
        <f t="shared" si="169"/>
        <v>7.4789614662645585</v>
      </c>
      <c r="BU329" s="39">
        <f t="shared" si="170"/>
        <v>6.0323962018246133</v>
      </c>
      <c r="BV329" s="39">
        <f t="shared" si="171"/>
        <v>8.1292452442899155</v>
      </c>
      <c r="BW329" s="39">
        <f t="shared" si="172"/>
        <v>7.0044967139398135</v>
      </c>
      <c r="BX329" s="39">
        <f t="shared" si="173"/>
        <v>7.9411764705882364</v>
      </c>
      <c r="BY329" s="39">
        <f t="shared" si="174"/>
        <v>7.7179609337779898</v>
      </c>
      <c r="BZ329" s="39">
        <f t="shared" si="175"/>
        <v>7.258064516129032</v>
      </c>
      <c r="CA329" s="39">
        <f t="shared" si="176"/>
        <v>7.9062957540263543</v>
      </c>
      <c r="CB329" s="40">
        <f t="shared" si="177"/>
        <v>7.5256755015987329</v>
      </c>
    </row>
    <row r="330" spans="1:80" x14ac:dyDescent="0.25">
      <c r="A330" s="5">
        <v>325</v>
      </c>
      <c r="B330" s="3">
        <v>68</v>
      </c>
      <c r="C330" s="3">
        <v>83</v>
      </c>
      <c r="D330" s="3">
        <v>76</v>
      </c>
      <c r="E330" s="3">
        <v>75</v>
      </c>
      <c r="F330" s="3">
        <v>60</v>
      </c>
      <c r="G330" s="3">
        <v>60</v>
      </c>
      <c r="H330" s="3">
        <v>58</v>
      </c>
      <c r="I330" s="3">
        <v>61</v>
      </c>
      <c r="J330" s="3">
        <v>60</v>
      </c>
      <c r="K330" s="3">
        <v>75</v>
      </c>
      <c r="L330" s="3">
        <v>65</v>
      </c>
      <c r="M330" s="3">
        <v>82</v>
      </c>
      <c r="N330" s="3">
        <v>63</v>
      </c>
      <c r="O330" s="3">
        <v>70</v>
      </c>
      <c r="P330" s="4">
        <f t="shared" si="158"/>
        <v>68.285714285714292</v>
      </c>
      <c r="R330" s="36">
        <f t="shared" si="159"/>
        <v>5785.4871585813289</v>
      </c>
      <c r="S330" s="36">
        <f t="shared" si="145"/>
        <v>6892.951875710497</v>
      </c>
      <c r="T330" s="36">
        <f t="shared" si="146"/>
        <v>6938.5915492957747</v>
      </c>
      <c r="U330" s="36">
        <f t="shared" si="147"/>
        <v>7263.6981132075471</v>
      </c>
      <c r="V330" s="36">
        <f t="shared" si="148"/>
        <v>7067.2731625568586</v>
      </c>
      <c r="W330" s="36">
        <f t="shared" si="149"/>
        <v>6767.4</v>
      </c>
      <c r="X330" s="36">
        <f t="shared" si="150"/>
        <v>6785.6540321673901</v>
      </c>
      <c r="Y330" s="36">
        <f t="shared" si="151"/>
        <v>5206.1813442561906</v>
      </c>
      <c r="Z330" s="36">
        <f t="shared" si="151"/>
        <v>7304.8795598874794</v>
      </c>
      <c r="AA330" s="36">
        <f t="shared" si="152"/>
        <v>6231.6672431684538</v>
      </c>
      <c r="AB330" s="36">
        <f t="shared" si="153"/>
        <v>6838.2352941176478</v>
      </c>
      <c r="AC330" s="36">
        <f t="shared" si="154"/>
        <v>6263.2682229633165</v>
      </c>
      <c r="AD330" s="36">
        <f t="shared" si="155"/>
        <v>6263.4408602150534</v>
      </c>
      <c r="AE330" s="36">
        <f t="shared" si="156"/>
        <v>6881.4055636896055</v>
      </c>
      <c r="AF330" s="4">
        <f t="shared" si="160"/>
        <v>6606.4381414155114</v>
      </c>
      <c r="AH330" s="8">
        <v>49.06</v>
      </c>
      <c r="AI330" s="8">
        <v>42.223999999999997</v>
      </c>
      <c r="AJ330" s="8">
        <v>42.6</v>
      </c>
      <c r="AK330" s="9">
        <v>39.75</v>
      </c>
      <c r="AL330" s="9">
        <v>41.77</v>
      </c>
      <c r="AM330" s="9">
        <v>40</v>
      </c>
      <c r="AN330" s="8">
        <v>43.326700507614021</v>
      </c>
      <c r="AO330" s="9">
        <v>53.71</v>
      </c>
      <c r="AP330" s="8">
        <v>39.856098600000003</v>
      </c>
      <c r="AQ330" s="9">
        <v>46.256</v>
      </c>
      <c r="AR330" s="9">
        <v>40.799999999999997</v>
      </c>
      <c r="AS330" s="8">
        <v>41.98</v>
      </c>
      <c r="AT330" s="9">
        <v>44.64</v>
      </c>
      <c r="AU330" s="8">
        <v>40.98</v>
      </c>
      <c r="AV330" s="9">
        <f t="shared" si="161"/>
        <v>43.353771364829569</v>
      </c>
      <c r="AX330" s="3">
        <v>23653</v>
      </c>
      <c r="AY330" s="3">
        <v>24254</v>
      </c>
      <c r="AZ330" s="3">
        <v>24632</v>
      </c>
      <c r="BA330" s="3">
        <v>24061</v>
      </c>
      <c r="BB330" s="3">
        <v>24600</v>
      </c>
      <c r="BC330" s="3">
        <v>22558</v>
      </c>
      <c r="BD330" s="3">
        <v>24500</v>
      </c>
      <c r="BE330" s="3">
        <v>23302</v>
      </c>
      <c r="BF330" s="3">
        <v>24262</v>
      </c>
      <c r="BG330" s="3">
        <v>24021</v>
      </c>
      <c r="BH330" s="4">
        <v>23250</v>
      </c>
      <c r="BI330" s="3">
        <v>21911</v>
      </c>
      <c r="BJ330" s="3">
        <v>23300</v>
      </c>
      <c r="BK330" s="3">
        <v>23500</v>
      </c>
      <c r="BL330" s="4">
        <f t="shared" si="162"/>
        <v>23700.285714285714</v>
      </c>
      <c r="BN330" s="39">
        <f t="shared" si="163"/>
        <v>6.624541377904607</v>
      </c>
      <c r="BO330" s="39">
        <f t="shared" si="164"/>
        <v>7.6970443349753701</v>
      </c>
      <c r="BP330" s="39">
        <f t="shared" si="165"/>
        <v>7.629107981220657</v>
      </c>
      <c r="BQ330" s="39">
        <f t="shared" si="166"/>
        <v>8.1761006289308185</v>
      </c>
      <c r="BR330" s="39">
        <f t="shared" si="167"/>
        <v>7.7807038544409854</v>
      </c>
      <c r="BS330" s="39">
        <f t="shared" si="168"/>
        <v>8.125</v>
      </c>
      <c r="BT330" s="39">
        <f t="shared" si="169"/>
        <v>7.5011481648108909</v>
      </c>
      <c r="BU330" s="39">
        <f t="shared" si="170"/>
        <v>6.0510147086203681</v>
      </c>
      <c r="BV330" s="39">
        <f t="shared" si="171"/>
        <v>8.1543355073895754</v>
      </c>
      <c r="BW330" s="39">
        <f t="shared" si="172"/>
        <v>7.0261155309581458</v>
      </c>
      <c r="BX330" s="39">
        <f t="shared" si="173"/>
        <v>7.9656862745098049</v>
      </c>
      <c r="BY330" s="39">
        <f t="shared" si="174"/>
        <v>7.7417818008575514</v>
      </c>
      <c r="BZ330" s="39">
        <f t="shared" si="175"/>
        <v>7.2804659498207887</v>
      </c>
      <c r="CA330" s="39">
        <f t="shared" si="176"/>
        <v>7.9306979014153249</v>
      </c>
      <c r="CB330" s="40">
        <f t="shared" si="177"/>
        <v>7.5488388582753503</v>
      </c>
    </row>
    <row r="331" spans="1:80" x14ac:dyDescent="0.25">
      <c r="A331" s="5">
        <v>326</v>
      </c>
      <c r="B331" s="3">
        <v>68</v>
      </c>
      <c r="C331" s="3">
        <v>83</v>
      </c>
      <c r="D331" s="3">
        <v>76</v>
      </c>
      <c r="E331" s="3">
        <v>75</v>
      </c>
      <c r="F331" s="3">
        <v>60</v>
      </c>
      <c r="G331" s="3">
        <v>60</v>
      </c>
      <c r="H331" s="3">
        <v>58</v>
      </c>
      <c r="I331" s="3">
        <v>61</v>
      </c>
      <c r="J331" s="3">
        <v>60</v>
      </c>
      <c r="K331" s="3">
        <v>75</v>
      </c>
      <c r="L331" s="3">
        <v>65</v>
      </c>
      <c r="M331" s="3">
        <v>82</v>
      </c>
      <c r="N331" s="3">
        <v>63</v>
      </c>
      <c r="O331" s="3">
        <v>70</v>
      </c>
      <c r="P331" s="4">
        <f t="shared" si="158"/>
        <v>68.285714285714292</v>
      </c>
      <c r="R331" s="36">
        <f t="shared" si="159"/>
        <v>5785.4871585813289</v>
      </c>
      <c r="S331" s="36">
        <f t="shared" si="145"/>
        <v>6892.951875710497</v>
      </c>
      <c r="T331" s="36">
        <f t="shared" si="146"/>
        <v>6938.5915492957747</v>
      </c>
      <c r="U331" s="36">
        <f t="shared" si="147"/>
        <v>7263.6981132075471</v>
      </c>
      <c r="V331" s="36">
        <f t="shared" si="148"/>
        <v>7067.2731625568586</v>
      </c>
      <c r="W331" s="36">
        <f t="shared" si="149"/>
        <v>6767.4</v>
      </c>
      <c r="X331" s="36">
        <f t="shared" si="150"/>
        <v>6784.8432239427348</v>
      </c>
      <c r="Y331" s="36">
        <f t="shared" si="151"/>
        <v>5206.1813442561906</v>
      </c>
      <c r="Z331" s="36">
        <f t="shared" si="151"/>
        <v>7304.8795598874794</v>
      </c>
      <c r="AA331" s="36">
        <f t="shared" si="152"/>
        <v>6231.6672431684538</v>
      </c>
      <c r="AB331" s="36">
        <f t="shared" si="153"/>
        <v>6838.2352941176478</v>
      </c>
      <c r="AC331" s="36">
        <f t="shared" si="154"/>
        <v>6263.2682229633165</v>
      </c>
      <c r="AD331" s="36">
        <f t="shared" si="155"/>
        <v>6263.4408602150534</v>
      </c>
      <c r="AE331" s="36">
        <f t="shared" si="156"/>
        <v>6881.4055636896055</v>
      </c>
      <c r="AF331" s="4">
        <f t="shared" si="160"/>
        <v>6606.380226542321</v>
      </c>
      <c r="AH331" s="8">
        <v>49.06</v>
      </c>
      <c r="AI331" s="8">
        <v>42.223999999999997</v>
      </c>
      <c r="AJ331" s="8">
        <v>42.6</v>
      </c>
      <c r="AK331" s="9">
        <v>39.75</v>
      </c>
      <c r="AL331" s="9">
        <v>41.77</v>
      </c>
      <c r="AM331" s="9">
        <v>40</v>
      </c>
      <c r="AN331" s="8">
        <v>43.331878172588624</v>
      </c>
      <c r="AO331" s="9">
        <v>53.71</v>
      </c>
      <c r="AP331" s="8">
        <v>39.856098600000003</v>
      </c>
      <c r="AQ331" s="9">
        <v>46.256</v>
      </c>
      <c r="AR331" s="9">
        <v>40.799999999999997</v>
      </c>
      <c r="AS331" s="8">
        <v>41.98</v>
      </c>
      <c r="AT331" s="9">
        <v>44.64</v>
      </c>
      <c r="AU331" s="8">
        <v>40.98</v>
      </c>
      <c r="AV331" s="9">
        <f t="shared" si="161"/>
        <v>43.354141198042043</v>
      </c>
      <c r="AX331" s="3">
        <v>23653</v>
      </c>
      <c r="AY331" s="3">
        <v>24254</v>
      </c>
      <c r="AZ331" s="3">
        <v>24632</v>
      </c>
      <c r="BA331" s="3">
        <v>24061</v>
      </c>
      <c r="BB331" s="3">
        <v>24600</v>
      </c>
      <c r="BC331" s="3">
        <v>22558</v>
      </c>
      <c r="BD331" s="3">
        <v>24500</v>
      </c>
      <c r="BE331" s="3">
        <v>23302</v>
      </c>
      <c r="BF331" s="3">
        <v>24262</v>
      </c>
      <c r="BG331" s="3">
        <v>24021</v>
      </c>
      <c r="BH331" s="4">
        <v>23250</v>
      </c>
      <c r="BI331" s="3">
        <v>21911</v>
      </c>
      <c r="BJ331" s="3">
        <v>23300</v>
      </c>
      <c r="BK331" s="3">
        <v>23500</v>
      </c>
      <c r="BL331" s="4">
        <f t="shared" si="162"/>
        <v>23700.285714285714</v>
      </c>
      <c r="BN331" s="39">
        <f t="shared" si="163"/>
        <v>6.6449245821443128</v>
      </c>
      <c r="BO331" s="39">
        <f t="shared" si="164"/>
        <v>7.7207275483137563</v>
      </c>
      <c r="BP331" s="39">
        <f t="shared" si="165"/>
        <v>7.652582159624413</v>
      </c>
      <c r="BQ331" s="39">
        <f t="shared" si="166"/>
        <v>8.2012578616352201</v>
      </c>
      <c r="BR331" s="39">
        <f t="shared" si="167"/>
        <v>7.8046444816854192</v>
      </c>
      <c r="BS331" s="39">
        <f t="shared" si="168"/>
        <v>8.15</v>
      </c>
      <c r="BT331" s="39">
        <f t="shared" si="169"/>
        <v>7.5233295612426234</v>
      </c>
      <c r="BU331" s="39">
        <f t="shared" si="170"/>
        <v>6.0696332154161237</v>
      </c>
      <c r="BV331" s="39">
        <f t="shared" si="171"/>
        <v>8.1794257704892352</v>
      </c>
      <c r="BW331" s="39">
        <f t="shared" si="172"/>
        <v>7.0477343479764789</v>
      </c>
      <c r="BX331" s="39">
        <f t="shared" si="173"/>
        <v>7.9901960784313735</v>
      </c>
      <c r="BY331" s="39">
        <f t="shared" si="174"/>
        <v>7.7656026679371131</v>
      </c>
      <c r="BZ331" s="39">
        <f t="shared" si="175"/>
        <v>7.3028673835125444</v>
      </c>
      <c r="CA331" s="39">
        <f t="shared" si="176"/>
        <v>7.9551000488042947</v>
      </c>
      <c r="CB331" s="40">
        <f t="shared" si="177"/>
        <v>7.5720018362294939</v>
      </c>
    </row>
    <row r="332" spans="1:80" x14ac:dyDescent="0.25">
      <c r="A332" s="5">
        <v>327</v>
      </c>
      <c r="B332" s="3">
        <v>68</v>
      </c>
      <c r="C332" s="3">
        <v>83</v>
      </c>
      <c r="D332" s="3">
        <v>76</v>
      </c>
      <c r="E332" s="3">
        <v>75</v>
      </c>
      <c r="F332" s="3">
        <v>60</v>
      </c>
      <c r="G332" s="3">
        <v>60</v>
      </c>
      <c r="H332" s="3">
        <v>58</v>
      </c>
      <c r="I332" s="3">
        <v>61</v>
      </c>
      <c r="J332" s="3">
        <v>60</v>
      </c>
      <c r="K332" s="3">
        <v>75</v>
      </c>
      <c r="L332" s="3">
        <v>65</v>
      </c>
      <c r="M332" s="3">
        <v>82</v>
      </c>
      <c r="N332" s="3">
        <v>63</v>
      </c>
      <c r="O332" s="3">
        <v>70</v>
      </c>
      <c r="P332" s="4">
        <f t="shared" si="158"/>
        <v>68.285714285714292</v>
      </c>
      <c r="R332" s="36">
        <f t="shared" si="159"/>
        <v>5785.4871585813289</v>
      </c>
      <c r="S332" s="36">
        <f t="shared" si="145"/>
        <v>6892.951875710497</v>
      </c>
      <c r="T332" s="36">
        <f t="shared" si="146"/>
        <v>6938.5915492957747</v>
      </c>
      <c r="U332" s="36">
        <f t="shared" si="147"/>
        <v>7263.6981132075471</v>
      </c>
      <c r="V332" s="36">
        <f t="shared" si="148"/>
        <v>7067.2731625568586</v>
      </c>
      <c r="W332" s="36">
        <f t="shared" si="149"/>
        <v>6767.4</v>
      </c>
      <c r="X332" s="36">
        <f t="shared" si="150"/>
        <v>6784.0326094595885</v>
      </c>
      <c r="Y332" s="36">
        <f t="shared" si="151"/>
        <v>5206.1813442561906</v>
      </c>
      <c r="Z332" s="36">
        <f t="shared" si="151"/>
        <v>7304.8795598874794</v>
      </c>
      <c r="AA332" s="36">
        <f t="shared" si="152"/>
        <v>6231.6672431684538</v>
      </c>
      <c r="AB332" s="36">
        <f t="shared" si="153"/>
        <v>6838.2352941176478</v>
      </c>
      <c r="AC332" s="36">
        <f t="shared" si="154"/>
        <v>6263.2682229633165</v>
      </c>
      <c r="AD332" s="36">
        <f t="shared" si="155"/>
        <v>6263.4408602150534</v>
      </c>
      <c r="AE332" s="36">
        <f t="shared" si="156"/>
        <v>6881.4055636896055</v>
      </c>
      <c r="AF332" s="4">
        <f t="shared" si="160"/>
        <v>6606.322325507811</v>
      </c>
      <c r="AH332" s="8">
        <v>49.06</v>
      </c>
      <c r="AI332" s="8">
        <v>42.223999999999997</v>
      </c>
      <c r="AJ332" s="8">
        <v>42.6</v>
      </c>
      <c r="AK332" s="9">
        <v>39.75</v>
      </c>
      <c r="AL332" s="9">
        <v>41.77</v>
      </c>
      <c r="AM332" s="9">
        <v>40</v>
      </c>
      <c r="AN332" s="8">
        <v>43.337055837563234</v>
      </c>
      <c r="AO332" s="9">
        <v>53.71</v>
      </c>
      <c r="AP332" s="8">
        <v>39.856098600000003</v>
      </c>
      <c r="AQ332" s="9">
        <v>46.256</v>
      </c>
      <c r="AR332" s="9">
        <v>40.799999999999997</v>
      </c>
      <c r="AS332" s="8">
        <v>41.98</v>
      </c>
      <c r="AT332" s="9">
        <v>44.64</v>
      </c>
      <c r="AU332" s="8">
        <v>40.98</v>
      </c>
      <c r="AV332" s="9">
        <f t="shared" si="161"/>
        <v>43.354511031254511</v>
      </c>
      <c r="AX332" s="3">
        <v>23653</v>
      </c>
      <c r="AY332" s="3">
        <v>24254</v>
      </c>
      <c r="AZ332" s="3">
        <v>24632</v>
      </c>
      <c r="BA332" s="3">
        <v>24061</v>
      </c>
      <c r="BB332" s="3">
        <v>24600</v>
      </c>
      <c r="BC332" s="3">
        <v>22558</v>
      </c>
      <c r="BD332" s="3">
        <v>24500</v>
      </c>
      <c r="BE332" s="3">
        <v>23302</v>
      </c>
      <c r="BF332" s="3">
        <v>24262</v>
      </c>
      <c r="BG332" s="3">
        <v>24021</v>
      </c>
      <c r="BH332" s="4">
        <v>23250</v>
      </c>
      <c r="BI332" s="3">
        <v>21911</v>
      </c>
      <c r="BJ332" s="3">
        <v>23300</v>
      </c>
      <c r="BK332" s="3">
        <v>23500</v>
      </c>
      <c r="BL332" s="4">
        <f t="shared" si="162"/>
        <v>23700.285714285714</v>
      </c>
      <c r="BN332" s="39">
        <f t="shared" si="163"/>
        <v>6.6653077863840196</v>
      </c>
      <c r="BO332" s="39">
        <f t="shared" si="164"/>
        <v>7.7444107616521416</v>
      </c>
      <c r="BP332" s="39">
        <f t="shared" si="165"/>
        <v>7.676056338028169</v>
      </c>
      <c r="BQ332" s="39">
        <f t="shared" si="166"/>
        <v>8.2264150943396235</v>
      </c>
      <c r="BR332" s="39">
        <f t="shared" si="167"/>
        <v>7.828585108929853</v>
      </c>
      <c r="BS332" s="39">
        <f t="shared" si="168"/>
        <v>8.1750000000000007</v>
      </c>
      <c r="BT332" s="39">
        <f t="shared" si="169"/>
        <v>7.5455056574601542</v>
      </c>
      <c r="BU332" s="39">
        <f t="shared" si="170"/>
        <v>6.0882517222118784</v>
      </c>
      <c r="BV332" s="39">
        <f t="shared" si="171"/>
        <v>8.2045160335888969</v>
      </c>
      <c r="BW332" s="39">
        <f t="shared" si="172"/>
        <v>7.069353164994812</v>
      </c>
      <c r="BX332" s="39">
        <f t="shared" si="173"/>
        <v>8.014705882352942</v>
      </c>
      <c r="BY332" s="39">
        <f t="shared" si="174"/>
        <v>7.7894235350166747</v>
      </c>
      <c r="BZ332" s="39">
        <f t="shared" si="175"/>
        <v>7.325268817204301</v>
      </c>
      <c r="CA332" s="39">
        <f t="shared" si="176"/>
        <v>7.9795021961932653</v>
      </c>
      <c r="CB332" s="40">
        <f t="shared" si="177"/>
        <v>7.5951644355969092</v>
      </c>
    </row>
    <row r="333" spans="1:80" x14ac:dyDescent="0.25">
      <c r="A333" s="5">
        <v>328</v>
      </c>
      <c r="B333" s="3">
        <v>68</v>
      </c>
      <c r="C333" s="3">
        <v>83</v>
      </c>
      <c r="D333" s="3">
        <v>76</v>
      </c>
      <c r="E333" s="3">
        <v>75</v>
      </c>
      <c r="F333" s="3">
        <v>60</v>
      </c>
      <c r="G333" s="3">
        <v>60</v>
      </c>
      <c r="H333" s="3">
        <v>58</v>
      </c>
      <c r="I333" s="3">
        <v>61</v>
      </c>
      <c r="J333" s="3">
        <v>60</v>
      </c>
      <c r="K333" s="3">
        <v>75</v>
      </c>
      <c r="L333" s="3">
        <v>65</v>
      </c>
      <c r="M333" s="3">
        <v>82</v>
      </c>
      <c r="N333" s="3">
        <v>63</v>
      </c>
      <c r="O333" s="3">
        <v>70</v>
      </c>
      <c r="P333" s="4">
        <f t="shared" si="158"/>
        <v>68.285714285714292</v>
      </c>
      <c r="R333" s="36">
        <f t="shared" si="159"/>
        <v>5785.4871585813289</v>
      </c>
      <c r="S333" s="36">
        <f t="shared" si="145"/>
        <v>6892.951875710497</v>
      </c>
      <c r="T333" s="36">
        <f t="shared" si="146"/>
        <v>6938.5915492957747</v>
      </c>
      <c r="U333" s="36">
        <f t="shared" si="147"/>
        <v>7263.6981132075471</v>
      </c>
      <c r="V333" s="36">
        <f t="shared" si="148"/>
        <v>7067.2731625568586</v>
      </c>
      <c r="W333" s="36">
        <f t="shared" si="149"/>
        <v>6767.4</v>
      </c>
      <c r="X333" s="36">
        <f t="shared" si="150"/>
        <v>6783.2221886485222</v>
      </c>
      <c r="Y333" s="36">
        <f t="shared" si="151"/>
        <v>5206.1813442561906</v>
      </c>
      <c r="Z333" s="36">
        <f t="shared" si="151"/>
        <v>7304.8795598874794</v>
      </c>
      <c r="AA333" s="36">
        <f t="shared" si="152"/>
        <v>6231.6672431684538</v>
      </c>
      <c r="AB333" s="36">
        <f t="shared" si="153"/>
        <v>6838.2352941176478</v>
      </c>
      <c r="AC333" s="36">
        <f t="shared" si="154"/>
        <v>6263.2682229633165</v>
      </c>
      <c r="AD333" s="36">
        <f t="shared" si="155"/>
        <v>6263.4408602150534</v>
      </c>
      <c r="AE333" s="36">
        <f t="shared" si="156"/>
        <v>6881.4055636896055</v>
      </c>
      <c r="AF333" s="4">
        <f t="shared" si="160"/>
        <v>6606.2644383070201</v>
      </c>
      <c r="AH333" s="8">
        <v>49.06</v>
      </c>
      <c r="AI333" s="8">
        <v>42.223999999999997</v>
      </c>
      <c r="AJ333" s="8">
        <v>42.6</v>
      </c>
      <c r="AK333" s="9">
        <v>39.75</v>
      </c>
      <c r="AL333" s="9">
        <v>41.77</v>
      </c>
      <c r="AM333" s="9">
        <v>40</v>
      </c>
      <c r="AN333" s="8">
        <v>43.342233502537837</v>
      </c>
      <c r="AO333" s="9">
        <v>53.71</v>
      </c>
      <c r="AP333" s="8">
        <v>39.856098600000003</v>
      </c>
      <c r="AQ333" s="9">
        <v>46.256</v>
      </c>
      <c r="AR333" s="9">
        <v>40.799999999999997</v>
      </c>
      <c r="AS333" s="8">
        <v>41.98</v>
      </c>
      <c r="AT333" s="9">
        <v>44.64</v>
      </c>
      <c r="AU333" s="8">
        <v>40.98</v>
      </c>
      <c r="AV333" s="9">
        <f t="shared" si="161"/>
        <v>43.354880864466985</v>
      </c>
      <c r="AX333" s="3">
        <v>23653</v>
      </c>
      <c r="AY333" s="3">
        <v>24254</v>
      </c>
      <c r="AZ333" s="3">
        <v>24632</v>
      </c>
      <c r="BA333" s="3">
        <v>24061</v>
      </c>
      <c r="BB333" s="3">
        <v>24600</v>
      </c>
      <c r="BC333" s="3">
        <v>22558</v>
      </c>
      <c r="BD333" s="3">
        <v>24500</v>
      </c>
      <c r="BE333" s="3">
        <v>23302</v>
      </c>
      <c r="BF333" s="3">
        <v>24262</v>
      </c>
      <c r="BG333" s="3">
        <v>24021</v>
      </c>
      <c r="BH333" s="4">
        <v>23250</v>
      </c>
      <c r="BI333" s="3">
        <v>21911</v>
      </c>
      <c r="BJ333" s="3">
        <v>23300</v>
      </c>
      <c r="BK333" s="3">
        <v>23500</v>
      </c>
      <c r="BL333" s="4">
        <f t="shared" si="162"/>
        <v>23700.285714285714</v>
      </c>
      <c r="BN333" s="39">
        <f t="shared" si="163"/>
        <v>6.6856909906237263</v>
      </c>
      <c r="BO333" s="39">
        <f t="shared" si="164"/>
        <v>7.7680939749905278</v>
      </c>
      <c r="BP333" s="39">
        <f t="shared" si="165"/>
        <v>7.6995305164319241</v>
      </c>
      <c r="BQ333" s="39">
        <f t="shared" si="166"/>
        <v>8.2515723270440251</v>
      </c>
      <c r="BR333" s="39">
        <f t="shared" si="167"/>
        <v>7.8525257361742868</v>
      </c>
      <c r="BS333" s="39">
        <f t="shared" si="168"/>
        <v>8.2000000000000011</v>
      </c>
      <c r="BT333" s="39">
        <f t="shared" si="169"/>
        <v>7.5676764553629772</v>
      </c>
      <c r="BU333" s="39">
        <f t="shared" si="170"/>
        <v>6.1068702290076331</v>
      </c>
      <c r="BV333" s="39">
        <f t="shared" si="171"/>
        <v>8.2296062966885568</v>
      </c>
      <c r="BW333" s="39">
        <f t="shared" si="172"/>
        <v>7.0909719820131443</v>
      </c>
      <c r="BX333" s="39">
        <f t="shared" si="173"/>
        <v>8.0392156862745114</v>
      </c>
      <c r="BY333" s="39">
        <f t="shared" si="174"/>
        <v>7.8132444020962364</v>
      </c>
      <c r="BZ333" s="39">
        <f t="shared" si="175"/>
        <v>7.3476702508960576</v>
      </c>
      <c r="CA333" s="39">
        <f t="shared" si="176"/>
        <v>8.003904343582235</v>
      </c>
      <c r="CB333" s="40">
        <f t="shared" si="177"/>
        <v>7.6183266565132746</v>
      </c>
    </row>
    <row r="334" spans="1:80" x14ac:dyDescent="0.25">
      <c r="A334" s="5">
        <v>329</v>
      </c>
      <c r="B334" s="3">
        <v>68</v>
      </c>
      <c r="C334" s="3">
        <v>83</v>
      </c>
      <c r="D334" s="3">
        <v>76</v>
      </c>
      <c r="E334" s="3">
        <v>75</v>
      </c>
      <c r="F334" s="3">
        <v>60</v>
      </c>
      <c r="G334" s="3">
        <v>60</v>
      </c>
      <c r="H334" s="3">
        <v>58</v>
      </c>
      <c r="I334" s="3">
        <v>61</v>
      </c>
      <c r="J334" s="3">
        <v>60</v>
      </c>
      <c r="K334" s="3">
        <v>75</v>
      </c>
      <c r="L334" s="3">
        <v>65</v>
      </c>
      <c r="M334" s="3">
        <v>82</v>
      </c>
      <c r="N334" s="3">
        <v>63</v>
      </c>
      <c r="O334" s="3">
        <v>70</v>
      </c>
      <c r="P334" s="4">
        <f t="shared" si="158"/>
        <v>68.285714285714292</v>
      </c>
      <c r="R334" s="36">
        <f t="shared" si="159"/>
        <v>5785.4871585813289</v>
      </c>
      <c r="S334" s="36">
        <f t="shared" si="145"/>
        <v>6892.951875710497</v>
      </c>
      <c r="T334" s="36">
        <f t="shared" si="146"/>
        <v>6938.5915492957747</v>
      </c>
      <c r="U334" s="36">
        <f t="shared" si="147"/>
        <v>7263.6981132075471</v>
      </c>
      <c r="V334" s="36">
        <f t="shared" si="148"/>
        <v>7067.2731625568586</v>
      </c>
      <c r="W334" s="36">
        <f t="shared" si="149"/>
        <v>6767.4</v>
      </c>
      <c r="X334" s="36">
        <f t="shared" si="150"/>
        <v>6782.4119614401325</v>
      </c>
      <c r="Y334" s="36">
        <f t="shared" si="151"/>
        <v>5206.1813442561906</v>
      </c>
      <c r="Z334" s="36">
        <f t="shared" si="151"/>
        <v>7304.8795598874794</v>
      </c>
      <c r="AA334" s="36">
        <f t="shared" si="152"/>
        <v>6231.6672431684538</v>
      </c>
      <c r="AB334" s="36">
        <f t="shared" si="153"/>
        <v>6838.2352941176478</v>
      </c>
      <c r="AC334" s="36">
        <f t="shared" si="154"/>
        <v>6263.2682229633165</v>
      </c>
      <c r="AD334" s="36">
        <f t="shared" si="155"/>
        <v>6263.4408602150534</v>
      </c>
      <c r="AE334" s="36">
        <f t="shared" si="156"/>
        <v>6881.4055636896055</v>
      </c>
      <c r="AF334" s="4">
        <f t="shared" si="160"/>
        <v>6606.2065649349925</v>
      </c>
      <c r="AH334" s="8">
        <v>49.06</v>
      </c>
      <c r="AI334" s="8">
        <v>42.223999999999997</v>
      </c>
      <c r="AJ334" s="8">
        <v>42.6</v>
      </c>
      <c r="AK334" s="9">
        <v>39.75</v>
      </c>
      <c r="AL334" s="9">
        <v>41.77</v>
      </c>
      <c r="AM334" s="9">
        <v>40</v>
      </c>
      <c r="AN334" s="8">
        <v>43.347411167512448</v>
      </c>
      <c r="AO334" s="9">
        <v>53.71</v>
      </c>
      <c r="AP334" s="8">
        <v>39.856098600000003</v>
      </c>
      <c r="AQ334" s="9">
        <v>46.256</v>
      </c>
      <c r="AR334" s="9">
        <v>40.799999999999997</v>
      </c>
      <c r="AS334" s="8">
        <v>41.98</v>
      </c>
      <c r="AT334" s="9">
        <v>44.64</v>
      </c>
      <c r="AU334" s="8">
        <v>40.98</v>
      </c>
      <c r="AV334" s="9">
        <f t="shared" si="161"/>
        <v>43.355250697679459</v>
      </c>
      <c r="AX334" s="3">
        <v>23653</v>
      </c>
      <c r="AY334" s="3">
        <v>24254</v>
      </c>
      <c r="AZ334" s="3">
        <v>24632</v>
      </c>
      <c r="BA334" s="3">
        <v>24061</v>
      </c>
      <c r="BB334" s="3">
        <v>24600</v>
      </c>
      <c r="BC334" s="3">
        <v>22558</v>
      </c>
      <c r="BD334" s="3">
        <v>24500</v>
      </c>
      <c r="BE334" s="3">
        <v>23302</v>
      </c>
      <c r="BF334" s="3">
        <v>24262</v>
      </c>
      <c r="BG334" s="3">
        <v>24021</v>
      </c>
      <c r="BH334" s="4">
        <v>23250</v>
      </c>
      <c r="BI334" s="3">
        <v>21911</v>
      </c>
      <c r="BJ334" s="3">
        <v>23300</v>
      </c>
      <c r="BK334" s="3">
        <v>23500</v>
      </c>
      <c r="BL334" s="4">
        <f t="shared" si="162"/>
        <v>23700.285714285714</v>
      </c>
      <c r="BN334" s="39">
        <f t="shared" si="163"/>
        <v>6.706074194863433</v>
      </c>
      <c r="BO334" s="39">
        <f t="shared" si="164"/>
        <v>7.7917771883289131</v>
      </c>
      <c r="BP334" s="39">
        <f t="shared" si="165"/>
        <v>7.7230046948356801</v>
      </c>
      <c r="BQ334" s="39">
        <f t="shared" si="166"/>
        <v>8.2767295597484285</v>
      </c>
      <c r="BR334" s="39">
        <f t="shared" si="167"/>
        <v>7.8764663634187206</v>
      </c>
      <c r="BS334" s="39">
        <f t="shared" si="168"/>
        <v>8.2249999999999996</v>
      </c>
      <c r="BT334" s="39">
        <f t="shared" si="169"/>
        <v>7.5898419568496722</v>
      </c>
      <c r="BU334" s="39">
        <f t="shared" si="170"/>
        <v>6.1254887358033878</v>
      </c>
      <c r="BV334" s="39">
        <f t="shared" si="171"/>
        <v>8.2546965597882167</v>
      </c>
      <c r="BW334" s="39">
        <f t="shared" si="172"/>
        <v>7.1125907990314774</v>
      </c>
      <c r="BX334" s="39">
        <f t="shared" si="173"/>
        <v>8.0637254901960791</v>
      </c>
      <c r="BY334" s="39">
        <f t="shared" si="174"/>
        <v>7.837065269175798</v>
      </c>
      <c r="BZ334" s="39">
        <f t="shared" si="175"/>
        <v>7.3700716845878134</v>
      </c>
      <c r="CA334" s="39">
        <f t="shared" si="176"/>
        <v>8.0283064909712056</v>
      </c>
      <c r="CB334" s="40">
        <f t="shared" si="177"/>
        <v>7.6414884991142022</v>
      </c>
    </row>
    <row r="335" spans="1:80" x14ac:dyDescent="0.25">
      <c r="A335" s="5">
        <v>330</v>
      </c>
      <c r="B335" s="3">
        <v>68</v>
      </c>
      <c r="C335" s="3">
        <v>83</v>
      </c>
      <c r="D335" s="3">
        <v>76</v>
      </c>
      <c r="E335" s="3">
        <v>75</v>
      </c>
      <c r="F335" s="3">
        <v>60</v>
      </c>
      <c r="G335" s="3">
        <v>60</v>
      </c>
      <c r="H335" s="3">
        <v>58</v>
      </c>
      <c r="I335" s="3">
        <v>61</v>
      </c>
      <c r="J335" s="3">
        <v>60</v>
      </c>
      <c r="K335" s="3">
        <v>75</v>
      </c>
      <c r="L335" s="3">
        <v>65</v>
      </c>
      <c r="M335" s="3">
        <v>82</v>
      </c>
      <c r="N335" s="3">
        <v>63</v>
      </c>
      <c r="O335" s="3">
        <v>70</v>
      </c>
      <c r="P335" s="4">
        <f t="shared" si="158"/>
        <v>68.285714285714292</v>
      </c>
      <c r="R335" s="36">
        <f t="shared" si="159"/>
        <v>5785.4871585813289</v>
      </c>
      <c r="S335" s="36">
        <f t="shared" si="145"/>
        <v>6892.951875710497</v>
      </c>
      <c r="T335" s="36">
        <f t="shared" si="146"/>
        <v>6938.5915492957747</v>
      </c>
      <c r="U335" s="36">
        <f t="shared" si="147"/>
        <v>7263.6981132075471</v>
      </c>
      <c r="V335" s="36">
        <f t="shared" si="148"/>
        <v>7067.2731625568586</v>
      </c>
      <c r="W335" s="36">
        <f t="shared" si="149"/>
        <v>6767.4</v>
      </c>
      <c r="X335" s="36">
        <f t="shared" si="150"/>
        <v>6781.6019277650548</v>
      </c>
      <c r="Y335" s="36">
        <f t="shared" si="151"/>
        <v>5206.1813442561906</v>
      </c>
      <c r="Z335" s="36">
        <f t="shared" si="151"/>
        <v>7304.8795598874794</v>
      </c>
      <c r="AA335" s="36">
        <f t="shared" si="152"/>
        <v>6231.6672431684538</v>
      </c>
      <c r="AB335" s="36">
        <f t="shared" si="153"/>
        <v>6838.2352941176478</v>
      </c>
      <c r="AC335" s="36">
        <f t="shared" si="154"/>
        <v>6263.2682229633165</v>
      </c>
      <c r="AD335" s="36">
        <f t="shared" si="155"/>
        <v>6263.4408602150534</v>
      </c>
      <c r="AE335" s="36">
        <f t="shared" si="156"/>
        <v>6881.4055636896055</v>
      </c>
      <c r="AF335" s="4">
        <f t="shared" si="160"/>
        <v>6606.1487053867731</v>
      </c>
      <c r="AH335" s="8">
        <v>49.06</v>
      </c>
      <c r="AI335" s="8">
        <v>42.223999999999997</v>
      </c>
      <c r="AJ335" s="8">
        <v>42.6</v>
      </c>
      <c r="AK335" s="9">
        <v>39.75</v>
      </c>
      <c r="AL335" s="9">
        <v>41.77</v>
      </c>
      <c r="AM335" s="9">
        <v>40</v>
      </c>
      <c r="AN335" s="8">
        <v>43.352588832487058</v>
      </c>
      <c r="AO335" s="9">
        <v>53.71</v>
      </c>
      <c r="AP335" s="8">
        <v>39.856098600000003</v>
      </c>
      <c r="AQ335" s="9">
        <v>46.256</v>
      </c>
      <c r="AR335" s="9">
        <v>40.799999999999997</v>
      </c>
      <c r="AS335" s="8">
        <v>41.98</v>
      </c>
      <c r="AT335" s="9">
        <v>44.64</v>
      </c>
      <c r="AU335" s="8">
        <v>40.98</v>
      </c>
      <c r="AV335" s="9">
        <f t="shared" si="161"/>
        <v>43.355620530891933</v>
      </c>
      <c r="AX335" s="3">
        <v>23653</v>
      </c>
      <c r="AY335" s="3">
        <v>24254</v>
      </c>
      <c r="AZ335" s="3">
        <v>24632</v>
      </c>
      <c r="BA335" s="3">
        <v>24061</v>
      </c>
      <c r="BB335" s="3">
        <v>24600</v>
      </c>
      <c r="BC335" s="3">
        <v>22558</v>
      </c>
      <c r="BD335" s="3">
        <v>24500</v>
      </c>
      <c r="BE335" s="3">
        <v>23302</v>
      </c>
      <c r="BF335" s="3">
        <v>24262</v>
      </c>
      <c r="BG335" s="3">
        <v>24021</v>
      </c>
      <c r="BH335" s="4">
        <v>23250</v>
      </c>
      <c r="BI335" s="3">
        <v>21911</v>
      </c>
      <c r="BJ335" s="3">
        <v>23300</v>
      </c>
      <c r="BK335" s="3">
        <v>23500</v>
      </c>
      <c r="BL335" s="4">
        <f t="shared" si="162"/>
        <v>23700.285714285714</v>
      </c>
      <c r="BN335" s="39">
        <f t="shared" si="163"/>
        <v>6.7264573991031389</v>
      </c>
      <c r="BO335" s="39">
        <f t="shared" si="164"/>
        <v>7.8154604016672993</v>
      </c>
      <c r="BP335" s="39">
        <f t="shared" si="165"/>
        <v>7.7464788732394361</v>
      </c>
      <c r="BQ335" s="39">
        <f t="shared" si="166"/>
        <v>8.3018867924528301</v>
      </c>
      <c r="BR335" s="39">
        <f t="shared" si="167"/>
        <v>7.9004069906631544</v>
      </c>
      <c r="BS335" s="39">
        <f t="shared" si="168"/>
        <v>8.25</v>
      </c>
      <c r="BT335" s="39">
        <f t="shared" si="169"/>
        <v>7.6120021638179187</v>
      </c>
      <c r="BU335" s="39">
        <f t="shared" si="170"/>
        <v>6.1441072425991434</v>
      </c>
      <c r="BV335" s="39">
        <f t="shared" si="171"/>
        <v>8.2797868228878766</v>
      </c>
      <c r="BW335" s="39">
        <f t="shared" si="172"/>
        <v>7.1342096160498096</v>
      </c>
      <c r="BX335" s="39">
        <f t="shared" si="173"/>
        <v>8.0882352941176485</v>
      </c>
      <c r="BY335" s="39">
        <f t="shared" si="174"/>
        <v>7.8608861362553597</v>
      </c>
      <c r="BZ335" s="39">
        <f t="shared" si="175"/>
        <v>7.39247311827957</v>
      </c>
      <c r="CA335" s="39">
        <f t="shared" si="176"/>
        <v>8.0527086383601763</v>
      </c>
      <c r="CB335" s="40">
        <f t="shared" si="177"/>
        <v>7.6646499635352399</v>
      </c>
    </row>
    <row r="336" spans="1:80" x14ac:dyDescent="0.25">
      <c r="A336" s="5">
        <v>331</v>
      </c>
      <c r="B336" s="3">
        <v>68</v>
      </c>
      <c r="C336" s="3">
        <v>83</v>
      </c>
      <c r="D336" s="3">
        <v>76</v>
      </c>
      <c r="E336" s="3">
        <v>75</v>
      </c>
      <c r="F336" s="3">
        <v>60</v>
      </c>
      <c r="G336" s="3">
        <v>60</v>
      </c>
      <c r="H336" s="3">
        <v>58</v>
      </c>
      <c r="I336" s="3">
        <v>61</v>
      </c>
      <c r="J336" s="3">
        <v>60</v>
      </c>
      <c r="K336" s="3">
        <v>75</v>
      </c>
      <c r="L336" s="3">
        <v>65</v>
      </c>
      <c r="M336" s="3">
        <v>82</v>
      </c>
      <c r="N336" s="3">
        <v>63</v>
      </c>
      <c r="O336" s="3">
        <v>70</v>
      </c>
      <c r="P336" s="4">
        <f t="shared" si="158"/>
        <v>68.285714285714292</v>
      </c>
      <c r="R336" s="36">
        <f t="shared" si="159"/>
        <v>5785.4871585813289</v>
      </c>
      <c r="S336" s="36">
        <f t="shared" si="145"/>
        <v>6892.951875710497</v>
      </c>
      <c r="T336" s="36">
        <f t="shared" si="146"/>
        <v>6938.5915492957747</v>
      </c>
      <c r="U336" s="36">
        <f t="shared" si="147"/>
        <v>7263.6981132075471</v>
      </c>
      <c r="V336" s="36">
        <f t="shared" si="148"/>
        <v>7067.2731625568586</v>
      </c>
      <c r="W336" s="36">
        <f t="shared" si="149"/>
        <v>6767.4</v>
      </c>
      <c r="X336" s="36">
        <f t="shared" si="150"/>
        <v>6781.6019277650548</v>
      </c>
      <c r="Y336" s="36">
        <f t="shared" si="151"/>
        <v>5206.1813442561906</v>
      </c>
      <c r="Z336" s="36">
        <f t="shared" si="151"/>
        <v>7304.8795598874794</v>
      </c>
      <c r="AA336" s="36">
        <f t="shared" si="152"/>
        <v>6231.6672431684538</v>
      </c>
      <c r="AB336" s="36">
        <f t="shared" si="153"/>
        <v>6838.2352941176478</v>
      </c>
      <c r="AC336" s="36">
        <f t="shared" si="154"/>
        <v>6263.2682229633165</v>
      </c>
      <c r="AD336" s="36">
        <f t="shared" si="155"/>
        <v>6263.4408602150534</v>
      </c>
      <c r="AE336" s="36">
        <f t="shared" si="156"/>
        <v>6881.4055636896055</v>
      </c>
      <c r="AF336" s="4">
        <f t="shared" si="160"/>
        <v>6606.1487053867731</v>
      </c>
      <c r="AH336" s="8">
        <v>49.06</v>
      </c>
      <c r="AI336" s="8">
        <v>42.223999999999997</v>
      </c>
      <c r="AJ336" s="8">
        <v>42.6</v>
      </c>
      <c r="AK336" s="9">
        <v>39.75</v>
      </c>
      <c r="AL336" s="9">
        <v>41.77</v>
      </c>
      <c r="AM336" s="9">
        <v>40</v>
      </c>
      <c r="AN336" s="8">
        <v>43.352588832487058</v>
      </c>
      <c r="AO336" s="9">
        <v>53.71</v>
      </c>
      <c r="AP336" s="8">
        <v>39.856098600000003</v>
      </c>
      <c r="AQ336" s="9">
        <v>46.256</v>
      </c>
      <c r="AR336" s="9">
        <v>40.799999999999997</v>
      </c>
      <c r="AS336" s="8">
        <v>41.98</v>
      </c>
      <c r="AT336" s="9">
        <v>44.64</v>
      </c>
      <c r="AU336" s="8">
        <v>40.98</v>
      </c>
      <c r="AV336" s="9">
        <f t="shared" si="161"/>
        <v>43.355620530891933</v>
      </c>
      <c r="AX336" s="3">
        <v>23653</v>
      </c>
      <c r="AY336" s="3">
        <v>24254</v>
      </c>
      <c r="AZ336" s="3">
        <v>24632</v>
      </c>
      <c r="BA336" s="3">
        <v>24061</v>
      </c>
      <c r="BB336" s="3">
        <v>24600</v>
      </c>
      <c r="BC336" s="3">
        <v>22558</v>
      </c>
      <c r="BD336" s="3">
        <v>24500</v>
      </c>
      <c r="BE336" s="3">
        <v>23302</v>
      </c>
      <c r="BF336" s="3">
        <v>24262</v>
      </c>
      <c r="BG336" s="3">
        <v>24021</v>
      </c>
      <c r="BH336" s="4">
        <v>23250</v>
      </c>
      <c r="BI336" s="3">
        <v>21911</v>
      </c>
      <c r="BJ336" s="3">
        <v>23300</v>
      </c>
      <c r="BK336" s="3">
        <v>23500</v>
      </c>
      <c r="BL336" s="4">
        <f t="shared" si="162"/>
        <v>23700.285714285714</v>
      </c>
      <c r="BN336" s="39">
        <f t="shared" si="163"/>
        <v>6.7468406033428456</v>
      </c>
      <c r="BO336" s="39">
        <f t="shared" si="164"/>
        <v>7.8391436150056846</v>
      </c>
      <c r="BP336" s="39">
        <f t="shared" si="165"/>
        <v>7.7699530516431921</v>
      </c>
      <c r="BQ336" s="39">
        <f t="shared" si="166"/>
        <v>8.3270440251572335</v>
      </c>
      <c r="BR336" s="39">
        <f t="shared" si="167"/>
        <v>7.9243476179075882</v>
      </c>
      <c r="BS336" s="39">
        <f t="shared" si="168"/>
        <v>8.2750000000000004</v>
      </c>
      <c r="BT336" s="39">
        <f t="shared" si="169"/>
        <v>7.6350688370416089</v>
      </c>
      <c r="BU336" s="39">
        <f t="shared" si="170"/>
        <v>6.1627257493948981</v>
      </c>
      <c r="BV336" s="39">
        <f t="shared" si="171"/>
        <v>8.3048770859875365</v>
      </c>
      <c r="BW336" s="39">
        <f t="shared" si="172"/>
        <v>7.1558284330681428</v>
      </c>
      <c r="BX336" s="39">
        <f t="shared" si="173"/>
        <v>8.1127450980392162</v>
      </c>
      <c r="BY336" s="39">
        <f t="shared" si="174"/>
        <v>7.8847070033349214</v>
      </c>
      <c r="BZ336" s="39">
        <f t="shared" si="175"/>
        <v>7.4148745519713257</v>
      </c>
      <c r="CA336" s="39">
        <f t="shared" si="176"/>
        <v>8.0771107857491469</v>
      </c>
      <c r="CB336" s="40">
        <f t="shared" si="177"/>
        <v>7.6878761755459522</v>
      </c>
    </row>
    <row r="337" spans="1:80" x14ac:dyDescent="0.25">
      <c r="A337" s="5">
        <v>332</v>
      </c>
      <c r="B337" s="3">
        <v>68</v>
      </c>
      <c r="C337" s="3">
        <v>83</v>
      </c>
      <c r="D337" s="3">
        <v>76</v>
      </c>
      <c r="E337" s="3">
        <v>75</v>
      </c>
      <c r="F337" s="3">
        <v>60</v>
      </c>
      <c r="G337" s="3">
        <v>60</v>
      </c>
      <c r="H337" s="3">
        <v>58</v>
      </c>
      <c r="I337" s="3">
        <v>61</v>
      </c>
      <c r="J337" s="3">
        <v>60</v>
      </c>
      <c r="K337" s="3">
        <v>75</v>
      </c>
      <c r="L337" s="3">
        <v>65</v>
      </c>
      <c r="M337" s="3">
        <v>82</v>
      </c>
      <c r="N337" s="3">
        <v>63</v>
      </c>
      <c r="O337" s="3">
        <v>70</v>
      </c>
      <c r="P337" s="4">
        <f t="shared" si="158"/>
        <v>68.285714285714292</v>
      </c>
      <c r="R337" s="36">
        <f t="shared" si="159"/>
        <v>5785.4871585813289</v>
      </c>
      <c r="S337" s="36">
        <f t="shared" si="145"/>
        <v>6892.951875710497</v>
      </c>
      <c r="T337" s="36">
        <f t="shared" si="146"/>
        <v>6938.5915492957747</v>
      </c>
      <c r="U337" s="36">
        <f t="shared" si="147"/>
        <v>7263.6981132075471</v>
      </c>
      <c r="V337" s="36">
        <f t="shared" si="148"/>
        <v>7067.2731625568586</v>
      </c>
      <c r="W337" s="36">
        <f t="shared" si="149"/>
        <v>6767.4</v>
      </c>
      <c r="X337" s="36">
        <f t="shared" si="150"/>
        <v>6781.6019277650548</v>
      </c>
      <c r="Y337" s="36">
        <f t="shared" si="151"/>
        <v>5206.1813442561906</v>
      </c>
      <c r="Z337" s="36">
        <f t="shared" si="151"/>
        <v>7304.8795598874794</v>
      </c>
      <c r="AA337" s="36">
        <f t="shared" si="152"/>
        <v>6231.6672431684538</v>
      </c>
      <c r="AB337" s="36">
        <f t="shared" si="153"/>
        <v>6838.2352941176478</v>
      </c>
      <c r="AC337" s="36">
        <f t="shared" si="154"/>
        <v>6263.2682229633165</v>
      </c>
      <c r="AD337" s="36">
        <f t="shared" si="155"/>
        <v>6263.4408602150534</v>
      </c>
      <c r="AE337" s="36">
        <f t="shared" si="156"/>
        <v>6881.4055636896055</v>
      </c>
      <c r="AF337" s="4">
        <f t="shared" si="160"/>
        <v>6606.1487053867731</v>
      </c>
      <c r="AH337" s="8">
        <v>49.06</v>
      </c>
      <c r="AI337" s="8">
        <v>42.223999999999997</v>
      </c>
      <c r="AJ337" s="8">
        <v>42.6</v>
      </c>
      <c r="AK337" s="9">
        <v>39.75</v>
      </c>
      <c r="AL337" s="9">
        <v>41.77</v>
      </c>
      <c r="AM337" s="9">
        <v>40</v>
      </c>
      <c r="AN337" s="8">
        <v>43.352588832487058</v>
      </c>
      <c r="AO337" s="9">
        <v>53.71</v>
      </c>
      <c r="AP337" s="8">
        <v>39.856098600000003</v>
      </c>
      <c r="AQ337" s="9">
        <v>46.256</v>
      </c>
      <c r="AR337" s="9">
        <v>40.799999999999997</v>
      </c>
      <c r="AS337" s="8">
        <v>41.98</v>
      </c>
      <c r="AT337" s="9">
        <v>44.64</v>
      </c>
      <c r="AU337" s="8">
        <v>40.98</v>
      </c>
      <c r="AV337" s="9">
        <f t="shared" si="161"/>
        <v>43.355620530891933</v>
      </c>
      <c r="AX337" s="3">
        <v>23653</v>
      </c>
      <c r="AY337" s="3">
        <v>24254</v>
      </c>
      <c r="AZ337" s="3">
        <v>24632</v>
      </c>
      <c r="BA337" s="3">
        <v>24061</v>
      </c>
      <c r="BB337" s="3">
        <v>24600</v>
      </c>
      <c r="BC337" s="3">
        <v>22558</v>
      </c>
      <c r="BD337" s="3">
        <v>24500</v>
      </c>
      <c r="BE337" s="3">
        <v>23302</v>
      </c>
      <c r="BF337" s="3">
        <v>24262</v>
      </c>
      <c r="BG337" s="3">
        <v>24021</v>
      </c>
      <c r="BH337" s="4">
        <v>23250</v>
      </c>
      <c r="BI337" s="3">
        <v>21911</v>
      </c>
      <c r="BJ337" s="3">
        <v>23300</v>
      </c>
      <c r="BK337" s="3">
        <v>23500</v>
      </c>
      <c r="BL337" s="4">
        <f t="shared" si="162"/>
        <v>23700.285714285714</v>
      </c>
      <c r="BN337" s="39">
        <f t="shared" si="163"/>
        <v>6.7672238075825524</v>
      </c>
      <c r="BO337" s="39">
        <f t="shared" si="164"/>
        <v>7.8628268283440708</v>
      </c>
      <c r="BP337" s="39">
        <f t="shared" si="165"/>
        <v>7.793427230046948</v>
      </c>
      <c r="BQ337" s="39">
        <f t="shared" si="166"/>
        <v>8.3522012578616351</v>
      </c>
      <c r="BR337" s="39">
        <f t="shared" si="167"/>
        <v>7.948288245152022</v>
      </c>
      <c r="BS337" s="39">
        <f t="shared" si="168"/>
        <v>8.3000000000000007</v>
      </c>
      <c r="BT337" s="39">
        <f t="shared" si="169"/>
        <v>7.6581355102652999</v>
      </c>
      <c r="BU337" s="39">
        <f t="shared" si="170"/>
        <v>6.1813442561906529</v>
      </c>
      <c r="BV337" s="39">
        <f t="shared" si="171"/>
        <v>8.3299673490871982</v>
      </c>
      <c r="BW337" s="39">
        <f t="shared" si="172"/>
        <v>7.1774472500864759</v>
      </c>
      <c r="BX337" s="39">
        <f t="shared" si="173"/>
        <v>8.1372549019607856</v>
      </c>
      <c r="BY337" s="39">
        <f t="shared" si="174"/>
        <v>7.908527870414483</v>
      </c>
      <c r="BZ337" s="39">
        <f t="shared" si="175"/>
        <v>7.4372759856630823</v>
      </c>
      <c r="CA337" s="39">
        <f t="shared" si="176"/>
        <v>8.1015129331381157</v>
      </c>
      <c r="CB337" s="40">
        <f t="shared" si="177"/>
        <v>7.7111023875566653</v>
      </c>
    </row>
    <row r="338" spans="1:80" x14ac:dyDescent="0.25">
      <c r="A338" s="5">
        <v>333</v>
      </c>
      <c r="B338" s="3">
        <v>68</v>
      </c>
      <c r="C338" s="3">
        <v>83</v>
      </c>
      <c r="D338" s="3">
        <v>76</v>
      </c>
      <c r="E338" s="3">
        <v>75</v>
      </c>
      <c r="F338" s="3">
        <v>60</v>
      </c>
      <c r="G338" s="3">
        <v>60</v>
      </c>
      <c r="H338" s="3">
        <v>58</v>
      </c>
      <c r="I338" s="3">
        <v>61</v>
      </c>
      <c r="J338" s="3">
        <v>60</v>
      </c>
      <c r="K338" s="3">
        <v>75</v>
      </c>
      <c r="L338" s="3">
        <v>65</v>
      </c>
      <c r="M338" s="3">
        <v>82</v>
      </c>
      <c r="N338" s="3">
        <v>63</v>
      </c>
      <c r="O338" s="3">
        <v>70</v>
      </c>
      <c r="P338" s="4">
        <f t="shared" si="158"/>
        <v>68.285714285714292</v>
      </c>
      <c r="R338" s="36">
        <f t="shared" si="159"/>
        <v>5785.4871585813289</v>
      </c>
      <c r="S338" s="36">
        <f t="shared" si="145"/>
        <v>6892.951875710497</v>
      </c>
      <c r="T338" s="36">
        <f t="shared" si="146"/>
        <v>6938.5915492957747</v>
      </c>
      <c r="U338" s="36">
        <f t="shared" si="147"/>
        <v>7263.6981132075471</v>
      </c>
      <c r="V338" s="36">
        <f t="shared" si="148"/>
        <v>7067.2731625568586</v>
      </c>
      <c r="W338" s="36">
        <f t="shared" si="149"/>
        <v>6767.4</v>
      </c>
      <c r="X338" s="36">
        <f t="shared" si="150"/>
        <v>6781.6019277650548</v>
      </c>
      <c r="Y338" s="36">
        <f t="shared" si="151"/>
        <v>5206.1813442561906</v>
      </c>
      <c r="Z338" s="36">
        <f t="shared" si="151"/>
        <v>7304.8795598874794</v>
      </c>
      <c r="AA338" s="36">
        <f t="shared" si="152"/>
        <v>6231.6672431684538</v>
      </c>
      <c r="AB338" s="36">
        <f t="shared" si="153"/>
        <v>6838.2352941176478</v>
      </c>
      <c r="AC338" s="36">
        <f t="shared" si="154"/>
        <v>6263.2682229633165</v>
      </c>
      <c r="AD338" s="36">
        <f t="shared" si="155"/>
        <v>6263.4408602150534</v>
      </c>
      <c r="AE338" s="36">
        <f t="shared" si="156"/>
        <v>6881.4055636896055</v>
      </c>
      <c r="AF338" s="4">
        <f t="shared" si="160"/>
        <v>6606.1487053867731</v>
      </c>
      <c r="AH338" s="8">
        <v>49.06</v>
      </c>
      <c r="AI338" s="8">
        <v>42.223999999999997</v>
      </c>
      <c r="AJ338" s="8">
        <v>42.6</v>
      </c>
      <c r="AK338" s="9">
        <v>39.75</v>
      </c>
      <c r="AL338" s="9">
        <v>41.77</v>
      </c>
      <c r="AM338" s="9">
        <v>40</v>
      </c>
      <c r="AN338" s="8">
        <v>43.352588832487058</v>
      </c>
      <c r="AO338" s="9">
        <v>53.71</v>
      </c>
      <c r="AP338" s="8">
        <v>39.856098600000003</v>
      </c>
      <c r="AQ338" s="9">
        <v>46.256</v>
      </c>
      <c r="AR338" s="9">
        <v>40.799999999999997</v>
      </c>
      <c r="AS338" s="8">
        <v>41.98</v>
      </c>
      <c r="AT338" s="9">
        <v>44.64</v>
      </c>
      <c r="AU338" s="8">
        <v>40.98</v>
      </c>
      <c r="AV338" s="9">
        <f t="shared" si="161"/>
        <v>43.355620530891933</v>
      </c>
      <c r="AX338" s="3">
        <v>23653</v>
      </c>
      <c r="AY338" s="3">
        <v>24254</v>
      </c>
      <c r="AZ338" s="3">
        <v>24632</v>
      </c>
      <c r="BA338" s="3">
        <v>24061</v>
      </c>
      <c r="BB338" s="3">
        <v>24600</v>
      </c>
      <c r="BC338" s="3">
        <v>22558</v>
      </c>
      <c r="BD338" s="3">
        <v>24500</v>
      </c>
      <c r="BE338" s="3">
        <v>23302</v>
      </c>
      <c r="BF338" s="3">
        <v>24262</v>
      </c>
      <c r="BG338" s="3">
        <v>24021</v>
      </c>
      <c r="BH338" s="4">
        <v>23250</v>
      </c>
      <c r="BI338" s="3">
        <v>21911</v>
      </c>
      <c r="BJ338" s="3">
        <v>23300</v>
      </c>
      <c r="BK338" s="3">
        <v>23500</v>
      </c>
      <c r="BL338" s="4">
        <f t="shared" si="162"/>
        <v>23700.285714285714</v>
      </c>
      <c r="BN338" s="39">
        <f t="shared" si="163"/>
        <v>6.7876070118222582</v>
      </c>
      <c r="BO338" s="39">
        <f t="shared" si="164"/>
        <v>7.8865100416824561</v>
      </c>
      <c r="BP338" s="39">
        <f t="shared" si="165"/>
        <v>7.816901408450704</v>
      </c>
      <c r="BQ338" s="39">
        <f t="shared" si="166"/>
        <v>8.3773584905660385</v>
      </c>
      <c r="BR338" s="39">
        <f t="shared" si="167"/>
        <v>7.9722288723964558</v>
      </c>
      <c r="BS338" s="39">
        <f t="shared" si="168"/>
        <v>8.3250000000000011</v>
      </c>
      <c r="BT338" s="39">
        <f t="shared" si="169"/>
        <v>7.681202183488991</v>
      </c>
      <c r="BU338" s="39">
        <f t="shared" si="170"/>
        <v>6.1999627629864085</v>
      </c>
      <c r="BV338" s="39">
        <f t="shared" si="171"/>
        <v>8.3550576121868581</v>
      </c>
      <c r="BW338" s="39">
        <f t="shared" si="172"/>
        <v>7.1990660671048081</v>
      </c>
      <c r="BX338" s="39">
        <f t="shared" si="173"/>
        <v>8.1617647058823533</v>
      </c>
      <c r="BY338" s="39">
        <f t="shared" si="174"/>
        <v>7.9323487374940447</v>
      </c>
      <c r="BZ338" s="39">
        <f t="shared" si="175"/>
        <v>7.459677419354839</v>
      </c>
      <c r="CA338" s="39">
        <f t="shared" si="176"/>
        <v>8.1259150805270863</v>
      </c>
      <c r="CB338" s="40">
        <f t="shared" si="177"/>
        <v>7.7343285995673785</v>
      </c>
    </row>
    <row r="339" spans="1:80" x14ac:dyDescent="0.25">
      <c r="A339" s="5">
        <v>334</v>
      </c>
      <c r="B339" s="3">
        <v>68</v>
      </c>
      <c r="C339" s="3">
        <v>83</v>
      </c>
      <c r="D339" s="3">
        <v>76</v>
      </c>
      <c r="E339" s="3">
        <v>75</v>
      </c>
      <c r="F339" s="3">
        <v>60</v>
      </c>
      <c r="G339" s="3">
        <v>60</v>
      </c>
      <c r="H339" s="3">
        <v>58</v>
      </c>
      <c r="I339" s="3">
        <v>61</v>
      </c>
      <c r="J339" s="3">
        <v>60</v>
      </c>
      <c r="K339" s="3">
        <v>75</v>
      </c>
      <c r="L339" s="3">
        <v>65</v>
      </c>
      <c r="M339" s="3">
        <v>82</v>
      </c>
      <c r="N339" s="3">
        <v>63</v>
      </c>
      <c r="O339" s="3">
        <v>70</v>
      </c>
      <c r="P339" s="4">
        <f t="shared" si="158"/>
        <v>68.285714285714292</v>
      </c>
      <c r="R339" s="36">
        <f t="shared" si="159"/>
        <v>5785.4871585813289</v>
      </c>
      <c r="S339" s="36">
        <f t="shared" si="145"/>
        <v>6892.951875710497</v>
      </c>
      <c r="T339" s="36">
        <f t="shared" si="146"/>
        <v>6938.5915492957747</v>
      </c>
      <c r="U339" s="36">
        <f t="shared" si="147"/>
        <v>7263.6981132075471</v>
      </c>
      <c r="V339" s="36">
        <f t="shared" si="148"/>
        <v>7067.2731625568586</v>
      </c>
      <c r="W339" s="36">
        <f t="shared" si="149"/>
        <v>6767.4</v>
      </c>
      <c r="X339" s="36">
        <f t="shared" si="150"/>
        <v>6781.6019277650548</v>
      </c>
      <c r="Y339" s="36">
        <f t="shared" si="151"/>
        <v>5206.1813442561906</v>
      </c>
      <c r="Z339" s="36">
        <f t="shared" si="151"/>
        <v>7304.8795598874794</v>
      </c>
      <c r="AA339" s="36">
        <f t="shared" si="152"/>
        <v>6231.6672431684538</v>
      </c>
      <c r="AB339" s="36">
        <f t="shared" si="153"/>
        <v>6838.2352941176478</v>
      </c>
      <c r="AC339" s="36">
        <f t="shared" si="154"/>
        <v>6263.2682229633165</v>
      </c>
      <c r="AD339" s="36">
        <f t="shared" si="155"/>
        <v>6263.4408602150534</v>
      </c>
      <c r="AE339" s="36">
        <f t="shared" si="156"/>
        <v>6881.4055636896055</v>
      </c>
      <c r="AF339" s="4">
        <f t="shared" si="160"/>
        <v>6606.1487053867731</v>
      </c>
      <c r="AH339" s="8">
        <v>49.06</v>
      </c>
      <c r="AI339" s="8">
        <v>42.223999999999997</v>
      </c>
      <c r="AJ339" s="8">
        <v>42.6</v>
      </c>
      <c r="AK339" s="9">
        <v>39.75</v>
      </c>
      <c r="AL339" s="9">
        <v>41.77</v>
      </c>
      <c r="AM339" s="9">
        <v>40</v>
      </c>
      <c r="AN339" s="8">
        <v>43.352588832487058</v>
      </c>
      <c r="AO339" s="9">
        <v>53.71</v>
      </c>
      <c r="AP339" s="8">
        <v>39.856098600000003</v>
      </c>
      <c r="AQ339" s="9">
        <v>46.256</v>
      </c>
      <c r="AR339" s="9">
        <v>40.799999999999997</v>
      </c>
      <c r="AS339" s="8">
        <v>41.98</v>
      </c>
      <c r="AT339" s="9">
        <v>44.64</v>
      </c>
      <c r="AU339" s="8">
        <v>40.98</v>
      </c>
      <c r="AV339" s="9">
        <f t="shared" si="161"/>
        <v>43.355620530891933</v>
      </c>
      <c r="AX339" s="3">
        <v>23653</v>
      </c>
      <c r="AY339" s="3">
        <v>24254</v>
      </c>
      <c r="AZ339" s="3">
        <v>24632</v>
      </c>
      <c r="BA339" s="3">
        <v>24061</v>
      </c>
      <c r="BB339" s="3">
        <v>24600</v>
      </c>
      <c r="BC339" s="3">
        <v>22558</v>
      </c>
      <c r="BD339" s="3">
        <v>24500</v>
      </c>
      <c r="BE339" s="3">
        <v>23302</v>
      </c>
      <c r="BF339" s="3">
        <v>24262</v>
      </c>
      <c r="BG339" s="3">
        <v>24021</v>
      </c>
      <c r="BH339" s="4">
        <v>23250</v>
      </c>
      <c r="BI339" s="3">
        <v>21911</v>
      </c>
      <c r="BJ339" s="3">
        <v>23300</v>
      </c>
      <c r="BK339" s="3">
        <v>23500</v>
      </c>
      <c r="BL339" s="4">
        <f t="shared" si="162"/>
        <v>23700.285714285714</v>
      </c>
      <c r="BN339" s="39">
        <f t="shared" si="163"/>
        <v>6.807990216061965</v>
      </c>
      <c r="BO339" s="39">
        <f t="shared" si="164"/>
        <v>7.9101932550208423</v>
      </c>
      <c r="BP339" s="39">
        <f t="shared" si="165"/>
        <v>7.84037558685446</v>
      </c>
      <c r="BQ339" s="39">
        <f t="shared" si="166"/>
        <v>8.4025157232704402</v>
      </c>
      <c r="BR339" s="39">
        <f t="shared" si="167"/>
        <v>7.9961694996408896</v>
      </c>
      <c r="BS339" s="39">
        <f t="shared" si="168"/>
        <v>8.35</v>
      </c>
      <c r="BT339" s="39">
        <f t="shared" si="169"/>
        <v>7.7042688567126811</v>
      </c>
      <c r="BU339" s="39">
        <f t="shared" si="170"/>
        <v>6.2185812697821632</v>
      </c>
      <c r="BV339" s="39">
        <f t="shared" si="171"/>
        <v>8.3801478752865179</v>
      </c>
      <c r="BW339" s="39">
        <f t="shared" si="172"/>
        <v>7.2206848841231412</v>
      </c>
      <c r="BX339" s="39">
        <f t="shared" si="173"/>
        <v>8.1862745098039227</v>
      </c>
      <c r="BY339" s="39">
        <f t="shared" si="174"/>
        <v>7.9561696045736063</v>
      </c>
      <c r="BZ339" s="39">
        <f t="shared" si="175"/>
        <v>7.4820788530465947</v>
      </c>
      <c r="CA339" s="39">
        <f t="shared" si="176"/>
        <v>8.150317227916057</v>
      </c>
      <c r="CB339" s="40">
        <f t="shared" si="177"/>
        <v>7.7575548115780917</v>
      </c>
    </row>
    <row r="340" spans="1:80" x14ac:dyDescent="0.25">
      <c r="A340" s="5">
        <v>335</v>
      </c>
      <c r="B340" s="3">
        <v>68</v>
      </c>
      <c r="C340" s="3">
        <v>83</v>
      </c>
      <c r="D340" s="3">
        <v>76</v>
      </c>
      <c r="E340" s="3">
        <v>75</v>
      </c>
      <c r="F340" s="3">
        <v>60</v>
      </c>
      <c r="G340" s="3">
        <v>60</v>
      </c>
      <c r="H340" s="3">
        <v>58</v>
      </c>
      <c r="I340" s="3">
        <v>61</v>
      </c>
      <c r="J340" s="3">
        <v>60</v>
      </c>
      <c r="K340" s="3">
        <v>75</v>
      </c>
      <c r="L340" s="3">
        <v>65</v>
      </c>
      <c r="M340" s="3">
        <v>82</v>
      </c>
      <c r="N340" s="3">
        <v>63</v>
      </c>
      <c r="O340" s="3">
        <v>70</v>
      </c>
      <c r="P340" s="4">
        <f t="shared" si="158"/>
        <v>68.285714285714292</v>
      </c>
      <c r="R340" s="36">
        <f t="shared" si="159"/>
        <v>5785.4871585813289</v>
      </c>
      <c r="S340" s="36">
        <f t="shared" si="145"/>
        <v>6892.951875710497</v>
      </c>
      <c r="T340" s="36">
        <f t="shared" si="146"/>
        <v>6938.5915492957747</v>
      </c>
      <c r="U340" s="36">
        <f t="shared" si="147"/>
        <v>7263.6981132075471</v>
      </c>
      <c r="V340" s="36">
        <f t="shared" si="148"/>
        <v>7067.2731625568586</v>
      </c>
      <c r="W340" s="36">
        <f t="shared" si="149"/>
        <v>6767.4</v>
      </c>
      <c r="X340" s="36">
        <f t="shared" si="150"/>
        <v>6781.6019277650548</v>
      </c>
      <c r="Y340" s="36">
        <f t="shared" si="151"/>
        <v>5206.1813442561906</v>
      </c>
      <c r="Z340" s="36">
        <f t="shared" si="151"/>
        <v>7304.8795598874794</v>
      </c>
      <c r="AA340" s="36">
        <f t="shared" si="152"/>
        <v>6231.6672431684538</v>
      </c>
      <c r="AB340" s="36">
        <f t="shared" si="153"/>
        <v>6838.2352941176478</v>
      </c>
      <c r="AC340" s="36">
        <f t="shared" si="154"/>
        <v>6263.2682229633165</v>
      </c>
      <c r="AD340" s="36">
        <f t="shared" si="155"/>
        <v>6263.4408602150534</v>
      </c>
      <c r="AE340" s="36">
        <f t="shared" si="156"/>
        <v>6881.4055636896055</v>
      </c>
      <c r="AF340" s="4">
        <f t="shared" si="160"/>
        <v>6606.1487053867731</v>
      </c>
      <c r="AH340" s="8">
        <v>49.06</v>
      </c>
      <c r="AI340" s="8">
        <v>42.223999999999997</v>
      </c>
      <c r="AJ340" s="8">
        <v>42.6</v>
      </c>
      <c r="AK340" s="9">
        <v>39.75</v>
      </c>
      <c r="AL340" s="9">
        <v>41.77</v>
      </c>
      <c r="AM340" s="9">
        <v>40</v>
      </c>
      <c r="AN340" s="8">
        <v>43.352588832487058</v>
      </c>
      <c r="AO340" s="9">
        <v>53.71</v>
      </c>
      <c r="AP340" s="8">
        <v>39.856098600000003</v>
      </c>
      <c r="AQ340" s="9">
        <v>46.256</v>
      </c>
      <c r="AR340" s="9">
        <v>40.799999999999997</v>
      </c>
      <c r="AS340" s="8">
        <v>41.98</v>
      </c>
      <c r="AT340" s="9">
        <v>44.64</v>
      </c>
      <c r="AU340" s="8">
        <v>40.98</v>
      </c>
      <c r="AV340" s="9">
        <f t="shared" si="161"/>
        <v>43.355620530891933</v>
      </c>
      <c r="AX340" s="3">
        <v>23653</v>
      </c>
      <c r="AY340" s="3">
        <v>24254</v>
      </c>
      <c r="AZ340" s="3">
        <v>24632</v>
      </c>
      <c r="BA340" s="3">
        <v>24061</v>
      </c>
      <c r="BB340" s="3">
        <v>24600</v>
      </c>
      <c r="BC340" s="3">
        <v>22558</v>
      </c>
      <c r="BD340" s="3">
        <v>24500</v>
      </c>
      <c r="BE340" s="3">
        <v>23302</v>
      </c>
      <c r="BF340" s="3">
        <v>24262</v>
      </c>
      <c r="BG340" s="3">
        <v>24021</v>
      </c>
      <c r="BH340" s="4">
        <v>23250</v>
      </c>
      <c r="BI340" s="3">
        <v>21911</v>
      </c>
      <c r="BJ340" s="3">
        <v>23300</v>
      </c>
      <c r="BK340" s="3">
        <v>23500</v>
      </c>
      <c r="BL340" s="4">
        <f t="shared" si="162"/>
        <v>23700.285714285714</v>
      </c>
      <c r="BN340" s="39">
        <f t="shared" si="163"/>
        <v>6.8283734203016717</v>
      </c>
      <c r="BO340" s="39">
        <f t="shared" si="164"/>
        <v>7.9338764683592276</v>
      </c>
      <c r="BP340" s="39">
        <f t="shared" si="165"/>
        <v>7.863849765258216</v>
      </c>
      <c r="BQ340" s="39">
        <f t="shared" si="166"/>
        <v>8.4276729559748436</v>
      </c>
      <c r="BR340" s="39">
        <f t="shared" si="167"/>
        <v>8.0201101268853243</v>
      </c>
      <c r="BS340" s="39">
        <f t="shared" si="168"/>
        <v>8.375</v>
      </c>
      <c r="BT340" s="39">
        <f t="shared" si="169"/>
        <v>7.7273355299363722</v>
      </c>
      <c r="BU340" s="39">
        <f t="shared" si="170"/>
        <v>6.2371997765779179</v>
      </c>
      <c r="BV340" s="39">
        <f t="shared" si="171"/>
        <v>8.4052381383861778</v>
      </c>
      <c r="BW340" s="39">
        <f t="shared" si="172"/>
        <v>7.2423037011414735</v>
      </c>
      <c r="BX340" s="39">
        <f t="shared" si="173"/>
        <v>8.2107843137254921</v>
      </c>
      <c r="BY340" s="39">
        <f t="shared" si="174"/>
        <v>7.979990471653168</v>
      </c>
      <c r="BZ340" s="39">
        <f t="shared" si="175"/>
        <v>7.5044802867383513</v>
      </c>
      <c r="CA340" s="39">
        <f t="shared" si="176"/>
        <v>8.1747193753050276</v>
      </c>
      <c r="CB340" s="40">
        <f t="shared" si="177"/>
        <v>7.780781023588804</v>
      </c>
    </row>
    <row r="341" spans="1:80" x14ac:dyDescent="0.25">
      <c r="A341" s="5">
        <v>336</v>
      </c>
      <c r="B341" s="3">
        <v>68</v>
      </c>
      <c r="C341" s="3">
        <v>83</v>
      </c>
      <c r="D341" s="3">
        <v>76</v>
      </c>
      <c r="E341" s="3">
        <v>75</v>
      </c>
      <c r="F341" s="3">
        <v>60</v>
      </c>
      <c r="G341" s="3">
        <v>60</v>
      </c>
      <c r="H341" s="3">
        <v>58</v>
      </c>
      <c r="I341" s="3">
        <v>61</v>
      </c>
      <c r="J341" s="3">
        <v>60</v>
      </c>
      <c r="K341" s="3">
        <v>75</v>
      </c>
      <c r="L341" s="3">
        <v>65</v>
      </c>
      <c r="M341" s="3">
        <v>82</v>
      </c>
      <c r="N341" s="3">
        <v>63</v>
      </c>
      <c r="O341" s="3">
        <v>70</v>
      </c>
      <c r="P341" s="4">
        <f t="shared" si="158"/>
        <v>68.285714285714292</v>
      </c>
      <c r="R341" s="36">
        <f t="shared" si="159"/>
        <v>5785.4871585813289</v>
      </c>
      <c r="S341" s="36">
        <f t="shared" si="145"/>
        <v>6892.951875710497</v>
      </c>
      <c r="T341" s="36">
        <f t="shared" si="146"/>
        <v>6938.5915492957747</v>
      </c>
      <c r="U341" s="36">
        <f t="shared" si="147"/>
        <v>7263.6981132075471</v>
      </c>
      <c r="V341" s="36">
        <f t="shared" si="148"/>
        <v>7067.2731625568586</v>
      </c>
      <c r="W341" s="36">
        <f t="shared" si="149"/>
        <v>6767.4</v>
      </c>
      <c r="X341" s="36">
        <f t="shared" si="150"/>
        <v>6781.6019277650548</v>
      </c>
      <c r="Y341" s="36">
        <f t="shared" si="151"/>
        <v>5206.1813442561906</v>
      </c>
      <c r="Z341" s="36">
        <f t="shared" si="151"/>
        <v>7304.8795598874794</v>
      </c>
      <c r="AA341" s="36">
        <f t="shared" si="152"/>
        <v>6231.6672431684538</v>
      </c>
      <c r="AB341" s="36">
        <f t="shared" si="153"/>
        <v>6838.2352941176478</v>
      </c>
      <c r="AC341" s="36">
        <f t="shared" si="154"/>
        <v>6263.2682229633165</v>
      </c>
      <c r="AD341" s="36">
        <f t="shared" si="155"/>
        <v>6263.4408602150534</v>
      </c>
      <c r="AE341" s="36">
        <f t="shared" si="156"/>
        <v>6881.4055636896055</v>
      </c>
      <c r="AF341" s="4">
        <f t="shared" si="160"/>
        <v>6606.1487053867731</v>
      </c>
      <c r="AH341" s="8">
        <v>49.06</v>
      </c>
      <c r="AI341" s="8">
        <v>42.223999999999997</v>
      </c>
      <c r="AJ341" s="8">
        <v>42.6</v>
      </c>
      <c r="AK341" s="9">
        <v>39.75</v>
      </c>
      <c r="AL341" s="9">
        <v>41.77</v>
      </c>
      <c r="AM341" s="9">
        <v>40</v>
      </c>
      <c r="AN341" s="8">
        <v>43.352588832487058</v>
      </c>
      <c r="AO341" s="9">
        <v>53.71</v>
      </c>
      <c r="AP341" s="8">
        <v>39.856098600000003</v>
      </c>
      <c r="AQ341" s="9">
        <v>46.256</v>
      </c>
      <c r="AR341" s="9">
        <v>40.799999999999997</v>
      </c>
      <c r="AS341" s="8">
        <v>41.98</v>
      </c>
      <c r="AT341" s="9">
        <v>44.64</v>
      </c>
      <c r="AU341" s="8">
        <v>40.98</v>
      </c>
      <c r="AV341" s="9">
        <f t="shared" si="161"/>
        <v>43.355620530891933</v>
      </c>
      <c r="AX341" s="3">
        <v>23653</v>
      </c>
      <c r="AY341" s="3">
        <v>24254</v>
      </c>
      <c r="AZ341" s="3">
        <v>24632</v>
      </c>
      <c r="BA341" s="3">
        <v>24061</v>
      </c>
      <c r="BB341" s="3">
        <v>24600</v>
      </c>
      <c r="BC341" s="3">
        <v>22558</v>
      </c>
      <c r="BD341" s="3">
        <v>24500</v>
      </c>
      <c r="BE341" s="3">
        <v>23302</v>
      </c>
      <c r="BF341" s="3">
        <v>24262</v>
      </c>
      <c r="BG341" s="3">
        <v>24021</v>
      </c>
      <c r="BH341" s="4">
        <v>23250</v>
      </c>
      <c r="BI341" s="3">
        <v>21911</v>
      </c>
      <c r="BJ341" s="3">
        <v>23300</v>
      </c>
      <c r="BK341" s="3">
        <v>23500</v>
      </c>
      <c r="BL341" s="4">
        <f t="shared" si="162"/>
        <v>23700.285714285714</v>
      </c>
      <c r="BN341" s="39">
        <f t="shared" si="163"/>
        <v>6.8487566245413785</v>
      </c>
      <c r="BO341" s="39">
        <f t="shared" si="164"/>
        <v>7.9575596816976137</v>
      </c>
      <c r="BP341" s="39">
        <f t="shared" si="165"/>
        <v>7.8873239436619711</v>
      </c>
      <c r="BQ341" s="39">
        <f t="shared" si="166"/>
        <v>8.4528301886792452</v>
      </c>
      <c r="BR341" s="39">
        <f t="shared" si="167"/>
        <v>8.0440507541297581</v>
      </c>
      <c r="BS341" s="39">
        <f t="shared" si="168"/>
        <v>8.4</v>
      </c>
      <c r="BT341" s="39">
        <f t="shared" si="169"/>
        <v>7.7504022031600623</v>
      </c>
      <c r="BU341" s="39">
        <f t="shared" si="170"/>
        <v>6.2558182833736726</v>
      </c>
      <c r="BV341" s="39">
        <f t="shared" si="171"/>
        <v>8.4303284014858377</v>
      </c>
      <c r="BW341" s="39">
        <f t="shared" si="172"/>
        <v>7.2639225181598066</v>
      </c>
      <c r="BX341" s="39">
        <f t="shared" si="173"/>
        <v>8.2352941176470598</v>
      </c>
      <c r="BY341" s="39">
        <f t="shared" si="174"/>
        <v>8.0038113387327297</v>
      </c>
      <c r="BZ341" s="39">
        <f t="shared" si="175"/>
        <v>7.5268817204301071</v>
      </c>
      <c r="CA341" s="39">
        <f t="shared" si="176"/>
        <v>8.1991215226939964</v>
      </c>
      <c r="CB341" s="40">
        <f t="shared" si="177"/>
        <v>7.804007235599518</v>
      </c>
    </row>
    <row r="342" spans="1:80" x14ac:dyDescent="0.25">
      <c r="A342" s="5">
        <v>337</v>
      </c>
      <c r="B342" s="3">
        <v>68</v>
      </c>
      <c r="C342" s="3">
        <v>83</v>
      </c>
      <c r="D342" s="3">
        <v>76</v>
      </c>
      <c r="E342" s="3">
        <v>75</v>
      </c>
      <c r="F342" s="3">
        <v>60</v>
      </c>
      <c r="G342" s="3">
        <v>60</v>
      </c>
      <c r="H342" s="3">
        <v>58</v>
      </c>
      <c r="I342" s="3">
        <v>61</v>
      </c>
      <c r="J342" s="3">
        <v>60</v>
      </c>
      <c r="K342" s="3">
        <v>75</v>
      </c>
      <c r="L342" s="3">
        <v>65</v>
      </c>
      <c r="M342" s="3">
        <v>82</v>
      </c>
      <c r="N342" s="3">
        <v>63</v>
      </c>
      <c r="O342" s="3">
        <v>70</v>
      </c>
      <c r="P342" s="4">
        <f t="shared" si="158"/>
        <v>68.285714285714292</v>
      </c>
      <c r="R342" s="36">
        <f t="shared" si="159"/>
        <v>5785.4871585813289</v>
      </c>
      <c r="S342" s="36">
        <f t="shared" ref="S342:S405" si="178">IF(ISNUMBER(12*AY342/AI342),12*AY342/AI342,"")</f>
        <v>6892.951875710497</v>
      </c>
      <c r="T342" s="36">
        <f t="shared" ref="T342:T405" si="179">IF(ISNUMBER(12*AZ342/AJ342),12*AZ342/AJ342,"")</f>
        <v>6938.5915492957747</v>
      </c>
      <c r="U342" s="36">
        <f t="shared" ref="U342:U405" si="180">IF(ISNUMBER(12*BA342/AK342),12*BA342/AK342,"")</f>
        <v>7263.6981132075471</v>
      </c>
      <c r="V342" s="36">
        <f t="shared" ref="V342:V405" si="181">IF(ISNUMBER(12*BB342/AL342),12*BB342/AL342,"")</f>
        <v>7067.2731625568586</v>
      </c>
      <c r="W342" s="36">
        <f t="shared" ref="W342:W405" si="182">IF(ISNUMBER(12*BC342/AM342),12*BC342/AM342,"")</f>
        <v>6767.4</v>
      </c>
      <c r="X342" s="36">
        <f t="shared" ref="X342:X405" si="183">IF(ISNUMBER(12*BD342/AN342),12*BD342/AN342,"")</f>
        <v>6781.6019277650548</v>
      </c>
      <c r="Y342" s="36">
        <f t="shared" ref="Y342:Z405" si="184">IF(ISNUMBER(12*BE342/AO342),12*BE342/AO342,"")</f>
        <v>5206.1813442561906</v>
      </c>
      <c r="Z342" s="36">
        <f t="shared" si="184"/>
        <v>7304.8795598874794</v>
      </c>
      <c r="AA342" s="36">
        <f t="shared" ref="AA342:AA405" si="185">IF(ISNUMBER(12*BG342/AQ342),12*BG342/AQ342,"")</f>
        <v>6231.6672431684538</v>
      </c>
      <c r="AB342" s="36">
        <f t="shared" ref="AB342:AB405" si="186">IF(ISNUMBER(12*BH342/AR342),12*BH342/AR342,"")</f>
        <v>6838.2352941176478</v>
      </c>
      <c r="AC342" s="36">
        <f t="shared" ref="AC342:AC405" si="187">IF(ISNUMBER(12*BI342/AS342),12*BI342/AS342,"")</f>
        <v>6263.2682229633165</v>
      </c>
      <c r="AD342" s="36">
        <f t="shared" ref="AD342:AD405" si="188">IF(ISNUMBER(12*BJ342/AT342),12*BJ342/AT342,"")</f>
        <v>6263.4408602150534</v>
      </c>
      <c r="AE342" s="36">
        <f t="shared" ref="AE342:AE405" si="189">IF(ISNUMBER(12*BK342/AU342),12*BK342/AU342,"")</f>
        <v>6881.4055636896055</v>
      </c>
      <c r="AF342" s="4">
        <f t="shared" si="160"/>
        <v>6606.1487053867731</v>
      </c>
      <c r="AH342" s="8">
        <v>49.06</v>
      </c>
      <c r="AI342" s="8">
        <v>42.223999999999997</v>
      </c>
      <c r="AJ342" s="8">
        <v>42.6</v>
      </c>
      <c r="AK342" s="9">
        <v>39.75</v>
      </c>
      <c r="AL342" s="9">
        <v>41.77</v>
      </c>
      <c r="AM342" s="9">
        <v>40</v>
      </c>
      <c r="AN342" s="8">
        <v>43.352588832487058</v>
      </c>
      <c r="AO342" s="9">
        <v>53.71</v>
      </c>
      <c r="AP342" s="8">
        <v>39.856098600000003</v>
      </c>
      <c r="AQ342" s="9">
        <v>46.256</v>
      </c>
      <c r="AR342" s="9">
        <v>40.799999999999997</v>
      </c>
      <c r="AS342" s="8">
        <v>41.98</v>
      </c>
      <c r="AT342" s="9">
        <v>44.64</v>
      </c>
      <c r="AU342" s="8">
        <v>40.98</v>
      </c>
      <c r="AV342" s="9">
        <f t="shared" si="161"/>
        <v>43.355620530891933</v>
      </c>
      <c r="AX342" s="3">
        <v>23653</v>
      </c>
      <c r="AY342" s="3">
        <v>24254</v>
      </c>
      <c r="AZ342" s="3">
        <v>24632</v>
      </c>
      <c r="BA342" s="3">
        <v>24061</v>
      </c>
      <c r="BB342" s="3">
        <v>24600</v>
      </c>
      <c r="BC342" s="3">
        <v>22558</v>
      </c>
      <c r="BD342" s="3">
        <v>24500</v>
      </c>
      <c r="BE342" s="3">
        <v>23302</v>
      </c>
      <c r="BF342" s="3">
        <v>24262</v>
      </c>
      <c r="BG342" s="3">
        <v>24021</v>
      </c>
      <c r="BH342" s="4">
        <v>23250</v>
      </c>
      <c r="BI342" s="3">
        <v>21911</v>
      </c>
      <c r="BJ342" s="3">
        <v>23300</v>
      </c>
      <c r="BK342" s="3">
        <v>23500</v>
      </c>
      <c r="BL342" s="4">
        <f t="shared" si="162"/>
        <v>23700.285714285714</v>
      </c>
      <c r="BN342" s="39">
        <f t="shared" si="163"/>
        <v>6.8691398287810843</v>
      </c>
      <c r="BO342" s="39">
        <f t="shared" si="164"/>
        <v>7.981242895035999</v>
      </c>
      <c r="BP342" s="39">
        <f t="shared" si="165"/>
        <v>7.9107981220657271</v>
      </c>
      <c r="BQ342" s="39">
        <f t="shared" si="166"/>
        <v>8.4779874213836486</v>
      </c>
      <c r="BR342" s="39">
        <f t="shared" si="167"/>
        <v>8.0679913813741919</v>
      </c>
      <c r="BS342" s="39">
        <f t="shared" si="168"/>
        <v>8.4250000000000007</v>
      </c>
      <c r="BT342" s="39">
        <f t="shared" si="169"/>
        <v>7.7734688763837534</v>
      </c>
      <c r="BU342" s="39">
        <f t="shared" si="170"/>
        <v>6.2744367901694282</v>
      </c>
      <c r="BV342" s="39">
        <f t="shared" si="171"/>
        <v>8.4554186645854994</v>
      </c>
      <c r="BW342" s="39">
        <f t="shared" si="172"/>
        <v>7.2855413351781388</v>
      </c>
      <c r="BX342" s="39">
        <f t="shared" si="173"/>
        <v>8.2598039215686292</v>
      </c>
      <c r="BY342" s="39">
        <f t="shared" si="174"/>
        <v>8.0276322058122922</v>
      </c>
      <c r="BZ342" s="39">
        <f t="shared" si="175"/>
        <v>7.5492831541218637</v>
      </c>
      <c r="CA342" s="39">
        <f t="shared" si="176"/>
        <v>8.223523670082967</v>
      </c>
      <c r="CB342" s="40">
        <f t="shared" si="177"/>
        <v>7.8272334476102303</v>
      </c>
    </row>
    <row r="343" spans="1:80" x14ac:dyDescent="0.25">
      <c r="A343" s="5">
        <v>338</v>
      </c>
      <c r="B343" s="3">
        <v>68</v>
      </c>
      <c r="C343" s="3">
        <v>83</v>
      </c>
      <c r="D343" s="3">
        <v>76</v>
      </c>
      <c r="E343" s="3">
        <v>75</v>
      </c>
      <c r="F343" s="3">
        <v>60</v>
      </c>
      <c r="G343" s="3">
        <v>60</v>
      </c>
      <c r="H343" s="3">
        <v>58</v>
      </c>
      <c r="I343" s="3">
        <v>61</v>
      </c>
      <c r="J343" s="3">
        <v>60</v>
      </c>
      <c r="K343" s="3">
        <v>75</v>
      </c>
      <c r="L343" s="3">
        <v>65</v>
      </c>
      <c r="M343" s="3">
        <v>82</v>
      </c>
      <c r="N343" s="3">
        <v>63</v>
      </c>
      <c r="O343" s="3">
        <v>70</v>
      </c>
      <c r="P343" s="4">
        <f t="shared" si="158"/>
        <v>68.285714285714292</v>
      </c>
      <c r="R343" s="36">
        <f t="shared" si="159"/>
        <v>5785.4871585813289</v>
      </c>
      <c r="S343" s="36">
        <f t="shared" si="178"/>
        <v>6892.951875710497</v>
      </c>
      <c r="T343" s="36">
        <f t="shared" si="179"/>
        <v>6938.5915492957747</v>
      </c>
      <c r="U343" s="36">
        <f t="shared" si="180"/>
        <v>7263.6981132075471</v>
      </c>
      <c r="V343" s="36">
        <f t="shared" si="181"/>
        <v>7067.2731625568586</v>
      </c>
      <c r="W343" s="36">
        <f t="shared" si="182"/>
        <v>6767.4</v>
      </c>
      <c r="X343" s="36">
        <f t="shared" si="183"/>
        <v>6781.6019277650548</v>
      </c>
      <c r="Y343" s="36">
        <f t="shared" si="184"/>
        <v>5206.1813442561906</v>
      </c>
      <c r="Z343" s="36">
        <f t="shared" si="184"/>
        <v>7304.8795598874794</v>
      </c>
      <c r="AA343" s="36">
        <f t="shared" si="185"/>
        <v>6231.6672431684538</v>
      </c>
      <c r="AB343" s="36">
        <f t="shared" si="186"/>
        <v>6838.2352941176478</v>
      </c>
      <c r="AC343" s="36">
        <f t="shared" si="187"/>
        <v>6263.2682229633165</v>
      </c>
      <c r="AD343" s="36">
        <f t="shared" si="188"/>
        <v>6263.4408602150534</v>
      </c>
      <c r="AE343" s="36">
        <f t="shared" si="189"/>
        <v>6881.4055636896055</v>
      </c>
      <c r="AF343" s="4">
        <f t="shared" si="160"/>
        <v>6606.1487053867731</v>
      </c>
      <c r="AH343" s="8">
        <v>49.06</v>
      </c>
      <c r="AI343" s="8">
        <v>42.223999999999997</v>
      </c>
      <c r="AJ343" s="8">
        <v>42.6</v>
      </c>
      <c r="AK343" s="9">
        <v>39.75</v>
      </c>
      <c r="AL343" s="9">
        <v>41.77</v>
      </c>
      <c r="AM343" s="9">
        <v>40</v>
      </c>
      <c r="AN343" s="8">
        <v>43.352588832487058</v>
      </c>
      <c r="AO343" s="9">
        <v>53.71</v>
      </c>
      <c r="AP343" s="8">
        <v>39.856098600000003</v>
      </c>
      <c r="AQ343" s="9">
        <v>46.256</v>
      </c>
      <c r="AR343" s="9">
        <v>40.799999999999997</v>
      </c>
      <c r="AS343" s="8">
        <v>41.98</v>
      </c>
      <c r="AT343" s="9">
        <v>44.64</v>
      </c>
      <c r="AU343" s="8">
        <v>40.98</v>
      </c>
      <c r="AV343" s="9">
        <f t="shared" si="161"/>
        <v>43.355620530891933</v>
      </c>
      <c r="AX343" s="3">
        <v>23653</v>
      </c>
      <c r="AY343" s="3">
        <v>24254</v>
      </c>
      <c r="AZ343" s="3">
        <v>24632</v>
      </c>
      <c r="BA343" s="3">
        <v>24061</v>
      </c>
      <c r="BB343" s="3">
        <v>24600</v>
      </c>
      <c r="BC343" s="3">
        <v>22558</v>
      </c>
      <c r="BD343" s="3">
        <v>24500</v>
      </c>
      <c r="BE343" s="3">
        <v>23302</v>
      </c>
      <c r="BF343" s="3">
        <v>24262</v>
      </c>
      <c r="BG343" s="3">
        <v>24021</v>
      </c>
      <c r="BH343" s="4">
        <v>23250</v>
      </c>
      <c r="BI343" s="3">
        <v>21911</v>
      </c>
      <c r="BJ343" s="3">
        <v>23300</v>
      </c>
      <c r="BK343" s="3">
        <v>23500</v>
      </c>
      <c r="BL343" s="4">
        <f t="shared" si="162"/>
        <v>23700.285714285714</v>
      </c>
      <c r="BN343" s="39">
        <f t="shared" si="163"/>
        <v>6.8895230330207911</v>
      </c>
      <c r="BO343" s="39">
        <f t="shared" si="164"/>
        <v>8.0049261083743843</v>
      </c>
      <c r="BP343" s="39">
        <f t="shared" si="165"/>
        <v>7.9342723004694831</v>
      </c>
      <c r="BQ343" s="39">
        <f t="shared" si="166"/>
        <v>8.5031446540880502</v>
      </c>
      <c r="BR343" s="39">
        <f t="shared" si="167"/>
        <v>8.0919320086186257</v>
      </c>
      <c r="BS343" s="39">
        <f t="shared" si="168"/>
        <v>8.4500000000000011</v>
      </c>
      <c r="BT343" s="39">
        <f t="shared" si="169"/>
        <v>7.7965355496074435</v>
      </c>
      <c r="BU343" s="39">
        <f t="shared" si="170"/>
        <v>6.293055296965183</v>
      </c>
      <c r="BV343" s="39">
        <f t="shared" si="171"/>
        <v>8.4805089276851593</v>
      </c>
      <c r="BW343" s="39">
        <f t="shared" si="172"/>
        <v>7.307160152196472</v>
      </c>
      <c r="BX343" s="39">
        <f t="shared" si="173"/>
        <v>8.2843137254901968</v>
      </c>
      <c r="BY343" s="39">
        <f t="shared" si="174"/>
        <v>8.051453072891853</v>
      </c>
      <c r="BZ343" s="39">
        <f t="shared" si="175"/>
        <v>7.5716845878136203</v>
      </c>
      <c r="CA343" s="39">
        <f t="shared" si="176"/>
        <v>8.2479258174719376</v>
      </c>
      <c r="CB343" s="40">
        <f t="shared" si="177"/>
        <v>7.8504596596209435</v>
      </c>
    </row>
    <row r="344" spans="1:80" x14ac:dyDescent="0.25">
      <c r="A344" s="5">
        <v>339</v>
      </c>
      <c r="B344" s="3">
        <v>68</v>
      </c>
      <c r="C344" s="3">
        <v>83</v>
      </c>
      <c r="D344" s="3">
        <v>76</v>
      </c>
      <c r="E344" s="3">
        <v>75</v>
      </c>
      <c r="F344" s="3">
        <v>60</v>
      </c>
      <c r="G344" s="3">
        <v>60</v>
      </c>
      <c r="H344" s="3">
        <v>58</v>
      </c>
      <c r="I344" s="3">
        <v>61</v>
      </c>
      <c r="J344" s="3">
        <v>60</v>
      </c>
      <c r="K344" s="3">
        <v>75</v>
      </c>
      <c r="L344" s="3">
        <v>65</v>
      </c>
      <c r="M344" s="3">
        <v>82</v>
      </c>
      <c r="N344" s="3">
        <v>63</v>
      </c>
      <c r="O344" s="3">
        <v>70</v>
      </c>
      <c r="P344" s="4">
        <f t="shared" si="158"/>
        <v>68.285714285714292</v>
      </c>
      <c r="R344" s="36">
        <f t="shared" si="159"/>
        <v>5785.4871585813289</v>
      </c>
      <c r="S344" s="36">
        <f t="shared" si="178"/>
        <v>6892.951875710497</v>
      </c>
      <c r="T344" s="36">
        <f t="shared" si="179"/>
        <v>6938.5915492957747</v>
      </c>
      <c r="U344" s="36">
        <f t="shared" si="180"/>
        <v>7263.6981132075471</v>
      </c>
      <c r="V344" s="36">
        <f t="shared" si="181"/>
        <v>7067.2731625568586</v>
      </c>
      <c r="W344" s="36">
        <f t="shared" si="182"/>
        <v>6767.4</v>
      </c>
      <c r="X344" s="36">
        <f t="shared" si="183"/>
        <v>6781.6019277650548</v>
      </c>
      <c r="Y344" s="36">
        <f t="shared" si="184"/>
        <v>5206.1813442561906</v>
      </c>
      <c r="Z344" s="36">
        <f t="shared" si="184"/>
        <v>7304.8795598874794</v>
      </c>
      <c r="AA344" s="36">
        <f t="shared" si="185"/>
        <v>6231.6672431684538</v>
      </c>
      <c r="AB344" s="36">
        <f t="shared" si="186"/>
        <v>6838.2352941176478</v>
      </c>
      <c r="AC344" s="36">
        <f t="shared" si="187"/>
        <v>6263.2682229633165</v>
      </c>
      <c r="AD344" s="36">
        <f t="shared" si="188"/>
        <v>6263.4408602150534</v>
      </c>
      <c r="AE344" s="36">
        <f t="shared" si="189"/>
        <v>6881.4055636896055</v>
      </c>
      <c r="AF344" s="4">
        <f t="shared" si="160"/>
        <v>6606.1487053867731</v>
      </c>
      <c r="AH344" s="8">
        <v>49.06</v>
      </c>
      <c r="AI344" s="8">
        <v>42.223999999999997</v>
      </c>
      <c r="AJ344" s="8">
        <v>42.6</v>
      </c>
      <c r="AK344" s="9">
        <v>39.75</v>
      </c>
      <c r="AL344" s="9">
        <v>41.77</v>
      </c>
      <c r="AM344" s="9">
        <v>40</v>
      </c>
      <c r="AN344" s="8">
        <v>43.352588832487058</v>
      </c>
      <c r="AO344" s="9">
        <v>53.71</v>
      </c>
      <c r="AP344" s="8">
        <v>39.856098600000003</v>
      </c>
      <c r="AQ344" s="9">
        <v>46.256</v>
      </c>
      <c r="AR344" s="9">
        <v>40.799999999999997</v>
      </c>
      <c r="AS344" s="8">
        <v>41.98</v>
      </c>
      <c r="AT344" s="9">
        <v>44.64</v>
      </c>
      <c r="AU344" s="8">
        <v>40.98</v>
      </c>
      <c r="AV344" s="9">
        <f t="shared" si="161"/>
        <v>43.355620530891933</v>
      </c>
      <c r="AX344" s="3">
        <v>23653</v>
      </c>
      <c r="AY344" s="3">
        <v>24254</v>
      </c>
      <c r="AZ344" s="3">
        <v>24632</v>
      </c>
      <c r="BA344" s="3">
        <v>24061</v>
      </c>
      <c r="BB344" s="3">
        <v>24600</v>
      </c>
      <c r="BC344" s="3">
        <v>22558</v>
      </c>
      <c r="BD344" s="3">
        <v>24500</v>
      </c>
      <c r="BE344" s="3">
        <v>23302</v>
      </c>
      <c r="BF344" s="3">
        <v>24262</v>
      </c>
      <c r="BG344" s="3">
        <v>24021</v>
      </c>
      <c r="BH344" s="4">
        <v>23250</v>
      </c>
      <c r="BI344" s="3">
        <v>21911</v>
      </c>
      <c r="BJ344" s="3">
        <v>23300</v>
      </c>
      <c r="BK344" s="3">
        <v>23500</v>
      </c>
      <c r="BL344" s="4">
        <f t="shared" si="162"/>
        <v>23700.285714285714</v>
      </c>
      <c r="BN344" s="39">
        <f t="shared" si="163"/>
        <v>6.9099062372604978</v>
      </c>
      <c r="BO344" s="39">
        <f t="shared" si="164"/>
        <v>8.0286093217127714</v>
      </c>
      <c r="BP344" s="39">
        <f t="shared" si="165"/>
        <v>7.957746478873239</v>
      </c>
      <c r="BQ344" s="39">
        <f t="shared" si="166"/>
        <v>8.5283018867924536</v>
      </c>
      <c r="BR344" s="39">
        <f t="shared" si="167"/>
        <v>8.1158726358630595</v>
      </c>
      <c r="BS344" s="39">
        <f t="shared" si="168"/>
        <v>8.4749999999999996</v>
      </c>
      <c r="BT344" s="39">
        <f t="shared" si="169"/>
        <v>7.8196022228311346</v>
      </c>
      <c r="BU344" s="39">
        <f t="shared" si="170"/>
        <v>6.3116738037609377</v>
      </c>
      <c r="BV344" s="39">
        <f t="shared" si="171"/>
        <v>8.5055991907848192</v>
      </c>
      <c r="BW344" s="39">
        <f t="shared" si="172"/>
        <v>7.3287789692148051</v>
      </c>
      <c r="BX344" s="39">
        <f t="shared" si="173"/>
        <v>8.3088235294117663</v>
      </c>
      <c r="BY344" s="39">
        <f t="shared" si="174"/>
        <v>8.0752739399714155</v>
      </c>
      <c r="BZ344" s="39">
        <f t="shared" si="175"/>
        <v>7.594086021505376</v>
      </c>
      <c r="CA344" s="39">
        <f t="shared" si="176"/>
        <v>8.2723279648609083</v>
      </c>
      <c r="CB344" s="40">
        <f t="shared" si="177"/>
        <v>7.8736858716316558</v>
      </c>
    </row>
    <row r="345" spans="1:80" x14ac:dyDescent="0.25">
      <c r="A345" s="5">
        <v>340</v>
      </c>
      <c r="B345" s="3">
        <v>68</v>
      </c>
      <c r="C345" s="3">
        <v>83</v>
      </c>
      <c r="D345" s="3">
        <v>76</v>
      </c>
      <c r="E345" s="3">
        <v>75</v>
      </c>
      <c r="F345" s="3">
        <v>60</v>
      </c>
      <c r="G345" s="3">
        <v>60</v>
      </c>
      <c r="H345" s="3">
        <v>58</v>
      </c>
      <c r="I345" s="3">
        <v>61</v>
      </c>
      <c r="J345" s="3">
        <v>60</v>
      </c>
      <c r="K345" s="3">
        <v>75</v>
      </c>
      <c r="L345" s="3">
        <v>65</v>
      </c>
      <c r="M345" s="3">
        <v>82</v>
      </c>
      <c r="N345" s="3">
        <v>63</v>
      </c>
      <c r="O345" s="3">
        <v>70</v>
      </c>
      <c r="P345" s="4">
        <f t="shared" si="158"/>
        <v>68.285714285714292</v>
      </c>
      <c r="R345" s="36">
        <f t="shared" si="159"/>
        <v>5785.4871585813289</v>
      </c>
      <c r="S345" s="36">
        <f t="shared" si="178"/>
        <v>6892.951875710497</v>
      </c>
      <c r="T345" s="36">
        <f t="shared" si="179"/>
        <v>6938.5915492957747</v>
      </c>
      <c r="U345" s="36">
        <f t="shared" si="180"/>
        <v>7263.6981132075471</v>
      </c>
      <c r="V345" s="36">
        <f t="shared" si="181"/>
        <v>7067.2731625568586</v>
      </c>
      <c r="W345" s="36">
        <f t="shared" si="182"/>
        <v>6767.4</v>
      </c>
      <c r="X345" s="36">
        <f t="shared" si="183"/>
        <v>6781.6019277650548</v>
      </c>
      <c r="Y345" s="36">
        <f t="shared" si="184"/>
        <v>5206.1813442561906</v>
      </c>
      <c r="Z345" s="36">
        <f t="shared" si="184"/>
        <v>7304.8795598874794</v>
      </c>
      <c r="AA345" s="36">
        <f t="shared" si="185"/>
        <v>6231.6672431684538</v>
      </c>
      <c r="AB345" s="36">
        <f t="shared" si="186"/>
        <v>6838.2352941176478</v>
      </c>
      <c r="AC345" s="36">
        <f t="shared" si="187"/>
        <v>6263.2682229633165</v>
      </c>
      <c r="AD345" s="36">
        <f t="shared" si="188"/>
        <v>6263.4408602150534</v>
      </c>
      <c r="AE345" s="36">
        <f t="shared" si="189"/>
        <v>6881.4055636896055</v>
      </c>
      <c r="AF345" s="4">
        <f t="shared" si="160"/>
        <v>6606.1487053867731</v>
      </c>
      <c r="AH345" s="8">
        <v>49.06</v>
      </c>
      <c r="AI345" s="8">
        <v>42.223999999999997</v>
      </c>
      <c r="AJ345" s="8">
        <v>42.6</v>
      </c>
      <c r="AK345" s="9">
        <v>39.75</v>
      </c>
      <c r="AL345" s="9">
        <v>41.77</v>
      </c>
      <c r="AM345" s="9">
        <v>40</v>
      </c>
      <c r="AN345" s="8">
        <v>43.352588832487058</v>
      </c>
      <c r="AO345" s="9">
        <v>53.71</v>
      </c>
      <c r="AP345" s="8">
        <v>39.856098600000003</v>
      </c>
      <c r="AQ345" s="9">
        <v>46.256</v>
      </c>
      <c r="AR345" s="9">
        <v>40.799999999999997</v>
      </c>
      <c r="AS345" s="8">
        <v>41.98</v>
      </c>
      <c r="AT345" s="9">
        <v>44.64</v>
      </c>
      <c r="AU345" s="8">
        <v>40.98</v>
      </c>
      <c r="AV345" s="9">
        <f t="shared" si="161"/>
        <v>43.355620530891933</v>
      </c>
      <c r="AX345" s="3">
        <v>23653</v>
      </c>
      <c r="AY345" s="3">
        <v>24254</v>
      </c>
      <c r="AZ345" s="3">
        <v>24632</v>
      </c>
      <c r="BA345" s="3">
        <v>24061</v>
      </c>
      <c r="BB345" s="3">
        <v>24600</v>
      </c>
      <c r="BC345" s="3">
        <v>22558</v>
      </c>
      <c r="BD345" s="3">
        <v>24500</v>
      </c>
      <c r="BE345" s="3">
        <v>23302</v>
      </c>
      <c r="BF345" s="3">
        <v>24262</v>
      </c>
      <c r="BG345" s="3">
        <v>24021</v>
      </c>
      <c r="BH345" s="4">
        <v>23250</v>
      </c>
      <c r="BI345" s="3">
        <v>21911</v>
      </c>
      <c r="BJ345" s="3">
        <v>23300</v>
      </c>
      <c r="BK345" s="3">
        <v>23500</v>
      </c>
      <c r="BL345" s="4">
        <f t="shared" si="162"/>
        <v>23700.285714285714</v>
      </c>
      <c r="BN345" s="39">
        <f t="shared" si="163"/>
        <v>6.9302894415002037</v>
      </c>
      <c r="BO345" s="39">
        <f t="shared" si="164"/>
        <v>8.0522925350511567</v>
      </c>
      <c r="BP345" s="39">
        <f t="shared" si="165"/>
        <v>7.981220657276995</v>
      </c>
      <c r="BQ345" s="39">
        <f t="shared" si="166"/>
        <v>8.5534591194968552</v>
      </c>
      <c r="BR345" s="39">
        <f t="shared" si="167"/>
        <v>8.1398132631074933</v>
      </c>
      <c r="BS345" s="39">
        <f t="shared" si="168"/>
        <v>8.5</v>
      </c>
      <c r="BT345" s="39">
        <f t="shared" si="169"/>
        <v>7.8426688960548256</v>
      </c>
      <c r="BU345" s="39">
        <f t="shared" si="170"/>
        <v>6.3302923105566933</v>
      </c>
      <c r="BV345" s="39">
        <f t="shared" si="171"/>
        <v>8.5306894538844791</v>
      </c>
      <c r="BW345" s="39">
        <f t="shared" si="172"/>
        <v>7.3503977862331373</v>
      </c>
      <c r="BX345" s="39">
        <f t="shared" si="173"/>
        <v>8.3333333333333339</v>
      </c>
      <c r="BY345" s="39">
        <f t="shared" si="174"/>
        <v>8.0990948070509763</v>
      </c>
      <c r="BZ345" s="39">
        <f t="shared" si="175"/>
        <v>7.6164874551971327</v>
      </c>
      <c r="CA345" s="39">
        <f t="shared" si="176"/>
        <v>8.2967301122498789</v>
      </c>
      <c r="CB345" s="40">
        <f t="shared" si="177"/>
        <v>7.8969120836423672</v>
      </c>
    </row>
    <row r="346" spans="1:80" x14ac:dyDescent="0.25">
      <c r="A346" s="5">
        <v>341</v>
      </c>
      <c r="B346" s="3">
        <v>68</v>
      </c>
      <c r="C346" s="3">
        <v>83</v>
      </c>
      <c r="D346" s="3">
        <v>76</v>
      </c>
      <c r="E346" s="3">
        <v>75</v>
      </c>
      <c r="F346" s="3">
        <v>60</v>
      </c>
      <c r="G346" s="3">
        <v>60</v>
      </c>
      <c r="H346" s="3">
        <v>58</v>
      </c>
      <c r="I346" s="3">
        <v>61</v>
      </c>
      <c r="J346" s="3">
        <v>60</v>
      </c>
      <c r="K346" s="3">
        <v>75</v>
      </c>
      <c r="L346" s="3">
        <v>65</v>
      </c>
      <c r="M346" s="3">
        <v>82</v>
      </c>
      <c r="N346" s="3">
        <v>63</v>
      </c>
      <c r="O346" s="3">
        <v>70</v>
      </c>
      <c r="P346" s="4">
        <f t="shared" si="158"/>
        <v>68.285714285714292</v>
      </c>
      <c r="R346" s="36">
        <f t="shared" si="159"/>
        <v>5785.4871585813289</v>
      </c>
      <c r="S346" s="36">
        <f t="shared" si="178"/>
        <v>6892.951875710497</v>
      </c>
      <c r="T346" s="36">
        <f t="shared" si="179"/>
        <v>6938.5915492957747</v>
      </c>
      <c r="U346" s="36">
        <f t="shared" si="180"/>
        <v>7263.6981132075471</v>
      </c>
      <c r="V346" s="36">
        <f t="shared" si="181"/>
        <v>7067.2731625568586</v>
      </c>
      <c r="W346" s="36">
        <f t="shared" si="182"/>
        <v>6767.4</v>
      </c>
      <c r="X346" s="36">
        <f t="shared" si="183"/>
        <v>6781.6019277650548</v>
      </c>
      <c r="Y346" s="36">
        <f t="shared" si="184"/>
        <v>5206.1813442561906</v>
      </c>
      <c r="Z346" s="36">
        <f t="shared" si="184"/>
        <v>7304.8795598874794</v>
      </c>
      <c r="AA346" s="36">
        <f t="shared" si="185"/>
        <v>6231.6672431684538</v>
      </c>
      <c r="AB346" s="36">
        <f t="shared" si="186"/>
        <v>6838.2352941176478</v>
      </c>
      <c r="AC346" s="36">
        <f t="shared" si="187"/>
        <v>6263.2682229633165</v>
      </c>
      <c r="AD346" s="36">
        <f t="shared" si="188"/>
        <v>6263.4408602150534</v>
      </c>
      <c r="AE346" s="36">
        <f t="shared" si="189"/>
        <v>6881.4055636896055</v>
      </c>
      <c r="AF346" s="4">
        <f t="shared" si="160"/>
        <v>6606.1487053867731</v>
      </c>
      <c r="AH346" s="8">
        <v>49.06</v>
      </c>
      <c r="AI346" s="8">
        <v>42.223999999999997</v>
      </c>
      <c r="AJ346" s="8">
        <v>42.6</v>
      </c>
      <c r="AK346" s="9">
        <v>39.75</v>
      </c>
      <c r="AL346" s="9">
        <v>41.77</v>
      </c>
      <c r="AM346" s="9">
        <v>40</v>
      </c>
      <c r="AN346" s="8">
        <v>43.352588832487058</v>
      </c>
      <c r="AO346" s="9">
        <v>53.71</v>
      </c>
      <c r="AP346" s="8">
        <v>39.856098600000003</v>
      </c>
      <c r="AQ346" s="9">
        <v>46.256</v>
      </c>
      <c r="AR346" s="9">
        <v>40.799999999999997</v>
      </c>
      <c r="AS346" s="8">
        <v>41.98</v>
      </c>
      <c r="AT346" s="9">
        <v>44.64</v>
      </c>
      <c r="AU346" s="8">
        <v>40.98</v>
      </c>
      <c r="AV346" s="9">
        <f t="shared" si="161"/>
        <v>43.355620530891933</v>
      </c>
      <c r="AX346" s="3">
        <v>23653</v>
      </c>
      <c r="AY346" s="3">
        <v>24254</v>
      </c>
      <c r="AZ346" s="3">
        <v>24632</v>
      </c>
      <c r="BA346" s="3">
        <v>24061</v>
      </c>
      <c r="BB346" s="3">
        <v>24600</v>
      </c>
      <c r="BC346" s="3">
        <v>22558</v>
      </c>
      <c r="BD346" s="3">
        <v>24500</v>
      </c>
      <c r="BE346" s="3">
        <v>23302</v>
      </c>
      <c r="BF346" s="3">
        <v>24262</v>
      </c>
      <c r="BG346" s="3">
        <v>24021</v>
      </c>
      <c r="BH346" s="4">
        <v>23250</v>
      </c>
      <c r="BI346" s="3">
        <v>21911</v>
      </c>
      <c r="BJ346" s="3">
        <v>23300</v>
      </c>
      <c r="BK346" s="3">
        <v>23500</v>
      </c>
      <c r="BL346" s="4">
        <f t="shared" si="162"/>
        <v>23700.285714285714</v>
      </c>
      <c r="BN346" s="39">
        <f t="shared" si="163"/>
        <v>6.9506726457399104</v>
      </c>
      <c r="BO346" s="39">
        <f t="shared" si="164"/>
        <v>8.075975748389542</v>
      </c>
      <c r="BP346" s="39">
        <f t="shared" si="165"/>
        <v>8.0046948356807501</v>
      </c>
      <c r="BQ346" s="39">
        <f t="shared" si="166"/>
        <v>8.5786163522012586</v>
      </c>
      <c r="BR346" s="39">
        <f t="shared" si="167"/>
        <v>8.1637538903519271</v>
      </c>
      <c r="BS346" s="39">
        <f t="shared" si="168"/>
        <v>8.5250000000000004</v>
      </c>
      <c r="BT346" s="39">
        <f t="shared" si="169"/>
        <v>7.8657355692785158</v>
      </c>
      <c r="BU346" s="39">
        <f t="shared" si="170"/>
        <v>6.348910817352448</v>
      </c>
      <c r="BV346" s="39">
        <f t="shared" si="171"/>
        <v>8.555779716984139</v>
      </c>
      <c r="BW346" s="39">
        <f t="shared" si="172"/>
        <v>7.3720166032514705</v>
      </c>
      <c r="BX346" s="39">
        <f t="shared" si="173"/>
        <v>8.3578431372549034</v>
      </c>
      <c r="BY346" s="39">
        <f t="shared" si="174"/>
        <v>8.1229156741305388</v>
      </c>
      <c r="BZ346" s="39">
        <f t="shared" si="175"/>
        <v>7.6388888888888884</v>
      </c>
      <c r="CA346" s="39">
        <f t="shared" si="176"/>
        <v>8.3211322596388477</v>
      </c>
      <c r="CB346" s="40">
        <f t="shared" si="177"/>
        <v>7.9201382956530804</v>
      </c>
    </row>
    <row r="347" spans="1:80" x14ac:dyDescent="0.25">
      <c r="A347" s="5">
        <v>342</v>
      </c>
      <c r="B347" s="3">
        <v>68</v>
      </c>
      <c r="C347" s="3">
        <v>83</v>
      </c>
      <c r="D347" s="3">
        <v>76</v>
      </c>
      <c r="E347" s="3">
        <v>75</v>
      </c>
      <c r="F347" s="3">
        <v>60</v>
      </c>
      <c r="G347" s="3">
        <v>60</v>
      </c>
      <c r="H347" s="3">
        <v>58</v>
      </c>
      <c r="I347" s="3">
        <v>61</v>
      </c>
      <c r="J347" s="3">
        <v>60</v>
      </c>
      <c r="K347" s="3">
        <v>75</v>
      </c>
      <c r="L347" s="3">
        <v>65</v>
      </c>
      <c r="M347" s="3">
        <v>82</v>
      </c>
      <c r="N347" s="3">
        <v>63</v>
      </c>
      <c r="O347" s="3">
        <v>70</v>
      </c>
      <c r="P347" s="4">
        <f t="shared" si="158"/>
        <v>68.285714285714292</v>
      </c>
      <c r="R347" s="36">
        <f t="shared" si="159"/>
        <v>5785.4871585813289</v>
      </c>
      <c r="S347" s="36">
        <f t="shared" si="178"/>
        <v>6892.951875710497</v>
      </c>
      <c r="T347" s="36">
        <f t="shared" si="179"/>
        <v>6938.5915492957747</v>
      </c>
      <c r="U347" s="36">
        <f t="shared" si="180"/>
        <v>7263.6981132075471</v>
      </c>
      <c r="V347" s="36">
        <f t="shared" si="181"/>
        <v>7067.2731625568586</v>
      </c>
      <c r="W347" s="36">
        <f t="shared" si="182"/>
        <v>6767.4</v>
      </c>
      <c r="X347" s="36">
        <f t="shared" si="183"/>
        <v>6781.6019277650548</v>
      </c>
      <c r="Y347" s="36">
        <f t="shared" si="184"/>
        <v>5206.1813442561906</v>
      </c>
      <c r="Z347" s="36">
        <f t="shared" si="184"/>
        <v>7304.8795598874794</v>
      </c>
      <c r="AA347" s="36">
        <f t="shared" si="185"/>
        <v>6231.6672431684538</v>
      </c>
      <c r="AB347" s="36">
        <f t="shared" si="186"/>
        <v>6838.2352941176478</v>
      </c>
      <c r="AC347" s="36">
        <f t="shared" si="187"/>
        <v>6263.2682229633165</v>
      </c>
      <c r="AD347" s="36">
        <f t="shared" si="188"/>
        <v>6263.4408602150534</v>
      </c>
      <c r="AE347" s="36">
        <f t="shared" si="189"/>
        <v>6881.4055636896055</v>
      </c>
      <c r="AF347" s="4">
        <f t="shared" si="160"/>
        <v>6606.1487053867731</v>
      </c>
      <c r="AH347" s="8">
        <v>49.06</v>
      </c>
      <c r="AI347" s="8">
        <v>42.223999999999997</v>
      </c>
      <c r="AJ347" s="8">
        <v>42.6</v>
      </c>
      <c r="AK347" s="9">
        <v>39.75</v>
      </c>
      <c r="AL347" s="9">
        <v>41.77</v>
      </c>
      <c r="AM347" s="9">
        <v>40</v>
      </c>
      <c r="AN347" s="8">
        <v>43.352588832487058</v>
      </c>
      <c r="AO347" s="9">
        <v>53.71</v>
      </c>
      <c r="AP347" s="8">
        <v>39.856098600000003</v>
      </c>
      <c r="AQ347" s="9">
        <v>46.256</v>
      </c>
      <c r="AR347" s="9">
        <v>40.799999999999997</v>
      </c>
      <c r="AS347" s="8">
        <v>41.98</v>
      </c>
      <c r="AT347" s="9">
        <v>44.64</v>
      </c>
      <c r="AU347" s="8">
        <v>40.98</v>
      </c>
      <c r="AV347" s="9">
        <f t="shared" si="161"/>
        <v>43.355620530891933</v>
      </c>
      <c r="AX347" s="3">
        <v>23653</v>
      </c>
      <c r="AY347" s="3">
        <v>24254</v>
      </c>
      <c r="AZ347" s="3">
        <v>24632</v>
      </c>
      <c r="BA347" s="3">
        <v>24061</v>
      </c>
      <c r="BB347" s="3">
        <v>24600</v>
      </c>
      <c r="BC347" s="3">
        <v>22558</v>
      </c>
      <c r="BD347" s="3">
        <v>24500</v>
      </c>
      <c r="BE347" s="3">
        <v>23302</v>
      </c>
      <c r="BF347" s="3">
        <v>24262</v>
      </c>
      <c r="BG347" s="3">
        <v>24021</v>
      </c>
      <c r="BH347" s="4">
        <v>23250</v>
      </c>
      <c r="BI347" s="3">
        <v>21911</v>
      </c>
      <c r="BJ347" s="3">
        <v>23300</v>
      </c>
      <c r="BK347" s="3">
        <v>23500</v>
      </c>
      <c r="BL347" s="4">
        <f t="shared" si="162"/>
        <v>23700.285714285714</v>
      </c>
      <c r="BN347" s="39">
        <f t="shared" si="163"/>
        <v>6.9710558499796171</v>
      </c>
      <c r="BO347" s="39">
        <f t="shared" si="164"/>
        <v>8.0996589617279291</v>
      </c>
      <c r="BP347" s="39">
        <f t="shared" si="165"/>
        <v>8.0281690140845061</v>
      </c>
      <c r="BQ347" s="39">
        <f t="shared" si="166"/>
        <v>8.6037735849056602</v>
      </c>
      <c r="BR347" s="39">
        <f t="shared" si="167"/>
        <v>8.1876945175963609</v>
      </c>
      <c r="BS347" s="39">
        <f t="shared" si="168"/>
        <v>8.5500000000000007</v>
      </c>
      <c r="BT347" s="39">
        <f t="shared" si="169"/>
        <v>7.8888022425022069</v>
      </c>
      <c r="BU347" s="39">
        <f t="shared" si="170"/>
        <v>6.3675293241482027</v>
      </c>
      <c r="BV347" s="39">
        <f t="shared" si="171"/>
        <v>8.5808699800837989</v>
      </c>
      <c r="BW347" s="39">
        <f t="shared" si="172"/>
        <v>7.3936354202698027</v>
      </c>
      <c r="BX347" s="39">
        <f t="shared" si="173"/>
        <v>8.382352941176471</v>
      </c>
      <c r="BY347" s="39">
        <f t="shared" si="174"/>
        <v>8.1467365412100996</v>
      </c>
      <c r="BZ347" s="39">
        <f t="shared" si="175"/>
        <v>7.661290322580645</v>
      </c>
      <c r="CA347" s="39">
        <f t="shared" si="176"/>
        <v>8.3455344070278183</v>
      </c>
      <c r="CB347" s="40">
        <f t="shared" si="177"/>
        <v>7.9433645076637935</v>
      </c>
    </row>
    <row r="348" spans="1:80" x14ac:dyDescent="0.25">
      <c r="A348" s="5">
        <v>343</v>
      </c>
      <c r="B348" s="3">
        <v>68</v>
      </c>
      <c r="C348" s="3">
        <v>83</v>
      </c>
      <c r="D348" s="3">
        <v>76</v>
      </c>
      <c r="E348" s="3">
        <v>75</v>
      </c>
      <c r="F348" s="3">
        <v>60</v>
      </c>
      <c r="G348" s="3">
        <v>60</v>
      </c>
      <c r="H348" s="3">
        <v>58</v>
      </c>
      <c r="I348" s="3">
        <v>61</v>
      </c>
      <c r="J348" s="3">
        <v>60</v>
      </c>
      <c r="K348" s="3">
        <v>75</v>
      </c>
      <c r="L348" s="3">
        <v>65</v>
      </c>
      <c r="M348" s="3">
        <v>82</v>
      </c>
      <c r="N348" s="3">
        <v>63</v>
      </c>
      <c r="O348" s="3">
        <v>70</v>
      </c>
      <c r="P348" s="4">
        <f t="shared" si="158"/>
        <v>68.285714285714292</v>
      </c>
      <c r="R348" s="36">
        <f t="shared" si="159"/>
        <v>5785.4871585813289</v>
      </c>
      <c r="S348" s="36">
        <f t="shared" si="178"/>
        <v>6892.951875710497</v>
      </c>
      <c r="T348" s="36">
        <f t="shared" si="179"/>
        <v>6938.5915492957747</v>
      </c>
      <c r="U348" s="36">
        <f t="shared" si="180"/>
        <v>7263.6981132075471</v>
      </c>
      <c r="V348" s="36">
        <f t="shared" si="181"/>
        <v>7067.2731625568586</v>
      </c>
      <c r="W348" s="36">
        <f t="shared" si="182"/>
        <v>6767.4</v>
      </c>
      <c r="X348" s="36">
        <f t="shared" si="183"/>
        <v>6781.6019277650548</v>
      </c>
      <c r="Y348" s="36">
        <f t="shared" si="184"/>
        <v>5206.1813442561906</v>
      </c>
      <c r="Z348" s="36">
        <f t="shared" si="184"/>
        <v>7304.8795598874794</v>
      </c>
      <c r="AA348" s="36">
        <f t="shared" si="185"/>
        <v>6231.6672431684538</v>
      </c>
      <c r="AB348" s="36">
        <f t="shared" si="186"/>
        <v>6838.2352941176478</v>
      </c>
      <c r="AC348" s="36">
        <f t="shared" si="187"/>
        <v>6263.2682229633165</v>
      </c>
      <c r="AD348" s="36">
        <f t="shared" si="188"/>
        <v>6263.4408602150534</v>
      </c>
      <c r="AE348" s="36">
        <f t="shared" si="189"/>
        <v>6881.4055636896055</v>
      </c>
      <c r="AF348" s="4">
        <f t="shared" si="160"/>
        <v>6606.1487053867731</v>
      </c>
      <c r="AH348" s="8">
        <v>49.06</v>
      </c>
      <c r="AI348" s="8">
        <v>42.223999999999997</v>
      </c>
      <c r="AJ348" s="8">
        <v>42.6</v>
      </c>
      <c r="AK348" s="9">
        <v>39.75</v>
      </c>
      <c r="AL348" s="9">
        <v>41.77</v>
      </c>
      <c r="AM348" s="9">
        <v>40</v>
      </c>
      <c r="AN348" s="8">
        <v>43.352588832487058</v>
      </c>
      <c r="AO348" s="9">
        <v>53.71</v>
      </c>
      <c r="AP348" s="8">
        <v>39.856098600000003</v>
      </c>
      <c r="AQ348" s="9">
        <v>46.256</v>
      </c>
      <c r="AR348" s="9">
        <v>40.799999999999997</v>
      </c>
      <c r="AS348" s="8">
        <v>41.98</v>
      </c>
      <c r="AT348" s="9">
        <v>44.64</v>
      </c>
      <c r="AU348" s="8">
        <v>40.98</v>
      </c>
      <c r="AV348" s="9">
        <f t="shared" si="161"/>
        <v>43.355620530891933</v>
      </c>
      <c r="AX348" s="3">
        <v>23653</v>
      </c>
      <c r="AY348" s="3">
        <v>24254</v>
      </c>
      <c r="AZ348" s="3">
        <v>24632</v>
      </c>
      <c r="BA348" s="3">
        <v>24061</v>
      </c>
      <c r="BB348" s="3">
        <v>24600</v>
      </c>
      <c r="BC348" s="3">
        <v>22558</v>
      </c>
      <c r="BD348" s="3">
        <v>24500</v>
      </c>
      <c r="BE348" s="3">
        <v>23302</v>
      </c>
      <c r="BF348" s="3">
        <v>24262</v>
      </c>
      <c r="BG348" s="3">
        <v>24021</v>
      </c>
      <c r="BH348" s="4">
        <v>23250</v>
      </c>
      <c r="BI348" s="3">
        <v>21911</v>
      </c>
      <c r="BJ348" s="3">
        <v>23300</v>
      </c>
      <c r="BK348" s="3">
        <v>23500</v>
      </c>
      <c r="BL348" s="4">
        <f t="shared" si="162"/>
        <v>23700.285714285714</v>
      </c>
      <c r="BN348" s="39">
        <f t="shared" si="163"/>
        <v>6.9914390542193239</v>
      </c>
      <c r="BO348" s="39">
        <f t="shared" si="164"/>
        <v>8.1233421750663144</v>
      </c>
      <c r="BP348" s="39">
        <f t="shared" si="165"/>
        <v>8.0516431924882621</v>
      </c>
      <c r="BQ348" s="39">
        <f t="shared" si="166"/>
        <v>8.6289308176100636</v>
      </c>
      <c r="BR348" s="39">
        <f t="shared" si="167"/>
        <v>8.2116351448407947</v>
      </c>
      <c r="BS348" s="39">
        <f t="shared" si="168"/>
        <v>8.5750000000000011</v>
      </c>
      <c r="BT348" s="39">
        <f t="shared" si="169"/>
        <v>7.911868915725897</v>
      </c>
      <c r="BU348" s="39">
        <f t="shared" si="170"/>
        <v>6.3861478309439574</v>
      </c>
      <c r="BV348" s="39">
        <f t="shared" si="171"/>
        <v>8.6059602431834605</v>
      </c>
      <c r="BW348" s="39">
        <f t="shared" si="172"/>
        <v>7.4152542372881358</v>
      </c>
      <c r="BX348" s="39">
        <f t="shared" si="173"/>
        <v>8.4068627450980404</v>
      </c>
      <c r="BY348" s="39">
        <f t="shared" si="174"/>
        <v>8.1705574082896621</v>
      </c>
      <c r="BZ348" s="39">
        <f t="shared" si="175"/>
        <v>7.6836917562724016</v>
      </c>
      <c r="CA348" s="39">
        <f t="shared" si="176"/>
        <v>8.369936554416789</v>
      </c>
      <c r="CB348" s="40">
        <f t="shared" si="177"/>
        <v>7.9665907196745076</v>
      </c>
    </row>
    <row r="349" spans="1:80" x14ac:dyDescent="0.25">
      <c r="A349" s="5">
        <v>344</v>
      </c>
      <c r="B349" s="3">
        <v>68</v>
      </c>
      <c r="C349" s="3">
        <v>83</v>
      </c>
      <c r="D349" s="3">
        <v>76</v>
      </c>
      <c r="E349" s="3">
        <v>75</v>
      </c>
      <c r="F349" s="3">
        <v>60</v>
      </c>
      <c r="G349" s="3">
        <v>60</v>
      </c>
      <c r="H349" s="3">
        <v>58</v>
      </c>
      <c r="I349" s="3">
        <v>61</v>
      </c>
      <c r="J349" s="3">
        <v>60</v>
      </c>
      <c r="K349" s="3">
        <v>75</v>
      </c>
      <c r="L349" s="3">
        <v>65</v>
      </c>
      <c r="M349" s="3">
        <v>82</v>
      </c>
      <c r="N349" s="3">
        <v>63</v>
      </c>
      <c r="O349" s="3">
        <v>70</v>
      </c>
      <c r="P349" s="4">
        <f t="shared" si="158"/>
        <v>68.285714285714292</v>
      </c>
      <c r="R349" s="36">
        <f t="shared" si="159"/>
        <v>5785.4871585813289</v>
      </c>
      <c r="S349" s="36">
        <f t="shared" si="178"/>
        <v>6892.951875710497</v>
      </c>
      <c r="T349" s="36">
        <f t="shared" si="179"/>
        <v>6938.5915492957747</v>
      </c>
      <c r="U349" s="36">
        <f t="shared" si="180"/>
        <v>7263.6981132075471</v>
      </c>
      <c r="V349" s="36">
        <f t="shared" si="181"/>
        <v>7067.2731625568586</v>
      </c>
      <c r="W349" s="36">
        <f t="shared" si="182"/>
        <v>6767.4</v>
      </c>
      <c r="X349" s="36">
        <f t="shared" si="183"/>
        <v>6781.6019277650548</v>
      </c>
      <c r="Y349" s="36">
        <f t="shared" si="184"/>
        <v>5206.1813442561906</v>
      </c>
      <c r="Z349" s="36">
        <f t="shared" si="184"/>
        <v>7304.8795598874794</v>
      </c>
      <c r="AA349" s="36">
        <f t="shared" si="185"/>
        <v>6231.6672431684538</v>
      </c>
      <c r="AB349" s="36">
        <f t="shared" si="186"/>
        <v>6838.2352941176478</v>
      </c>
      <c r="AC349" s="36">
        <f t="shared" si="187"/>
        <v>6263.2682229633165</v>
      </c>
      <c r="AD349" s="36">
        <f t="shared" si="188"/>
        <v>6263.4408602150534</v>
      </c>
      <c r="AE349" s="36">
        <f t="shared" si="189"/>
        <v>6881.4055636896055</v>
      </c>
      <c r="AF349" s="4">
        <f t="shared" si="160"/>
        <v>6606.1487053867731</v>
      </c>
      <c r="AH349" s="8">
        <v>49.06</v>
      </c>
      <c r="AI349" s="8">
        <v>42.223999999999997</v>
      </c>
      <c r="AJ349" s="8">
        <v>42.6</v>
      </c>
      <c r="AK349" s="9">
        <v>39.75</v>
      </c>
      <c r="AL349" s="9">
        <v>41.77</v>
      </c>
      <c r="AM349" s="9">
        <v>40</v>
      </c>
      <c r="AN349" s="8">
        <v>43.352588832487058</v>
      </c>
      <c r="AO349" s="9">
        <v>53.71</v>
      </c>
      <c r="AP349" s="8">
        <v>39.856098600000003</v>
      </c>
      <c r="AQ349" s="9">
        <v>46.256</v>
      </c>
      <c r="AR349" s="9">
        <v>40.799999999999997</v>
      </c>
      <c r="AS349" s="8">
        <v>41.98</v>
      </c>
      <c r="AT349" s="9">
        <v>44.64</v>
      </c>
      <c r="AU349" s="8">
        <v>40.98</v>
      </c>
      <c r="AV349" s="9">
        <f t="shared" si="161"/>
        <v>43.355620530891933</v>
      </c>
      <c r="AX349" s="3">
        <v>23653</v>
      </c>
      <c r="AY349" s="3">
        <v>24254</v>
      </c>
      <c r="AZ349" s="3">
        <v>24632</v>
      </c>
      <c r="BA349" s="3">
        <v>24061</v>
      </c>
      <c r="BB349" s="3">
        <v>24600</v>
      </c>
      <c r="BC349" s="3">
        <v>22558</v>
      </c>
      <c r="BD349" s="3">
        <v>24500</v>
      </c>
      <c r="BE349" s="3">
        <v>23302</v>
      </c>
      <c r="BF349" s="3">
        <v>24262</v>
      </c>
      <c r="BG349" s="3">
        <v>24021</v>
      </c>
      <c r="BH349" s="4">
        <v>23250</v>
      </c>
      <c r="BI349" s="3">
        <v>21911</v>
      </c>
      <c r="BJ349" s="3">
        <v>23300</v>
      </c>
      <c r="BK349" s="3">
        <v>23500</v>
      </c>
      <c r="BL349" s="4">
        <f t="shared" si="162"/>
        <v>23700.285714285714</v>
      </c>
      <c r="BN349" s="39">
        <f t="shared" si="163"/>
        <v>7.0118222584590297</v>
      </c>
      <c r="BO349" s="39">
        <f t="shared" si="164"/>
        <v>8.1470253884046997</v>
      </c>
      <c r="BP349" s="39">
        <f t="shared" si="165"/>
        <v>8.0751173708920181</v>
      </c>
      <c r="BQ349" s="39">
        <f t="shared" si="166"/>
        <v>8.6540880503144653</v>
      </c>
      <c r="BR349" s="39">
        <f t="shared" si="167"/>
        <v>8.2355757720852285</v>
      </c>
      <c r="BS349" s="39">
        <f t="shared" si="168"/>
        <v>8.6</v>
      </c>
      <c r="BT349" s="39">
        <f t="shared" si="169"/>
        <v>7.9349355889495881</v>
      </c>
      <c r="BU349" s="39">
        <f t="shared" si="170"/>
        <v>6.404766337739713</v>
      </c>
      <c r="BV349" s="39">
        <f t="shared" si="171"/>
        <v>8.6310505062831204</v>
      </c>
      <c r="BW349" s="39">
        <f t="shared" si="172"/>
        <v>7.4368730543064689</v>
      </c>
      <c r="BX349" s="39">
        <f t="shared" si="173"/>
        <v>8.4313725490196081</v>
      </c>
      <c r="BY349" s="39">
        <f t="shared" si="174"/>
        <v>8.1943782753692229</v>
      </c>
      <c r="BZ349" s="39">
        <f t="shared" si="175"/>
        <v>7.7060931899641574</v>
      </c>
      <c r="CA349" s="39">
        <f t="shared" si="176"/>
        <v>8.3943387018057596</v>
      </c>
      <c r="CB349" s="40">
        <f t="shared" si="177"/>
        <v>7.9898169316852199</v>
      </c>
    </row>
    <row r="350" spans="1:80" x14ac:dyDescent="0.25">
      <c r="A350" s="5">
        <v>345</v>
      </c>
      <c r="B350" s="3">
        <v>68</v>
      </c>
      <c r="C350" s="3">
        <v>83</v>
      </c>
      <c r="D350" s="3">
        <v>76</v>
      </c>
      <c r="E350" s="3">
        <v>75</v>
      </c>
      <c r="F350" s="3">
        <v>60</v>
      </c>
      <c r="G350" s="3">
        <v>60</v>
      </c>
      <c r="H350" s="3">
        <v>58</v>
      </c>
      <c r="I350" s="3">
        <v>61</v>
      </c>
      <c r="J350" s="3">
        <v>60</v>
      </c>
      <c r="K350" s="3">
        <v>75</v>
      </c>
      <c r="L350" s="3">
        <v>65</v>
      </c>
      <c r="M350" s="3">
        <v>82</v>
      </c>
      <c r="N350" s="3">
        <v>63</v>
      </c>
      <c r="O350" s="3">
        <v>70</v>
      </c>
      <c r="P350" s="4">
        <f t="shared" si="158"/>
        <v>68.285714285714292</v>
      </c>
      <c r="R350" s="36">
        <f t="shared" si="159"/>
        <v>5785.4871585813289</v>
      </c>
      <c r="S350" s="36">
        <f t="shared" si="178"/>
        <v>6892.951875710497</v>
      </c>
      <c r="T350" s="36">
        <f t="shared" si="179"/>
        <v>6938.5915492957747</v>
      </c>
      <c r="U350" s="36">
        <f t="shared" si="180"/>
        <v>7263.6981132075471</v>
      </c>
      <c r="V350" s="36">
        <f t="shared" si="181"/>
        <v>7067.2731625568586</v>
      </c>
      <c r="W350" s="36">
        <f t="shared" si="182"/>
        <v>6767.4</v>
      </c>
      <c r="X350" s="36">
        <f t="shared" si="183"/>
        <v>6781.6019277650548</v>
      </c>
      <c r="Y350" s="36">
        <f t="shared" si="184"/>
        <v>5206.1813442561906</v>
      </c>
      <c r="Z350" s="36">
        <f t="shared" si="184"/>
        <v>7304.8795598874794</v>
      </c>
      <c r="AA350" s="36">
        <f t="shared" si="185"/>
        <v>6231.6672431684538</v>
      </c>
      <c r="AB350" s="36">
        <f t="shared" si="186"/>
        <v>6838.2352941176478</v>
      </c>
      <c r="AC350" s="36">
        <f t="shared" si="187"/>
        <v>6263.2682229633165</v>
      </c>
      <c r="AD350" s="36">
        <f t="shared" si="188"/>
        <v>6263.4408602150534</v>
      </c>
      <c r="AE350" s="36">
        <f t="shared" si="189"/>
        <v>6881.4055636896055</v>
      </c>
      <c r="AF350" s="4">
        <f t="shared" si="160"/>
        <v>6606.1487053867731</v>
      </c>
      <c r="AH350" s="8">
        <v>49.06</v>
      </c>
      <c r="AI350" s="8">
        <v>42.223999999999997</v>
      </c>
      <c r="AJ350" s="8">
        <v>42.6</v>
      </c>
      <c r="AK350" s="9">
        <v>39.75</v>
      </c>
      <c r="AL350" s="9">
        <v>41.77</v>
      </c>
      <c r="AM350" s="9">
        <v>40</v>
      </c>
      <c r="AN350" s="8">
        <v>43.352588832487058</v>
      </c>
      <c r="AO350" s="9">
        <v>53.71</v>
      </c>
      <c r="AP350" s="8">
        <v>39.856098600000003</v>
      </c>
      <c r="AQ350" s="9">
        <v>46.256</v>
      </c>
      <c r="AR350" s="9">
        <v>40.799999999999997</v>
      </c>
      <c r="AS350" s="8">
        <v>41.98</v>
      </c>
      <c r="AT350" s="9">
        <v>44.64</v>
      </c>
      <c r="AU350" s="8">
        <v>40.98</v>
      </c>
      <c r="AV350" s="9">
        <f t="shared" si="161"/>
        <v>43.355620530891933</v>
      </c>
      <c r="AX350" s="3">
        <v>23653</v>
      </c>
      <c r="AY350" s="3">
        <v>24254</v>
      </c>
      <c r="AZ350" s="3">
        <v>24632</v>
      </c>
      <c r="BA350" s="3">
        <v>24061</v>
      </c>
      <c r="BB350" s="3">
        <v>24600</v>
      </c>
      <c r="BC350" s="3">
        <v>22558</v>
      </c>
      <c r="BD350" s="3">
        <v>24500</v>
      </c>
      <c r="BE350" s="3">
        <v>23302</v>
      </c>
      <c r="BF350" s="3">
        <v>24262</v>
      </c>
      <c r="BG350" s="3">
        <v>24021</v>
      </c>
      <c r="BH350" s="4">
        <v>23250</v>
      </c>
      <c r="BI350" s="3">
        <v>21911</v>
      </c>
      <c r="BJ350" s="3">
        <v>23300</v>
      </c>
      <c r="BK350" s="3">
        <v>23500</v>
      </c>
      <c r="BL350" s="4">
        <f t="shared" si="162"/>
        <v>23700.285714285714</v>
      </c>
      <c r="BN350" s="39">
        <f t="shared" si="163"/>
        <v>7.0322054626987365</v>
      </c>
      <c r="BO350" s="39">
        <f t="shared" si="164"/>
        <v>8.170708601743085</v>
      </c>
      <c r="BP350" s="39">
        <f t="shared" si="165"/>
        <v>8.0985915492957741</v>
      </c>
      <c r="BQ350" s="39">
        <f t="shared" si="166"/>
        <v>8.6792452830188687</v>
      </c>
      <c r="BR350" s="39">
        <f t="shared" si="167"/>
        <v>8.2595163993296623</v>
      </c>
      <c r="BS350" s="39">
        <f t="shared" si="168"/>
        <v>8.625</v>
      </c>
      <c r="BT350" s="39">
        <f t="shared" si="169"/>
        <v>7.9580022621732782</v>
      </c>
      <c r="BU350" s="39">
        <f t="shared" si="170"/>
        <v>6.4233848445354678</v>
      </c>
      <c r="BV350" s="39">
        <f t="shared" si="171"/>
        <v>8.6561407693827803</v>
      </c>
      <c r="BW350" s="39">
        <f t="shared" si="172"/>
        <v>7.4584918713248012</v>
      </c>
      <c r="BX350" s="39">
        <f t="shared" si="173"/>
        <v>8.4558823529411775</v>
      </c>
      <c r="BY350" s="39">
        <f t="shared" si="174"/>
        <v>8.2181991424487855</v>
      </c>
      <c r="BZ350" s="39">
        <f t="shared" si="175"/>
        <v>7.728494623655914</v>
      </c>
      <c r="CA350" s="39">
        <f t="shared" si="176"/>
        <v>8.4187408491947302</v>
      </c>
      <c r="CB350" s="40">
        <f t="shared" si="177"/>
        <v>8.0130431436959331</v>
      </c>
    </row>
    <row r="351" spans="1:80" x14ac:dyDescent="0.25">
      <c r="A351" s="5">
        <v>346</v>
      </c>
      <c r="B351" s="3">
        <v>68</v>
      </c>
      <c r="C351" s="3">
        <v>83</v>
      </c>
      <c r="D351" s="3">
        <v>76</v>
      </c>
      <c r="E351" s="3">
        <v>75</v>
      </c>
      <c r="F351" s="3">
        <v>60</v>
      </c>
      <c r="G351" s="3">
        <v>60</v>
      </c>
      <c r="H351" s="3">
        <v>58</v>
      </c>
      <c r="I351" s="3">
        <v>61</v>
      </c>
      <c r="J351" s="3">
        <v>60</v>
      </c>
      <c r="K351" s="3">
        <v>75</v>
      </c>
      <c r="L351" s="3">
        <v>65</v>
      </c>
      <c r="M351" s="3">
        <v>82</v>
      </c>
      <c r="N351" s="3">
        <v>63</v>
      </c>
      <c r="O351" s="3">
        <v>70</v>
      </c>
      <c r="P351" s="4">
        <f t="shared" si="158"/>
        <v>68.285714285714292</v>
      </c>
      <c r="R351" s="36">
        <f t="shared" si="159"/>
        <v>5785.4871585813289</v>
      </c>
      <c r="S351" s="36">
        <f t="shared" si="178"/>
        <v>6892.951875710497</v>
      </c>
      <c r="T351" s="36">
        <f t="shared" si="179"/>
        <v>6938.5915492957747</v>
      </c>
      <c r="U351" s="36">
        <f t="shared" si="180"/>
        <v>7263.6981132075471</v>
      </c>
      <c r="V351" s="36">
        <f t="shared" si="181"/>
        <v>7067.2731625568586</v>
      </c>
      <c r="W351" s="36">
        <f t="shared" si="182"/>
        <v>6767.4</v>
      </c>
      <c r="X351" s="36">
        <f t="shared" si="183"/>
        <v>6781.6019277650548</v>
      </c>
      <c r="Y351" s="36">
        <f t="shared" si="184"/>
        <v>5206.1813442561906</v>
      </c>
      <c r="Z351" s="36">
        <f t="shared" si="184"/>
        <v>7304.8795598874794</v>
      </c>
      <c r="AA351" s="36">
        <f t="shared" si="185"/>
        <v>6231.6672431684538</v>
      </c>
      <c r="AB351" s="36">
        <f t="shared" si="186"/>
        <v>6838.2352941176478</v>
      </c>
      <c r="AC351" s="36">
        <f t="shared" si="187"/>
        <v>6263.2682229633165</v>
      </c>
      <c r="AD351" s="36">
        <f t="shared" si="188"/>
        <v>6263.4408602150534</v>
      </c>
      <c r="AE351" s="36">
        <f t="shared" si="189"/>
        <v>6881.4055636896055</v>
      </c>
      <c r="AF351" s="4">
        <f t="shared" si="160"/>
        <v>6606.1487053867731</v>
      </c>
      <c r="AH351" s="8">
        <v>49.06</v>
      </c>
      <c r="AI351" s="8">
        <v>42.223999999999997</v>
      </c>
      <c r="AJ351" s="8">
        <v>42.6</v>
      </c>
      <c r="AK351" s="9">
        <v>39.75</v>
      </c>
      <c r="AL351" s="9">
        <v>41.77</v>
      </c>
      <c r="AM351" s="9">
        <v>40</v>
      </c>
      <c r="AN351" s="8">
        <v>43.352588832487058</v>
      </c>
      <c r="AO351" s="9">
        <v>53.71</v>
      </c>
      <c r="AP351" s="8">
        <v>39.856098600000003</v>
      </c>
      <c r="AQ351" s="9">
        <v>46.256</v>
      </c>
      <c r="AR351" s="9">
        <v>40.799999999999997</v>
      </c>
      <c r="AS351" s="8">
        <v>41.98</v>
      </c>
      <c r="AT351" s="9">
        <v>44.64</v>
      </c>
      <c r="AU351" s="8">
        <v>40.98</v>
      </c>
      <c r="AV351" s="9">
        <f t="shared" si="161"/>
        <v>43.355620530891933</v>
      </c>
      <c r="AX351" s="3">
        <v>23653</v>
      </c>
      <c r="AY351" s="3">
        <v>24254</v>
      </c>
      <c r="AZ351" s="3">
        <v>24632</v>
      </c>
      <c r="BA351" s="3">
        <v>24061</v>
      </c>
      <c r="BB351" s="3">
        <v>24600</v>
      </c>
      <c r="BC351" s="3">
        <v>22558</v>
      </c>
      <c r="BD351" s="3">
        <v>24500</v>
      </c>
      <c r="BE351" s="3">
        <v>23302</v>
      </c>
      <c r="BF351" s="3">
        <v>24262</v>
      </c>
      <c r="BG351" s="3">
        <v>24021</v>
      </c>
      <c r="BH351" s="4">
        <v>23250</v>
      </c>
      <c r="BI351" s="3">
        <v>21911</v>
      </c>
      <c r="BJ351" s="3">
        <v>23300</v>
      </c>
      <c r="BK351" s="3">
        <v>23500</v>
      </c>
      <c r="BL351" s="4">
        <f t="shared" si="162"/>
        <v>23700.285714285714</v>
      </c>
      <c r="BN351" s="39">
        <f t="shared" si="163"/>
        <v>7.0525886669384432</v>
      </c>
      <c r="BO351" s="39">
        <f t="shared" si="164"/>
        <v>8.1943918150814721</v>
      </c>
      <c r="BP351" s="39">
        <f t="shared" si="165"/>
        <v>8.1220657276995301</v>
      </c>
      <c r="BQ351" s="39">
        <f t="shared" si="166"/>
        <v>8.7044025157232703</v>
      </c>
      <c r="BR351" s="39">
        <f t="shared" si="167"/>
        <v>8.2834570265740961</v>
      </c>
      <c r="BS351" s="39">
        <f t="shared" si="168"/>
        <v>8.65</v>
      </c>
      <c r="BT351" s="39">
        <f t="shared" si="169"/>
        <v>7.9810689353969693</v>
      </c>
      <c r="BU351" s="39">
        <f t="shared" si="170"/>
        <v>6.4420033513312225</v>
      </c>
      <c r="BV351" s="39">
        <f t="shared" si="171"/>
        <v>8.6812310324824402</v>
      </c>
      <c r="BW351" s="39">
        <f t="shared" si="172"/>
        <v>7.4801106883431343</v>
      </c>
      <c r="BX351" s="39">
        <f t="shared" si="173"/>
        <v>8.4803921568627469</v>
      </c>
      <c r="BY351" s="39">
        <f t="shared" si="174"/>
        <v>8.2420200095283462</v>
      </c>
      <c r="BZ351" s="39">
        <f t="shared" si="175"/>
        <v>7.7508960573476697</v>
      </c>
      <c r="CA351" s="39">
        <f t="shared" si="176"/>
        <v>8.443142996583699</v>
      </c>
      <c r="CB351" s="40">
        <f t="shared" si="177"/>
        <v>8.0362693557066471</v>
      </c>
    </row>
    <row r="352" spans="1:80" x14ac:dyDescent="0.25">
      <c r="A352" s="5">
        <v>347</v>
      </c>
      <c r="B352" s="3">
        <v>68</v>
      </c>
      <c r="C352" s="3">
        <v>83</v>
      </c>
      <c r="D352" s="3">
        <v>76</v>
      </c>
      <c r="E352" s="3">
        <v>75</v>
      </c>
      <c r="F352" s="3">
        <v>60</v>
      </c>
      <c r="G352" s="3">
        <v>60</v>
      </c>
      <c r="H352" s="3">
        <v>58</v>
      </c>
      <c r="I352" s="3">
        <v>61</v>
      </c>
      <c r="J352" s="3">
        <v>60</v>
      </c>
      <c r="K352" s="3">
        <v>75</v>
      </c>
      <c r="L352" s="3">
        <v>65</v>
      </c>
      <c r="M352" s="3">
        <v>82</v>
      </c>
      <c r="N352" s="3">
        <v>63</v>
      </c>
      <c r="O352" s="3">
        <v>70</v>
      </c>
      <c r="P352" s="4">
        <f t="shared" si="158"/>
        <v>68.285714285714292</v>
      </c>
      <c r="R352" s="36">
        <f t="shared" si="159"/>
        <v>5785.4871585813289</v>
      </c>
      <c r="S352" s="36">
        <f t="shared" si="178"/>
        <v>6892.951875710497</v>
      </c>
      <c r="T352" s="36">
        <f t="shared" si="179"/>
        <v>6938.5915492957747</v>
      </c>
      <c r="U352" s="36">
        <f t="shared" si="180"/>
        <v>7263.6981132075471</v>
      </c>
      <c r="V352" s="36">
        <f t="shared" si="181"/>
        <v>7067.2731625568586</v>
      </c>
      <c r="W352" s="36">
        <f t="shared" si="182"/>
        <v>6767.4</v>
      </c>
      <c r="X352" s="36">
        <f t="shared" si="183"/>
        <v>6781.6019277650548</v>
      </c>
      <c r="Y352" s="36">
        <f t="shared" si="184"/>
        <v>5206.1813442561906</v>
      </c>
      <c r="Z352" s="36">
        <f t="shared" si="184"/>
        <v>7304.8795598874794</v>
      </c>
      <c r="AA352" s="36">
        <f t="shared" si="185"/>
        <v>6231.6672431684538</v>
      </c>
      <c r="AB352" s="36">
        <f t="shared" si="186"/>
        <v>6838.2352941176478</v>
      </c>
      <c r="AC352" s="36">
        <f t="shared" si="187"/>
        <v>6263.2682229633165</v>
      </c>
      <c r="AD352" s="36">
        <f t="shared" si="188"/>
        <v>6263.4408602150534</v>
      </c>
      <c r="AE352" s="36">
        <f t="shared" si="189"/>
        <v>6881.4055636896055</v>
      </c>
      <c r="AF352" s="4">
        <f t="shared" si="160"/>
        <v>6606.1487053867731</v>
      </c>
      <c r="AH352" s="8">
        <v>49.06</v>
      </c>
      <c r="AI352" s="8">
        <v>42.223999999999997</v>
      </c>
      <c r="AJ352" s="8">
        <v>42.6</v>
      </c>
      <c r="AK352" s="9">
        <v>39.75</v>
      </c>
      <c r="AL352" s="9">
        <v>41.77</v>
      </c>
      <c r="AM352" s="9">
        <v>40</v>
      </c>
      <c r="AN352" s="8">
        <v>43.352588832487058</v>
      </c>
      <c r="AO352" s="9">
        <v>53.71</v>
      </c>
      <c r="AP352" s="8">
        <v>39.856098600000003</v>
      </c>
      <c r="AQ352" s="9">
        <v>46.256</v>
      </c>
      <c r="AR352" s="9">
        <v>40.799999999999997</v>
      </c>
      <c r="AS352" s="8">
        <v>41.98</v>
      </c>
      <c r="AT352" s="9">
        <v>44.64</v>
      </c>
      <c r="AU352" s="8">
        <v>40.98</v>
      </c>
      <c r="AV352" s="9">
        <f t="shared" si="161"/>
        <v>43.355620530891933</v>
      </c>
      <c r="AX352" s="3">
        <v>23653</v>
      </c>
      <c r="AY352" s="3">
        <v>24254</v>
      </c>
      <c r="AZ352" s="3">
        <v>24632</v>
      </c>
      <c r="BA352" s="3">
        <v>24061</v>
      </c>
      <c r="BB352" s="3">
        <v>24600</v>
      </c>
      <c r="BC352" s="3">
        <v>22558</v>
      </c>
      <c r="BD352" s="3">
        <v>24500</v>
      </c>
      <c r="BE352" s="3">
        <v>23302</v>
      </c>
      <c r="BF352" s="3">
        <v>24262</v>
      </c>
      <c r="BG352" s="3">
        <v>24021</v>
      </c>
      <c r="BH352" s="4">
        <v>23250</v>
      </c>
      <c r="BI352" s="3">
        <v>21911</v>
      </c>
      <c r="BJ352" s="3">
        <v>23300</v>
      </c>
      <c r="BK352" s="3">
        <v>23500</v>
      </c>
      <c r="BL352" s="4">
        <f t="shared" si="162"/>
        <v>23700.285714285714</v>
      </c>
      <c r="BN352" s="39">
        <f t="shared" si="163"/>
        <v>7.0729718711781491</v>
      </c>
      <c r="BO352" s="39">
        <f t="shared" si="164"/>
        <v>8.2180750284198574</v>
      </c>
      <c r="BP352" s="39">
        <f t="shared" si="165"/>
        <v>8.145539906103286</v>
      </c>
      <c r="BQ352" s="39">
        <f t="shared" si="166"/>
        <v>8.7295597484276737</v>
      </c>
      <c r="BR352" s="39">
        <f t="shared" si="167"/>
        <v>8.3073976538185299</v>
      </c>
      <c r="BS352" s="39">
        <f t="shared" si="168"/>
        <v>8.6750000000000007</v>
      </c>
      <c r="BT352" s="39">
        <f t="shared" si="169"/>
        <v>8.0041356086206594</v>
      </c>
      <c r="BU352" s="39">
        <f t="shared" si="170"/>
        <v>6.4606218581269781</v>
      </c>
      <c r="BV352" s="39">
        <f t="shared" si="171"/>
        <v>8.7063212955821001</v>
      </c>
      <c r="BW352" s="39">
        <f t="shared" si="172"/>
        <v>7.5017295053614665</v>
      </c>
      <c r="BX352" s="39">
        <f t="shared" si="173"/>
        <v>8.5049019607843146</v>
      </c>
      <c r="BY352" s="39">
        <f t="shared" si="174"/>
        <v>8.2658408766079088</v>
      </c>
      <c r="BZ352" s="39">
        <f t="shared" si="175"/>
        <v>7.7732974910394264</v>
      </c>
      <c r="CA352" s="39">
        <f t="shared" si="176"/>
        <v>8.4675451439726697</v>
      </c>
      <c r="CB352" s="40">
        <f t="shared" si="177"/>
        <v>8.0594955677173594</v>
      </c>
    </row>
    <row r="353" spans="1:80" x14ac:dyDescent="0.25">
      <c r="A353" s="5">
        <v>348</v>
      </c>
      <c r="B353" s="3">
        <v>68</v>
      </c>
      <c r="C353" s="3">
        <v>83</v>
      </c>
      <c r="D353" s="3">
        <v>76</v>
      </c>
      <c r="E353" s="3">
        <v>75</v>
      </c>
      <c r="F353" s="3">
        <v>60</v>
      </c>
      <c r="G353" s="3">
        <v>60</v>
      </c>
      <c r="H353" s="3">
        <v>58</v>
      </c>
      <c r="I353" s="3">
        <v>61</v>
      </c>
      <c r="J353" s="3">
        <v>60</v>
      </c>
      <c r="K353" s="3">
        <v>75</v>
      </c>
      <c r="L353" s="3">
        <v>65</v>
      </c>
      <c r="M353" s="3">
        <v>82</v>
      </c>
      <c r="N353" s="3">
        <v>63</v>
      </c>
      <c r="O353" s="3">
        <v>70</v>
      </c>
      <c r="P353" s="4">
        <f t="shared" si="158"/>
        <v>68.285714285714292</v>
      </c>
      <c r="R353" s="36">
        <f t="shared" si="159"/>
        <v>5785.4871585813289</v>
      </c>
      <c r="S353" s="36">
        <f t="shared" si="178"/>
        <v>6892.951875710497</v>
      </c>
      <c r="T353" s="36">
        <f t="shared" si="179"/>
        <v>6938.5915492957747</v>
      </c>
      <c r="U353" s="36">
        <f t="shared" si="180"/>
        <v>7263.6981132075471</v>
      </c>
      <c r="V353" s="36">
        <f t="shared" si="181"/>
        <v>7067.2731625568586</v>
      </c>
      <c r="W353" s="36">
        <f t="shared" si="182"/>
        <v>6767.4</v>
      </c>
      <c r="X353" s="36">
        <f t="shared" si="183"/>
        <v>6781.6019277650548</v>
      </c>
      <c r="Y353" s="36">
        <f t="shared" si="184"/>
        <v>5206.1813442561906</v>
      </c>
      <c r="Z353" s="36">
        <f t="shared" si="184"/>
        <v>7304.8795598874794</v>
      </c>
      <c r="AA353" s="36">
        <f t="shared" si="185"/>
        <v>6231.6672431684538</v>
      </c>
      <c r="AB353" s="36">
        <f t="shared" si="186"/>
        <v>6838.2352941176478</v>
      </c>
      <c r="AC353" s="36">
        <f t="shared" si="187"/>
        <v>6263.2682229633165</v>
      </c>
      <c r="AD353" s="36">
        <f t="shared" si="188"/>
        <v>6263.4408602150534</v>
      </c>
      <c r="AE353" s="36">
        <f t="shared" si="189"/>
        <v>6881.4055636896055</v>
      </c>
      <c r="AF353" s="4">
        <f t="shared" si="160"/>
        <v>6606.1487053867731</v>
      </c>
      <c r="AH353" s="8">
        <v>49.06</v>
      </c>
      <c r="AI353" s="8">
        <v>42.223999999999997</v>
      </c>
      <c r="AJ353" s="8">
        <v>42.6</v>
      </c>
      <c r="AK353" s="9">
        <v>39.75</v>
      </c>
      <c r="AL353" s="9">
        <v>41.77</v>
      </c>
      <c r="AM353" s="9">
        <v>40</v>
      </c>
      <c r="AN353" s="8">
        <v>43.352588832487058</v>
      </c>
      <c r="AO353" s="9">
        <v>53.71</v>
      </c>
      <c r="AP353" s="8">
        <v>39.856098600000003</v>
      </c>
      <c r="AQ353" s="9">
        <v>46.256</v>
      </c>
      <c r="AR353" s="9">
        <v>40.799999999999997</v>
      </c>
      <c r="AS353" s="8">
        <v>41.98</v>
      </c>
      <c r="AT353" s="9">
        <v>44.64</v>
      </c>
      <c r="AU353" s="8">
        <v>40.98</v>
      </c>
      <c r="AV353" s="9">
        <f t="shared" si="161"/>
        <v>43.355620530891933</v>
      </c>
      <c r="AX353" s="3">
        <v>23653</v>
      </c>
      <c r="AY353" s="3">
        <v>24254</v>
      </c>
      <c r="AZ353" s="3">
        <v>24632</v>
      </c>
      <c r="BA353" s="3">
        <v>24061</v>
      </c>
      <c r="BB353" s="3">
        <v>24600</v>
      </c>
      <c r="BC353" s="3">
        <v>22558</v>
      </c>
      <c r="BD353" s="3">
        <v>24500</v>
      </c>
      <c r="BE353" s="3">
        <v>23302</v>
      </c>
      <c r="BF353" s="3">
        <v>24262</v>
      </c>
      <c r="BG353" s="3">
        <v>24021</v>
      </c>
      <c r="BH353" s="4">
        <v>23250</v>
      </c>
      <c r="BI353" s="3">
        <v>21911</v>
      </c>
      <c r="BJ353" s="3">
        <v>23300</v>
      </c>
      <c r="BK353" s="3">
        <v>23500</v>
      </c>
      <c r="BL353" s="4">
        <f t="shared" si="162"/>
        <v>23700.285714285714</v>
      </c>
      <c r="BN353" s="39">
        <f t="shared" si="163"/>
        <v>7.0933550754178558</v>
      </c>
      <c r="BO353" s="39">
        <f t="shared" si="164"/>
        <v>8.2417582417582427</v>
      </c>
      <c r="BP353" s="39">
        <f t="shared" si="165"/>
        <v>8.169014084507042</v>
      </c>
      <c r="BQ353" s="39">
        <f t="shared" si="166"/>
        <v>8.7547169811320753</v>
      </c>
      <c r="BR353" s="39">
        <f t="shared" si="167"/>
        <v>8.3313382810629637</v>
      </c>
      <c r="BS353" s="39">
        <f t="shared" si="168"/>
        <v>8.7000000000000011</v>
      </c>
      <c r="BT353" s="39">
        <f t="shared" si="169"/>
        <v>8.0272022818443514</v>
      </c>
      <c r="BU353" s="39">
        <f t="shared" si="170"/>
        <v>6.4792403649227328</v>
      </c>
      <c r="BV353" s="39">
        <f t="shared" si="171"/>
        <v>8.7314115586817618</v>
      </c>
      <c r="BW353" s="39">
        <f t="shared" si="172"/>
        <v>7.5233483223797997</v>
      </c>
      <c r="BX353" s="39">
        <f t="shared" si="173"/>
        <v>8.529411764705884</v>
      </c>
      <c r="BY353" s="39">
        <f t="shared" si="174"/>
        <v>8.2896617436874696</v>
      </c>
      <c r="BZ353" s="39">
        <f t="shared" si="175"/>
        <v>7.795698924731183</v>
      </c>
      <c r="CA353" s="39">
        <f t="shared" si="176"/>
        <v>8.4919472913616403</v>
      </c>
      <c r="CB353" s="40">
        <f t="shared" si="177"/>
        <v>8.0827217797280717</v>
      </c>
    </row>
    <row r="354" spans="1:80" x14ac:dyDescent="0.25">
      <c r="A354" s="5">
        <v>349</v>
      </c>
      <c r="B354" s="3">
        <v>68</v>
      </c>
      <c r="C354" s="3">
        <v>83</v>
      </c>
      <c r="D354" s="3">
        <v>76</v>
      </c>
      <c r="E354" s="3">
        <v>75</v>
      </c>
      <c r="F354" s="3">
        <v>60</v>
      </c>
      <c r="G354" s="3">
        <v>60</v>
      </c>
      <c r="H354" s="3">
        <v>58</v>
      </c>
      <c r="I354" s="3">
        <v>61</v>
      </c>
      <c r="J354" s="3">
        <v>60</v>
      </c>
      <c r="K354" s="3">
        <v>75</v>
      </c>
      <c r="L354" s="3">
        <v>65</v>
      </c>
      <c r="M354" s="3">
        <v>82</v>
      </c>
      <c r="N354" s="3">
        <v>63</v>
      </c>
      <c r="O354" s="3">
        <v>70</v>
      </c>
      <c r="P354" s="4">
        <f t="shared" si="158"/>
        <v>68.285714285714292</v>
      </c>
      <c r="R354" s="36">
        <f t="shared" si="159"/>
        <v>5785.4871585813289</v>
      </c>
      <c r="S354" s="36">
        <f t="shared" si="178"/>
        <v>6892.951875710497</v>
      </c>
      <c r="T354" s="36">
        <f t="shared" si="179"/>
        <v>6938.5915492957747</v>
      </c>
      <c r="U354" s="36">
        <f t="shared" si="180"/>
        <v>7263.6981132075471</v>
      </c>
      <c r="V354" s="36">
        <f t="shared" si="181"/>
        <v>7067.2731625568586</v>
      </c>
      <c r="W354" s="36">
        <f t="shared" si="182"/>
        <v>6767.4</v>
      </c>
      <c r="X354" s="36">
        <f t="shared" si="183"/>
        <v>6781.6019277650548</v>
      </c>
      <c r="Y354" s="36">
        <f t="shared" si="184"/>
        <v>5206.1813442561906</v>
      </c>
      <c r="Z354" s="36">
        <f t="shared" si="184"/>
        <v>7304.8795598874794</v>
      </c>
      <c r="AA354" s="36">
        <f t="shared" si="185"/>
        <v>6231.6672431684538</v>
      </c>
      <c r="AB354" s="36">
        <f t="shared" si="186"/>
        <v>6838.2352941176478</v>
      </c>
      <c r="AC354" s="36">
        <f t="shared" si="187"/>
        <v>6263.2682229633165</v>
      </c>
      <c r="AD354" s="36">
        <f t="shared" si="188"/>
        <v>6263.4408602150534</v>
      </c>
      <c r="AE354" s="36">
        <f t="shared" si="189"/>
        <v>6881.4055636896055</v>
      </c>
      <c r="AF354" s="4">
        <f t="shared" si="160"/>
        <v>6606.1487053867731</v>
      </c>
      <c r="AH354" s="8">
        <v>49.06</v>
      </c>
      <c r="AI354" s="8">
        <v>42.223999999999997</v>
      </c>
      <c r="AJ354" s="8">
        <v>42.6</v>
      </c>
      <c r="AK354" s="9">
        <v>39.75</v>
      </c>
      <c r="AL354" s="9">
        <v>41.77</v>
      </c>
      <c r="AM354" s="9">
        <v>40</v>
      </c>
      <c r="AN354" s="8">
        <v>43.352588832487058</v>
      </c>
      <c r="AO354" s="9">
        <v>53.71</v>
      </c>
      <c r="AP354" s="8">
        <v>39.856098600000003</v>
      </c>
      <c r="AQ354" s="9">
        <v>46.256</v>
      </c>
      <c r="AR354" s="9">
        <v>40.799999999999997</v>
      </c>
      <c r="AS354" s="8">
        <v>41.98</v>
      </c>
      <c r="AT354" s="9">
        <v>44.64</v>
      </c>
      <c r="AU354" s="8">
        <v>40.98</v>
      </c>
      <c r="AV354" s="9">
        <f t="shared" si="161"/>
        <v>43.355620530891933</v>
      </c>
      <c r="AX354" s="3">
        <v>23653</v>
      </c>
      <c r="AY354" s="3">
        <v>24254</v>
      </c>
      <c r="AZ354" s="3">
        <v>24632</v>
      </c>
      <c r="BA354" s="3">
        <v>24061</v>
      </c>
      <c r="BB354" s="3">
        <v>24600</v>
      </c>
      <c r="BC354" s="3">
        <v>22558</v>
      </c>
      <c r="BD354" s="3">
        <v>24500</v>
      </c>
      <c r="BE354" s="3">
        <v>23302</v>
      </c>
      <c r="BF354" s="3">
        <v>24262</v>
      </c>
      <c r="BG354" s="3">
        <v>24021</v>
      </c>
      <c r="BH354" s="4">
        <v>23250</v>
      </c>
      <c r="BI354" s="3">
        <v>21911</v>
      </c>
      <c r="BJ354" s="3">
        <v>23300</v>
      </c>
      <c r="BK354" s="3">
        <v>23500</v>
      </c>
      <c r="BL354" s="4">
        <f t="shared" si="162"/>
        <v>23700.285714285714</v>
      </c>
      <c r="BN354" s="39">
        <f t="shared" si="163"/>
        <v>7.1137382796575626</v>
      </c>
      <c r="BO354" s="39">
        <f t="shared" si="164"/>
        <v>8.265441455096628</v>
      </c>
      <c r="BP354" s="39">
        <f t="shared" si="165"/>
        <v>8.192488262910798</v>
      </c>
      <c r="BQ354" s="39">
        <f t="shared" si="166"/>
        <v>8.7798742138364787</v>
      </c>
      <c r="BR354" s="39">
        <f t="shared" si="167"/>
        <v>8.3552789083073975</v>
      </c>
      <c r="BS354" s="39">
        <f t="shared" si="168"/>
        <v>8.7249999999999996</v>
      </c>
      <c r="BT354" s="39">
        <f t="shared" si="169"/>
        <v>8.0502689550680415</v>
      </c>
      <c r="BU354" s="39">
        <f t="shared" si="170"/>
        <v>6.4978588717184875</v>
      </c>
      <c r="BV354" s="39">
        <f t="shared" si="171"/>
        <v>8.7565018217814217</v>
      </c>
      <c r="BW354" s="39">
        <f t="shared" si="172"/>
        <v>7.5449671393981319</v>
      </c>
      <c r="BX354" s="39">
        <f t="shared" si="173"/>
        <v>8.5539215686274517</v>
      </c>
      <c r="BY354" s="39">
        <f t="shared" si="174"/>
        <v>8.3134826107670321</v>
      </c>
      <c r="BZ354" s="39">
        <f t="shared" si="175"/>
        <v>7.8181003584229387</v>
      </c>
      <c r="CA354" s="39">
        <f t="shared" si="176"/>
        <v>8.5163494387506109</v>
      </c>
      <c r="CB354" s="40">
        <f t="shared" si="177"/>
        <v>8.105947991738784</v>
      </c>
    </row>
    <row r="355" spans="1:80" x14ac:dyDescent="0.25">
      <c r="A355" s="5">
        <v>350</v>
      </c>
      <c r="B355" s="3">
        <v>68</v>
      </c>
      <c r="C355" s="3">
        <v>83</v>
      </c>
      <c r="D355" s="3">
        <v>76</v>
      </c>
      <c r="E355" s="3">
        <v>75</v>
      </c>
      <c r="F355" s="3">
        <v>60</v>
      </c>
      <c r="G355" s="3">
        <v>60</v>
      </c>
      <c r="H355" s="3">
        <v>58</v>
      </c>
      <c r="I355" s="3">
        <v>61</v>
      </c>
      <c r="J355" s="3">
        <v>60</v>
      </c>
      <c r="K355" s="3">
        <v>75</v>
      </c>
      <c r="L355" s="3">
        <v>65</v>
      </c>
      <c r="M355" s="3">
        <v>82</v>
      </c>
      <c r="N355" s="3">
        <v>63</v>
      </c>
      <c r="O355" s="3">
        <v>70</v>
      </c>
      <c r="P355" s="4">
        <f t="shared" si="158"/>
        <v>68.285714285714292</v>
      </c>
      <c r="R355" s="36">
        <f t="shared" si="159"/>
        <v>5785.4871585813289</v>
      </c>
      <c r="S355" s="36">
        <f t="shared" si="178"/>
        <v>6892.951875710497</v>
      </c>
      <c r="T355" s="36">
        <f t="shared" si="179"/>
        <v>6938.5915492957747</v>
      </c>
      <c r="U355" s="36">
        <f t="shared" si="180"/>
        <v>7263.6981132075471</v>
      </c>
      <c r="V355" s="36">
        <f t="shared" si="181"/>
        <v>7067.2731625568586</v>
      </c>
      <c r="W355" s="36">
        <f t="shared" si="182"/>
        <v>6767.4</v>
      </c>
      <c r="X355" s="36">
        <f t="shared" si="183"/>
        <v>6781.6019277650548</v>
      </c>
      <c r="Y355" s="36">
        <f t="shared" si="184"/>
        <v>5206.1813442561906</v>
      </c>
      <c r="Z355" s="36">
        <f t="shared" si="184"/>
        <v>7304.8795598874794</v>
      </c>
      <c r="AA355" s="36">
        <f t="shared" si="185"/>
        <v>6231.6672431684538</v>
      </c>
      <c r="AB355" s="36">
        <f t="shared" si="186"/>
        <v>6838.2352941176478</v>
      </c>
      <c r="AC355" s="36">
        <f t="shared" si="187"/>
        <v>6263.2682229633165</v>
      </c>
      <c r="AD355" s="36">
        <f t="shared" si="188"/>
        <v>6263.4408602150534</v>
      </c>
      <c r="AE355" s="36">
        <f t="shared" si="189"/>
        <v>6881.4055636896055</v>
      </c>
      <c r="AF355" s="4">
        <f t="shared" si="160"/>
        <v>6606.1487053867731</v>
      </c>
      <c r="AH355" s="8">
        <v>49.06</v>
      </c>
      <c r="AI355" s="8">
        <v>42.223999999999997</v>
      </c>
      <c r="AJ355" s="8">
        <v>42.6</v>
      </c>
      <c r="AK355" s="9">
        <v>39.75</v>
      </c>
      <c r="AL355" s="9">
        <v>41.77</v>
      </c>
      <c r="AM355" s="9">
        <v>40</v>
      </c>
      <c r="AN355" s="8">
        <v>43.352588832487058</v>
      </c>
      <c r="AO355" s="9">
        <v>53.71</v>
      </c>
      <c r="AP355" s="8">
        <v>39.856098600000003</v>
      </c>
      <c r="AQ355" s="9">
        <v>46.256</v>
      </c>
      <c r="AR355" s="9">
        <v>40.799999999999997</v>
      </c>
      <c r="AS355" s="8">
        <v>41.98</v>
      </c>
      <c r="AT355" s="9">
        <v>44.64</v>
      </c>
      <c r="AU355" s="8">
        <v>40.98</v>
      </c>
      <c r="AV355" s="9">
        <f t="shared" si="161"/>
        <v>43.355620530891933</v>
      </c>
      <c r="AX355" s="3">
        <v>23653</v>
      </c>
      <c r="AY355" s="3">
        <v>24254</v>
      </c>
      <c r="AZ355" s="3">
        <v>24632</v>
      </c>
      <c r="BA355" s="3">
        <v>24061</v>
      </c>
      <c r="BB355" s="3">
        <v>24600</v>
      </c>
      <c r="BC355" s="3">
        <v>22558</v>
      </c>
      <c r="BD355" s="3">
        <v>24500</v>
      </c>
      <c r="BE355" s="3">
        <v>23302</v>
      </c>
      <c r="BF355" s="3">
        <v>24262</v>
      </c>
      <c r="BG355" s="3">
        <v>24021</v>
      </c>
      <c r="BH355" s="4">
        <v>23250</v>
      </c>
      <c r="BI355" s="3">
        <v>21911</v>
      </c>
      <c r="BJ355" s="3">
        <v>23300</v>
      </c>
      <c r="BK355" s="3">
        <v>23500</v>
      </c>
      <c r="BL355" s="4">
        <f t="shared" si="162"/>
        <v>23700.285714285714</v>
      </c>
      <c r="BN355" s="39">
        <f t="shared" si="163"/>
        <v>7.1341214838972684</v>
      </c>
      <c r="BO355" s="39">
        <f t="shared" si="164"/>
        <v>8.2891246684350151</v>
      </c>
      <c r="BP355" s="39">
        <f t="shared" si="165"/>
        <v>8.215962441314554</v>
      </c>
      <c r="BQ355" s="39">
        <f t="shared" si="166"/>
        <v>8.8050314465408803</v>
      </c>
      <c r="BR355" s="39">
        <f t="shared" si="167"/>
        <v>8.3792195355518313</v>
      </c>
      <c r="BS355" s="39">
        <f t="shared" si="168"/>
        <v>8.75</v>
      </c>
      <c r="BT355" s="39">
        <f t="shared" si="169"/>
        <v>8.0733356282917317</v>
      </c>
      <c r="BU355" s="39">
        <f t="shared" si="170"/>
        <v>6.5164773785142431</v>
      </c>
      <c r="BV355" s="39">
        <f t="shared" si="171"/>
        <v>8.7815920848810816</v>
      </c>
      <c r="BW355" s="39">
        <f t="shared" si="172"/>
        <v>7.566585956416465</v>
      </c>
      <c r="BX355" s="39">
        <f t="shared" si="173"/>
        <v>8.5784313725490211</v>
      </c>
      <c r="BY355" s="39">
        <f t="shared" si="174"/>
        <v>8.3373034778465946</v>
      </c>
      <c r="BZ355" s="39">
        <f t="shared" si="175"/>
        <v>7.8405017921146953</v>
      </c>
      <c r="CA355" s="39">
        <f t="shared" si="176"/>
        <v>8.5407515861395797</v>
      </c>
      <c r="CB355" s="40">
        <f t="shared" si="177"/>
        <v>8.1291742037494963</v>
      </c>
    </row>
    <row r="356" spans="1:80" x14ac:dyDescent="0.25">
      <c r="A356" s="5">
        <v>351</v>
      </c>
      <c r="B356" s="3">
        <v>68</v>
      </c>
      <c r="C356" s="3">
        <v>83</v>
      </c>
      <c r="D356" s="3">
        <v>76</v>
      </c>
      <c r="E356" s="3">
        <v>75</v>
      </c>
      <c r="F356" s="3">
        <v>60</v>
      </c>
      <c r="G356" s="3">
        <v>60</v>
      </c>
      <c r="H356" s="3">
        <v>58</v>
      </c>
      <c r="I356" s="3">
        <v>61</v>
      </c>
      <c r="J356" s="3">
        <v>60</v>
      </c>
      <c r="K356" s="3">
        <v>75</v>
      </c>
      <c r="L356" s="3">
        <v>65</v>
      </c>
      <c r="M356" s="3">
        <v>82</v>
      </c>
      <c r="N356" s="3">
        <v>63</v>
      </c>
      <c r="O356" s="3">
        <v>70</v>
      </c>
      <c r="P356" s="4">
        <f t="shared" si="158"/>
        <v>68.285714285714292</v>
      </c>
      <c r="R356" s="36">
        <f t="shared" si="159"/>
        <v>5785.4871585813289</v>
      </c>
      <c r="S356" s="36">
        <f t="shared" si="178"/>
        <v>6892.951875710497</v>
      </c>
      <c r="T356" s="36">
        <f t="shared" si="179"/>
        <v>6938.5915492957747</v>
      </c>
      <c r="U356" s="36">
        <f t="shared" si="180"/>
        <v>7263.6981132075471</v>
      </c>
      <c r="V356" s="36">
        <f t="shared" si="181"/>
        <v>7067.2731625568586</v>
      </c>
      <c r="W356" s="36">
        <f t="shared" si="182"/>
        <v>6767.4</v>
      </c>
      <c r="X356" s="36">
        <f t="shared" si="183"/>
        <v>6781.6019277650548</v>
      </c>
      <c r="Y356" s="36">
        <f t="shared" si="184"/>
        <v>5206.1813442561906</v>
      </c>
      <c r="Z356" s="36">
        <f t="shared" si="184"/>
        <v>7304.8795598874794</v>
      </c>
      <c r="AA356" s="36">
        <f t="shared" si="185"/>
        <v>6231.6672431684538</v>
      </c>
      <c r="AB356" s="36">
        <f t="shared" si="186"/>
        <v>6838.2352941176478</v>
      </c>
      <c r="AC356" s="36">
        <f t="shared" si="187"/>
        <v>6263.2682229633165</v>
      </c>
      <c r="AD356" s="36">
        <f t="shared" si="188"/>
        <v>6263.4408602150534</v>
      </c>
      <c r="AE356" s="36">
        <f t="shared" si="189"/>
        <v>6881.4055636896055</v>
      </c>
      <c r="AF356" s="4">
        <f t="shared" si="160"/>
        <v>6606.1487053867731</v>
      </c>
      <c r="AH356" s="8">
        <v>49.06</v>
      </c>
      <c r="AI356" s="8">
        <v>42.223999999999997</v>
      </c>
      <c r="AJ356" s="8">
        <v>42.6</v>
      </c>
      <c r="AK356" s="9">
        <v>39.75</v>
      </c>
      <c r="AL356" s="9">
        <v>41.77</v>
      </c>
      <c r="AM356" s="9">
        <v>40</v>
      </c>
      <c r="AN356" s="8">
        <v>43.352588832487058</v>
      </c>
      <c r="AO356" s="9">
        <v>53.71</v>
      </c>
      <c r="AP356" s="8">
        <v>39.856098600000003</v>
      </c>
      <c r="AQ356" s="9">
        <v>46.256</v>
      </c>
      <c r="AR356" s="9">
        <v>40.799999999999997</v>
      </c>
      <c r="AS356" s="8">
        <v>41.98</v>
      </c>
      <c r="AT356" s="9">
        <v>44.64</v>
      </c>
      <c r="AU356" s="8">
        <v>40.98</v>
      </c>
      <c r="AV356" s="9">
        <f t="shared" si="161"/>
        <v>43.355620530891933</v>
      </c>
      <c r="AX356" s="3">
        <v>23653</v>
      </c>
      <c r="AY356" s="3">
        <v>24254</v>
      </c>
      <c r="AZ356" s="3">
        <v>24632</v>
      </c>
      <c r="BA356" s="3">
        <v>24061</v>
      </c>
      <c r="BB356" s="3">
        <v>24600</v>
      </c>
      <c r="BC356" s="3">
        <v>22558</v>
      </c>
      <c r="BD356" s="3">
        <v>24500</v>
      </c>
      <c r="BE356" s="3">
        <v>23302</v>
      </c>
      <c r="BF356" s="3">
        <v>24262</v>
      </c>
      <c r="BG356" s="3">
        <v>24021</v>
      </c>
      <c r="BH356" s="4">
        <v>23250</v>
      </c>
      <c r="BI356" s="3">
        <v>21911</v>
      </c>
      <c r="BJ356" s="3">
        <v>23300</v>
      </c>
      <c r="BK356" s="3">
        <v>23500</v>
      </c>
      <c r="BL356" s="4">
        <f t="shared" si="162"/>
        <v>23700.285714285714</v>
      </c>
      <c r="BN356" s="39">
        <f t="shared" si="163"/>
        <v>7.1545046881369752</v>
      </c>
      <c r="BO356" s="39">
        <f t="shared" si="164"/>
        <v>8.3128078817734004</v>
      </c>
      <c r="BP356" s="39">
        <f t="shared" si="165"/>
        <v>8.23943661971831</v>
      </c>
      <c r="BQ356" s="39">
        <f t="shared" si="166"/>
        <v>8.8301886792452837</v>
      </c>
      <c r="BR356" s="39">
        <f t="shared" si="167"/>
        <v>8.4031601627962651</v>
      </c>
      <c r="BS356" s="39">
        <f t="shared" si="168"/>
        <v>8.7750000000000004</v>
      </c>
      <c r="BT356" s="39">
        <f t="shared" si="169"/>
        <v>8.0964023015154218</v>
      </c>
      <c r="BU356" s="39">
        <f t="shared" si="170"/>
        <v>6.5350958853099979</v>
      </c>
      <c r="BV356" s="39">
        <f t="shared" si="171"/>
        <v>8.8066823479807415</v>
      </c>
      <c r="BW356" s="39">
        <f t="shared" si="172"/>
        <v>7.5882047734347982</v>
      </c>
      <c r="BX356" s="39">
        <f t="shared" si="173"/>
        <v>8.6029411764705888</v>
      </c>
      <c r="BY356" s="39">
        <f t="shared" si="174"/>
        <v>8.3611243449261554</v>
      </c>
      <c r="BZ356" s="39">
        <f t="shared" si="175"/>
        <v>7.862903225806452</v>
      </c>
      <c r="CA356" s="39">
        <f t="shared" si="176"/>
        <v>8.5651537335285504</v>
      </c>
      <c r="CB356" s="40">
        <f t="shared" si="177"/>
        <v>8.1524004157602086</v>
      </c>
    </row>
    <row r="357" spans="1:80" x14ac:dyDescent="0.25">
      <c r="A357" s="5">
        <v>352</v>
      </c>
      <c r="B357" s="3">
        <v>68</v>
      </c>
      <c r="C357" s="3">
        <v>83</v>
      </c>
      <c r="D357" s="3">
        <v>76</v>
      </c>
      <c r="E357" s="3">
        <v>75</v>
      </c>
      <c r="F357" s="3">
        <v>60</v>
      </c>
      <c r="G357" s="3">
        <v>60</v>
      </c>
      <c r="H357" s="3">
        <v>58</v>
      </c>
      <c r="I357" s="3">
        <v>61</v>
      </c>
      <c r="J357" s="3">
        <v>60</v>
      </c>
      <c r="K357" s="3">
        <v>75</v>
      </c>
      <c r="L357" s="3">
        <v>65</v>
      </c>
      <c r="M357" s="3">
        <v>82</v>
      </c>
      <c r="N357" s="3">
        <v>63</v>
      </c>
      <c r="O357" s="3">
        <v>70</v>
      </c>
      <c r="P357" s="4">
        <f t="shared" si="158"/>
        <v>68.285714285714292</v>
      </c>
      <c r="R357" s="36">
        <f t="shared" si="159"/>
        <v>5785.4871585813289</v>
      </c>
      <c r="S357" s="36">
        <f t="shared" si="178"/>
        <v>6892.951875710497</v>
      </c>
      <c r="T357" s="36">
        <f t="shared" si="179"/>
        <v>6938.5915492957747</v>
      </c>
      <c r="U357" s="36">
        <f t="shared" si="180"/>
        <v>7263.6981132075471</v>
      </c>
      <c r="V357" s="36">
        <f t="shared" si="181"/>
        <v>7067.2731625568586</v>
      </c>
      <c r="W357" s="36">
        <f t="shared" si="182"/>
        <v>6767.4</v>
      </c>
      <c r="X357" s="36">
        <f t="shared" si="183"/>
        <v>6781.6019277650548</v>
      </c>
      <c r="Y357" s="36">
        <f t="shared" si="184"/>
        <v>5206.1813442561906</v>
      </c>
      <c r="Z357" s="36">
        <f t="shared" si="184"/>
        <v>7304.8795598874794</v>
      </c>
      <c r="AA357" s="36">
        <f t="shared" si="185"/>
        <v>6231.6672431684538</v>
      </c>
      <c r="AB357" s="36">
        <f t="shared" si="186"/>
        <v>6838.2352941176478</v>
      </c>
      <c r="AC357" s="36">
        <f t="shared" si="187"/>
        <v>6263.2682229633165</v>
      </c>
      <c r="AD357" s="36">
        <f t="shared" si="188"/>
        <v>6263.4408602150534</v>
      </c>
      <c r="AE357" s="36">
        <f t="shared" si="189"/>
        <v>6881.4055636896055</v>
      </c>
      <c r="AF357" s="4">
        <f t="shared" si="160"/>
        <v>6606.1487053867731</v>
      </c>
      <c r="AH357" s="8">
        <v>49.06</v>
      </c>
      <c r="AI357" s="8">
        <v>42.223999999999997</v>
      </c>
      <c r="AJ357" s="8">
        <v>42.6</v>
      </c>
      <c r="AK357" s="9">
        <v>39.75</v>
      </c>
      <c r="AL357" s="9">
        <v>41.77</v>
      </c>
      <c r="AM357" s="9">
        <v>40</v>
      </c>
      <c r="AN357" s="8">
        <v>43.352588832487058</v>
      </c>
      <c r="AO357" s="9">
        <v>53.71</v>
      </c>
      <c r="AP357" s="8">
        <v>39.856098600000003</v>
      </c>
      <c r="AQ357" s="9">
        <v>46.256</v>
      </c>
      <c r="AR357" s="9">
        <v>40.799999999999997</v>
      </c>
      <c r="AS357" s="8">
        <v>41.98</v>
      </c>
      <c r="AT357" s="9">
        <v>44.64</v>
      </c>
      <c r="AU357" s="8">
        <v>40.98</v>
      </c>
      <c r="AV357" s="9">
        <f t="shared" si="161"/>
        <v>43.355620530891933</v>
      </c>
      <c r="AX357" s="3">
        <v>23653</v>
      </c>
      <c r="AY357" s="3">
        <v>24254</v>
      </c>
      <c r="AZ357" s="3">
        <v>24632</v>
      </c>
      <c r="BA357" s="3">
        <v>24061</v>
      </c>
      <c r="BB357" s="3">
        <v>24600</v>
      </c>
      <c r="BC357" s="3">
        <v>22558</v>
      </c>
      <c r="BD357" s="3">
        <v>24500</v>
      </c>
      <c r="BE357" s="3">
        <v>23302</v>
      </c>
      <c r="BF357" s="3">
        <v>24262</v>
      </c>
      <c r="BG357" s="3">
        <v>24021</v>
      </c>
      <c r="BH357" s="4">
        <v>23250</v>
      </c>
      <c r="BI357" s="3">
        <v>21911</v>
      </c>
      <c r="BJ357" s="3">
        <v>23300</v>
      </c>
      <c r="BK357" s="3">
        <v>23500</v>
      </c>
      <c r="BL357" s="4">
        <f t="shared" si="162"/>
        <v>23700.285714285714</v>
      </c>
      <c r="BN357" s="39">
        <f t="shared" si="163"/>
        <v>7.1748878923766819</v>
      </c>
      <c r="BO357" s="39">
        <f t="shared" si="164"/>
        <v>8.3364910951117857</v>
      </c>
      <c r="BP357" s="39">
        <f t="shared" si="165"/>
        <v>8.262910798122066</v>
      </c>
      <c r="BQ357" s="39">
        <f t="shared" si="166"/>
        <v>8.8553459119496853</v>
      </c>
      <c r="BR357" s="39">
        <f t="shared" si="167"/>
        <v>8.4271007900406989</v>
      </c>
      <c r="BS357" s="39">
        <f t="shared" si="168"/>
        <v>8.8000000000000007</v>
      </c>
      <c r="BT357" s="39">
        <f t="shared" si="169"/>
        <v>8.1194689747391138</v>
      </c>
      <c r="BU357" s="39">
        <f t="shared" si="170"/>
        <v>6.5537143921057526</v>
      </c>
      <c r="BV357" s="39">
        <f t="shared" si="171"/>
        <v>8.8317726110804013</v>
      </c>
      <c r="BW357" s="39">
        <f t="shared" si="172"/>
        <v>7.6098235904531304</v>
      </c>
      <c r="BX357" s="39">
        <f t="shared" si="173"/>
        <v>8.6274509803921582</v>
      </c>
      <c r="BY357" s="39">
        <f t="shared" si="174"/>
        <v>8.384945212005718</v>
      </c>
      <c r="BZ357" s="39">
        <f t="shared" si="175"/>
        <v>7.8853046594982077</v>
      </c>
      <c r="CA357" s="39">
        <f t="shared" si="176"/>
        <v>8.589555880917521</v>
      </c>
      <c r="CB357" s="40">
        <f t="shared" si="177"/>
        <v>8.1756266277709209</v>
      </c>
    </row>
    <row r="358" spans="1:80" x14ac:dyDescent="0.25">
      <c r="A358" s="5">
        <v>353</v>
      </c>
      <c r="B358" s="3">
        <v>68</v>
      </c>
      <c r="C358" s="3">
        <v>83</v>
      </c>
      <c r="D358" s="3">
        <v>76</v>
      </c>
      <c r="E358" s="3">
        <v>75</v>
      </c>
      <c r="F358" s="3">
        <v>60</v>
      </c>
      <c r="G358" s="3">
        <v>60</v>
      </c>
      <c r="H358" s="3">
        <v>58</v>
      </c>
      <c r="I358" s="3">
        <v>61</v>
      </c>
      <c r="J358" s="3">
        <v>60</v>
      </c>
      <c r="K358" s="3">
        <v>75</v>
      </c>
      <c r="L358" s="3">
        <v>65</v>
      </c>
      <c r="M358" s="3">
        <v>82</v>
      </c>
      <c r="N358" s="3">
        <v>63</v>
      </c>
      <c r="O358" s="3">
        <v>70</v>
      </c>
      <c r="P358" s="4">
        <f t="shared" si="158"/>
        <v>68.285714285714292</v>
      </c>
      <c r="R358" s="36">
        <f t="shared" si="159"/>
        <v>5785.4871585813289</v>
      </c>
      <c r="S358" s="36">
        <f t="shared" si="178"/>
        <v>6892.951875710497</v>
      </c>
      <c r="T358" s="36">
        <f t="shared" si="179"/>
        <v>6938.5915492957747</v>
      </c>
      <c r="U358" s="36">
        <f t="shared" si="180"/>
        <v>7263.6981132075471</v>
      </c>
      <c r="V358" s="36">
        <f t="shared" si="181"/>
        <v>7067.2731625568586</v>
      </c>
      <c r="W358" s="36">
        <f t="shared" si="182"/>
        <v>6767.4</v>
      </c>
      <c r="X358" s="36">
        <f t="shared" si="183"/>
        <v>6781.6019277650548</v>
      </c>
      <c r="Y358" s="36">
        <f t="shared" si="184"/>
        <v>5206.1813442561906</v>
      </c>
      <c r="Z358" s="36">
        <f t="shared" si="184"/>
        <v>7304.8795598874794</v>
      </c>
      <c r="AA358" s="36">
        <f t="shared" si="185"/>
        <v>6231.6672431684538</v>
      </c>
      <c r="AB358" s="36">
        <f t="shared" si="186"/>
        <v>6838.2352941176478</v>
      </c>
      <c r="AC358" s="36">
        <f t="shared" si="187"/>
        <v>6263.2682229633165</v>
      </c>
      <c r="AD358" s="36">
        <f t="shared" si="188"/>
        <v>6263.4408602150534</v>
      </c>
      <c r="AE358" s="36">
        <f t="shared" si="189"/>
        <v>6881.4055636896055</v>
      </c>
      <c r="AF358" s="4">
        <f t="shared" si="160"/>
        <v>6606.1487053867731</v>
      </c>
      <c r="AH358" s="8">
        <v>49.06</v>
      </c>
      <c r="AI358" s="8">
        <v>42.223999999999997</v>
      </c>
      <c r="AJ358" s="8">
        <v>42.6</v>
      </c>
      <c r="AK358" s="9">
        <v>39.75</v>
      </c>
      <c r="AL358" s="9">
        <v>41.77</v>
      </c>
      <c r="AM358" s="9">
        <v>40</v>
      </c>
      <c r="AN358" s="8">
        <v>43.352588832487058</v>
      </c>
      <c r="AO358" s="9">
        <v>53.71</v>
      </c>
      <c r="AP358" s="8">
        <v>39.856098600000003</v>
      </c>
      <c r="AQ358" s="9">
        <v>46.256</v>
      </c>
      <c r="AR358" s="9">
        <v>40.799999999999997</v>
      </c>
      <c r="AS358" s="8">
        <v>41.98</v>
      </c>
      <c r="AT358" s="9">
        <v>44.64</v>
      </c>
      <c r="AU358" s="8">
        <v>40.98</v>
      </c>
      <c r="AV358" s="9">
        <f t="shared" si="161"/>
        <v>43.355620530891933</v>
      </c>
      <c r="AX358" s="3">
        <v>23653</v>
      </c>
      <c r="AY358" s="3">
        <v>24254</v>
      </c>
      <c r="AZ358" s="3">
        <v>24632</v>
      </c>
      <c r="BA358" s="3">
        <v>24061</v>
      </c>
      <c r="BB358" s="3">
        <v>24600</v>
      </c>
      <c r="BC358" s="3">
        <v>22558</v>
      </c>
      <c r="BD358" s="3">
        <v>24500</v>
      </c>
      <c r="BE358" s="3">
        <v>23302</v>
      </c>
      <c r="BF358" s="3">
        <v>24262</v>
      </c>
      <c r="BG358" s="3">
        <v>24021</v>
      </c>
      <c r="BH358" s="4">
        <v>23250</v>
      </c>
      <c r="BI358" s="3">
        <v>21911</v>
      </c>
      <c r="BJ358" s="3">
        <v>23300</v>
      </c>
      <c r="BK358" s="3">
        <v>23500</v>
      </c>
      <c r="BL358" s="4">
        <f t="shared" si="162"/>
        <v>23700.285714285714</v>
      </c>
      <c r="BN358" s="39">
        <f t="shared" si="163"/>
        <v>7.1952710966163886</v>
      </c>
      <c r="BO358" s="39">
        <f t="shared" si="164"/>
        <v>8.360174308450171</v>
      </c>
      <c r="BP358" s="39">
        <f t="shared" si="165"/>
        <v>8.286384976525822</v>
      </c>
      <c r="BQ358" s="39">
        <f t="shared" si="166"/>
        <v>8.8805031446540887</v>
      </c>
      <c r="BR358" s="39">
        <f t="shared" si="167"/>
        <v>8.4510414172851327</v>
      </c>
      <c r="BS358" s="39">
        <f t="shared" si="168"/>
        <v>8.8250000000000011</v>
      </c>
      <c r="BT358" s="39">
        <f t="shared" si="169"/>
        <v>8.1425356479628039</v>
      </c>
      <c r="BU358" s="39">
        <f t="shared" si="170"/>
        <v>6.5723328989015073</v>
      </c>
      <c r="BV358" s="39">
        <f t="shared" si="171"/>
        <v>8.856862874180063</v>
      </c>
      <c r="BW358" s="39">
        <f t="shared" si="172"/>
        <v>7.6314424074714635</v>
      </c>
      <c r="BX358" s="39">
        <f t="shared" si="173"/>
        <v>8.6519607843137258</v>
      </c>
      <c r="BY358" s="39">
        <f t="shared" si="174"/>
        <v>8.4087660790852787</v>
      </c>
      <c r="BZ358" s="39">
        <f t="shared" si="175"/>
        <v>7.9077060931899643</v>
      </c>
      <c r="CA358" s="39">
        <f t="shared" si="176"/>
        <v>8.6139580283064916</v>
      </c>
      <c r="CB358" s="40">
        <f t="shared" si="177"/>
        <v>8.1988528397816367</v>
      </c>
    </row>
    <row r="359" spans="1:80" x14ac:dyDescent="0.25">
      <c r="A359" s="5">
        <v>354</v>
      </c>
      <c r="B359" s="3">
        <v>68</v>
      </c>
      <c r="C359" s="3">
        <v>83</v>
      </c>
      <c r="D359" s="3">
        <v>76</v>
      </c>
      <c r="E359" s="3">
        <v>75</v>
      </c>
      <c r="F359" s="3">
        <v>60</v>
      </c>
      <c r="G359" s="3">
        <v>60</v>
      </c>
      <c r="H359" s="3">
        <v>58</v>
      </c>
      <c r="I359" s="3">
        <v>61</v>
      </c>
      <c r="J359" s="3">
        <v>60</v>
      </c>
      <c r="K359" s="3">
        <v>75</v>
      </c>
      <c r="L359" s="3">
        <v>65</v>
      </c>
      <c r="M359" s="3">
        <v>82</v>
      </c>
      <c r="N359" s="3">
        <v>63</v>
      </c>
      <c r="O359" s="3">
        <v>70</v>
      </c>
      <c r="P359" s="4">
        <f t="shared" si="158"/>
        <v>68.285714285714292</v>
      </c>
      <c r="R359" s="36">
        <f t="shared" si="159"/>
        <v>5785.4871585813289</v>
      </c>
      <c r="S359" s="36">
        <f t="shared" si="178"/>
        <v>6892.951875710497</v>
      </c>
      <c r="T359" s="36">
        <f t="shared" si="179"/>
        <v>6938.5915492957747</v>
      </c>
      <c r="U359" s="36">
        <f t="shared" si="180"/>
        <v>7263.6981132075471</v>
      </c>
      <c r="V359" s="36">
        <f t="shared" si="181"/>
        <v>7067.2731625568586</v>
      </c>
      <c r="W359" s="36">
        <f t="shared" si="182"/>
        <v>6767.4</v>
      </c>
      <c r="X359" s="36">
        <f t="shared" si="183"/>
        <v>6781.6019277650548</v>
      </c>
      <c r="Y359" s="36">
        <f t="shared" si="184"/>
        <v>5206.1813442561906</v>
      </c>
      <c r="Z359" s="36">
        <f t="shared" si="184"/>
        <v>7304.8795598874794</v>
      </c>
      <c r="AA359" s="36">
        <f t="shared" si="185"/>
        <v>6231.6672431684538</v>
      </c>
      <c r="AB359" s="36">
        <f t="shared" si="186"/>
        <v>6838.2352941176478</v>
      </c>
      <c r="AC359" s="36">
        <f t="shared" si="187"/>
        <v>6263.2682229633165</v>
      </c>
      <c r="AD359" s="36">
        <f t="shared" si="188"/>
        <v>6263.4408602150534</v>
      </c>
      <c r="AE359" s="36">
        <f t="shared" si="189"/>
        <v>6881.4055636896055</v>
      </c>
      <c r="AF359" s="4">
        <f t="shared" si="160"/>
        <v>6606.1487053867731</v>
      </c>
      <c r="AH359" s="8">
        <v>49.06</v>
      </c>
      <c r="AI359" s="8">
        <v>42.223999999999997</v>
      </c>
      <c r="AJ359" s="8">
        <v>42.6</v>
      </c>
      <c r="AK359" s="9">
        <v>39.75</v>
      </c>
      <c r="AL359" s="9">
        <v>41.77</v>
      </c>
      <c r="AM359" s="9">
        <v>40</v>
      </c>
      <c r="AN359" s="8">
        <v>43.352588832487058</v>
      </c>
      <c r="AO359" s="9">
        <v>53.71</v>
      </c>
      <c r="AP359" s="8">
        <v>39.856098600000003</v>
      </c>
      <c r="AQ359" s="9">
        <v>46.256</v>
      </c>
      <c r="AR359" s="9">
        <v>40.799999999999997</v>
      </c>
      <c r="AS359" s="8">
        <v>41.98</v>
      </c>
      <c r="AT359" s="9">
        <v>44.64</v>
      </c>
      <c r="AU359" s="8">
        <v>40.98</v>
      </c>
      <c r="AV359" s="9">
        <f t="shared" si="161"/>
        <v>43.355620530891933</v>
      </c>
      <c r="AX359" s="3">
        <v>23653</v>
      </c>
      <c r="AY359" s="3">
        <v>24254</v>
      </c>
      <c r="AZ359" s="3">
        <v>24632</v>
      </c>
      <c r="BA359" s="3">
        <v>24061</v>
      </c>
      <c r="BB359" s="3">
        <v>24600</v>
      </c>
      <c r="BC359" s="3">
        <v>22558</v>
      </c>
      <c r="BD359" s="3">
        <v>24500</v>
      </c>
      <c r="BE359" s="3">
        <v>23302</v>
      </c>
      <c r="BF359" s="3">
        <v>24262</v>
      </c>
      <c r="BG359" s="3">
        <v>24021</v>
      </c>
      <c r="BH359" s="4">
        <v>23250</v>
      </c>
      <c r="BI359" s="3">
        <v>21911</v>
      </c>
      <c r="BJ359" s="3">
        <v>23300</v>
      </c>
      <c r="BK359" s="3">
        <v>23500</v>
      </c>
      <c r="BL359" s="4">
        <f t="shared" si="162"/>
        <v>23700.285714285714</v>
      </c>
      <c r="BN359" s="39">
        <f t="shared" si="163"/>
        <v>7.2156543008560945</v>
      </c>
      <c r="BO359" s="39">
        <f t="shared" si="164"/>
        <v>8.383857521788558</v>
      </c>
      <c r="BP359" s="39">
        <f t="shared" si="165"/>
        <v>8.3098591549295762</v>
      </c>
      <c r="BQ359" s="39">
        <f t="shared" si="166"/>
        <v>8.9056603773584904</v>
      </c>
      <c r="BR359" s="39">
        <f t="shared" si="167"/>
        <v>8.4749820445295665</v>
      </c>
      <c r="BS359" s="39">
        <f t="shared" si="168"/>
        <v>8.85</v>
      </c>
      <c r="BT359" s="39">
        <f t="shared" si="169"/>
        <v>8.1656023211864941</v>
      </c>
      <c r="BU359" s="39">
        <f t="shared" si="170"/>
        <v>6.5909514056972629</v>
      </c>
      <c r="BV359" s="39">
        <f t="shared" si="171"/>
        <v>8.8819531372797229</v>
      </c>
      <c r="BW359" s="39">
        <f t="shared" si="172"/>
        <v>7.6530612244897958</v>
      </c>
      <c r="BX359" s="39">
        <f t="shared" si="173"/>
        <v>8.6764705882352953</v>
      </c>
      <c r="BY359" s="39">
        <f t="shared" si="174"/>
        <v>8.4325869461648413</v>
      </c>
      <c r="BZ359" s="39">
        <f t="shared" si="175"/>
        <v>7.93010752688172</v>
      </c>
      <c r="CA359" s="39">
        <f t="shared" si="176"/>
        <v>8.6383601756954622</v>
      </c>
      <c r="CB359" s="40">
        <f t="shared" si="177"/>
        <v>8.2220790517923472</v>
      </c>
    </row>
    <row r="360" spans="1:80" x14ac:dyDescent="0.25">
      <c r="A360" s="5">
        <v>355</v>
      </c>
      <c r="B360" s="3">
        <v>68</v>
      </c>
      <c r="C360" s="3">
        <v>83</v>
      </c>
      <c r="D360" s="3">
        <v>76</v>
      </c>
      <c r="E360" s="3">
        <v>75</v>
      </c>
      <c r="F360" s="3">
        <v>60</v>
      </c>
      <c r="G360" s="3">
        <v>60</v>
      </c>
      <c r="H360" s="3">
        <v>58</v>
      </c>
      <c r="I360" s="3">
        <v>61</v>
      </c>
      <c r="J360" s="3">
        <v>60</v>
      </c>
      <c r="K360" s="3">
        <v>75</v>
      </c>
      <c r="L360" s="3">
        <v>65</v>
      </c>
      <c r="M360" s="3">
        <v>82</v>
      </c>
      <c r="N360" s="3">
        <v>63</v>
      </c>
      <c r="O360" s="3">
        <v>70</v>
      </c>
      <c r="P360" s="4">
        <f t="shared" si="158"/>
        <v>68.285714285714292</v>
      </c>
      <c r="R360" s="36">
        <f t="shared" si="159"/>
        <v>5785.4871585813289</v>
      </c>
      <c r="S360" s="36">
        <f t="shared" si="178"/>
        <v>6892.951875710497</v>
      </c>
      <c r="T360" s="36">
        <f t="shared" si="179"/>
        <v>6938.5915492957747</v>
      </c>
      <c r="U360" s="36">
        <f t="shared" si="180"/>
        <v>7263.6981132075471</v>
      </c>
      <c r="V360" s="36">
        <f t="shared" si="181"/>
        <v>7067.2731625568586</v>
      </c>
      <c r="W360" s="36">
        <f t="shared" si="182"/>
        <v>6767.4</v>
      </c>
      <c r="X360" s="36">
        <f t="shared" si="183"/>
        <v>6781.6019277650548</v>
      </c>
      <c r="Y360" s="36">
        <f t="shared" si="184"/>
        <v>5206.1813442561906</v>
      </c>
      <c r="Z360" s="36">
        <f t="shared" si="184"/>
        <v>7304.8795598874794</v>
      </c>
      <c r="AA360" s="36">
        <f t="shared" si="185"/>
        <v>6231.6672431684538</v>
      </c>
      <c r="AB360" s="36">
        <f t="shared" si="186"/>
        <v>6838.2352941176478</v>
      </c>
      <c r="AC360" s="36">
        <f t="shared" si="187"/>
        <v>6263.2682229633165</v>
      </c>
      <c r="AD360" s="36">
        <f t="shared" si="188"/>
        <v>6263.4408602150534</v>
      </c>
      <c r="AE360" s="36">
        <f t="shared" si="189"/>
        <v>6881.4055636896055</v>
      </c>
      <c r="AF360" s="4">
        <f t="shared" si="160"/>
        <v>6606.1487053867731</v>
      </c>
      <c r="AH360" s="8">
        <v>49.06</v>
      </c>
      <c r="AI360" s="8">
        <v>42.223999999999997</v>
      </c>
      <c r="AJ360" s="8">
        <v>42.6</v>
      </c>
      <c r="AK360" s="9">
        <v>39.75</v>
      </c>
      <c r="AL360" s="9">
        <v>41.77</v>
      </c>
      <c r="AM360" s="9">
        <v>40</v>
      </c>
      <c r="AN360" s="8">
        <v>43.352588832487058</v>
      </c>
      <c r="AO360" s="9">
        <v>53.71</v>
      </c>
      <c r="AP360" s="8">
        <v>39.856098600000003</v>
      </c>
      <c r="AQ360" s="9">
        <v>46.256</v>
      </c>
      <c r="AR360" s="9">
        <v>40.799999999999997</v>
      </c>
      <c r="AS360" s="8">
        <v>41.98</v>
      </c>
      <c r="AT360" s="9">
        <v>44.64</v>
      </c>
      <c r="AU360" s="8">
        <v>40.98</v>
      </c>
      <c r="AV360" s="9">
        <f t="shared" si="161"/>
        <v>43.355620530891933</v>
      </c>
      <c r="AX360" s="3">
        <v>23653</v>
      </c>
      <c r="AY360" s="3">
        <v>24254</v>
      </c>
      <c r="AZ360" s="3">
        <v>24632</v>
      </c>
      <c r="BA360" s="3">
        <v>24061</v>
      </c>
      <c r="BB360" s="3">
        <v>24600</v>
      </c>
      <c r="BC360" s="3">
        <v>22558</v>
      </c>
      <c r="BD360" s="3">
        <v>24500</v>
      </c>
      <c r="BE360" s="3">
        <v>23302</v>
      </c>
      <c r="BF360" s="3">
        <v>24262</v>
      </c>
      <c r="BG360" s="3">
        <v>24021</v>
      </c>
      <c r="BH360" s="4">
        <v>23250</v>
      </c>
      <c r="BI360" s="3">
        <v>21911</v>
      </c>
      <c r="BJ360" s="3">
        <v>23300</v>
      </c>
      <c r="BK360" s="3">
        <v>23500</v>
      </c>
      <c r="BL360" s="4">
        <f t="shared" si="162"/>
        <v>23700.285714285714</v>
      </c>
      <c r="BN360" s="39">
        <f t="shared" si="163"/>
        <v>7.2360375050958012</v>
      </c>
      <c r="BO360" s="39">
        <f t="shared" si="164"/>
        <v>8.4075407351269433</v>
      </c>
      <c r="BP360" s="39">
        <f t="shared" si="165"/>
        <v>8.3333333333333321</v>
      </c>
      <c r="BQ360" s="39">
        <f t="shared" si="166"/>
        <v>8.9308176100628938</v>
      </c>
      <c r="BR360" s="39">
        <f t="shared" si="167"/>
        <v>8.4989226717740003</v>
      </c>
      <c r="BS360" s="39">
        <f t="shared" si="168"/>
        <v>8.875</v>
      </c>
      <c r="BT360" s="39">
        <f t="shared" si="169"/>
        <v>8.188668994410186</v>
      </c>
      <c r="BU360" s="39">
        <f t="shared" si="170"/>
        <v>6.6095699124930176</v>
      </c>
      <c r="BV360" s="39">
        <f t="shared" si="171"/>
        <v>8.9070434003793828</v>
      </c>
      <c r="BW360" s="39">
        <f t="shared" si="172"/>
        <v>7.6746800415081289</v>
      </c>
      <c r="BX360" s="39">
        <f t="shared" si="173"/>
        <v>8.7009803921568647</v>
      </c>
      <c r="BY360" s="39">
        <f t="shared" si="174"/>
        <v>8.456407813244402</v>
      </c>
      <c r="BZ360" s="39">
        <f t="shared" si="175"/>
        <v>7.9525089605734767</v>
      </c>
      <c r="CA360" s="39">
        <f t="shared" si="176"/>
        <v>8.6627623230844311</v>
      </c>
      <c r="CB360" s="40">
        <f t="shared" si="177"/>
        <v>8.2453052638030613</v>
      </c>
    </row>
    <row r="361" spans="1:80" x14ac:dyDescent="0.25">
      <c r="A361" s="5">
        <v>356</v>
      </c>
      <c r="B361" s="3">
        <v>68</v>
      </c>
      <c r="C361" s="3">
        <v>83</v>
      </c>
      <c r="D361" s="3">
        <v>76</v>
      </c>
      <c r="E361" s="3">
        <v>75</v>
      </c>
      <c r="F361" s="3">
        <v>60</v>
      </c>
      <c r="G361" s="3">
        <v>60</v>
      </c>
      <c r="H361" s="3">
        <v>58</v>
      </c>
      <c r="I361" s="3">
        <v>61</v>
      </c>
      <c r="J361" s="3">
        <v>60</v>
      </c>
      <c r="K361" s="3">
        <v>75</v>
      </c>
      <c r="L361" s="3">
        <v>65</v>
      </c>
      <c r="M361" s="3">
        <v>82</v>
      </c>
      <c r="N361" s="3">
        <v>63</v>
      </c>
      <c r="O361" s="3">
        <v>70</v>
      </c>
      <c r="P361" s="4">
        <f t="shared" si="158"/>
        <v>68.285714285714292</v>
      </c>
      <c r="R361" s="36">
        <f t="shared" si="159"/>
        <v>5785.4871585813289</v>
      </c>
      <c r="S361" s="36">
        <f t="shared" si="178"/>
        <v>6892.951875710497</v>
      </c>
      <c r="T361" s="36">
        <f t="shared" si="179"/>
        <v>6938.5915492957747</v>
      </c>
      <c r="U361" s="36">
        <f t="shared" si="180"/>
        <v>7263.6981132075471</v>
      </c>
      <c r="V361" s="36">
        <f t="shared" si="181"/>
        <v>7067.2731625568586</v>
      </c>
      <c r="W361" s="36">
        <f t="shared" si="182"/>
        <v>6767.4</v>
      </c>
      <c r="X361" s="36">
        <f t="shared" si="183"/>
        <v>6781.6019277650548</v>
      </c>
      <c r="Y361" s="36">
        <f t="shared" si="184"/>
        <v>5206.1813442561906</v>
      </c>
      <c r="Z361" s="36">
        <f t="shared" si="184"/>
        <v>7304.8795598874794</v>
      </c>
      <c r="AA361" s="36">
        <f t="shared" si="185"/>
        <v>6231.6672431684538</v>
      </c>
      <c r="AB361" s="36">
        <f t="shared" si="186"/>
        <v>6838.2352941176478</v>
      </c>
      <c r="AC361" s="36">
        <f t="shared" si="187"/>
        <v>6263.2682229633165</v>
      </c>
      <c r="AD361" s="36">
        <f t="shared" si="188"/>
        <v>6263.4408602150534</v>
      </c>
      <c r="AE361" s="36">
        <f t="shared" si="189"/>
        <v>6881.4055636896055</v>
      </c>
      <c r="AF361" s="4">
        <f t="shared" si="160"/>
        <v>6606.1487053867731</v>
      </c>
      <c r="AH361" s="8">
        <v>49.06</v>
      </c>
      <c r="AI361" s="8">
        <v>42.223999999999997</v>
      </c>
      <c r="AJ361" s="8">
        <v>42.6</v>
      </c>
      <c r="AK361" s="9">
        <v>39.75</v>
      </c>
      <c r="AL361" s="9">
        <v>41.77</v>
      </c>
      <c r="AM361" s="9">
        <v>40</v>
      </c>
      <c r="AN361" s="8">
        <v>43.352588832487058</v>
      </c>
      <c r="AO361" s="9">
        <v>53.71</v>
      </c>
      <c r="AP361" s="8">
        <v>39.856098600000003</v>
      </c>
      <c r="AQ361" s="9">
        <v>46.256</v>
      </c>
      <c r="AR361" s="9">
        <v>40.799999999999997</v>
      </c>
      <c r="AS361" s="8">
        <v>41.98</v>
      </c>
      <c r="AT361" s="9">
        <v>44.64</v>
      </c>
      <c r="AU361" s="8">
        <v>40.98</v>
      </c>
      <c r="AV361" s="9">
        <f t="shared" si="161"/>
        <v>43.355620530891933</v>
      </c>
      <c r="AX361" s="3">
        <v>23653</v>
      </c>
      <c r="AY361" s="3">
        <v>24254</v>
      </c>
      <c r="AZ361" s="3">
        <v>24632</v>
      </c>
      <c r="BA361" s="3">
        <v>24061</v>
      </c>
      <c r="BB361" s="3">
        <v>24600</v>
      </c>
      <c r="BC361" s="3">
        <v>22558</v>
      </c>
      <c r="BD361" s="3">
        <v>24500</v>
      </c>
      <c r="BE361" s="3">
        <v>23302</v>
      </c>
      <c r="BF361" s="3">
        <v>24262</v>
      </c>
      <c r="BG361" s="3">
        <v>24021</v>
      </c>
      <c r="BH361" s="4">
        <v>23250</v>
      </c>
      <c r="BI361" s="3">
        <v>21911</v>
      </c>
      <c r="BJ361" s="3">
        <v>23300</v>
      </c>
      <c r="BK361" s="3">
        <v>23500</v>
      </c>
      <c r="BL361" s="4">
        <f t="shared" si="162"/>
        <v>23700.285714285714</v>
      </c>
      <c r="BN361" s="39">
        <f t="shared" si="163"/>
        <v>7.256420709335508</v>
      </c>
      <c r="BO361" s="39">
        <f t="shared" si="164"/>
        <v>8.4312239484653286</v>
      </c>
      <c r="BP361" s="39">
        <f t="shared" si="165"/>
        <v>8.3568075117370881</v>
      </c>
      <c r="BQ361" s="39">
        <f t="shared" si="166"/>
        <v>8.9559748427672954</v>
      </c>
      <c r="BR361" s="39">
        <f t="shared" si="167"/>
        <v>8.5228632990184341</v>
      </c>
      <c r="BS361" s="39">
        <f t="shared" si="168"/>
        <v>8.9</v>
      </c>
      <c r="BT361" s="39">
        <f t="shared" si="169"/>
        <v>8.2117356676338762</v>
      </c>
      <c r="BU361" s="39">
        <f t="shared" si="170"/>
        <v>6.6281884192887723</v>
      </c>
      <c r="BV361" s="39">
        <f t="shared" si="171"/>
        <v>8.9321336634790427</v>
      </c>
      <c r="BW361" s="39">
        <f t="shared" si="172"/>
        <v>7.696298858526462</v>
      </c>
      <c r="BX361" s="39">
        <f t="shared" si="173"/>
        <v>8.7254901960784323</v>
      </c>
      <c r="BY361" s="39">
        <f t="shared" si="174"/>
        <v>8.4802286803239646</v>
      </c>
      <c r="BZ361" s="39">
        <f t="shared" si="175"/>
        <v>7.9749103942652333</v>
      </c>
      <c r="CA361" s="39">
        <f t="shared" si="176"/>
        <v>8.6871644704734017</v>
      </c>
      <c r="CB361" s="40">
        <f t="shared" si="177"/>
        <v>8.2685314758137753</v>
      </c>
    </row>
    <row r="362" spans="1:80" x14ac:dyDescent="0.25">
      <c r="A362" s="5">
        <v>357</v>
      </c>
      <c r="B362" s="3">
        <v>68</v>
      </c>
      <c r="C362" s="3">
        <v>83</v>
      </c>
      <c r="D362" s="3">
        <v>76</v>
      </c>
      <c r="E362" s="3">
        <v>75</v>
      </c>
      <c r="F362" s="3">
        <v>60</v>
      </c>
      <c r="G362" s="3">
        <v>60</v>
      </c>
      <c r="H362" s="3">
        <v>58</v>
      </c>
      <c r="I362" s="3">
        <v>61</v>
      </c>
      <c r="J362" s="3">
        <v>60</v>
      </c>
      <c r="K362" s="3">
        <v>75</v>
      </c>
      <c r="L362" s="3">
        <v>65</v>
      </c>
      <c r="M362" s="3">
        <v>82</v>
      </c>
      <c r="N362" s="3">
        <v>63</v>
      </c>
      <c r="O362" s="3">
        <v>70</v>
      </c>
      <c r="P362" s="4">
        <f t="shared" si="158"/>
        <v>68.285714285714292</v>
      </c>
      <c r="R362" s="36">
        <f t="shared" si="159"/>
        <v>5785.4871585813289</v>
      </c>
      <c r="S362" s="36">
        <f t="shared" si="178"/>
        <v>6892.951875710497</v>
      </c>
      <c r="T362" s="36">
        <f t="shared" si="179"/>
        <v>6938.5915492957747</v>
      </c>
      <c r="U362" s="36">
        <f t="shared" si="180"/>
        <v>7263.6981132075471</v>
      </c>
      <c r="V362" s="36">
        <f t="shared" si="181"/>
        <v>7067.2731625568586</v>
      </c>
      <c r="W362" s="36">
        <f t="shared" si="182"/>
        <v>6767.4</v>
      </c>
      <c r="X362" s="36">
        <f t="shared" si="183"/>
        <v>6781.6019277650548</v>
      </c>
      <c r="Y362" s="36">
        <f t="shared" si="184"/>
        <v>5206.1813442561906</v>
      </c>
      <c r="Z362" s="36">
        <f t="shared" si="184"/>
        <v>7304.8795598874794</v>
      </c>
      <c r="AA362" s="36">
        <f t="shared" si="185"/>
        <v>6231.6672431684538</v>
      </c>
      <c r="AB362" s="36">
        <f t="shared" si="186"/>
        <v>6838.2352941176478</v>
      </c>
      <c r="AC362" s="36">
        <f t="shared" si="187"/>
        <v>6263.2682229633165</v>
      </c>
      <c r="AD362" s="36">
        <f t="shared" si="188"/>
        <v>6263.4408602150534</v>
      </c>
      <c r="AE362" s="36">
        <f t="shared" si="189"/>
        <v>6881.4055636896055</v>
      </c>
      <c r="AF362" s="4">
        <f t="shared" si="160"/>
        <v>6606.1487053867731</v>
      </c>
      <c r="AH362" s="8">
        <v>49.06</v>
      </c>
      <c r="AI362" s="8">
        <v>42.223999999999997</v>
      </c>
      <c r="AJ362" s="8">
        <v>42.6</v>
      </c>
      <c r="AK362" s="9">
        <v>39.75</v>
      </c>
      <c r="AL362" s="9">
        <v>41.77</v>
      </c>
      <c r="AM362" s="9">
        <v>40</v>
      </c>
      <c r="AN362" s="8">
        <v>43.352588832487058</v>
      </c>
      <c r="AO362" s="9">
        <v>53.71</v>
      </c>
      <c r="AP362" s="8">
        <v>39.856098600000003</v>
      </c>
      <c r="AQ362" s="9">
        <v>46.256</v>
      </c>
      <c r="AR362" s="9">
        <v>40.799999999999997</v>
      </c>
      <c r="AS362" s="8">
        <v>41.98</v>
      </c>
      <c r="AT362" s="9">
        <v>44.64</v>
      </c>
      <c r="AU362" s="8">
        <v>40.98</v>
      </c>
      <c r="AV362" s="9">
        <f t="shared" si="161"/>
        <v>43.355620530891933</v>
      </c>
      <c r="AX362" s="3">
        <v>23653</v>
      </c>
      <c r="AY362" s="3">
        <v>24254</v>
      </c>
      <c r="AZ362" s="3">
        <v>24632</v>
      </c>
      <c r="BA362" s="3">
        <v>24061</v>
      </c>
      <c r="BB362" s="3">
        <v>24600</v>
      </c>
      <c r="BC362" s="3">
        <v>22558</v>
      </c>
      <c r="BD362" s="3">
        <v>24500</v>
      </c>
      <c r="BE362" s="3">
        <v>23302</v>
      </c>
      <c r="BF362" s="3">
        <v>24262</v>
      </c>
      <c r="BG362" s="3">
        <v>24021</v>
      </c>
      <c r="BH362" s="4">
        <v>23250</v>
      </c>
      <c r="BI362" s="3">
        <v>21911</v>
      </c>
      <c r="BJ362" s="3">
        <v>23300</v>
      </c>
      <c r="BK362" s="3">
        <v>23500</v>
      </c>
      <c r="BL362" s="4">
        <f t="shared" si="162"/>
        <v>23700.285714285714</v>
      </c>
      <c r="BN362" s="39">
        <f t="shared" si="163"/>
        <v>7.2768039135752138</v>
      </c>
      <c r="BO362" s="39">
        <f t="shared" si="164"/>
        <v>8.4549071618037139</v>
      </c>
      <c r="BP362" s="39">
        <f t="shared" si="165"/>
        <v>8.3802816901408441</v>
      </c>
      <c r="BQ362" s="39">
        <f t="shared" si="166"/>
        <v>8.9811320754716988</v>
      </c>
      <c r="BR362" s="39">
        <f t="shared" si="167"/>
        <v>8.5468039262628679</v>
      </c>
      <c r="BS362" s="39">
        <f t="shared" si="168"/>
        <v>8.9250000000000007</v>
      </c>
      <c r="BT362" s="39">
        <f t="shared" si="169"/>
        <v>8.2348023408575663</v>
      </c>
      <c r="BU362" s="39">
        <f t="shared" si="170"/>
        <v>6.6468069260845279</v>
      </c>
      <c r="BV362" s="39">
        <f t="shared" si="171"/>
        <v>8.9572239265787026</v>
      </c>
      <c r="BW362" s="39">
        <f t="shared" si="172"/>
        <v>7.7179176755447942</v>
      </c>
      <c r="BX362" s="39">
        <f t="shared" si="173"/>
        <v>8.7500000000000018</v>
      </c>
      <c r="BY362" s="39">
        <f t="shared" si="174"/>
        <v>8.5040495474035254</v>
      </c>
      <c r="BZ362" s="39">
        <f t="shared" si="175"/>
        <v>7.997311827956989</v>
      </c>
      <c r="CA362" s="39">
        <f t="shared" si="176"/>
        <v>8.7115666178623723</v>
      </c>
      <c r="CB362" s="40">
        <f t="shared" si="177"/>
        <v>8.2917576878244876</v>
      </c>
    </row>
    <row r="363" spans="1:80" x14ac:dyDescent="0.25">
      <c r="A363" s="5">
        <v>358</v>
      </c>
      <c r="B363" s="3">
        <v>68</v>
      </c>
      <c r="C363" s="3">
        <v>83</v>
      </c>
      <c r="D363" s="3">
        <v>76</v>
      </c>
      <c r="E363" s="3">
        <v>75</v>
      </c>
      <c r="F363" s="3">
        <v>60</v>
      </c>
      <c r="G363" s="3">
        <v>60</v>
      </c>
      <c r="H363" s="3">
        <v>58</v>
      </c>
      <c r="I363" s="3">
        <v>61</v>
      </c>
      <c r="J363" s="3">
        <v>60</v>
      </c>
      <c r="K363" s="3">
        <v>75</v>
      </c>
      <c r="L363" s="3">
        <v>65</v>
      </c>
      <c r="M363" s="3">
        <v>82</v>
      </c>
      <c r="N363" s="3">
        <v>63</v>
      </c>
      <c r="O363" s="3">
        <v>70</v>
      </c>
      <c r="P363" s="4">
        <f t="shared" si="158"/>
        <v>68.285714285714292</v>
      </c>
      <c r="R363" s="36">
        <f t="shared" si="159"/>
        <v>5785.4871585813289</v>
      </c>
      <c r="S363" s="36">
        <f t="shared" si="178"/>
        <v>6892.951875710497</v>
      </c>
      <c r="T363" s="36">
        <f t="shared" si="179"/>
        <v>6938.5915492957747</v>
      </c>
      <c r="U363" s="36">
        <f t="shared" si="180"/>
        <v>7263.6981132075471</v>
      </c>
      <c r="V363" s="36">
        <f t="shared" si="181"/>
        <v>7067.2731625568586</v>
      </c>
      <c r="W363" s="36">
        <f t="shared" si="182"/>
        <v>6767.4</v>
      </c>
      <c r="X363" s="36">
        <f t="shared" si="183"/>
        <v>6781.6019277650548</v>
      </c>
      <c r="Y363" s="36">
        <f t="shared" si="184"/>
        <v>5206.1813442561906</v>
      </c>
      <c r="Z363" s="36">
        <f t="shared" si="184"/>
        <v>7304.8795598874794</v>
      </c>
      <c r="AA363" s="36">
        <f t="shared" si="185"/>
        <v>6231.6672431684538</v>
      </c>
      <c r="AB363" s="36">
        <f t="shared" si="186"/>
        <v>6838.2352941176478</v>
      </c>
      <c r="AC363" s="36">
        <f t="shared" si="187"/>
        <v>6263.2682229633165</v>
      </c>
      <c r="AD363" s="36">
        <f t="shared" si="188"/>
        <v>6263.4408602150534</v>
      </c>
      <c r="AE363" s="36">
        <f t="shared" si="189"/>
        <v>6881.4055636896055</v>
      </c>
      <c r="AF363" s="4">
        <f t="shared" si="160"/>
        <v>6606.1487053867731</v>
      </c>
      <c r="AH363" s="8">
        <v>49.06</v>
      </c>
      <c r="AI363" s="8">
        <v>42.223999999999997</v>
      </c>
      <c r="AJ363" s="8">
        <v>42.6</v>
      </c>
      <c r="AK363" s="9">
        <v>39.75</v>
      </c>
      <c r="AL363" s="9">
        <v>41.77</v>
      </c>
      <c r="AM363" s="9">
        <v>40</v>
      </c>
      <c r="AN363" s="8">
        <v>43.352588832487058</v>
      </c>
      <c r="AO363" s="9">
        <v>53.71</v>
      </c>
      <c r="AP363" s="8">
        <v>39.856098600000003</v>
      </c>
      <c r="AQ363" s="9">
        <v>46.256</v>
      </c>
      <c r="AR363" s="9">
        <v>40.799999999999997</v>
      </c>
      <c r="AS363" s="8">
        <v>41.98</v>
      </c>
      <c r="AT363" s="9">
        <v>44.64</v>
      </c>
      <c r="AU363" s="8">
        <v>40.98</v>
      </c>
      <c r="AV363" s="9">
        <f t="shared" si="161"/>
        <v>43.355620530891933</v>
      </c>
      <c r="AX363" s="3">
        <v>23653</v>
      </c>
      <c r="AY363" s="3">
        <v>24254</v>
      </c>
      <c r="AZ363" s="3">
        <v>24632</v>
      </c>
      <c r="BA363" s="3">
        <v>24061</v>
      </c>
      <c r="BB363" s="3">
        <v>24600</v>
      </c>
      <c r="BC363" s="3">
        <v>22558</v>
      </c>
      <c r="BD363" s="3">
        <v>24500</v>
      </c>
      <c r="BE363" s="3">
        <v>23302</v>
      </c>
      <c r="BF363" s="3">
        <v>24262</v>
      </c>
      <c r="BG363" s="3">
        <v>24021</v>
      </c>
      <c r="BH363" s="4">
        <v>23250</v>
      </c>
      <c r="BI363" s="3">
        <v>21911</v>
      </c>
      <c r="BJ363" s="3">
        <v>23300</v>
      </c>
      <c r="BK363" s="3">
        <v>23500</v>
      </c>
      <c r="BL363" s="4">
        <f t="shared" si="162"/>
        <v>23700.285714285714</v>
      </c>
      <c r="BN363" s="39">
        <f t="shared" si="163"/>
        <v>7.2971871178149206</v>
      </c>
      <c r="BO363" s="39">
        <f t="shared" si="164"/>
        <v>8.478590375142101</v>
      </c>
      <c r="BP363" s="39">
        <f t="shared" si="165"/>
        <v>8.4037558685446001</v>
      </c>
      <c r="BQ363" s="39">
        <f t="shared" si="166"/>
        <v>9.0062893081761004</v>
      </c>
      <c r="BR363" s="39">
        <f t="shared" si="167"/>
        <v>8.5707445535073017</v>
      </c>
      <c r="BS363" s="39">
        <f t="shared" si="168"/>
        <v>8.9500000000000011</v>
      </c>
      <c r="BT363" s="39">
        <f t="shared" si="169"/>
        <v>8.2578690140812565</v>
      </c>
      <c r="BU363" s="39">
        <f t="shared" si="170"/>
        <v>6.6654254328802827</v>
      </c>
      <c r="BV363" s="39">
        <f t="shared" si="171"/>
        <v>8.9823141896783643</v>
      </c>
      <c r="BW363" s="39">
        <f t="shared" si="172"/>
        <v>7.7395364925631274</v>
      </c>
      <c r="BX363" s="39">
        <f t="shared" si="173"/>
        <v>8.7745098039215694</v>
      </c>
      <c r="BY363" s="39">
        <f t="shared" si="174"/>
        <v>8.5278704144830879</v>
      </c>
      <c r="BZ363" s="39">
        <f t="shared" si="175"/>
        <v>8.0197132616487448</v>
      </c>
      <c r="CA363" s="39">
        <f t="shared" si="176"/>
        <v>8.7359687652513429</v>
      </c>
      <c r="CB363" s="40">
        <f t="shared" si="177"/>
        <v>8.3149838998352017</v>
      </c>
    </row>
    <row r="364" spans="1:80" x14ac:dyDescent="0.25">
      <c r="A364" s="5">
        <v>359</v>
      </c>
      <c r="B364" s="3">
        <v>68</v>
      </c>
      <c r="C364" s="3">
        <v>83</v>
      </c>
      <c r="D364" s="3">
        <v>76</v>
      </c>
      <c r="E364" s="3">
        <v>75</v>
      </c>
      <c r="F364" s="3">
        <v>60</v>
      </c>
      <c r="G364" s="3">
        <v>60</v>
      </c>
      <c r="H364" s="3">
        <v>58</v>
      </c>
      <c r="I364" s="3">
        <v>61</v>
      </c>
      <c r="J364" s="3">
        <v>60</v>
      </c>
      <c r="K364" s="3">
        <v>75</v>
      </c>
      <c r="L364" s="3">
        <v>65</v>
      </c>
      <c r="M364" s="3">
        <v>82</v>
      </c>
      <c r="N364" s="3">
        <v>63</v>
      </c>
      <c r="O364" s="3">
        <v>70</v>
      </c>
      <c r="P364" s="4">
        <f t="shared" si="158"/>
        <v>68.285714285714292</v>
      </c>
      <c r="R364" s="36">
        <f t="shared" si="159"/>
        <v>5785.4871585813289</v>
      </c>
      <c r="S364" s="36">
        <f t="shared" si="178"/>
        <v>6892.951875710497</v>
      </c>
      <c r="T364" s="36">
        <f t="shared" si="179"/>
        <v>6938.5915492957747</v>
      </c>
      <c r="U364" s="36">
        <f t="shared" si="180"/>
        <v>7263.6981132075471</v>
      </c>
      <c r="V364" s="36">
        <f t="shared" si="181"/>
        <v>7067.2731625568586</v>
      </c>
      <c r="W364" s="36">
        <f t="shared" si="182"/>
        <v>6767.4</v>
      </c>
      <c r="X364" s="36">
        <f t="shared" si="183"/>
        <v>6781.6019277650548</v>
      </c>
      <c r="Y364" s="36">
        <f t="shared" si="184"/>
        <v>5206.1813442561906</v>
      </c>
      <c r="Z364" s="36">
        <f t="shared" si="184"/>
        <v>7304.8795598874794</v>
      </c>
      <c r="AA364" s="36">
        <f t="shared" si="185"/>
        <v>6231.6672431684538</v>
      </c>
      <c r="AB364" s="36">
        <f t="shared" si="186"/>
        <v>6838.2352941176478</v>
      </c>
      <c r="AC364" s="36">
        <f t="shared" si="187"/>
        <v>6263.2682229633165</v>
      </c>
      <c r="AD364" s="36">
        <f t="shared" si="188"/>
        <v>6263.4408602150534</v>
      </c>
      <c r="AE364" s="36">
        <f t="shared" si="189"/>
        <v>6881.4055636896055</v>
      </c>
      <c r="AF364" s="4">
        <f t="shared" si="160"/>
        <v>6606.1487053867731</v>
      </c>
      <c r="AH364" s="8">
        <v>49.06</v>
      </c>
      <c r="AI364" s="8">
        <v>42.223999999999997</v>
      </c>
      <c r="AJ364" s="8">
        <v>42.6</v>
      </c>
      <c r="AK364" s="9">
        <v>39.75</v>
      </c>
      <c r="AL364" s="9">
        <v>41.77</v>
      </c>
      <c r="AM364" s="9">
        <v>40</v>
      </c>
      <c r="AN364" s="8">
        <v>43.352588832487058</v>
      </c>
      <c r="AO364" s="9">
        <v>53.71</v>
      </c>
      <c r="AP364" s="8">
        <v>39.856098600000003</v>
      </c>
      <c r="AQ364" s="9">
        <v>46.256</v>
      </c>
      <c r="AR364" s="9">
        <v>40.799999999999997</v>
      </c>
      <c r="AS364" s="8">
        <v>41.98</v>
      </c>
      <c r="AT364" s="9">
        <v>44.64</v>
      </c>
      <c r="AU364" s="8">
        <v>40.98</v>
      </c>
      <c r="AV364" s="9">
        <f t="shared" si="161"/>
        <v>43.355620530891933</v>
      </c>
      <c r="AX364" s="3">
        <v>23653</v>
      </c>
      <c r="AY364" s="3">
        <v>24254</v>
      </c>
      <c r="AZ364" s="3">
        <v>24632</v>
      </c>
      <c r="BA364" s="3">
        <v>24061</v>
      </c>
      <c r="BB364" s="3">
        <v>24600</v>
      </c>
      <c r="BC364" s="3">
        <v>22558</v>
      </c>
      <c r="BD364" s="3">
        <v>24500</v>
      </c>
      <c r="BE364" s="3">
        <v>23302</v>
      </c>
      <c r="BF364" s="3">
        <v>24262</v>
      </c>
      <c r="BG364" s="3">
        <v>24021</v>
      </c>
      <c r="BH364" s="4">
        <v>23250</v>
      </c>
      <c r="BI364" s="3">
        <v>21911</v>
      </c>
      <c r="BJ364" s="3">
        <v>23300</v>
      </c>
      <c r="BK364" s="3">
        <v>23500</v>
      </c>
      <c r="BL364" s="4">
        <f t="shared" si="162"/>
        <v>23700.285714285714</v>
      </c>
      <c r="BN364" s="39">
        <f t="shared" si="163"/>
        <v>7.3175703220546273</v>
      </c>
      <c r="BO364" s="39">
        <f t="shared" si="164"/>
        <v>8.5022735884804863</v>
      </c>
      <c r="BP364" s="39">
        <f t="shared" si="165"/>
        <v>8.4272300469483561</v>
      </c>
      <c r="BQ364" s="39">
        <f t="shared" si="166"/>
        <v>9.0314465408805038</v>
      </c>
      <c r="BR364" s="39">
        <f t="shared" si="167"/>
        <v>8.5946851807517355</v>
      </c>
      <c r="BS364" s="39">
        <f t="shared" si="168"/>
        <v>8.9749999999999996</v>
      </c>
      <c r="BT364" s="39">
        <f t="shared" si="169"/>
        <v>8.2809356873049484</v>
      </c>
      <c r="BU364" s="39">
        <f t="shared" si="170"/>
        <v>6.6840439396760374</v>
      </c>
      <c r="BV364" s="39">
        <f t="shared" si="171"/>
        <v>9.0074044527780242</v>
      </c>
      <c r="BW364" s="39">
        <f t="shared" si="172"/>
        <v>7.7611553095814596</v>
      </c>
      <c r="BX364" s="39">
        <f t="shared" si="173"/>
        <v>8.7990196078431389</v>
      </c>
      <c r="BY364" s="39">
        <f t="shared" si="174"/>
        <v>8.5516912815626487</v>
      </c>
      <c r="BZ364" s="39">
        <f t="shared" si="175"/>
        <v>8.0421146953405014</v>
      </c>
      <c r="CA364" s="39">
        <f t="shared" si="176"/>
        <v>8.7603709126403118</v>
      </c>
      <c r="CB364" s="40">
        <f t="shared" si="177"/>
        <v>8.3382101118459122</v>
      </c>
    </row>
    <row r="365" spans="1:80" x14ac:dyDescent="0.25">
      <c r="A365" s="5">
        <v>360</v>
      </c>
      <c r="B365" s="3">
        <v>68</v>
      </c>
      <c r="C365" s="3">
        <v>83</v>
      </c>
      <c r="D365" s="3">
        <v>76</v>
      </c>
      <c r="E365" s="3">
        <v>75</v>
      </c>
      <c r="F365" s="3">
        <v>60</v>
      </c>
      <c r="G365" s="3">
        <v>60</v>
      </c>
      <c r="H365" s="3">
        <v>58</v>
      </c>
      <c r="I365" s="3">
        <v>61</v>
      </c>
      <c r="J365" s="3">
        <v>60</v>
      </c>
      <c r="K365" s="3">
        <v>75</v>
      </c>
      <c r="L365" s="3">
        <v>65</v>
      </c>
      <c r="M365" s="3">
        <v>82</v>
      </c>
      <c r="N365" s="3">
        <v>63</v>
      </c>
      <c r="O365" s="3">
        <v>70</v>
      </c>
      <c r="P365" s="4">
        <f t="shared" si="158"/>
        <v>68.285714285714292</v>
      </c>
      <c r="R365" s="36">
        <f t="shared" si="159"/>
        <v>5785.4871585813289</v>
      </c>
      <c r="S365" s="36">
        <f t="shared" si="178"/>
        <v>6892.951875710497</v>
      </c>
      <c r="T365" s="36">
        <f t="shared" si="179"/>
        <v>6938.5915492957747</v>
      </c>
      <c r="U365" s="36">
        <f t="shared" si="180"/>
        <v>7263.6981132075471</v>
      </c>
      <c r="V365" s="36">
        <f t="shared" si="181"/>
        <v>7067.2731625568586</v>
      </c>
      <c r="W365" s="36">
        <f t="shared" si="182"/>
        <v>6767.4</v>
      </c>
      <c r="X365" s="36">
        <f t="shared" si="183"/>
        <v>6781.6019277650548</v>
      </c>
      <c r="Y365" s="36">
        <f t="shared" si="184"/>
        <v>5206.1813442561906</v>
      </c>
      <c r="Z365" s="36">
        <f t="shared" si="184"/>
        <v>7304.8795598874794</v>
      </c>
      <c r="AA365" s="36">
        <f t="shared" si="185"/>
        <v>6231.6672431684538</v>
      </c>
      <c r="AB365" s="36">
        <f t="shared" si="186"/>
        <v>6838.2352941176478</v>
      </c>
      <c r="AC365" s="36">
        <f t="shared" si="187"/>
        <v>6263.2682229633165</v>
      </c>
      <c r="AD365" s="36">
        <f t="shared" si="188"/>
        <v>6263.4408602150534</v>
      </c>
      <c r="AE365" s="36">
        <f t="shared" si="189"/>
        <v>6881.4055636896055</v>
      </c>
      <c r="AF365" s="4">
        <f t="shared" si="160"/>
        <v>6606.1487053867731</v>
      </c>
      <c r="AH365" s="8">
        <v>49.06</v>
      </c>
      <c r="AI365" s="8">
        <v>42.223999999999997</v>
      </c>
      <c r="AJ365" s="8">
        <v>42.6</v>
      </c>
      <c r="AK365" s="9">
        <v>39.75</v>
      </c>
      <c r="AL365" s="9">
        <v>41.77</v>
      </c>
      <c r="AM365" s="9">
        <v>40</v>
      </c>
      <c r="AN365" s="8">
        <v>43.352588832487058</v>
      </c>
      <c r="AO365" s="9">
        <v>53.71</v>
      </c>
      <c r="AP365" s="8">
        <v>39.856098600000003</v>
      </c>
      <c r="AQ365" s="9">
        <v>46.256</v>
      </c>
      <c r="AR365" s="9">
        <v>40.799999999999997</v>
      </c>
      <c r="AS365" s="8">
        <v>41.98</v>
      </c>
      <c r="AT365" s="9">
        <v>44.64</v>
      </c>
      <c r="AU365" s="8">
        <v>40.98</v>
      </c>
      <c r="AV365" s="9">
        <f t="shared" si="161"/>
        <v>43.355620530891933</v>
      </c>
      <c r="AX365" s="3">
        <v>23653</v>
      </c>
      <c r="AY365" s="3">
        <v>24254</v>
      </c>
      <c r="AZ365" s="3">
        <v>24632</v>
      </c>
      <c r="BA365" s="3">
        <v>24061</v>
      </c>
      <c r="BB365" s="3">
        <v>24600</v>
      </c>
      <c r="BC365" s="3">
        <v>22558</v>
      </c>
      <c r="BD365" s="3">
        <v>24500</v>
      </c>
      <c r="BE365" s="3">
        <v>23302</v>
      </c>
      <c r="BF365" s="3">
        <v>24262</v>
      </c>
      <c r="BG365" s="3">
        <v>24021</v>
      </c>
      <c r="BH365" s="4">
        <v>23250</v>
      </c>
      <c r="BI365" s="3">
        <v>21911</v>
      </c>
      <c r="BJ365" s="3">
        <v>23300</v>
      </c>
      <c r="BK365" s="3">
        <v>23500</v>
      </c>
      <c r="BL365" s="4">
        <f t="shared" si="162"/>
        <v>23700.285714285714</v>
      </c>
      <c r="BN365" s="39">
        <f t="shared" si="163"/>
        <v>7.3379535262943341</v>
      </c>
      <c r="BO365" s="39">
        <f t="shared" si="164"/>
        <v>8.5259568018188716</v>
      </c>
      <c r="BP365" s="39">
        <f t="shared" si="165"/>
        <v>8.4507042253521121</v>
      </c>
      <c r="BQ365" s="39">
        <f t="shared" si="166"/>
        <v>9.0566037735849054</v>
      </c>
      <c r="BR365" s="39">
        <f t="shared" si="167"/>
        <v>8.6186258079961693</v>
      </c>
      <c r="BS365" s="39">
        <f t="shared" si="168"/>
        <v>9</v>
      </c>
      <c r="BT365" s="39">
        <f t="shared" si="169"/>
        <v>8.3040023605286386</v>
      </c>
      <c r="BU365" s="39">
        <f t="shared" si="170"/>
        <v>6.7026624464717921</v>
      </c>
      <c r="BV365" s="39">
        <f t="shared" si="171"/>
        <v>9.032494715877684</v>
      </c>
      <c r="BW365" s="39">
        <f t="shared" si="172"/>
        <v>7.7827741265997927</v>
      </c>
      <c r="BX365" s="39">
        <f t="shared" si="173"/>
        <v>8.8235294117647065</v>
      </c>
      <c r="BY365" s="39">
        <f t="shared" si="174"/>
        <v>8.5755121486422112</v>
      </c>
      <c r="BZ365" s="39">
        <f t="shared" si="175"/>
        <v>8.064516129032258</v>
      </c>
      <c r="CA365" s="39">
        <f t="shared" si="176"/>
        <v>8.7847730600292824</v>
      </c>
      <c r="CB365" s="40">
        <f t="shared" si="177"/>
        <v>8.3614363238566263</v>
      </c>
    </row>
    <row r="366" spans="1:80" x14ac:dyDescent="0.25">
      <c r="A366" s="5">
        <v>361</v>
      </c>
      <c r="B366" s="3">
        <v>68</v>
      </c>
      <c r="C366" s="3">
        <v>83</v>
      </c>
      <c r="D366" s="3">
        <v>76</v>
      </c>
      <c r="E366" s="3">
        <v>75</v>
      </c>
      <c r="F366" s="3">
        <v>60</v>
      </c>
      <c r="G366" s="3">
        <v>60</v>
      </c>
      <c r="H366" s="3">
        <v>58</v>
      </c>
      <c r="I366" s="3">
        <v>61</v>
      </c>
      <c r="J366" s="3">
        <v>60</v>
      </c>
      <c r="K366" s="3">
        <v>75</v>
      </c>
      <c r="L366" s="3">
        <v>65</v>
      </c>
      <c r="M366" s="3">
        <v>82</v>
      </c>
      <c r="N366" s="3">
        <v>63</v>
      </c>
      <c r="O366" s="3">
        <v>70</v>
      </c>
      <c r="P366" s="4">
        <f t="shared" si="158"/>
        <v>68.285714285714292</v>
      </c>
      <c r="R366" s="36">
        <f t="shared" si="159"/>
        <v>5785.4871585813289</v>
      </c>
      <c r="S366" s="36">
        <f t="shared" si="178"/>
        <v>6892.951875710497</v>
      </c>
      <c r="T366" s="36">
        <f t="shared" si="179"/>
        <v>6938.5915492957747</v>
      </c>
      <c r="U366" s="36">
        <f t="shared" si="180"/>
        <v>7263.6981132075471</v>
      </c>
      <c r="V366" s="36">
        <f t="shared" si="181"/>
        <v>7067.2731625568586</v>
      </c>
      <c r="W366" s="36">
        <f t="shared" si="182"/>
        <v>6767.4</v>
      </c>
      <c r="X366" s="36">
        <f t="shared" si="183"/>
        <v>6781.6019277650548</v>
      </c>
      <c r="Y366" s="36">
        <f t="shared" si="184"/>
        <v>5206.1813442561906</v>
      </c>
      <c r="Z366" s="36">
        <f t="shared" si="184"/>
        <v>7304.8795598874794</v>
      </c>
      <c r="AA366" s="36">
        <f t="shared" si="185"/>
        <v>6231.6672431684538</v>
      </c>
      <c r="AB366" s="36">
        <f t="shared" si="186"/>
        <v>6838.2352941176478</v>
      </c>
      <c r="AC366" s="36">
        <f t="shared" si="187"/>
        <v>6263.2682229633165</v>
      </c>
      <c r="AD366" s="36">
        <f t="shared" si="188"/>
        <v>6263.4408602150534</v>
      </c>
      <c r="AE366" s="36">
        <f t="shared" si="189"/>
        <v>6881.4055636896055</v>
      </c>
      <c r="AF366" s="4">
        <f t="shared" si="160"/>
        <v>6606.1487053867731</v>
      </c>
      <c r="AH366" s="8">
        <v>49.06</v>
      </c>
      <c r="AI366" s="8">
        <v>42.223999999999997</v>
      </c>
      <c r="AJ366" s="8">
        <v>42.6</v>
      </c>
      <c r="AK366" s="9">
        <v>39.75</v>
      </c>
      <c r="AL366" s="9">
        <v>41.77</v>
      </c>
      <c r="AM366" s="9">
        <v>40</v>
      </c>
      <c r="AN366" s="8">
        <v>43.352588832487058</v>
      </c>
      <c r="AO366" s="9">
        <v>53.71</v>
      </c>
      <c r="AP366" s="8">
        <v>39.856098600000003</v>
      </c>
      <c r="AQ366" s="9">
        <v>46.256</v>
      </c>
      <c r="AR366" s="9">
        <v>40.799999999999997</v>
      </c>
      <c r="AS366" s="8">
        <v>41.98</v>
      </c>
      <c r="AT366" s="9">
        <v>44.64</v>
      </c>
      <c r="AU366" s="8">
        <v>40.98</v>
      </c>
      <c r="AV366" s="9">
        <f t="shared" si="161"/>
        <v>43.355620530891933</v>
      </c>
      <c r="AX366" s="3">
        <v>23653</v>
      </c>
      <c r="AY366" s="3">
        <v>24254</v>
      </c>
      <c r="AZ366" s="3">
        <v>24632</v>
      </c>
      <c r="BA366" s="3">
        <v>24061</v>
      </c>
      <c r="BB366" s="3">
        <v>24600</v>
      </c>
      <c r="BC366" s="3">
        <v>22558</v>
      </c>
      <c r="BD366" s="3">
        <v>24500</v>
      </c>
      <c r="BE366" s="3">
        <v>23302</v>
      </c>
      <c r="BF366" s="3">
        <v>24262</v>
      </c>
      <c r="BG366" s="3">
        <v>24021</v>
      </c>
      <c r="BH366" s="4">
        <v>23250</v>
      </c>
      <c r="BI366" s="3">
        <v>21911</v>
      </c>
      <c r="BJ366" s="3">
        <v>23300</v>
      </c>
      <c r="BK366" s="3">
        <v>23500</v>
      </c>
      <c r="BL366" s="4">
        <f t="shared" si="162"/>
        <v>23700.285714285714</v>
      </c>
      <c r="BN366" s="39">
        <f t="shared" si="163"/>
        <v>7.3583367305340399</v>
      </c>
      <c r="BO366" s="39">
        <f t="shared" si="164"/>
        <v>8.5496400151572569</v>
      </c>
      <c r="BP366" s="39">
        <f t="shared" si="165"/>
        <v>8.4741784037558681</v>
      </c>
      <c r="BQ366" s="39">
        <f t="shared" si="166"/>
        <v>9.0817610062893088</v>
      </c>
      <c r="BR366" s="39">
        <f t="shared" si="167"/>
        <v>8.6425664352406031</v>
      </c>
      <c r="BS366" s="39">
        <f t="shared" si="168"/>
        <v>9.0250000000000004</v>
      </c>
      <c r="BT366" s="39">
        <f t="shared" si="169"/>
        <v>8.3270690337523288</v>
      </c>
      <c r="BU366" s="39">
        <f t="shared" si="170"/>
        <v>6.7212809532675477</v>
      </c>
      <c r="BV366" s="39">
        <f t="shared" si="171"/>
        <v>9.0575849789773439</v>
      </c>
      <c r="BW366" s="39">
        <f t="shared" si="172"/>
        <v>7.8043929436181259</v>
      </c>
      <c r="BX366" s="39">
        <f t="shared" si="173"/>
        <v>8.8480392156862759</v>
      </c>
      <c r="BY366" s="39">
        <f t="shared" si="174"/>
        <v>8.599333015721772</v>
      </c>
      <c r="BZ366" s="39">
        <f t="shared" si="175"/>
        <v>8.0869175627240146</v>
      </c>
      <c r="CA366" s="39">
        <f t="shared" si="176"/>
        <v>8.809175207418253</v>
      </c>
      <c r="CB366" s="40">
        <f t="shared" si="177"/>
        <v>8.3846625358673368</v>
      </c>
    </row>
    <row r="367" spans="1:80" x14ac:dyDescent="0.25">
      <c r="A367" s="5">
        <v>362</v>
      </c>
      <c r="B367" s="3">
        <v>68</v>
      </c>
      <c r="C367" s="3">
        <v>83</v>
      </c>
      <c r="D367" s="3">
        <v>76</v>
      </c>
      <c r="E367" s="3">
        <v>75</v>
      </c>
      <c r="F367" s="3">
        <v>60</v>
      </c>
      <c r="G367" s="3">
        <v>60</v>
      </c>
      <c r="H367" s="3">
        <v>58</v>
      </c>
      <c r="I367" s="3">
        <v>61</v>
      </c>
      <c r="J367" s="3">
        <v>60</v>
      </c>
      <c r="K367" s="3">
        <v>75</v>
      </c>
      <c r="L367" s="3">
        <v>65</v>
      </c>
      <c r="M367" s="3">
        <v>82</v>
      </c>
      <c r="N367" s="3">
        <v>63</v>
      </c>
      <c r="O367" s="3">
        <v>70</v>
      </c>
      <c r="P367" s="4">
        <f t="shared" si="158"/>
        <v>68.285714285714292</v>
      </c>
      <c r="R367" s="36">
        <f t="shared" si="159"/>
        <v>5785.4871585813289</v>
      </c>
      <c r="S367" s="36">
        <f t="shared" si="178"/>
        <v>6892.951875710497</v>
      </c>
      <c r="T367" s="36">
        <f t="shared" si="179"/>
        <v>6938.5915492957747</v>
      </c>
      <c r="U367" s="36">
        <f t="shared" si="180"/>
        <v>7263.6981132075471</v>
      </c>
      <c r="V367" s="36">
        <f t="shared" si="181"/>
        <v>7067.2731625568586</v>
      </c>
      <c r="W367" s="36">
        <f t="shared" si="182"/>
        <v>6767.4</v>
      </c>
      <c r="X367" s="36">
        <f t="shared" si="183"/>
        <v>6781.6019277650548</v>
      </c>
      <c r="Y367" s="36">
        <f t="shared" si="184"/>
        <v>5206.1813442561906</v>
      </c>
      <c r="Z367" s="36">
        <f t="shared" si="184"/>
        <v>7304.8795598874794</v>
      </c>
      <c r="AA367" s="36">
        <f t="shared" si="185"/>
        <v>6231.6672431684538</v>
      </c>
      <c r="AB367" s="36">
        <f t="shared" si="186"/>
        <v>6838.2352941176478</v>
      </c>
      <c r="AC367" s="36">
        <f t="shared" si="187"/>
        <v>6263.2682229633165</v>
      </c>
      <c r="AD367" s="36">
        <f t="shared" si="188"/>
        <v>6263.4408602150534</v>
      </c>
      <c r="AE367" s="36">
        <f t="shared" si="189"/>
        <v>6881.4055636896055</v>
      </c>
      <c r="AF367" s="4">
        <f t="shared" si="160"/>
        <v>6606.1487053867731</v>
      </c>
      <c r="AH367" s="8">
        <v>49.06</v>
      </c>
      <c r="AI367" s="8">
        <v>42.223999999999997</v>
      </c>
      <c r="AJ367" s="8">
        <v>42.6</v>
      </c>
      <c r="AK367" s="9">
        <v>39.75</v>
      </c>
      <c r="AL367" s="9">
        <v>41.77</v>
      </c>
      <c r="AM367" s="9">
        <v>40</v>
      </c>
      <c r="AN367" s="8">
        <v>43.352588832487058</v>
      </c>
      <c r="AO367" s="9">
        <v>53.71</v>
      </c>
      <c r="AP367" s="8">
        <v>39.856098600000003</v>
      </c>
      <c r="AQ367" s="9">
        <v>46.256</v>
      </c>
      <c r="AR367" s="9">
        <v>40.799999999999997</v>
      </c>
      <c r="AS367" s="8">
        <v>41.98</v>
      </c>
      <c r="AT367" s="9">
        <v>44.64</v>
      </c>
      <c r="AU367" s="8">
        <v>40.98</v>
      </c>
      <c r="AV367" s="9">
        <f t="shared" si="161"/>
        <v>43.355620530891933</v>
      </c>
      <c r="AX367" s="3">
        <v>23653</v>
      </c>
      <c r="AY367" s="3">
        <v>24254</v>
      </c>
      <c r="AZ367" s="3">
        <v>24632</v>
      </c>
      <c r="BA367" s="3">
        <v>24061</v>
      </c>
      <c r="BB367" s="3">
        <v>24600</v>
      </c>
      <c r="BC367" s="3">
        <v>22558</v>
      </c>
      <c r="BD367" s="3">
        <v>24500</v>
      </c>
      <c r="BE367" s="3">
        <v>23302</v>
      </c>
      <c r="BF367" s="3">
        <v>24262</v>
      </c>
      <c r="BG367" s="3">
        <v>24021</v>
      </c>
      <c r="BH367" s="4">
        <v>23250</v>
      </c>
      <c r="BI367" s="3">
        <v>21911</v>
      </c>
      <c r="BJ367" s="3">
        <v>23300</v>
      </c>
      <c r="BK367" s="3">
        <v>23500</v>
      </c>
      <c r="BL367" s="4">
        <f t="shared" si="162"/>
        <v>23700.285714285714</v>
      </c>
      <c r="BN367" s="39">
        <f t="shared" si="163"/>
        <v>7.3787199347737467</v>
      </c>
      <c r="BO367" s="39">
        <f t="shared" si="164"/>
        <v>8.573323228495644</v>
      </c>
      <c r="BP367" s="39">
        <f t="shared" si="165"/>
        <v>8.497652582159624</v>
      </c>
      <c r="BQ367" s="39">
        <f t="shared" si="166"/>
        <v>9.1069182389937104</v>
      </c>
      <c r="BR367" s="39">
        <f t="shared" si="167"/>
        <v>8.6665070624850369</v>
      </c>
      <c r="BS367" s="39">
        <f t="shared" si="168"/>
        <v>9.0500000000000007</v>
      </c>
      <c r="BT367" s="39">
        <f t="shared" si="169"/>
        <v>8.3501357069760207</v>
      </c>
      <c r="BU367" s="39">
        <f t="shared" si="170"/>
        <v>6.7398994600633024</v>
      </c>
      <c r="BV367" s="39">
        <f t="shared" si="171"/>
        <v>9.0826752420770038</v>
      </c>
      <c r="BW367" s="39">
        <f t="shared" si="172"/>
        <v>7.8260117606364581</v>
      </c>
      <c r="BX367" s="39">
        <f t="shared" si="173"/>
        <v>8.8725490196078436</v>
      </c>
      <c r="BY367" s="39">
        <f t="shared" si="174"/>
        <v>8.6231538828013345</v>
      </c>
      <c r="BZ367" s="39">
        <f t="shared" si="175"/>
        <v>8.1093189964157713</v>
      </c>
      <c r="CA367" s="39">
        <f t="shared" si="176"/>
        <v>8.8335773548072236</v>
      </c>
      <c r="CB367" s="40">
        <f t="shared" si="177"/>
        <v>8.4078887478780509</v>
      </c>
    </row>
    <row r="368" spans="1:80" x14ac:dyDescent="0.25">
      <c r="A368" s="5">
        <v>363</v>
      </c>
      <c r="B368" s="3">
        <v>68</v>
      </c>
      <c r="C368" s="3">
        <v>83</v>
      </c>
      <c r="D368" s="3">
        <v>76</v>
      </c>
      <c r="E368" s="3">
        <v>75</v>
      </c>
      <c r="F368" s="3">
        <v>60</v>
      </c>
      <c r="G368" s="3">
        <v>60</v>
      </c>
      <c r="H368" s="3">
        <v>58</v>
      </c>
      <c r="I368" s="3">
        <v>61</v>
      </c>
      <c r="J368" s="3">
        <v>60</v>
      </c>
      <c r="K368" s="3">
        <v>75</v>
      </c>
      <c r="L368" s="3">
        <v>65</v>
      </c>
      <c r="M368" s="3">
        <v>82</v>
      </c>
      <c r="N368" s="3">
        <v>63</v>
      </c>
      <c r="O368" s="3">
        <v>70</v>
      </c>
      <c r="P368" s="4">
        <f t="shared" si="158"/>
        <v>68.285714285714292</v>
      </c>
      <c r="R368" s="36">
        <f t="shared" si="159"/>
        <v>5785.4871585813289</v>
      </c>
      <c r="S368" s="36">
        <f t="shared" si="178"/>
        <v>6892.951875710497</v>
      </c>
      <c r="T368" s="36">
        <f t="shared" si="179"/>
        <v>6938.5915492957747</v>
      </c>
      <c r="U368" s="36">
        <f t="shared" si="180"/>
        <v>7263.6981132075471</v>
      </c>
      <c r="V368" s="36">
        <f t="shared" si="181"/>
        <v>7067.2731625568586</v>
      </c>
      <c r="W368" s="36">
        <f t="shared" si="182"/>
        <v>6767.4</v>
      </c>
      <c r="X368" s="36">
        <f t="shared" si="183"/>
        <v>6781.6019277650548</v>
      </c>
      <c r="Y368" s="36">
        <f t="shared" si="184"/>
        <v>5206.1813442561906</v>
      </c>
      <c r="Z368" s="36">
        <f t="shared" si="184"/>
        <v>7304.8795598874794</v>
      </c>
      <c r="AA368" s="36">
        <f t="shared" si="185"/>
        <v>6231.6672431684538</v>
      </c>
      <c r="AB368" s="36">
        <f t="shared" si="186"/>
        <v>6838.2352941176478</v>
      </c>
      <c r="AC368" s="36">
        <f t="shared" si="187"/>
        <v>6263.2682229633165</v>
      </c>
      <c r="AD368" s="36">
        <f t="shared" si="188"/>
        <v>6263.4408602150534</v>
      </c>
      <c r="AE368" s="36">
        <f t="shared" si="189"/>
        <v>6881.4055636896055</v>
      </c>
      <c r="AF368" s="4">
        <f t="shared" si="160"/>
        <v>6606.1487053867731</v>
      </c>
      <c r="AH368" s="8">
        <v>49.06</v>
      </c>
      <c r="AI368" s="8">
        <v>42.223999999999997</v>
      </c>
      <c r="AJ368" s="8">
        <v>42.6</v>
      </c>
      <c r="AK368" s="9">
        <v>39.75</v>
      </c>
      <c r="AL368" s="9">
        <v>41.77</v>
      </c>
      <c r="AM368" s="9">
        <v>40</v>
      </c>
      <c r="AN368" s="8">
        <v>43.352588832487058</v>
      </c>
      <c r="AO368" s="9">
        <v>53.71</v>
      </c>
      <c r="AP368" s="8">
        <v>39.856098600000003</v>
      </c>
      <c r="AQ368" s="9">
        <v>46.256</v>
      </c>
      <c r="AR368" s="9">
        <v>40.799999999999997</v>
      </c>
      <c r="AS368" s="8">
        <v>41.98</v>
      </c>
      <c r="AT368" s="9">
        <v>44.64</v>
      </c>
      <c r="AU368" s="8">
        <v>40.98</v>
      </c>
      <c r="AV368" s="9">
        <f t="shared" si="161"/>
        <v>43.355620530891933</v>
      </c>
      <c r="AX368" s="3">
        <v>23653</v>
      </c>
      <c r="AY368" s="3">
        <v>24254</v>
      </c>
      <c r="AZ368" s="3">
        <v>24632</v>
      </c>
      <c r="BA368" s="3">
        <v>24061</v>
      </c>
      <c r="BB368" s="3">
        <v>24600</v>
      </c>
      <c r="BC368" s="3">
        <v>22558</v>
      </c>
      <c r="BD368" s="3">
        <v>24500</v>
      </c>
      <c r="BE368" s="3">
        <v>23302</v>
      </c>
      <c r="BF368" s="3">
        <v>24262</v>
      </c>
      <c r="BG368" s="3">
        <v>24021</v>
      </c>
      <c r="BH368" s="4">
        <v>23250</v>
      </c>
      <c r="BI368" s="3">
        <v>21911</v>
      </c>
      <c r="BJ368" s="3">
        <v>23300</v>
      </c>
      <c r="BK368" s="3">
        <v>23500</v>
      </c>
      <c r="BL368" s="4">
        <f t="shared" si="162"/>
        <v>23700.285714285714</v>
      </c>
      <c r="BN368" s="39">
        <f t="shared" si="163"/>
        <v>7.3991031390134534</v>
      </c>
      <c r="BO368" s="39">
        <f t="shared" si="164"/>
        <v>8.5970064418340293</v>
      </c>
      <c r="BP368" s="39">
        <f t="shared" si="165"/>
        <v>8.52112676056338</v>
      </c>
      <c r="BQ368" s="39">
        <f t="shared" si="166"/>
        <v>9.1320754716981138</v>
      </c>
      <c r="BR368" s="39">
        <f t="shared" si="167"/>
        <v>8.6904476897294707</v>
      </c>
      <c r="BS368" s="39">
        <f t="shared" si="168"/>
        <v>9.0750000000000011</v>
      </c>
      <c r="BT368" s="39">
        <f t="shared" si="169"/>
        <v>8.3732023801997109</v>
      </c>
      <c r="BU368" s="39">
        <f t="shared" si="170"/>
        <v>6.7585179668590571</v>
      </c>
      <c r="BV368" s="39">
        <f t="shared" si="171"/>
        <v>9.1077655051766637</v>
      </c>
      <c r="BW368" s="39">
        <f t="shared" si="172"/>
        <v>7.8476305776547912</v>
      </c>
      <c r="BX368" s="39">
        <f t="shared" si="173"/>
        <v>8.897058823529413</v>
      </c>
      <c r="BY368" s="39">
        <f t="shared" si="174"/>
        <v>8.6469747498808953</v>
      </c>
      <c r="BZ368" s="39">
        <f t="shared" si="175"/>
        <v>8.1317204301075261</v>
      </c>
      <c r="CA368" s="39">
        <f t="shared" si="176"/>
        <v>8.8579795021961942</v>
      </c>
      <c r="CB368" s="40">
        <f t="shared" si="177"/>
        <v>8.4311149598887631</v>
      </c>
    </row>
    <row r="369" spans="1:80" x14ac:dyDescent="0.25">
      <c r="A369" s="5">
        <v>364</v>
      </c>
      <c r="B369" s="3">
        <v>68</v>
      </c>
      <c r="C369" s="3">
        <v>83</v>
      </c>
      <c r="D369" s="3">
        <v>76</v>
      </c>
      <c r="E369" s="3">
        <v>75</v>
      </c>
      <c r="F369" s="3">
        <v>60</v>
      </c>
      <c r="G369" s="3">
        <v>60</v>
      </c>
      <c r="H369" s="3">
        <v>58</v>
      </c>
      <c r="I369" s="3">
        <v>61</v>
      </c>
      <c r="J369" s="3">
        <v>60</v>
      </c>
      <c r="K369" s="3">
        <v>75</v>
      </c>
      <c r="L369" s="3">
        <v>65</v>
      </c>
      <c r="M369" s="3">
        <v>82</v>
      </c>
      <c r="N369" s="3">
        <v>63</v>
      </c>
      <c r="O369" s="3">
        <v>70</v>
      </c>
      <c r="P369" s="4">
        <f t="shared" si="158"/>
        <v>68.285714285714292</v>
      </c>
      <c r="R369" s="36">
        <f t="shared" si="159"/>
        <v>5785.4871585813289</v>
      </c>
      <c r="S369" s="36">
        <f t="shared" si="178"/>
        <v>6892.951875710497</v>
      </c>
      <c r="T369" s="36">
        <f t="shared" si="179"/>
        <v>6938.5915492957747</v>
      </c>
      <c r="U369" s="36">
        <f t="shared" si="180"/>
        <v>7263.6981132075471</v>
      </c>
      <c r="V369" s="36">
        <f t="shared" si="181"/>
        <v>7067.2731625568586</v>
      </c>
      <c r="W369" s="36">
        <f t="shared" si="182"/>
        <v>6767.4</v>
      </c>
      <c r="X369" s="36">
        <f t="shared" si="183"/>
        <v>6781.6019277650548</v>
      </c>
      <c r="Y369" s="36">
        <f t="shared" si="184"/>
        <v>5206.1813442561906</v>
      </c>
      <c r="Z369" s="36">
        <f t="shared" si="184"/>
        <v>7304.8795598874794</v>
      </c>
      <c r="AA369" s="36">
        <f t="shared" si="185"/>
        <v>6231.6672431684538</v>
      </c>
      <c r="AB369" s="36">
        <f t="shared" si="186"/>
        <v>6838.2352941176478</v>
      </c>
      <c r="AC369" s="36">
        <f t="shared" si="187"/>
        <v>6263.2682229633165</v>
      </c>
      <c r="AD369" s="36">
        <f t="shared" si="188"/>
        <v>6263.4408602150534</v>
      </c>
      <c r="AE369" s="36">
        <f t="shared" si="189"/>
        <v>6881.4055636896055</v>
      </c>
      <c r="AF369" s="4">
        <f t="shared" si="160"/>
        <v>6606.1487053867731</v>
      </c>
      <c r="AH369" s="8">
        <v>49.06</v>
      </c>
      <c r="AI369" s="8">
        <v>42.223999999999997</v>
      </c>
      <c r="AJ369" s="8">
        <v>42.6</v>
      </c>
      <c r="AK369" s="9">
        <v>39.75</v>
      </c>
      <c r="AL369" s="9">
        <v>41.77</v>
      </c>
      <c r="AM369" s="9">
        <v>40</v>
      </c>
      <c r="AN369" s="8">
        <v>43.352588832487058</v>
      </c>
      <c r="AO369" s="9">
        <v>53.71</v>
      </c>
      <c r="AP369" s="8">
        <v>39.856098600000003</v>
      </c>
      <c r="AQ369" s="9">
        <v>46.256</v>
      </c>
      <c r="AR369" s="9">
        <v>40.799999999999997</v>
      </c>
      <c r="AS369" s="8">
        <v>41.98</v>
      </c>
      <c r="AT369" s="9">
        <v>44.64</v>
      </c>
      <c r="AU369" s="8">
        <v>40.98</v>
      </c>
      <c r="AV369" s="9">
        <f t="shared" si="161"/>
        <v>43.355620530891933</v>
      </c>
      <c r="AX369" s="3">
        <v>23653</v>
      </c>
      <c r="AY369" s="3">
        <v>24254</v>
      </c>
      <c r="AZ369" s="3">
        <v>24632</v>
      </c>
      <c r="BA369" s="3">
        <v>24061</v>
      </c>
      <c r="BB369" s="3">
        <v>24600</v>
      </c>
      <c r="BC369" s="3">
        <v>22558</v>
      </c>
      <c r="BD369" s="3">
        <v>24500</v>
      </c>
      <c r="BE369" s="3">
        <v>23302</v>
      </c>
      <c r="BF369" s="3">
        <v>24262</v>
      </c>
      <c r="BG369" s="3">
        <v>24021</v>
      </c>
      <c r="BH369" s="4">
        <v>23250</v>
      </c>
      <c r="BI369" s="3">
        <v>21911</v>
      </c>
      <c r="BJ369" s="3">
        <v>23300</v>
      </c>
      <c r="BK369" s="3">
        <v>23500</v>
      </c>
      <c r="BL369" s="4">
        <f t="shared" si="162"/>
        <v>23700.285714285714</v>
      </c>
      <c r="BN369" s="39">
        <f t="shared" si="163"/>
        <v>7.4194863432531593</v>
      </c>
      <c r="BO369" s="39">
        <f t="shared" si="164"/>
        <v>8.6206896551724146</v>
      </c>
      <c r="BP369" s="39">
        <f t="shared" si="165"/>
        <v>8.544600938967136</v>
      </c>
      <c r="BQ369" s="39">
        <f t="shared" si="166"/>
        <v>9.1572327044025155</v>
      </c>
      <c r="BR369" s="39">
        <f t="shared" si="167"/>
        <v>8.7143883169739045</v>
      </c>
      <c r="BS369" s="39">
        <f t="shared" si="168"/>
        <v>9.1</v>
      </c>
      <c r="BT369" s="39">
        <f t="shared" si="169"/>
        <v>8.396269053423401</v>
      </c>
      <c r="BU369" s="39">
        <f t="shared" si="170"/>
        <v>6.7771364736548128</v>
      </c>
      <c r="BV369" s="39">
        <f t="shared" si="171"/>
        <v>9.1328557682763254</v>
      </c>
      <c r="BW369" s="39">
        <f t="shared" si="172"/>
        <v>7.8692493946731235</v>
      </c>
      <c r="BX369" s="39">
        <f t="shared" si="173"/>
        <v>8.9215686274509807</v>
      </c>
      <c r="BY369" s="39">
        <f t="shared" si="174"/>
        <v>8.6707956169604579</v>
      </c>
      <c r="BZ369" s="39">
        <f t="shared" si="175"/>
        <v>8.1541218637992827</v>
      </c>
      <c r="CA369" s="39">
        <f t="shared" si="176"/>
        <v>8.8823816495851631</v>
      </c>
      <c r="CB369" s="40">
        <f t="shared" si="177"/>
        <v>8.4543411718994772</v>
      </c>
    </row>
    <row r="370" spans="1:80" x14ac:dyDescent="0.25">
      <c r="A370" s="5">
        <v>365</v>
      </c>
      <c r="B370" s="3">
        <v>68</v>
      </c>
      <c r="C370" s="3">
        <v>83</v>
      </c>
      <c r="D370" s="3">
        <v>76</v>
      </c>
      <c r="E370" s="3">
        <v>75</v>
      </c>
      <c r="F370" s="3">
        <v>60</v>
      </c>
      <c r="G370" s="3">
        <v>60</v>
      </c>
      <c r="H370" s="3">
        <v>58</v>
      </c>
      <c r="I370" s="3">
        <v>61</v>
      </c>
      <c r="J370" s="3">
        <v>60</v>
      </c>
      <c r="K370" s="3">
        <v>75</v>
      </c>
      <c r="L370" s="3">
        <v>65</v>
      </c>
      <c r="M370" s="3">
        <v>82</v>
      </c>
      <c r="N370" s="3">
        <v>63</v>
      </c>
      <c r="O370" s="3">
        <v>70</v>
      </c>
      <c r="P370" s="4">
        <f t="shared" si="158"/>
        <v>68.285714285714292</v>
      </c>
      <c r="R370" s="36">
        <f t="shared" si="159"/>
        <v>5785.4871585813289</v>
      </c>
      <c r="S370" s="36">
        <f t="shared" si="178"/>
        <v>6892.951875710497</v>
      </c>
      <c r="T370" s="36">
        <f t="shared" si="179"/>
        <v>6938.5915492957747</v>
      </c>
      <c r="U370" s="36">
        <f t="shared" si="180"/>
        <v>7263.6981132075471</v>
      </c>
      <c r="V370" s="36">
        <f t="shared" si="181"/>
        <v>7067.2731625568586</v>
      </c>
      <c r="W370" s="36">
        <f t="shared" si="182"/>
        <v>6767.4</v>
      </c>
      <c r="X370" s="36">
        <f t="shared" si="183"/>
        <v>6781.6019277650548</v>
      </c>
      <c r="Y370" s="36">
        <f t="shared" si="184"/>
        <v>5206.1813442561906</v>
      </c>
      <c r="Z370" s="36">
        <f t="shared" si="184"/>
        <v>7304.8795598874794</v>
      </c>
      <c r="AA370" s="36">
        <f t="shared" si="185"/>
        <v>6231.6672431684538</v>
      </c>
      <c r="AB370" s="36">
        <f t="shared" si="186"/>
        <v>6838.2352941176478</v>
      </c>
      <c r="AC370" s="36">
        <f t="shared" si="187"/>
        <v>6263.2682229633165</v>
      </c>
      <c r="AD370" s="36">
        <f t="shared" si="188"/>
        <v>6263.4408602150534</v>
      </c>
      <c r="AE370" s="36">
        <f t="shared" si="189"/>
        <v>6881.4055636896055</v>
      </c>
      <c r="AF370" s="4">
        <f t="shared" si="160"/>
        <v>6606.1487053867731</v>
      </c>
      <c r="AH370" s="8">
        <v>49.06</v>
      </c>
      <c r="AI370" s="8">
        <v>42.223999999999997</v>
      </c>
      <c r="AJ370" s="8">
        <v>42.6</v>
      </c>
      <c r="AK370" s="9">
        <v>39.75</v>
      </c>
      <c r="AL370" s="9">
        <v>41.77</v>
      </c>
      <c r="AM370" s="9">
        <v>40</v>
      </c>
      <c r="AN370" s="8">
        <v>43.352588832487058</v>
      </c>
      <c r="AO370" s="9">
        <v>53.71</v>
      </c>
      <c r="AP370" s="8">
        <v>39.856098600000003</v>
      </c>
      <c r="AQ370" s="9">
        <v>46.256</v>
      </c>
      <c r="AR370" s="9">
        <v>40.799999999999997</v>
      </c>
      <c r="AS370" s="8">
        <v>41.98</v>
      </c>
      <c r="AT370" s="9">
        <v>44.64</v>
      </c>
      <c r="AU370" s="8">
        <v>40.98</v>
      </c>
      <c r="AV370" s="9">
        <f t="shared" si="161"/>
        <v>43.355620530891933</v>
      </c>
      <c r="AX370" s="3">
        <v>23653</v>
      </c>
      <c r="AY370" s="3">
        <v>24254</v>
      </c>
      <c r="AZ370" s="3">
        <v>24632</v>
      </c>
      <c r="BA370" s="3">
        <v>24061</v>
      </c>
      <c r="BB370" s="3">
        <v>24600</v>
      </c>
      <c r="BC370" s="3">
        <v>22558</v>
      </c>
      <c r="BD370" s="3">
        <v>24500</v>
      </c>
      <c r="BE370" s="3">
        <v>23302</v>
      </c>
      <c r="BF370" s="3">
        <v>24262</v>
      </c>
      <c r="BG370" s="3">
        <v>24021</v>
      </c>
      <c r="BH370" s="4">
        <v>23250</v>
      </c>
      <c r="BI370" s="3">
        <v>21911</v>
      </c>
      <c r="BJ370" s="3">
        <v>23300</v>
      </c>
      <c r="BK370" s="3">
        <v>23500</v>
      </c>
      <c r="BL370" s="4">
        <f t="shared" si="162"/>
        <v>23700.285714285714</v>
      </c>
      <c r="BN370" s="39">
        <f t="shared" si="163"/>
        <v>7.439869547492866</v>
      </c>
      <c r="BO370" s="39">
        <f t="shared" si="164"/>
        <v>8.6443728685107999</v>
      </c>
      <c r="BP370" s="39">
        <f t="shared" si="165"/>
        <v>8.568075117370892</v>
      </c>
      <c r="BQ370" s="39">
        <f t="shared" si="166"/>
        <v>9.1823899371069189</v>
      </c>
      <c r="BR370" s="39">
        <f t="shared" si="167"/>
        <v>8.7383289442183383</v>
      </c>
      <c r="BS370" s="39">
        <f t="shared" si="168"/>
        <v>9.125</v>
      </c>
      <c r="BT370" s="39">
        <f t="shared" si="169"/>
        <v>8.4193357266470912</v>
      </c>
      <c r="BU370" s="39">
        <f t="shared" si="170"/>
        <v>6.7957549804505675</v>
      </c>
      <c r="BV370" s="39">
        <f t="shared" si="171"/>
        <v>9.1579460313759853</v>
      </c>
      <c r="BW370" s="39">
        <f t="shared" si="172"/>
        <v>7.8908682116914566</v>
      </c>
      <c r="BX370" s="39">
        <f t="shared" si="173"/>
        <v>8.9460784313725501</v>
      </c>
      <c r="BY370" s="39">
        <f t="shared" si="174"/>
        <v>8.6946164840400186</v>
      </c>
      <c r="BZ370" s="39">
        <f t="shared" si="175"/>
        <v>8.1765232974910393</v>
      </c>
      <c r="CA370" s="39">
        <f t="shared" si="176"/>
        <v>8.9067837969741337</v>
      </c>
      <c r="CB370" s="40">
        <f t="shared" si="177"/>
        <v>8.4775673839101913</v>
      </c>
    </row>
    <row r="371" spans="1:80" x14ac:dyDescent="0.25">
      <c r="A371" s="5">
        <v>366</v>
      </c>
      <c r="B371" s="3">
        <v>68</v>
      </c>
      <c r="C371" s="3">
        <v>83</v>
      </c>
      <c r="D371" s="3">
        <v>76</v>
      </c>
      <c r="E371" s="3">
        <v>75</v>
      </c>
      <c r="F371" s="3">
        <v>60</v>
      </c>
      <c r="G371" s="3">
        <v>60</v>
      </c>
      <c r="H371" s="3">
        <v>58</v>
      </c>
      <c r="I371" s="3">
        <v>61</v>
      </c>
      <c r="J371" s="3">
        <v>60</v>
      </c>
      <c r="K371" s="3">
        <v>75</v>
      </c>
      <c r="L371" s="3">
        <v>65</v>
      </c>
      <c r="M371" s="3">
        <v>82</v>
      </c>
      <c r="N371" s="3">
        <v>63</v>
      </c>
      <c r="O371" s="3">
        <v>70</v>
      </c>
      <c r="P371" s="4">
        <f t="shared" si="158"/>
        <v>68.285714285714292</v>
      </c>
      <c r="R371" s="36">
        <f t="shared" si="159"/>
        <v>5785.4871585813289</v>
      </c>
      <c r="S371" s="36">
        <f t="shared" si="178"/>
        <v>6892.951875710497</v>
      </c>
      <c r="T371" s="36">
        <f t="shared" si="179"/>
        <v>6938.5915492957747</v>
      </c>
      <c r="U371" s="36">
        <f t="shared" si="180"/>
        <v>7263.6981132075471</v>
      </c>
      <c r="V371" s="36">
        <f t="shared" si="181"/>
        <v>7067.2731625568586</v>
      </c>
      <c r="W371" s="36">
        <f t="shared" si="182"/>
        <v>6767.4</v>
      </c>
      <c r="X371" s="36">
        <f t="shared" si="183"/>
        <v>6781.6019277650548</v>
      </c>
      <c r="Y371" s="36">
        <f t="shared" si="184"/>
        <v>5206.1813442561906</v>
      </c>
      <c r="Z371" s="36">
        <f t="shared" si="184"/>
        <v>7304.8795598874794</v>
      </c>
      <c r="AA371" s="36">
        <f t="shared" si="185"/>
        <v>6231.6672431684538</v>
      </c>
      <c r="AB371" s="36">
        <f t="shared" si="186"/>
        <v>6838.2352941176478</v>
      </c>
      <c r="AC371" s="36">
        <f t="shared" si="187"/>
        <v>6263.2682229633165</v>
      </c>
      <c r="AD371" s="36">
        <f t="shared" si="188"/>
        <v>6263.4408602150534</v>
      </c>
      <c r="AE371" s="36">
        <f t="shared" si="189"/>
        <v>6881.4055636896055</v>
      </c>
      <c r="AF371" s="4">
        <f t="shared" si="160"/>
        <v>6606.1487053867731</v>
      </c>
      <c r="AH371" s="8">
        <v>49.06</v>
      </c>
      <c r="AI371" s="8">
        <v>42.223999999999997</v>
      </c>
      <c r="AJ371" s="8">
        <v>42.6</v>
      </c>
      <c r="AK371" s="9">
        <v>39.75</v>
      </c>
      <c r="AL371" s="9">
        <v>41.77</v>
      </c>
      <c r="AM371" s="9">
        <v>40</v>
      </c>
      <c r="AN371" s="8">
        <v>43.352588832487058</v>
      </c>
      <c r="AO371" s="9">
        <v>53.71</v>
      </c>
      <c r="AP371" s="8">
        <v>39.856098600000003</v>
      </c>
      <c r="AQ371" s="9">
        <v>46.256</v>
      </c>
      <c r="AR371" s="9">
        <v>40.799999999999997</v>
      </c>
      <c r="AS371" s="8">
        <v>41.98</v>
      </c>
      <c r="AT371" s="9">
        <v>44.64</v>
      </c>
      <c r="AU371" s="8">
        <v>40.98</v>
      </c>
      <c r="AV371" s="9">
        <f t="shared" si="161"/>
        <v>43.355620530891933</v>
      </c>
      <c r="AX371" s="3">
        <v>23653</v>
      </c>
      <c r="AY371" s="3">
        <v>24254</v>
      </c>
      <c r="AZ371" s="3">
        <v>24632</v>
      </c>
      <c r="BA371" s="3">
        <v>24061</v>
      </c>
      <c r="BB371" s="3">
        <v>24600</v>
      </c>
      <c r="BC371" s="3">
        <v>22558</v>
      </c>
      <c r="BD371" s="3">
        <v>24500</v>
      </c>
      <c r="BE371" s="3">
        <v>23302</v>
      </c>
      <c r="BF371" s="3">
        <v>24262</v>
      </c>
      <c r="BG371" s="3">
        <v>24021</v>
      </c>
      <c r="BH371" s="4">
        <v>23250</v>
      </c>
      <c r="BI371" s="3">
        <v>21911</v>
      </c>
      <c r="BJ371" s="3">
        <v>23300</v>
      </c>
      <c r="BK371" s="3">
        <v>23500</v>
      </c>
      <c r="BL371" s="4">
        <f t="shared" si="162"/>
        <v>23700.285714285714</v>
      </c>
      <c r="BN371" s="39">
        <f t="shared" si="163"/>
        <v>7.4602527517325727</v>
      </c>
      <c r="BO371" s="39">
        <f t="shared" si="164"/>
        <v>8.668056081849187</v>
      </c>
      <c r="BP371" s="39">
        <f t="shared" si="165"/>
        <v>8.591549295774648</v>
      </c>
      <c r="BQ371" s="39">
        <f t="shared" si="166"/>
        <v>9.2075471698113205</v>
      </c>
      <c r="BR371" s="39">
        <f t="shared" si="167"/>
        <v>8.7622695714627721</v>
      </c>
      <c r="BS371" s="39">
        <f t="shared" si="168"/>
        <v>9.15</v>
      </c>
      <c r="BT371" s="39">
        <f t="shared" si="169"/>
        <v>8.4424023998707831</v>
      </c>
      <c r="BU371" s="39">
        <f t="shared" si="170"/>
        <v>6.8143734872463222</v>
      </c>
      <c r="BV371" s="39">
        <f t="shared" si="171"/>
        <v>9.1830362944756452</v>
      </c>
      <c r="BW371" s="39">
        <f t="shared" si="172"/>
        <v>7.9124870287097888</v>
      </c>
      <c r="BX371" s="39">
        <f t="shared" si="173"/>
        <v>8.9705882352941195</v>
      </c>
      <c r="BY371" s="39">
        <f t="shared" si="174"/>
        <v>8.7184373511195812</v>
      </c>
      <c r="BZ371" s="39">
        <f t="shared" si="175"/>
        <v>8.198924731182796</v>
      </c>
      <c r="CA371" s="39">
        <f t="shared" si="176"/>
        <v>8.9311859443631043</v>
      </c>
      <c r="CB371" s="40">
        <f t="shared" si="177"/>
        <v>8.5007935959209036</v>
      </c>
    </row>
    <row r="372" spans="1:80" x14ac:dyDescent="0.25">
      <c r="A372" s="5">
        <v>367</v>
      </c>
      <c r="B372" s="3">
        <v>68</v>
      </c>
      <c r="C372" s="3">
        <v>83</v>
      </c>
      <c r="D372" s="3">
        <v>76</v>
      </c>
      <c r="E372" s="3">
        <v>75</v>
      </c>
      <c r="F372" s="3">
        <v>60</v>
      </c>
      <c r="G372" s="3">
        <v>60</v>
      </c>
      <c r="H372" s="3">
        <v>58</v>
      </c>
      <c r="I372" s="3">
        <v>61</v>
      </c>
      <c r="J372" s="3">
        <v>60</v>
      </c>
      <c r="K372" s="3">
        <v>75</v>
      </c>
      <c r="L372" s="3">
        <v>65</v>
      </c>
      <c r="M372" s="3">
        <v>82</v>
      </c>
      <c r="N372" s="3">
        <v>63</v>
      </c>
      <c r="O372" s="3">
        <v>70</v>
      </c>
      <c r="P372" s="4">
        <f t="shared" si="158"/>
        <v>68.285714285714292</v>
      </c>
      <c r="R372" s="36">
        <f t="shared" si="159"/>
        <v>5785.4871585813289</v>
      </c>
      <c r="S372" s="36">
        <f t="shared" si="178"/>
        <v>6892.951875710497</v>
      </c>
      <c r="T372" s="36">
        <f t="shared" si="179"/>
        <v>6938.5915492957747</v>
      </c>
      <c r="U372" s="36">
        <f t="shared" si="180"/>
        <v>7263.6981132075471</v>
      </c>
      <c r="V372" s="36">
        <f t="shared" si="181"/>
        <v>7067.2731625568586</v>
      </c>
      <c r="W372" s="36">
        <f t="shared" si="182"/>
        <v>6767.4</v>
      </c>
      <c r="X372" s="36">
        <f t="shared" si="183"/>
        <v>6781.6019277650548</v>
      </c>
      <c r="Y372" s="36">
        <f t="shared" si="184"/>
        <v>5206.1813442561906</v>
      </c>
      <c r="Z372" s="36">
        <f t="shared" si="184"/>
        <v>7304.8795598874794</v>
      </c>
      <c r="AA372" s="36">
        <f t="shared" si="185"/>
        <v>6231.6672431684538</v>
      </c>
      <c r="AB372" s="36">
        <f t="shared" si="186"/>
        <v>6838.2352941176478</v>
      </c>
      <c r="AC372" s="36">
        <f t="shared" si="187"/>
        <v>6263.2682229633165</v>
      </c>
      <c r="AD372" s="36">
        <f t="shared" si="188"/>
        <v>6263.4408602150534</v>
      </c>
      <c r="AE372" s="36">
        <f t="shared" si="189"/>
        <v>6881.4055636896055</v>
      </c>
      <c r="AF372" s="4">
        <f t="shared" si="160"/>
        <v>6606.1487053867731</v>
      </c>
      <c r="AH372" s="8">
        <v>49.06</v>
      </c>
      <c r="AI372" s="8">
        <v>42.223999999999997</v>
      </c>
      <c r="AJ372" s="8">
        <v>42.6</v>
      </c>
      <c r="AK372" s="9">
        <v>39.75</v>
      </c>
      <c r="AL372" s="9">
        <v>41.77</v>
      </c>
      <c r="AM372" s="9">
        <v>40</v>
      </c>
      <c r="AN372" s="8">
        <v>43.352588832487058</v>
      </c>
      <c r="AO372" s="9">
        <v>53.71</v>
      </c>
      <c r="AP372" s="8">
        <v>39.856098600000003</v>
      </c>
      <c r="AQ372" s="9">
        <v>46.256</v>
      </c>
      <c r="AR372" s="9">
        <v>40.799999999999997</v>
      </c>
      <c r="AS372" s="8">
        <v>41.98</v>
      </c>
      <c r="AT372" s="9">
        <v>44.64</v>
      </c>
      <c r="AU372" s="8">
        <v>40.98</v>
      </c>
      <c r="AV372" s="9">
        <f t="shared" si="161"/>
        <v>43.355620530891933</v>
      </c>
      <c r="AX372" s="3">
        <v>23653</v>
      </c>
      <c r="AY372" s="3">
        <v>24254</v>
      </c>
      <c r="AZ372" s="3">
        <v>24632</v>
      </c>
      <c r="BA372" s="3">
        <v>24061</v>
      </c>
      <c r="BB372" s="3">
        <v>24600</v>
      </c>
      <c r="BC372" s="3">
        <v>22558</v>
      </c>
      <c r="BD372" s="3">
        <v>24500</v>
      </c>
      <c r="BE372" s="3">
        <v>23302</v>
      </c>
      <c r="BF372" s="3">
        <v>24262</v>
      </c>
      <c r="BG372" s="3">
        <v>24021</v>
      </c>
      <c r="BH372" s="4">
        <v>23250</v>
      </c>
      <c r="BI372" s="3">
        <v>21911</v>
      </c>
      <c r="BJ372" s="3">
        <v>23300</v>
      </c>
      <c r="BK372" s="3">
        <v>23500</v>
      </c>
      <c r="BL372" s="4">
        <f t="shared" si="162"/>
        <v>23700.285714285714</v>
      </c>
      <c r="BN372" s="39">
        <f t="shared" si="163"/>
        <v>7.4806359559722786</v>
      </c>
      <c r="BO372" s="39">
        <f t="shared" si="164"/>
        <v>8.6917392951875723</v>
      </c>
      <c r="BP372" s="39">
        <f t="shared" si="165"/>
        <v>8.615023474178404</v>
      </c>
      <c r="BQ372" s="39">
        <f t="shared" si="166"/>
        <v>9.2327044025157239</v>
      </c>
      <c r="BR372" s="39">
        <f t="shared" si="167"/>
        <v>8.7862101987072059</v>
      </c>
      <c r="BS372" s="39">
        <f t="shared" si="168"/>
        <v>9.1750000000000007</v>
      </c>
      <c r="BT372" s="39">
        <f t="shared" si="169"/>
        <v>8.4654690730944733</v>
      </c>
      <c r="BU372" s="39">
        <f t="shared" si="170"/>
        <v>6.8329919940420778</v>
      </c>
      <c r="BV372" s="39">
        <f t="shared" si="171"/>
        <v>9.2081265575753051</v>
      </c>
      <c r="BW372" s="39">
        <f t="shared" si="172"/>
        <v>7.9341058457281219</v>
      </c>
      <c r="BX372" s="39">
        <f t="shared" si="173"/>
        <v>8.9950980392156872</v>
      </c>
      <c r="BY372" s="39">
        <f t="shared" si="174"/>
        <v>8.742258218199142</v>
      </c>
      <c r="BZ372" s="39">
        <f t="shared" si="175"/>
        <v>8.2213261648745526</v>
      </c>
      <c r="CA372" s="39">
        <f t="shared" si="176"/>
        <v>8.9555880917520749</v>
      </c>
      <c r="CB372" s="40">
        <f t="shared" si="177"/>
        <v>8.5240198079316176</v>
      </c>
    </row>
    <row r="373" spans="1:80" x14ac:dyDescent="0.25">
      <c r="A373" s="5">
        <v>368</v>
      </c>
      <c r="B373" s="3">
        <v>68</v>
      </c>
      <c r="C373" s="3">
        <v>83</v>
      </c>
      <c r="D373" s="3">
        <v>76</v>
      </c>
      <c r="E373" s="3">
        <v>75</v>
      </c>
      <c r="F373" s="3">
        <v>60</v>
      </c>
      <c r="G373" s="3">
        <v>60</v>
      </c>
      <c r="H373" s="3">
        <v>58</v>
      </c>
      <c r="I373" s="3">
        <v>61</v>
      </c>
      <c r="J373" s="3">
        <v>60</v>
      </c>
      <c r="K373" s="3">
        <v>75</v>
      </c>
      <c r="L373" s="3">
        <v>65</v>
      </c>
      <c r="M373" s="3">
        <v>82</v>
      </c>
      <c r="N373" s="3">
        <v>63</v>
      </c>
      <c r="O373" s="3">
        <v>70</v>
      </c>
      <c r="P373" s="4">
        <f t="shared" si="158"/>
        <v>68.285714285714292</v>
      </c>
      <c r="R373" s="36">
        <f t="shared" si="159"/>
        <v>5785.4871585813289</v>
      </c>
      <c r="S373" s="36">
        <f t="shared" si="178"/>
        <v>6892.951875710497</v>
      </c>
      <c r="T373" s="36">
        <f t="shared" si="179"/>
        <v>6938.5915492957747</v>
      </c>
      <c r="U373" s="36">
        <f t="shared" si="180"/>
        <v>7263.6981132075471</v>
      </c>
      <c r="V373" s="36">
        <f t="shared" si="181"/>
        <v>7067.2731625568586</v>
      </c>
      <c r="W373" s="36">
        <f t="shared" si="182"/>
        <v>6767.4</v>
      </c>
      <c r="X373" s="36">
        <f t="shared" si="183"/>
        <v>6781.6019277650548</v>
      </c>
      <c r="Y373" s="36">
        <f t="shared" si="184"/>
        <v>5206.1813442561906</v>
      </c>
      <c r="Z373" s="36">
        <f t="shared" si="184"/>
        <v>7304.8795598874794</v>
      </c>
      <c r="AA373" s="36">
        <f t="shared" si="185"/>
        <v>6231.6672431684538</v>
      </c>
      <c r="AB373" s="36">
        <f t="shared" si="186"/>
        <v>6838.2352941176478</v>
      </c>
      <c r="AC373" s="36">
        <f t="shared" si="187"/>
        <v>6263.2682229633165</v>
      </c>
      <c r="AD373" s="36">
        <f t="shared" si="188"/>
        <v>6263.4408602150534</v>
      </c>
      <c r="AE373" s="36">
        <f t="shared" si="189"/>
        <v>6881.4055636896055</v>
      </c>
      <c r="AF373" s="4">
        <f t="shared" si="160"/>
        <v>6606.1487053867731</v>
      </c>
      <c r="AH373" s="8">
        <v>49.06</v>
      </c>
      <c r="AI373" s="8">
        <v>42.223999999999997</v>
      </c>
      <c r="AJ373" s="8">
        <v>42.6</v>
      </c>
      <c r="AK373" s="9">
        <v>39.75</v>
      </c>
      <c r="AL373" s="9">
        <v>41.77</v>
      </c>
      <c r="AM373" s="9">
        <v>40</v>
      </c>
      <c r="AN373" s="8">
        <v>43.352588832487058</v>
      </c>
      <c r="AO373" s="9">
        <v>53.71</v>
      </c>
      <c r="AP373" s="8">
        <v>39.856098600000003</v>
      </c>
      <c r="AQ373" s="9">
        <v>46.256</v>
      </c>
      <c r="AR373" s="9">
        <v>40.799999999999997</v>
      </c>
      <c r="AS373" s="8">
        <v>41.98</v>
      </c>
      <c r="AT373" s="9">
        <v>44.64</v>
      </c>
      <c r="AU373" s="8">
        <v>40.98</v>
      </c>
      <c r="AV373" s="9">
        <f t="shared" si="161"/>
        <v>43.355620530891933</v>
      </c>
      <c r="AX373" s="3">
        <v>23653</v>
      </c>
      <c r="AY373" s="3">
        <v>24254</v>
      </c>
      <c r="AZ373" s="3">
        <v>24632</v>
      </c>
      <c r="BA373" s="3">
        <v>24061</v>
      </c>
      <c r="BB373" s="3">
        <v>24600</v>
      </c>
      <c r="BC373" s="3">
        <v>22558</v>
      </c>
      <c r="BD373" s="3">
        <v>24500</v>
      </c>
      <c r="BE373" s="3">
        <v>23302</v>
      </c>
      <c r="BF373" s="3">
        <v>24262</v>
      </c>
      <c r="BG373" s="3">
        <v>24021</v>
      </c>
      <c r="BH373" s="4">
        <v>23250</v>
      </c>
      <c r="BI373" s="3">
        <v>21911</v>
      </c>
      <c r="BJ373" s="3">
        <v>23300</v>
      </c>
      <c r="BK373" s="3">
        <v>23500</v>
      </c>
      <c r="BL373" s="4">
        <f t="shared" si="162"/>
        <v>23700.285714285714</v>
      </c>
      <c r="BN373" s="39">
        <f t="shared" si="163"/>
        <v>7.5010191602119853</v>
      </c>
      <c r="BO373" s="39">
        <f t="shared" si="164"/>
        <v>8.7154225085259576</v>
      </c>
      <c r="BP373" s="39">
        <f t="shared" si="165"/>
        <v>8.63849765258216</v>
      </c>
      <c r="BQ373" s="39">
        <f t="shared" si="166"/>
        <v>9.2578616352201255</v>
      </c>
      <c r="BR373" s="39">
        <f t="shared" si="167"/>
        <v>8.8101508259516397</v>
      </c>
      <c r="BS373" s="39">
        <f t="shared" si="168"/>
        <v>9.2000000000000011</v>
      </c>
      <c r="BT373" s="39">
        <f t="shared" si="169"/>
        <v>8.4885357463181634</v>
      </c>
      <c r="BU373" s="39">
        <f t="shared" si="170"/>
        <v>6.8516105008378325</v>
      </c>
      <c r="BV373" s="39">
        <f t="shared" si="171"/>
        <v>9.233216820674965</v>
      </c>
      <c r="BW373" s="39">
        <f t="shared" si="172"/>
        <v>7.9557246627464551</v>
      </c>
      <c r="BX373" s="39">
        <f t="shared" si="173"/>
        <v>9.0196078431372566</v>
      </c>
      <c r="BY373" s="39">
        <f t="shared" si="174"/>
        <v>8.7660790852787045</v>
      </c>
      <c r="BZ373" s="39">
        <f t="shared" si="175"/>
        <v>8.2437275985663074</v>
      </c>
      <c r="CA373" s="39">
        <f t="shared" si="176"/>
        <v>8.9799902391410455</v>
      </c>
      <c r="CB373" s="40">
        <f t="shared" si="177"/>
        <v>8.5472460199423299</v>
      </c>
    </row>
    <row r="374" spans="1:80" x14ac:dyDescent="0.25">
      <c r="A374" s="5">
        <v>369</v>
      </c>
      <c r="B374" s="3">
        <v>68</v>
      </c>
      <c r="C374" s="3">
        <v>83</v>
      </c>
      <c r="D374" s="3">
        <v>76</v>
      </c>
      <c r="E374" s="3">
        <v>75</v>
      </c>
      <c r="F374" s="3">
        <v>60</v>
      </c>
      <c r="G374" s="3">
        <v>60</v>
      </c>
      <c r="H374" s="3">
        <v>58</v>
      </c>
      <c r="I374" s="3">
        <v>61</v>
      </c>
      <c r="J374" s="3">
        <v>60</v>
      </c>
      <c r="K374" s="3">
        <v>75</v>
      </c>
      <c r="L374" s="3">
        <v>65</v>
      </c>
      <c r="M374" s="3">
        <v>82</v>
      </c>
      <c r="N374" s="3">
        <v>63</v>
      </c>
      <c r="O374" s="3">
        <v>70</v>
      </c>
      <c r="P374" s="4">
        <f t="shared" si="158"/>
        <v>68.285714285714292</v>
      </c>
      <c r="R374" s="36">
        <f t="shared" si="159"/>
        <v>5785.4871585813289</v>
      </c>
      <c r="S374" s="36">
        <f t="shared" si="178"/>
        <v>6892.951875710497</v>
      </c>
      <c r="T374" s="36">
        <f t="shared" si="179"/>
        <v>6938.5915492957747</v>
      </c>
      <c r="U374" s="36">
        <f t="shared" si="180"/>
        <v>7263.6981132075471</v>
      </c>
      <c r="V374" s="36">
        <f t="shared" si="181"/>
        <v>7067.2731625568586</v>
      </c>
      <c r="W374" s="36">
        <f t="shared" si="182"/>
        <v>6767.4</v>
      </c>
      <c r="X374" s="36">
        <f t="shared" si="183"/>
        <v>6781.6019277650548</v>
      </c>
      <c r="Y374" s="36">
        <f t="shared" si="184"/>
        <v>5206.1813442561906</v>
      </c>
      <c r="Z374" s="36">
        <f t="shared" si="184"/>
        <v>7304.8795598874794</v>
      </c>
      <c r="AA374" s="36">
        <f t="shared" si="185"/>
        <v>6231.6672431684538</v>
      </c>
      <c r="AB374" s="36">
        <f t="shared" si="186"/>
        <v>6838.2352941176478</v>
      </c>
      <c r="AC374" s="36">
        <f t="shared" si="187"/>
        <v>6263.2682229633165</v>
      </c>
      <c r="AD374" s="36">
        <f t="shared" si="188"/>
        <v>6263.4408602150534</v>
      </c>
      <c r="AE374" s="36">
        <f t="shared" si="189"/>
        <v>6881.4055636896055</v>
      </c>
      <c r="AF374" s="4">
        <f t="shared" si="160"/>
        <v>6606.1487053867731</v>
      </c>
      <c r="AH374" s="8">
        <v>49.06</v>
      </c>
      <c r="AI374" s="8">
        <v>42.223999999999997</v>
      </c>
      <c r="AJ374" s="8">
        <v>42.6</v>
      </c>
      <c r="AK374" s="9">
        <v>39.75</v>
      </c>
      <c r="AL374" s="9">
        <v>41.77</v>
      </c>
      <c r="AM374" s="9">
        <v>40</v>
      </c>
      <c r="AN374" s="8">
        <v>43.352588832487058</v>
      </c>
      <c r="AO374" s="9">
        <v>53.71</v>
      </c>
      <c r="AP374" s="8">
        <v>39.856098600000003</v>
      </c>
      <c r="AQ374" s="9">
        <v>46.256</v>
      </c>
      <c r="AR374" s="9">
        <v>40.799999999999997</v>
      </c>
      <c r="AS374" s="8">
        <v>41.98</v>
      </c>
      <c r="AT374" s="9">
        <v>44.64</v>
      </c>
      <c r="AU374" s="8">
        <v>40.98</v>
      </c>
      <c r="AV374" s="9">
        <f t="shared" si="161"/>
        <v>43.355620530891933</v>
      </c>
      <c r="AX374" s="3">
        <v>23653</v>
      </c>
      <c r="AY374" s="3">
        <v>24254</v>
      </c>
      <c r="AZ374" s="3">
        <v>24632</v>
      </c>
      <c r="BA374" s="3">
        <v>24061</v>
      </c>
      <c r="BB374" s="3">
        <v>24600</v>
      </c>
      <c r="BC374" s="3">
        <v>22558</v>
      </c>
      <c r="BD374" s="3">
        <v>24500</v>
      </c>
      <c r="BE374" s="3">
        <v>23302</v>
      </c>
      <c r="BF374" s="3">
        <v>24262</v>
      </c>
      <c r="BG374" s="3">
        <v>24021</v>
      </c>
      <c r="BH374" s="4">
        <v>23250</v>
      </c>
      <c r="BI374" s="3">
        <v>21911</v>
      </c>
      <c r="BJ374" s="3">
        <v>23300</v>
      </c>
      <c r="BK374" s="3">
        <v>23500</v>
      </c>
      <c r="BL374" s="4">
        <f t="shared" si="162"/>
        <v>23700.285714285714</v>
      </c>
      <c r="BN374" s="39">
        <f t="shared" si="163"/>
        <v>7.5214023644516921</v>
      </c>
      <c r="BO374" s="39">
        <f t="shared" si="164"/>
        <v>8.7391057218643429</v>
      </c>
      <c r="BP374" s="39">
        <f t="shared" si="165"/>
        <v>8.6619718309859142</v>
      </c>
      <c r="BQ374" s="39">
        <f t="shared" si="166"/>
        <v>9.2830188679245289</v>
      </c>
      <c r="BR374" s="39">
        <f t="shared" si="167"/>
        <v>8.8340914531960735</v>
      </c>
      <c r="BS374" s="39">
        <f t="shared" si="168"/>
        <v>9.2249999999999996</v>
      </c>
      <c r="BT374" s="39">
        <f t="shared" si="169"/>
        <v>8.5116024195418554</v>
      </c>
      <c r="BU374" s="39">
        <f t="shared" si="170"/>
        <v>6.8702290076335872</v>
      </c>
      <c r="BV374" s="39">
        <f t="shared" si="171"/>
        <v>9.2583070837746266</v>
      </c>
      <c r="BW374" s="39">
        <f t="shared" si="172"/>
        <v>7.9773434797647873</v>
      </c>
      <c r="BX374" s="39">
        <f t="shared" si="173"/>
        <v>9.0441176470588243</v>
      </c>
      <c r="BY374" s="39">
        <f t="shared" si="174"/>
        <v>8.7898999523582653</v>
      </c>
      <c r="BZ374" s="39">
        <f t="shared" si="175"/>
        <v>8.2661290322580641</v>
      </c>
      <c r="CA374" s="39">
        <f t="shared" si="176"/>
        <v>9.0043923865300144</v>
      </c>
      <c r="CB374" s="40">
        <f t="shared" si="177"/>
        <v>8.5704722319530422</v>
      </c>
    </row>
    <row r="375" spans="1:80" x14ac:dyDescent="0.25">
      <c r="A375" s="5">
        <v>370</v>
      </c>
      <c r="B375" s="3">
        <v>68</v>
      </c>
      <c r="C375" s="3">
        <v>83</v>
      </c>
      <c r="D375" s="3">
        <v>76</v>
      </c>
      <c r="E375" s="3">
        <v>75</v>
      </c>
      <c r="F375" s="3">
        <v>60</v>
      </c>
      <c r="G375" s="3">
        <v>60</v>
      </c>
      <c r="H375" s="3">
        <v>58</v>
      </c>
      <c r="I375" s="3">
        <v>61</v>
      </c>
      <c r="J375" s="3">
        <v>60</v>
      </c>
      <c r="K375" s="3">
        <v>75</v>
      </c>
      <c r="L375" s="3">
        <v>65</v>
      </c>
      <c r="M375" s="3">
        <v>82</v>
      </c>
      <c r="N375" s="3">
        <v>63</v>
      </c>
      <c r="O375" s="3">
        <v>70</v>
      </c>
      <c r="P375" s="4">
        <f t="shared" si="158"/>
        <v>68.285714285714292</v>
      </c>
      <c r="R375" s="36">
        <f t="shared" si="159"/>
        <v>5785.4871585813289</v>
      </c>
      <c r="S375" s="36">
        <f t="shared" si="178"/>
        <v>6892.951875710497</v>
      </c>
      <c r="T375" s="36">
        <f t="shared" si="179"/>
        <v>6938.5915492957747</v>
      </c>
      <c r="U375" s="36">
        <f t="shared" si="180"/>
        <v>7263.6981132075471</v>
      </c>
      <c r="V375" s="36">
        <f t="shared" si="181"/>
        <v>7067.2731625568586</v>
      </c>
      <c r="W375" s="36">
        <f t="shared" si="182"/>
        <v>6767.4</v>
      </c>
      <c r="X375" s="36">
        <f t="shared" si="183"/>
        <v>6781.6019277650548</v>
      </c>
      <c r="Y375" s="36">
        <f t="shared" si="184"/>
        <v>5206.1813442561906</v>
      </c>
      <c r="Z375" s="36">
        <f t="shared" si="184"/>
        <v>7304.8795598874794</v>
      </c>
      <c r="AA375" s="36">
        <f t="shared" si="185"/>
        <v>6231.6672431684538</v>
      </c>
      <c r="AB375" s="36">
        <f t="shared" si="186"/>
        <v>6838.2352941176478</v>
      </c>
      <c r="AC375" s="36">
        <f t="shared" si="187"/>
        <v>6263.2682229633165</v>
      </c>
      <c r="AD375" s="36">
        <f t="shared" si="188"/>
        <v>6263.4408602150534</v>
      </c>
      <c r="AE375" s="36">
        <f t="shared" si="189"/>
        <v>6881.4055636896055</v>
      </c>
      <c r="AF375" s="4">
        <f t="shared" si="160"/>
        <v>6606.1487053867731</v>
      </c>
      <c r="AH375" s="8">
        <v>49.06</v>
      </c>
      <c r="AI375" s="8">
        <v>42.223999999999997</v>
      </c>
      <c r="AJ375" s="8">
        <v>42.6</v>
      </c>
      <c r="AK375" s="9">
        <v>39.75</v>
      </c>
      <c r="AL375" s="9">
        <v>41.77</v>
      </c>
      <c r="AM375" s="9">
        <v>40</v>
      </c>
      <c r="AN375" s="8">
        <v>43.352588832487058</v>
      </c>
      <c r="AO375" s="9">
        <v>53.71</v>
      </c>
      <c r="AP375" s="8">
        <v>39.856098600000003</v>
      </c>
      <c r="AQ375" s="9">
        <v>46.256</v>
      </c>
      <c r="AR375" s="9">
        <v>40.799999999999997</v>
      </c>
      <c r="AS375" s="8">
        <v>41.98</v>
      </c>
      <c r="AT375" s="9">
        <v>44.64</v>
      </c>
      <c r="AU375" s="8">
        <v>40.98</v>
      </c>
      <c r="AV375" s="9">
        <f t="shared" si="161"/>
        <v>43.355620530891933</v>
      </c>
      <c r="AX375" s="3">
        <v>23653</v>
      </c>
      <c r="AY375" s="3">
        <v>24254</v>
      </c>
      <c r="AZ375" s="3">
        <v>24632</v>
      </c>
      <c r="BA375" s="3">
        <v>24061</v>
      </c>
      <c r="BB375" s="3">
        <v>24600</v>
      </c>
      <c r="BC375" s="3">
        <v>22558</v>
      </c>
      <c r="BD375" s="3">
        <v>24500</v>
      </c>
      <c r="BE375" s="3">
        <v>23302</v>
      </c>
      <c r="BF375" s="3">
        <v>24262</v>
      </c>
      <c r="BG375" s="3">
        <v>24021</v>
      </c>
      <c r="BH375" s="4">
        <v>23250</v>
      </c>
      <c r="BI375" s="3">
        <v>21911</v>
      </c>
      <c r="BJ375" s="3">
        <v>23300</v>
      </c>
      <c r="BK375" s="3">
        <v>23500</v>
      </c>
      <c r="BL375" s="4">
        <f t="shared" si="162"/>
        <v>23700.285714285714</v>
      </c>
      <c r="BN375" s="39">
        <f t="shared" si="163"/>
        <v>7.5417855686913988</v>
      </c>
      <c r="BO375" s="39">
        <f t="shared" si="164"/>
        <v>8.7627889352027299</v>
      </c>
      <c r="BP375" s="39">
        <f t="shared" si="165"/>
        <v>8.6854460093896702</v>
      </c>
      <c r="BQ375" s="39">
        <f t="shared" si="166"/>
        <v>9.3081761006289305</v>
      </c>
      <c r="BR375" s="39">
        <f t="shared" si="167"/>
        <v>8.8580320804405073</v>
      </c>
      <c r="BS375" s="39">
        <f t="shared" si="168"/>
        <v>9.25</v>
      </c>
      <c r="BT375" s="39">
        <f t="shared" si="169"/>
        <v>8.5346690927655455</v>
      </c>
      <c r="BU375" s="39">
        <f t="shared" si="170"/>
        <v>6.888847514429342</v>
      </c>
      <c r="BV375" s="39">
        <f t="shared" si="171"/>
        <v>9.2833973468742865</v>
      </c>
      <c r="BW375" s="39">
        <f t="shared" si="172"/>
        <v>7.9989622967831204</v>
      </c>
      <c r="BX375" s="39">
        <f t="shared" si="173"/>
        <v>9.0686274509803937</v>
      </c>
      <c r="BY375" s="39">
        <f t="shared" si="174"/>
        <v>8.8137208194378278</v>
      </c>
      <c r="BZ375" s="39">
        <f t="shared" si="175"/>
        <v>8.2885304659498207</v>
      </c>
      <c r="CA375" s="39">
        <f t="shared" si="176"/>
        <v>9.028794533918985</v>
      </c>
      <c r="CB375" s="40">
        <f t="shared" si="177"/>
        <v>8.5936984439637545</v>
      </c>
    </row>
    <row r="376" spans="1:80" x14ac:dyDescent="0.25">
      <c r="A376" s="5">
        <v>371</v>
      </c>
      <c r="B376" s="3">
        <v>68</v>
      </c>
      <c r="C376" s="3">
        <v>83</v>
      </c>
      <c r="D376" s="3">
        <v>76</v>
      </c>
      <c r="E376" s="3">
        <v>75</v>
      </c>
      <c r="F376" s="3">
        <v>60</v>
      </c>
      <c r="G376" s="3">
        <v>60</v>
      </c>
      <c r="H376" s="3">
        <v>58</v>
      </c>
      <c r="I376" s="3">
        <v>61</v>
      </c>
      <c r="J376" s="3">
        <v>60</v>
      </c>
      <c r="K376" s="3">
        <v>75</v>
      </c>
      <c r="L376" s="3">
        <v>65</v>
      </c>
      <c r="M376" s="3">
        <v>82</v>
      </c>
      <c r="N376" s="3">
        <v>63</v>
      </c>
      <c r="O376" s="3">
        <v>70</v>
      </c>
      <c r="P376" s="4">
        <f t="shared" si="158"/>
        <v>68.285714285714292</v>
      </c>
      <c r="R376" s="36">
        <f t="shared" si="159"/>
        <v>5785.4871585813289</v>
      </c>
      <c r="S376" s="36">
        <f t="shared" si="178"/>
        <v>6892.951875710497</v>
      </c>
      <c r="T376" s="36">
        <f t="shared" si="179"/>
        <v>6938.5915492957747</v>
      </c>
      <c r="U376" s="36">
        <f t="shared" si="180"/>
        <v>7263.6981132075471</v>
      </c>
      <c r="V376" s="36">
        <f t="shared" si="181"/>
        <v>7067.2731625568586</v>
      </c>
      <c r="W376" s="36">
        <f t="shared" si="182"/>
        <v>6767.4</v>
      </c>
      <c r="X376" s="36">
        <f t="shared" si="183"/>
        <v>6781.6019277650548</v>
      </c>
      <c r="Y376" s="36">
        <f t="shared" si="184"/>
        <v>5206.1813442561906</v>
      </c>
      <c r="Z376" s="36">
        <f t="shared" si="184"/>
        <v>7304.8795598874794</v>
      </c>
      <c r="AA376" s="36">
        <f t="shared" si="185"/>
        <v>6231.6672431684538</v>
      </c>
      <c r="AB376" s="36">
        <f t="shared" si="186"/>
        <v>6838.2352941176478</v>
      </c>
      <c r="AC376" s="36">
        <f t="shared" si="187"/>
        <v>6263.2682229633165</v>
      </c>
      <c r="AD376" s="36">
        <f t="shared" si="188"/>
        <v>6263.4408602150534</v>
      </c>
      <c r="AE376" s="36">
        <f t="shared" si="189"/>
        <v>6881.4055636896055</v>
      </c>
      <c r="AF376" s="4">
        <f t="shared" si="160"/>
        <v>6606.1487053867731</v>
      </c>
      <c r="AH376" s="8">
        <v>49.06</v>
      </c>
      <c r="AI376" s="8">
        <v>42.223999999999997</v>
      </c>
      <c r="AJ376" s="8">
        <v>42.6</v>
      </c>
      <c r="AK376" s="9">
        <v>39.75</v>
      </c>
      <c r="AL376" s="9">
        <v>41.77</v>
      </c>
      <c r="AM376" s="9">
        <v>40</v>
      </c>
      <c r="AN376" s="8">
        <v>43.352588832487058</v>
      </c>
      <c r="AO376" s="9">
        <v>53.71</v>
      </c>
      <c r="AP376" s="8">
        <v>39.856098600000003</v>
      </c>
      <c r="AQ376" s="9">
        <v>46.256</v>
      </c>
      <c r="AR376" s="9">
        <v>40.799999999999997</v>
      </c>
      <c r="AS376" s="8">
        <v>41.98</v>
      </c>
      <c r="AT376" s="9">
        <v>44.64</v>
      </c>
      <c r="AU376" s="8">
        <v>40.98</v>
      </c>
      <c r="AV376" s="9">
        <f t="shared" si="161"/>
        <v>43.355620530891933</v>
      </c>
      <c r="AX376" s="3">
        <v>23653</v>
      </c>
      <c r="AY376" s="3">
        <v>24254</v>
      </c>
      <c r="AZ376" s="3">
        <v>24632</v>
      </c>
      <c r="BA376" s="3">
        <v>24061</v>
      </c>
      <c r="BB376" s="3">
        <v>24600</v>
      </c>
      <c r="BC376" s="3">
        <v>22558</v>
      </c>
      <c r="BD376" s="3">
        <v>24500</v>
      </c>
      <c r="BE376" s="3">
        <v>23302</v>
      </c>
      <c r="BF376" s="3">
        <v>24262</v>
      </c>
      <c r="BG376" s="3">
        <v>24021</v>
      </c>
      <c r="BH376" s="4">
        <v>23250</v>
      </c>
      <c r="BI376" s="3">
        <v>21911</v>
      </c>
      <c r="BJ376" s="3">
        <v>23300</v>
      </c>
      <c r="BK376" s="3">
        <v>23500</v>
      </c>
      <c r="BL376" s="4">
        <f t="shared" si="162"/>
        <v>23700.285714285714</v>
      </c>
      <c r="BN376" s="39">
        <f t="shared" si="163"/>
        <v>7.5621687729311047</v>
      </c>
      <c r="BO376" s="39">
        <f t="shared" si="164"/>
        <v>8.7864721485411152</v>
      </c>
      <c r="BP376" s="39">
        <f t="shared" si="165"/>
        <v>8.7089201877934261</v>
      </c>
      <c r="BQ376" s="39">
        <f t="shared" si="166"/>
        <v>9.3333333333333339</v>
      </c>
      <c r="BR376" s="39">
        <f t="shared" si="167"/>
        <v>8.8819727076849411</v>
      </c>
      <c r="BS376" s="39">
        <f t="shared" si="168"/>
        <v>9.2750000000000004</v>
      </c>
      <c r="BT376" s="39">
        <f t="shared" si="169"/>
        <v>8.5577357659892357</v>
      </c>
      <c r="BU376" s="39">
        <f t="shared" si="170"/>
        <v>6.9074660212250976</v>
      </c>
      <c r="BV376" s="39">
        <f t="shared" si="171"/>
        <v>9.3084876099739464</v>
      </c>
      <c r="BW376" s="39">
        <f t="shared" si="172"/>
        <v>8.0205811138014536</v>
      </c>
      <c r="BX376" s="39">
        <f t="shared" si="173"/>
        <v>9.0931372549019613</v>
      </c>
      <c r="BY376" s="39">
        <f t="shared" si="174"/>
        <v>8.8375416865173886</v>
      </c>
      <c r="BZ376" s="39">
        <f t="shared" si="175"/>
        <v>8.3109318996415773</v>
      </c>
      <c r="CA376" s="39">
        <f t="shared" si="176"/>
        <v>9.0531966813079556</v>
      </c>
      <c r="CB376" s="40">
        <f t="shared" si="177"/>
        <v>8.6169246559744668</v>
      </c>
    </row>
    <row r="377" spans="1:80" x14ac:dyDescent="0.25">
      <c r="A377" s="5">
        <v>372</v>
      </c>
      <c r="B377" s="3">
        <v>68</v>
      </c>
      <c r="C377" s="3">
        <v>83</v>
      </c>
      <c r="D377" s="3">
        <v>76</v>
      </c>
      <c r="E377" s="3">
        <v>75</v>
      </c>
      <c r="F377" s="3">
        <v>60</v>
      </c>
      <c r="G377" s="3">
        <v>60</v>
      </c>
      <c r="H377" s="3">
        <v>58</v>
      </c>
      <c r="I377" s="3">
        <v>61</v>
      </c>
      <c r="J377" s="3">
        <v>60</v>
      </c>
      <c r="K377" s="3">
        <v>75</v>
      </c>
      <c r="L377" s="3">
        <v>65</v>
      </c>
      <c r="M377" s="3">
        <v>82</v>
      </c>
      <c r="N377" s="3">
        <v>63</v>
      </c>
      <c r="O377" s="3">
        <v>70</v>
      </c>
      <c r="P377" s="4">
        <f t="shared" si="158"/>
        <v>68.285714285714292</v>
      </c>
      <c r="R377" s="36">
        <f t="shared" si="159"/>
        <v>5785.4871585813289</v>
      </c>
      <c r="S377" s="36">
        <f t="shared" si="178"/>
        <v>6892.951875710497</v>
      </c>
      <c r="T377" s="36">
        <f t="shared" si="179"/>
        <v>6938.5915492957747</v>
      </c>
      <c r="U377" s="36">
        <f t="shared" si="180"/>
        <v>7263.6981132075471</v>
      </c>
      <c r="V377" s="36">
        <f t="shared" si="181"/>
        <v>7067.2731625568586</v>
      </c>
      <c r="W377" s="36">
        <f t="shared" si="182"/>
        <v>6767.4</v>
      </c>
      <c r="X377" s="36">
        <f t="shared" si="183"/>
        <v>6781.6019277650548</v>
      </c>
      <c r="Y377" s="36">
        <f t="shared" si="184"/>
        <v>5206.1813442561906</v>
      </c>
      <c r="Z377" s="36">
        <f t="shared" si="184"/>
        <v>7304.8795598874794</v>
      </c>
      <c r="AA377" s="36">
        <f t="shared" si="185"/>
        <v>6231.6672431684538</v>
      </c>
      <c r="AB377" s="36">
        <f t="shared" si="186"/>
        <v>6838.2352941176478</v>
      </c>
      <c r="AC377" s="36">
        <f t="shared" si="187"/>
        <v>6263.2682229633165</v>
      </c>
      <c r="AD377" s="36">
        <f t="shared" si="188"/>
        <v>6263.4408602150534</v>
      </c>
      <c r="AE377" s="36">
        <f t="shared" si="189"/>
        <v>6881.4055636896055</v>
      </c>
      <c r="AF377" s="4">
        <f t="shared" si="160"/>
        <v>6606.1487053867731</v>
      </c>
      <c r="AH377" s="8">
        <v>49.06</v>
      </c>
      <c r="AI377" s="8">
        <v>42.223999999999997</v>
      </c>
      <c r="AJ377" s="8">
        <v>42.6</v>
      </c>
      <c r="AK377" s="9">
        <v>39.75</v>
      </c>
      <c r="AL377" s="9">
        <v>41.77</v>
      </c>
      <c r="AM377" s="9">
        <v>40</v>
      </c>
      <c r="AN377" s="8">
        <v>43.352588832487058</v>
      </c>
      <c r="AO377" s="9">
        <v>53.71</v>
      </c>
      <c r="AP377" s="8">
        <v>39.856098600000003</v>
      </c>
      <c r="AQ377" s="9">
        <v>46.256</v>
      </c>
      <c r="AR377" s="9">
        <v>40.799999999999997</v>
      </c>
      <c r="AS377" s="8">
        <v>41.98</v>
      </c>
      <c r="AT377" s="9">
        <v>44.64</v>
      </c>
      <c r="AU377" s="8">
        <v>40.98</v>
      </c>
      <c r="AV377" s="9">
        <f t="shared" si="161"/>
        <v>43.355620530891933</v>
      </c>
      <c r="AX377" s="3">
        <v>23653</v>
      </c>
      <c r="AY377" s="3">
        <v>24254</v>
      </c>
      <c r="AZ377" s="3">
        <v>24632</v>
      </c>
      <c r="BA377" s="3">
        <v>24061</v>
      </c>
      <c r="BB377" s="3">
        <v>24600</v>
      </c>
      <c r="BC377" s="3">
        <v>22558</v>
      </c>
      <c r="BD377" s="3">
        <v>24500</v>
      </c>
      <c r="BE377" s="3">
        <v>23302</v>
      </c>
      <c r="BF377" s="3">
        <v>24262</v>
      </c>
      <c r="BG377" s="3">
        <v>24021</v>
      </c>
      <c r="BH377" s="4">
        <v>23250</v>
      </c>
      <c r="BI377" s="3">
        <v>21911</v>
      </c>
      <c r="BJ377" s="3">
        <v>23300</v>
      </c>
      <c r="BK377" s="3">
        <v>23500</v>
      </c>
      <c r="BL377" s="4">
        <f t="shared" si="162"/>
        <v>23700.285714285714</v>
      </c>
      <c r="BN377" s="39">
        <f t="shared" si="163"/>
        <v>7.5825519771708114</v>
      </c>
      <c r="BO377" s="39">
        <f t="shared" si="164"/>
        <v>8.8101553618795005</v>
      </c>
      <c r="BP377" s="39">
        <f t="shared" si="165"/>
        <v>8.7323943661971821</v>
      </c>
      <c r="BQ377" s="39">
        <f t="shared" si="166"/>
        <v>9.3584905660377355</v>
      </c>
      <c r="BR377" s="39">
        <f t="shared" si="167"/>
        <v>8.9059133349293749</v>
      </c>
      <c r="BS377" s="39">
        <f t="shared" si="168"/>
        <v>9.3000000000000007</v>
      </c>
      <c r="BT377" s="39">
        <f t="shared" si="169"/>
        <v>8.5808024392129258</v>
      </c>
      <c r="BU377" s="39">
        <f t="shared" si="170"/>
        <v>6.9260845280208523</v>
      </c>
      <c r="BV377" s="39">
        <f t="shared" si="171"/>
        <v>9.3335778730736063</v>
      </c>
      <c r="BW377" s="39">
        <f t="shared" si="172"/>
        <v>8.0421999308197858</v>
      </c>
      <c r="BX377" s="39">
        <f t="shared" si="173"/>
        <v>9.1176470588235308</v>
      </c>
      <c r="BY377" s="39">
        <f t="shared" si="174"/>
        <v>8.8613625535969511</v>
      </c>
      <c r="BZ377" s="39">
        <f t="shared" si="175"/>
        <v>8.3333333333333339</v>
      </c>
      <c r="CA377" s="39">
        <f t="shared" si="176"/>
        <v>9.0775988286969262</v>
      </c>
      <c r="CB377" s="40">
        <f t="shared" si="177"/>
        <v>8.6401508679851808</v>
      </c>
    </row>
    <row r="378" spans="1:80" x14ac:dyDescent="0.25">
      <c r="A378" s="5">
        <v>373</v>
      </c>
      <c r="B378" s="3">
        <v>68</v>
      </c>
      <c r="C378" s="3">
        <v>83</v>
      </c>
      <c r="D378" s="3">
        <v>76</v>
      </c>
      <c r="E378" s="3">
        <v>75</v>
      </c>
      <c r="F378" s="3">
        <v>60</v>
      </c>
      <c r="G378" s="3">
        <v>60</v>
      </c>
      <c r="H378" s="3">
        <v>58</v>
      </c>
      <c r="I378" s="3">
        <v>61</v>
      </c>
      <c r="J378" s="3">
        <v>60</v>
      </c>
      <c r="K378" s="3">
        <v>75</v>
      </c>
      <c r="L378" s="3">
        <v>65</v>
      </c>
      <c r="M378" s="3">
        <v>82</v>
      </c>
      <c r="N378" s="3">
        <v>63</v>
      </c>
      <c r="O378" s="3">
        <v>70</v>
      </c>
      <c r="P378" s="4">
        <f t="shared" si="158"/>
        <v>68.285714285714292</v>
      </c>
      <c r="R378" s="36">
        <f t="shared" si="159"/>
        <v>5785.4871585813289</v>
      </c>
      <c r="S378" s="36">
        <f t="shared" si="178"/>
        <v>6892.951875710497</v>
      </c>
      <c r="T378" s="36">
        <f t="shared" si="179"/>
        <v>6938.5915492957747</v>
      </c>
      <c r="U378" s="36">
        <f t="shared" si="180"/>
        <v>7263.6981132075471</v>
      </c>
      <c r="V378" s="36">
        <f t="shared" si="181"/>
        <v>7067.2731625568586</v>
      </c>
      <c r="W378" s="36">
        <f t="shared" si="182"/>
        <v>6767.4</v>
      </c>
      <c r="X378" s="36">
        <f t="shared" si="183"/>
        <v>6781.6019277650548</v>
      </c>
      <c r="Y378" s="36">
        <f t="shared" si="184"/>
        <v>5206.1813442561906</v>
      </c>
      <c r="Z378" s="36">
        <f t="shared" si="184"/>
        <v>7304.8795598874794</v>
      </c>
      <c r="AA378" s="36">
        <f t="shared" si="185"/>
        <v>6231.6672431684538</v>
      </c>
      <c r="AB378" s="36">
        <f t="shared" si="186"/>
        <v>6838.2352941176478</v>
      </c>
      <c r="AC378" s="36">
        <f t="shared" si="187"/>
        <v>6263.2682229633165</v>
      </c>
      <c r="AD378" s="36">
        <f t="shared" si="188"/>
        <v>6263.4408602150534</v>
      </c>
      <c r="AE378" s="36">
        <f t="shared" si="189"/>
        <v>6881.4055636896055</v>
      </c>
      <c r="AF378" s="4">
        <f t="shared" si="160"/>
        <v>6606.1487053867731</v>
      </c>
      <c r="AH378" s="8">
        <v>49.06</v>
      </c>
      <c r="AI378" s="8">
        <v>42.223999999999997</v>
      </c>
      <c r="AJ378" s="8">
        <v>42.6</v>
      </c>
      <c r="AK378" s="9">
        <v>39.75</v>
      </c>
      <c r="AL378" s="9">
        <v>41.77</v>
      </c>
      <c r="AM378" s="9">
        <v>40</v>
      </c>
      <c r="AN378" s="8">
        <v>43.352588832487058</v>
      </c>
      <c r="AO378" s="9">
        <v>53.71</v>
      </c>
      <c r="AP378" s="8">
        <v>39.856098600000003</v>
      </c>
      <c r="AQ378" s="9">
        <v>46.256</v>
      </c>
      <c r="AR378" s="9">
        <v>40.799999999999997</v>
      </c>
      <c r="AS378" s="8">
        <v>41.98</v>
      </c>
      <c r="AT378" s="9">
        <v>44.64</v>
      </c>
      <c r="AU378" s="8">
        <v>40.98</v>
      </c>
      <c r="AV378" s="9">
        <f t="shared" si="161"/>
        <v>43.355620530891933</v>
      </c>
      <c r="AX378" s="3">
        <v>23653</v>
      </c>
      <c r="AY378" s="3">
        <v>24254</v>
      </c>
      <c r="AZ378" s="3">
        <v>24632</v>
      </c>
      <c r="BA378" s="3">
        <v>24061</v>
      </c>
      <c r="BB378" s="3">
        <v>24600</v>
      </c>
      <c r="BC378" s="3">
        <v>22558</v>
      </c>
      <c r="BD378" s="3">
        <v>24500</v>
      </c>
      <c r="BE378" s="3">
        <v>23302</v>
      </c>
      <c r="BF378" s="3">
        <v>24262</v>
      </c>
      <c r="BG378" s="3">
        <v>24021</v>
      </c>
      <c r="BH378" s="4">
        <v>23250</v>
      </c>
      <c r="BI378" s="3">
        <v>21911</v>
      </c>
      <c r="BJ378" s="3">
        <v>23300</v>
      </c>
      <c r="BK378" s="3">
        <v>23500</v>
      </c>
      <c r="BL378" s="4">
        <f t="shared" si="162"/>
        <v>23700.285714285714</v>
      </c>
      <c r="BN378" s="39">
        <f t="shared" si="163"/>
        <v>7.6029351814105182</v>
      </c>
      <c r="BO378" s="39">
        <f t="shared" si="164"/>
        <v>8.8338385752178858</v>
      </c>
      <c r="BP378" s="39">
        <f t="shared" si="165"/>
        <v>8.7558685446009381</v>
      </c>
      <c r="BQ378" s="39">
        <f t="shared" si="166"/>
        <v>9.3836477987421389</v>
      </c>
      <c r="BR378" s="39">
        <f t="shared" si="167"/>
        <v>8.9298539621738087</v>
      </c>
      <c r="BS378" s="39">
        <f t="shared" si="168"/>
        <v>9.3250000000000011</v>
      </c>
      <c r="BT378" s="39">
        <f t="shared" si="169"/>
        <v>8.6038691124366178</v>
      </c>
      <c r="BU378" s="39">
        <f t="shared" si="170"/>
        <v>6.944703034816607</v>
      </c>
      <c r="BV378" s="39">
        <f t="shared" si="171"/>
        <v>9.3586681361732662</v>
      </c>
      <c r="BW378" s="39">
        <f t="shared" si="172"/>
        <v>8.063818747838118</v>
      </c>
      <c r="BX378" s="39">
        <f t="shared" si="173"/>
        <v>9.1421568627450984</v>
      </c>
      <c r="BY378" s="39">
        <f t="shared" si="174"/>
        <v>8.8851834206765137</v>
      </c>
      <c r="BZ378" s="39">
        <f t="shared" si="175"/>
        <v>8.3557347670250888</v>
      </c>
      <c r="CA378" s="39">
        <f t="shared" si="176"/>
        <v>9.1020009760858951</v>
      </c>
      <c r="CB378" s="40">
        <f t="shared" si="177"/>
        <v>8.6633770799958913</v>
      </c>
    </row>
    <row r="379" spans="1:80" x14ac:dyDescent="0.25">
      <c r="A379" s="5">
        <v>374</v>
      </c>
      <c r="B379" s="3">
        <v>68</v>
      </c>
      <c r="C379" s="3">
        <v>83</v>
      </c>
      <c r="D379" s="3">
        <v>76</v>
      </c>
      <c r="E379" s="3">
        <v>75</v>
      </c>
      <c r="F379" s="3">
        <v>60</v>
      </c>
      <c r="G379" s="3">
        <v>60</v>
      </c>
      <c r="H379" s="3">
        <v>58</v>
      </c>
      <c r="I379" s="3">
        <v>61</v>
      </c>
      <c r="J379" s="3">
        <v>60</v>
      </c>
      <c r="K379" s="3">
        <v>75</v>
      </c>
      <c r="L379" s="3">
        <v>65</v>
      </c>
      <c r="M379" s="3">
        <v>82</v>
      </c>
      <c r="N379" s="3">
        <v>63</v>
      </c>
      <c r="O379" s="3">
        <v>70</v>
      </c>
      <c r="P379" s="4">
        <f t="shared" si="158"/>
        <v>68.285714285714292</v>
      </c>
      <c r="R379" s="36">
        <f t="shared" si="159"/>
        <v>5785.4871585813289</v>
      </c>
      <c r="S379" s="36">
        <f t="shared" si="178"/>
        <v>6892.951875710497</v>
      </c>
      <c r="T379" s="36">
        <f t="shared" si="179"/>
        <v>6938.5915492957747</v>
      </c>
      <c r="U379" s="36">
        <f t="shared" si="180"/>
        <v>7263.6981132075471</v>
      </c>
      <c r="V379" s="36">
        <f t="shared" si="181"/>
        <v>7067.2731625568586</v>
      </c>
      <c r="W379" s="36">
        <f t="shared" si="182"/>
        <v>6767.4</v>
      </c>
      <c r="X379" s="36">
        <f t="shared" si="183"/>
        <v>6781.6019277650548</v>
      </c>
      <c r="Y379" s="36">
        <f t="shared" si="184"/>
        <v>5206.1813442561906</v>
      </c>
      <c r="Z379" s="36">
        <f t="shared" si="184"/>
        <v>7304.8795598874794</v>
      </c>
      <c r="AA379" s="36">
        <f t="shared" si="185"/>
        <v>6231.6672431684538</v>
      </c>
      <c r="AB379" s="36">
        <f t="shared" si="186"/>
        <v>6838.2352941176478</v>
      </c>
      <c r="AC379" s="36">
        <f t="shared" si="187"/>
        <v>6263.2682229633165</v>
      </c>
      <c r="AD379" s="36">
        <f t="shared" si="188"/>
        <v>6263.4408602150534</v>
      </c>
      <c r="AE379" s="36">
        <f t="shared" si="189"/>
        <v>6881.4055636896055</v>
      </c>
      <c r="AF379" s="4">
        <f t="shared" si="160"/>
        <v>6606.1487053867731</v>
      </c>
      <c r="AH379" s="8">
        <v>49.06</v>
      </c>
      <c r="AI379" s="8">
        <v>42.223999999999997</v>
      </c>
      <c r="AJ379" s="8">
        <v>42.6</v>
      </c>
      <c r="AK379" s="9">
        <v>39.75</v>
      </c>
      <c r="AL379" s="9">
        <v>41.77</v>
      </c>
      <c r="AM379" s="9">
        <v>40</v>
      </c>
      <c r="AN379" s="8">
        <v>43.352588832487058</v>
      </c>
      <c r="AO379" s="9">
        <v>53.71</v>
      </c>
      <c r="AP379" s="8">
        <v>39.856098600000003</v>
      </c>
      <c r="AQ379" s="9">
        <v>46.256</v>
      </c>
      <c r="AR379" s="9">
        <v>40.799999999999997</v>
      </c>
      <c r="AS379" s="8">
        <v>41.98</v>
      </c>
      <c r="AT379" s="9">
        <v>44.64</v>
      </c>
      <c r="AU379" s="8">
        <v>40.98</v>
      </c>
      <c r="AV379" s="9">
        <f t="shared" si="161"/>
        <v>43.355620530891933</v>
      </c>
      <c r="AX379" s="3">
        <v>23653</v>
      </c>
      <c r="AY379" s="3">
        <v>24254</v>
      </c>
      <c r="AZ379" s="3">
        <v>24632</v>
      </c>
      <c r="BA379" s="3">
        <v>24061</v>
      </c>
      <c r="BB379" s="3">
        <v>24600</v>
      </c>
      <c r="BC379" s="3">
        <v>22558</v>
      </c>
      <c r="BD379" s="3">
        <v>24500</v>
      </c>
      <c r="BE379" s="3">
        <v>23302</v>
      </c>
      <c r="BF379" s="3">
        <v>24262</v>
      </c>
      <c r="BG379" s="3">
        <v>24021</v>
      </c>
      <c r="BH379" s="4">
        <v>23250</v>
      </c>
      <c r="BI379" s="3">
        <v>21911</v>
      </c>
      <c r="BJ379" s="3">
        <v>23300</v>
      </c>
      <c r="BK379" s="3">
        <v>23500</v>
      </c>
      <c r="BL379" s="4">
        <f t="shared" si="162"/>
        <v>23700.285714285714</v>
      </c>
      <c r="BN379" s="39">
        <f t="shared" si="163"/>
        <v>7.623318385650224</v>
      </c>
      <c r="BO379" s="39">
        <f t="shared" si="164"/>
        <v>8.8575217885562729</v>
      </c>
      <c r="BP379" s="39">
        <f t="shared" si="165"/>
        <v>8.7793427230046941</v>
      </c>
      <c r="BQ379" s="39">
        <f t="shared" si="166"/>
        <v>9.4088050314465406</v>
      </c>
      <c r="BR379" s="39">
        <f t="shared" si="167"/>
        <v>8.9537945894182425</v>
      </c>
      <c r="BS379" s="39">
        <f t="shared" si="168"/>
        <v>9.35</v>
      </c>
      <c r="BT379" s="39">
        <f t="shared" si="169"/>
        <v>8.6269357856603079</v>
      </c>
      <c r="BU379" s="39">
        <f t="shared" si="170"/>
        <v>6.9633215416123626</v>
      </c>
      <c r="BV379" s="39">
        <f t="shared" si="171"/>
        <v>9.3837583992729279</v>
      </c>
      <c r="BW379" s="39">
        <f t="shared" si="172"/>
        <v>8.085437564856452</v>
      </c>
      <c r="BX379" s="39">
        <f t="shared" si="173"/>
        <v>9.1666666666666679</v>
      </c>
      <c r="BY379" s="39">
        <f t="shared" si="174"/>
        <v>8.9090042877560744</v>
      </c>
      <c r="BZ379" s="39">
        <f t="shared" si="175"/>
        <v>8.3781362007168454</v>
      </c>
      <c r="CA379" s="39">
        <f t="shared" si="176"/>
        <v>9.1264031234748657</v>
      </c>
      <c r="CB379" s="40">
        <f t="shared" si="177"/>
        <v>8.6866032920066072</v>
      </c>
    </row>
    <row r="380" spans="1:80" x14ac:dyDescent="0.25">
      <c r="A380" s="5">
        <v>375</v>
      </c>
      <c r="B380" s="3">
        <v>68</v>
      </c>
      <c r="C380" s="3">
        <v>83</v>
      </c>
      <c r="D380" s="3">
        <v>76</v>
      </c>
      <c r="E380" s="3">
        <v>75</v>
      </c>
      <c r="F380" s="3">
        <v>60</v>
      </c>
      <c r="G380" s="3">
        <v>60</v>
      </c>
      <c r="H380" s="3">
        <v>58</v>
      </c>
      <c r="I380" s="3">
        <v>61</v>
      </c>
      <c r="J380" s="3">
        <v>60</v>
      </c>
      <c r="K380" s="3">
        <v>75</v>
      </c>
      <c r="L380" s="3">
        <v>65</v>
      </c>
      <c r="M380" s="3">
        <v>82</v>
      </c>
      <c r="N380" s="3">
        <v>63</v>
      </c>
      <c r="O380" s="3">
        <v>70</v>
      </c>
      <c r="P380" s="4">
        <f t="shared" si="158"/>
        <v>68.285714285714292</v>
      </c>
      <c r="R380" s="36">
        <f t="shared" si="159"/>
        <v>5785.4871585813289</v>
      </c>
      <c r="S380" s="36">
        <f t="shared" si="178"/>
        <v>6892.951875710497</v>
      </c>
      <c r="T380" s="36">
        <f t="shared" si="179"/>
        <v>6938.5915492957747</v>
      </c>
      <c r="U380" s="36">
        <f t="shared" si="180"/>
        <v>7263.6981132075471</v>
      </c>
      <c r="V380" s="36">
        <f t="shared" si="181"/>
        <v>7067.2731625568586</v>
      </c>
      <c r="W380" s="36">
        <f t="shared" si="182"/>
        <v>6767.4</v>
      </c>
      <c r="X380" s="36">
        <f t="shared" si="183"/>
        <v>6781.6019277650548</v>
      </c>
      <c r="Y380" s="36">
        <f t="shared" si="184"/>
        <v>5206.1813442561906</v>
      </c>
      <c r="Z380" s="36">
        <f t="shared" si="184"/>
        <v>7304.8795598874794</v>
      </c>
      <c r="AA380" s="36">
        <f t="shared" si="185"/>
        <v>6231.6672431684538</v>
      </c>
      <c r="AB380" s="36">
        <f t="shared" si="186"/>
        <v>6838.2352941176478</v>
      </c>
      <c r="AC380" s="36">
        <f t="shared" si="187"/>
        <v>6263.2682229633165</v>
      </c>
      <c r="AD380" s="36">
        <f t="shared" si="188"/>
        <v>6263.4408602150534</v>
      </c>
      <c r="AE380" s="36">
        <f t="shared" si="189"/>
        <v>6881.4055636896055</v>
      </c>
      <c r="AF380" s="4">
        <f t="shared" si="160"/>
        <v>6606.1487053867731</v>
      </c>
      <c r="AH380" s="8">
        <v>49.06</v>
      </c>
      <c r="AI380" s="8">
        <v>42.223999999999997</v>
      </c>
      <c r="AJ380" s="8">
        <v>42.6</v>
      </c>
      <c r="AK380" s="9">
        <v>39.75</v>
      </c>
      <c r="AL380" s="9">
        <v>41.77</v>
      </c>
      <c r="AM380" s="9">
        <v>40</v>
      </c>
      <c r="AN380" s="8">
        <v>43.352588832487058</v>
      </c>
      <c r="AO380" s="9">
        <v>53.71</v>
      </c>
      <c r="AP380" s="8">
        <v>39.856098600000003</v>
      </c>
      <c r="AQ380" s="9">
        <v>46.256</v>
      </c>
      <c r="AR380" s="9">
        <v>40.799999999999997</v>
      </c>
      <c r="AS380" s="8">
        <v>41.98</v>
      </c>
      <c r="AT380" s="9">
        <v>44.64</v>
      </c>
      <c r="AU380" s="8">
        <v>40.98</v>
      </c>
      <c r="AV380" s="9">
        <f t="shared" si="161"/>
        <v>43.355620530891933</v>
      </c>
      <c r="AX380" s="3">
        <v>23653</v>
      </c>
      <c r="AY380" s="3">
        <v>24254</v>
      </c>
      <c r="AZ380" s="3">
        <v>24632</v>
      </c>
      <c r="BA380" s="3">
        <v>24061</v>
      </c>
      <c r="BB380" s="3">
        <v>24600</v>
      </c>
      <c r="BC380" s="3">
        <v>22558</v>
      </c>
      <c r="BD380" s="3">
        <v>24500</v>
      </c>
      <c r="BE380" s="3">
        <v>23302</v>
      </c>
      <c r="BF380" s="3">
        <v>24262</v>
      </c>
      <c r="BG380" s="3">
        <v>24021</v>
      </c>
      <c r="BH380" s="4">
        <v>23250</v>
      </c>
      <c r="BI380" s="3">
        <v>21911</v>
      </c>
      <c r="BJ380" s="3">
        <v>23300</v>
      </c>
      <c r="BK380" s="3">
        <v>23500</v>
      </c>
      <c r="BL380" s="4">
        <f t="shared" si="162"/>
        <v>23700.285714285714</v>
      </c>
      <c r="BN380" s="39">
        <f t="shared" si="163"/>
        <v>7.6437015898899308</v>
      </c>
      <c r="BO380" s="39">
        <f t="shared" si="164"/>
        <v>8.8812050018946582</v>
      </c>
      <c r="BP380" s="39">
        <f t="shared" si="165"/>
        <v>8.8028169014084501</v>
      </c>
      <c r="BQ380" s="39">
        <f t="shared" si="166"/>
        <v>9.433962264150944</v>
      </c>
      <c r="BR380" s="39">
        <f t="shared" si="167"/>
        <v>8.9777352166626763</v>
      </c>
      <c r="BS380" s="39">
        <f t="shared" si="168"/>
        <v>9.375</v>
      </c>
      <c r="BT380" s="39">
        <f t="shared" si="169"/>
        <v>8.6500024588839981</v>
      </c>
      <c r="BU380" s="39">
        <f t="shared" si="170"/>
        <v>6.9819400484081173</v>
      </c>
      <c r="BV380" s="39">
        <f t="shared" si="171"/>
        <v>9.4088486623725878</v>
      </c>
      <c r="BW380" s="39">
        <f t="shared" si="172"/>
        <v>8.1070563818747843</v>
      </c>
      <c r="BX380" s="39">
        <f t="shared" si="173"/>
        <v>9.1911764705882373</v>
      </c>
      <c r="BY380" s="39">
        <f t="shared" si="174"/>
        <v>8.932825154835637</v>
      </c>
      <c r="BZ380" s="39">
        <f t="shared" si="175"/>
        <v>8.400537634408602</v>
      </c>
      <c r="CA380" s="39">
        <f t="shared" si="176"/>
        <v>9.1508052708638363</v>
      </c>
      <c r="CB380" s="40">
        <f t="shared" si="177"/>
        <v>8.7098295040173195</v>
      </c>
    </row>
    <row r="381" spans="1:80" x14ac:dyDescent="0.25">
      <c r="A381" s="5">
        <v>376</v>
      </c>
      <c r="B381" s="3">
        <v>68</v>
      </c>
      <c r="C381" s="3">
        <v>83</v>
      </c>
      <c r="D381" s="3">
        <v>76</v>
      </c>
      <c r="E381" s="3">
        <v>75</v>
      </c>
      <c r="F381" s="3">
        <v>60</v>
      </c>
      <c r="G381" s="3">
        <v>60</v>
      </c>
      <c r="H381" s="3">
        <v>58</v>
      </c>
      <c r="I381" s="3">
        <v>61</v>
      </c>
      <c r="J381" s="3">
        <v>60</v>
      </c>
      <c r="K381" s="3">
        <v>75</v>
      </c>
      <c r="L381" s="3">
        <v>65</v>
      </c>
      <c r="M381" s="3">
        <v>82</v>
      </c>
      <c r="N381" s="3">
        <v>63</v>
      </c>
      <c r="O381" s="3">
        <v>70</v>
      </c>
      <c r="P381" s="4">
        <f t="shared" si="158"/>
        <v>68.285714285714292</v>
      </c>
      <c r="R381" s="36">
        <f t="shared" si="159"/>
        <v>5785.4871585813289</v>
      </c>
      <c r="S381" s="36">
        <f t="shared" si="178"/>
        <v>6892.951875710497</v>
      </c>
      <c r="T381" s="36">
        <f t="shared" si="179"/>
        <v>6938.5915492957747</v>
      </c>
      <c r="U381" s="36">
        <f t="shared" si="180"/>
        <v>7263.6981132075471</v>
      </c>
      <c r="V381" s="36">
        <f t="shared" si="181"/>
        <v>7067.2731625568586</v>
      </c>
      <c r="W381" s="36">
        <f t="shared" si="182"/>
        <v>6767.4</v>
      </c>
      <c r="X381" s="36">
        <f t="shared" si="183"/>
        <v>6781.6019277650548</v>
      </c>
      <c r="Y381" s="36">
        <f t="shared" si="184"/>
        <v>5206.1813442561906</v>
      </c>
      <c r="Z381" s="36">
        <f t="shared" si="184"/>
        <v>7304.8795598874794</v>
      </c>
      <c r="AA381" s="36">
        <f t="shared" si="185"/>
        <v>6231.6672431684538</v>
      </c>
      <c r="AB381" s="36">
        <f t="shared" si="186"/>
        <v>6838.2352941176478</v>
      </c>
      <c r="AC381" s="36">
        <f t="shared" si="187"/>
        <v>6263.2682229633165</v>
      </c>
      <c r="AD381" s="36">
        <f t="shared" si="188"/>
        <v>6263.4408602150534</v>
      </c>
      <c r="AE381" s="36">
        <f t="shared" si="189"/>
        <v>6881.4055636896055</v>
      </c>
      <c r="AF381" s="4">
        <f t="shared" si="160"/>
        <v>6606.1487053867731</v>
      </c>
      <c r="AH381" s="8">
        <v>49.06</v>
      </c>
      <c r="AI381" s="8">
        <v>42.223999999999997</v>
      </c>
      <c r="AJ381" s="8">
        <v>42.6</v>
      </c>
      <c r="AK381" s="9">
        <v>39.75</v>
      </c>
      <c r="AL381" s="9">
        <v>41.77</v>
      </c>
      <c r="AM381" s="9">
        <v>40</v>
      </c>
      <c r="AN381" s="8">
        <v>43.352588832487058</v>
      </c>
      <c r="AO381" s="9">
        <v>53.71</v>
      </c>
      <c r="AP381" s="8">
        <v>39.856098600000003</v>
      </c>
      <c r="AQ381" s="9">
        <v>46.256</v>
      </c>
      <c r="AR381" s="9">
        <v>40.799999999999997</v>
      </c>
      <c r="AS381" s="8">
        <v>41.98</v>
      </c>
      <c r="AT381" s="9">
        <v>44.64</v>
      </c>
      <c r="AU381" s="8">
        <v>40.98</v>
      </c>
      <c r="AV381" s="9">
        <f t="shared" si="161"/>
        <v>43.355620530891933</v>
      </c>
      <c r="AX381" s="3">
        <v>23653</v>
      </c>
      <c r="AY381" s="3">
        <v>24254</v>
      </c>
      <c r="AZ381" s="3">
        <v>24632</v>
      </c>
      <c r="BA381" s="3">
        <v>24061</v>
      </c>
      <c r="BB381" s="3">
        <v>24600</v>
      </c>
      <c r="BC381" s="3">
        <v>22558</v>
      </c>
      <c r="BD381" s="3">
        <v>24500</v>
      </c>
      <c r="BE381" s="3">
        <v>23302</v>
      </c>
      <c r="BF381" s="3">
        <v>24262</v>
      </c>
      <c r="BG381" s="3">
        <v>24021</v>
      </c>
      <c r="BH381" s="4">
        <v>23250</v>
      </c>
      <c r="BI381" s="3">
        <v>21911</v>
      </c>
      <c r="BJ381" s="3">
        <v>23300</v>
      </c>
      <c r="BK381" s="3">
        <v>23500</v>
      </c>
      <c r="BL381" s="4">
        <f t="shared" si="162"/>
        <v>23700.285714285714</v>
      </c>
      <c r="BN381" s="39">
        <f t="shared" si="163"/>
        <v>7.6640847941296375</v>
      </c>
      <c r="BO381" s="39">
        <f t="shared" si="164"/>
        <v>8.9048882152330435</v>
      </c>
      <c r="BP381" s="39">
        <f t="shared" si="165"/>
        <v>8.8262910798122061</v>
      </c>
      <c r="BQ381" s="39">
        <f t="shared" si="166"/>
        <v>9.4591194968553456</v>
      </c>
      <c r="BR381" s="39">
        <f t="shared" si="167"/>
        <v>9.0016758439071101</v>
      </c>
      <c r="BS381" s="39">
        <f t="shared" si="168"/>
        <v>9.4</v>
      </c>
      <c r="BT381" s="39">
        <f t="shared" si="169"/>
        <v>8.6730691321076883</v>
      </c>
      <c r="BU381" s="39">
        <f t="shared" si="170"/>
        <v>7.000558555203872</v>
      </c>
      <c r="BV381" s="39">
        <f t="shared" si="171"/>
        <v>9.4339389254722477</v>
      </c>
      <c r="BW381" s="39">
        <f t="shared" si="172"/>
        <v>8.1286751988931165</v>
      </c>
      <c r="BX381" s="39">
        <f t="shared" si="173"/>
        <v>9.2156862745098049</v>
      </c>
      <c r="BY381" s="39">
        <f t="shared" si="174"/>
        <v>8.9566460219151978</v>
      </c>
      <c r="BZ381" s="39">
        <f t="shared" si="175"/>
        <v>8.4229390681003586</v>
      </c>
      <c r="CA381" s="39">
        <f t="shared" si="176"/>
        <v>9.1752074182528069</v>
      </c>
      <c r="CB381" s="40">
        <f t="shared" si="177"/>
        <v>8.73305571602803</v>
      </c>
    </row>
    <row r="382" spans="1:80" x14ac:dyDescent="0.25">
      <c r="A382" s="5">
        <v>377</v>
      </c>
      <c r="B382" s="3">
        <v>68</v>
      </c>
      <c r="C382" s="3">
        <v>83</v>
      </c>
      <c r="D382" s="3">
        <v>76</v>
      </c>
      <c r="E382" s="3">
        <v>75</v>
      </c>
      <c r="F382" s="3">
        <v>60</v>
      </c>
      <c r="G382" s="3">
        <v>60</v>
      </c>
      <c r="H382" s="3">
        <v>58</v>
      </c>
      <c r="I382" s="3">
        <v>61</v>
      </c>
      <c r="J382" s="3">
        <v>60</v>
      </c>
      <c r="K382" s="3">
        <v>75</v>
      </c>
      <c r="L382" s="3">
        <v>65</v>
      </c>
      <c r="M382" s="3">
        <v>82</v>
      </c>
      <c r="N382" s="3">
        <v>63</v>
      </c>
      <c r="O382" s="3">
        <v>70</v>
      </c>
      <c r="P382" s="4">
        <f t="shared" si="158"/>
        <v>68.285714285714292</v>
      </c>
      <c r="R382" s="36">
        <f t="shared" si="159"/>
        <v>5785.4871585813289</v>
      </c>
      <c r="S382" s="36">
        <f t="shared" si="178"/>
        <v>6892.951875710497</v>
      </c>
      <c r="T382" s="36">
        <f t="shared" si="179"/>
        <v>6938.5915492957747</v>
      </c>
      <c r="U382" s="36">
        <f t="shared" si="180"/>
        <v>7263.6981132075471</v>
      </c>
      <c r="V382" s="36">
        <f t="shared" si="181"/>
        <v>7067.2731625568586</v>
      </c>
      <c r="W382" s="36">
        <f t="shared" si="182"/>
        <v>6767.4</v>
      </c>
      <c r="X382" s="36">
        <f t="shared" si="183"/>
        <v>6781.6019277650548</v>
      </c>
      <c r="Y382" s="36">
        <f t="shared" si="184"/>
        <v>5206.1813442561906</v>
      </c>
      <c r="Z382" s="36">
        <f t="shared" si="184"/>
        <v>7304.8795598874794</v>
      </c>
      <c r="AA382" s="36">
        <f t="shared" si="185"/>
        <v>6231.6672431684538</v>
      </c>
      <c r="AB382" s="36">
        <f t="shared" si="186"/>
        <v>6838.2352941176478</v>
      </c>
      <c r="AC382" s="36">
        <f t="shared" si="187"/>
        <v>6263.2682229633165</v>
      </c>
      <c r="AD382" s="36">
        <f t="shared" si="188"/>
        <v>6263.4408602150534</v>
      </c>
      <c r="AE382" s="36">
        <f t="shared" si="189"/>
        <v>6881.4055636896055</v>
      </c>
      <c r="AF382" s="4">
        <f t="shared" si="160"/>
        <v>6606.1487053867731</v>
      </c>
      <c r="AH382" s="8">
        <v>49.06</v>
      </c>
      <c r="AI382" s="8">
        <v>42.223999999999997</v>
      </c>
      <c r="AJ382" s="8">
        <v>42.6</v>
      </c>
      <c r="AK382" s="9">
        <v>39.75</v>
      </c>
      <c r="AL382" s="9">
        <v>41.77</v>
      </c>
      <c r="AM382" s="9">
        <v>40</v>
      </c>
      <c r="AN382" s="8">
        <v>43.352588832487058</v>
      </c>
      <c r="AO382" s="9">
        <v>53.71</v>
      </c>
      <c r="AP382" s="8">
        <v>39.856098600000003</v>
      </c>
      <c r="AQ382" s="9">
        <v>46.256</v>
      </c>
      <c r="AR382" s="9">
        <v>40.799999999999997</v>
      </c>
      <c r="AS382" s="8">
        <v>41.98</v>
      </c>
      <c r="AT382" s="9">
        <v>44.64</v>
      </c>
      <c r="AU382" s="8">
        <v>40.98</v>
      </c>
      <c r="AV382" s="9">
        <f t="shared" si="161"/>
        <v>43.355620530891933</v>
      </c>
      <c r="AX382" s="3">
        <v>23653</v>
      </c>
      <c r="AY382" s="3">
        <v>24254</v>
      </c>
      <c r="AZ382" s="3">
        <v>24632</v>
      </c>
      <c r="BA382" s="3">
        <v>24061</v>
      </c>
      <c r="BB382" s="3">
        <v>24600</v>
      </c>
      <c r="BC382" s="3">
        <v>22558</v>
      </c>
      <c r="BD382" s="3">
        <v>24500</v>
      </c>
      <c r="BE382" s="3">
        <v>23302</v>
      </c>
      <c r="BF382" s="3">
        <v>24262</v>
      </c>
      <c r="BG382" s="3">
        <v>24021</v>
      </c>
      <c r="BH382" s="4">
        <v>23250</v>
      </c>
      <c r="BI382" s="3">
        <v>21911</v>
      </c>
      <c r="BJ382" s="3">
        <v>23300</v>
      </c>
      <c r="BK382" s="3">
        <v>23500</v>
      </c>
      <c r="BL382" s="4">
        <f t="shared" si="162"/>
        <v>23700.285714285714</v>
      </c>
      <c r="BN382" s="39">
        <f t="shared" si="163"/>
        <v>7.6844679983693442</v>
      </c>
      <c r="BO382" s="39">
        <f t="shared" si="164"/>
        <v>8.9285714285714288</v>
      </c>
      <c r="BP382" s="39">
        <f t="shared" si="165"/>
        <v>8.849765258215962</v>
      </c>
      <c r="BQ382" s="39">
        <f t="shared" si="166"/>
        <v>9.484276729559749</v>
      </c>
      <c r="BR382" s="39">
        <f t="shared" si="167"/>
        <v>9.0256164711515439</v>
      </c>
      <c r="BS382" s="39">
        <f t="shared" si="168"/>
        <v>9.4250000000000007</v>
      </c>
      <c r="BT382" s="39">
        <f t="shared" si="169"/>
        <v>8.6961358053313802</v>
      </c>
      <c r="BU382" s="39">
        <f t="shared" si="170"/>
        <v>7.0191770619996268</v>
      </c>
      <c r="BV382" s="39">
        <f t="shared" si="171"/>
        <v>9.4590291885719076</v>
      </c>
      <c r="BW382" s="39">
        <f t="shared" si="172"/>
        <v>8.1502940159114488</v>
      </c>
      <c r="BX382" s="39">
        <f t="shared" si="173"/>
        <v>9.2401960784313744</v>
      </c>
      <c r="BY382" s="39">
        <f t="shared" si="174"/>
        <v>8.9804668889947603</v>
      </c>
      <c r="BZ382" s="39">
        <f t="shared" si="175"/>
        <v>8.4453405017921153</v>
      </c>
      <c r="CA382" s="39">
        <f t="shared" si="176"/>
        <v>9.1996095656417776</v>
      </c>
      <c r="CB382" s="40">
        <f t="shared" si="177"/>
        <v>8.7562819280387441</v>
      </c>
    </row>
    <row r="383" spans="1:80" x14ac:dyDescent="0.25">
      <c r="A383" s="5">
        <v>378</v>
      </c>
      <c r="B383" s="3">
        <v>68</v>
      </c>
      <c r="C383" s="3">
        <v>83</v>
      </c>
      <c r="D383" s="3">
        <v>76</v>
      </c>
      <c r="E383" s="3">
        <v>75</v>
      </c>
      <c r="F383" s="3">
        <v>60</v>
      </c>
      <c r="G383" s="3">
        <v>60</v>
      </c>
      <c r="H383" s="3">
        <v>58</v>
      </c>
      <c r="I383" s="3">
        <v>61</v>
      </c>
      <c r="J383" s="3">
        <v>60</v>
      </c>
      <c r="K383" s="3">
        <v>75</v>
      </c>
      <c r="L383" s="3">
        <v>65</v>
      </c>
      <c r="M383" s="3">
        <v>82</v>
      </c>
      <c r="N383" s="3">
        <v>63</v>
      </c>
      <c r="O383" s="3">
        <v>70</v>
      </c>
      <c r="P383" s="4">
        <f t="shared" si="158"/>
        <v>68.285714285714292</v>
      </c>
      <c r="R383" s="36">
        <f t="shared" si="159"/>
        <v>5785.4871585813289</v>
      </c>
      <c r="S383" s="36">
        <f t="shared" si="178"/>
        <v>6892.951875710497</v>
      </c>
      <c r="T383" s="36">
        <f t="shared" si="179"/>
        <v>6938.5915492957747</v>
      </c>
      <c r="U383" s="36">
        <f t="shared" si="180"/>
        <v>7263.6981132075471</v>
      </c>
      <c r="V383" s="36">
        <f t="shared" si="181"/>
        <v>7067.2731625568586</v>
      </c>
      <c r="W383" s="36">
        <f t="shared" si="182"/>
        <v>6767.4</v>
      </c>
      <c r="X383" s="36">
        <f t="shared" si="183"/>
        <v>6781.6019277650548</v>
      </c>
      <c r="Y383" s="36">
        <f t="shared" si="184"/>
        <v>5206.1813442561906</v>
      </c>
      <c r="Z383" s="36">
        <f t="shared" si="184"/>
        <v>7304.8795598874794</v>
      </c>
      <c r="AA383" s="36">
        <f t="shared" si="185"/>
        <v>6231.6672431684538</v>
      </c>
      <c r="AB383" s="36">
        <f t="shared" si="186"/>
        <v>6838.2352941176478</v>
      </c>
      <c r="AC383" s="36">
        <f t="shared" si="187"/>
        <v>6263.2682229633165</v>
      </c>
      <c r="AD383" s="36">
        <f t="shared" si="188"/>
        <v>6263.4408602150534</v>
      </c>
      <c r="AE383" s="36">
        <f t="shared" si="189"/>
        <v>6881.4055636896055</v>
      </c>
      <c r="AF383" s="4">
        <f t="shared" si="160"/>
        <v>6606.1487053867731</v>
      </c>
      <c r="AH383" s="8">
        <v>49.06</v>
      </c>
      <c r="AI383" s="8">
        <v>42.223999999999997</v>
      </c>
      <c r="AJ383" s="8">
        <v>42.6</v>
      </c>
      <c r="AK383" s="9">
        <v>39.75</v>
      </c>
      <c r="AL383" s="9">
        <v>41.77</v>
      </c>
      <c r="AM383" s="9">
        <v>40</v>
      </c>
      <c r="AN383" s="8">
        <v>43.352588832487058</v>
      </c>
      <c r="AO383" s="9">
        <v>53.71</v>
      </c>
      <c r="AP383" s="8">
        <v>39.856098600000003</v>
      </c>
      <c r="AQ383" s="9">
        <v>46.256</v>
      </c>
      <c r="AR383" s="9">
        <v>40.799999999999997</v>
      </c>
      <c r="AS383" s="8">
        <v>41.98</v>
      </c>
      <c r="AT383" s="9">
        <v>44.64</v>
      </c>
      <c r="AU383" s="8">
        <v>40.98</v>
      </c>
      <c r="AV383" s="9">
        <f t="shared" si="161"/>
        <v>43.355620530891933</v>
      </c>
      <c r="AX383" s="3">
        <v>23653</v>
      </c>
      <c r="AY383" s="3">
        <v>24254</v>
      </c>
      <c r="AZ383" s="3">
        <v>24632</v>
      </c>
      <c r="BA383" s="3">
        <v>24061</v>
      </c>
      <c r="BB383" s="3">
        <v>24600</v>
      </c>
      <c r="BC383" s="3">
        <v>22558</v>
      </c>
      <c r="BD383" s="3">
        <v>24500</v>
      </c>
      <c r="BE383" s="3">
        <v>23302</v>
      </c>
      <c r="BF383" s="3">
        <v>24262</v>
      </c>
      <c r="BG383" s="3">
        <v>24021</v>
      </c>
      <c r="BH383" s="4">
        <v>23250</v>
      </c>
      <c r="BI383" s="3">
        <v>21911</v>
      </c>
      <c r="BJ383" s="3">
        <v>23300</v>
      </c>
      <c r="BK383" s="3">
        <v>23500</v>
      </c>
      <c r="BL383" s="4">
        <f t="shared" si="162"/>
        <v>23700.285714285714</v>
      </c>
      <c r="BN383" s="39">
        <f t="shared" si="163"/>
        <v>7.7048512026090501</v>
      </c>
      <c r="BO383" s="39">
        <f t="shared" si="164"/>
        <v>8.9522546419098159</v>
      </c>
      <c r="BP383" s="39">
        <f t="shared" si="165"/>
        <v>8.873239436619718</v>
      </c>
      <c r="BQ383" s="39">
        <f t="shared" si="166"/>
        <v>9.5094339622641506</v>
      </c>
      <c r="BR383" s="39">
        <f t="shared" si="167"/>
        <v>9.0495570983959777</v>
      </c>
      <c r="BS383" s="39">
        <f t="shared" si="168"/>
        <v>9.4500000000000011</v>
      </c>
      <c r="BT383" s="39">
        <f t="shared" si="169"/>
        <v>8.7192024785550704</v>
      </c>
      <c r="BU383" s="39">
        <f t="shared" si="170"/>
        <v>7.0377955687953824</v>
      </c>
      <c r="BV383" s="39">
        <f t="shared" si="171"/>
        <v>9.4841194516715674</v>
      </c>
      <c r="BW383" s="39">
        <f t="shared" si="172"/>
        <v>8.1719128329297828</v>
      </c>
      <c r="BX383" s="39">
        <f t="shared" si="173"/>
        <v>9.264705882352942</v>
      </c>
      <c r="BY383" s="39">
        <f t="shared" si="174"/>
        <v>9.0042877560743211</v>
      </c>
      <c r="BZ383" s="39">
        <f t="shared" si="175"/>
        <v>8.4677419354838701</v>
      </c>
      <c r="CA383" s="39">
        <f t="shared" si="176"/>
        <v>9.2240117130307464</v>
      </c>
      <c r="CB383" s="40">
        <f t="shared" si="177"/>
        <v>8.7795081400494563</v>
      </c>
    </row>
    <row r="384" spans="1:80" x14ac:dyDescent="0.25">
      <c r="A384" s="5">
        <v>379</v>
      </c>
      <c r="B384" s="3">
        <v>68</v>
      </c>
      <c r="C384" s="3">
        <v>83</v>
      </c>
      <c r="D384" s="3">
        <v>76</v>
      </c>
      <c r="E384" s="3">
        <v>75</v>
      </c>
      <c r="F384" s="3">
        <v>60</v>
      </c>
      <c r="G384" s="3">
        <v>60</v>
      </c>
      <c r="H384" s="3">
        <v>58</v>
      </c>
      <c r="I384" s="3">
        <v>61</v>
      </c>
      <c r="J384" s="3">
        <v>60</v>
      </c>
      <c r="K384" s="3">
        <v>75</v>
      </c>
      <c r="L384" s="3">
        <v>65</v>
      </c>
      <c r="M384" s="3">
        <v>82</v>
      </c>
      <c r="N384" s="3">
        <v>63</v>
      </c>
      <c r="O384" s="3">
        <v>70</v>
      </c>
      <c r="P384" s="4">
        <f t="shared" si="158"/>
        <v>68.285714285714292</v>
      </c>
      <c r="R384" s="36">
        <f t="shared" si="159"/>
        <v>5785.4871585813289</v>
      </c>
      <c r="S384" s="36">
        <f t="shared" si="178"/>
        <v>6892.951875710497</v>
      </c>
      <c r="T384" s="36">
        <f t="shared" si="179"/>
        <v>6938.5915492957747</v>
      </c>
      <c r="U384" s="36">
        <f t="shared" si="180"/>
        <v>7263.6981132075471</v>
      </c>
      <c r="V384" s="36">
        <f t="shared" si="181"/>
        <v>7067.2731625568586</v>
      </c>
      <c r="W384" s="36">
        <f t="shared" si="182"/>
        <v>6767.4</v>
      </c>
      <c r="X384" s="36">
        <f t="shared" si="183"/>
        <v>6781.6019277650548</v>
      </c>
      <c r="Y384" s="36">
        <f t="shared" si="184"/>
        <v>5206.1813442561906</v>
      </c>
      <c r="Z384" s="36">
        <f t="shared" si="184"/>
        <v>7304.8795598874794</v>
      </c>
      <c r="AA384" s="36">
        <f t="shared" si="185"/>
        <v>6231.6672431684538</v>
      </c>
      <c r="AB384" s="36">
        <f t="shared" si="186"/>
        <v>6838.2352941176478</v>
      </c>
      <c r="AC384" s="36">
        <f t="shared" si="187"/>
        <v>6263.2682229633165</v>
      </c>
      <c r="AD384" s="36">
        <f t="shared" si="188"/>
        <v>6263.4408602150534</v>
      </c>
      <c r="AE384" s="36">
        <f t="shared" si="189"/>
        <v>6881.4055636896055</v>
      </c>
      <c r="AF384" s="4">
        <f t="shared" si="160"/>
        <v>6606.1487053867731</v>
      </c>
      <c r="AH384" s="8">
        <v>49.06</v>
      </c>
      <c r="AI384" s="8">
        <v>42.223999999999997</v>
      </c>
      <c r="AJ384" s="8">
        <v>42.6</v>
      </c>
      <c r="AK384" s="9">
        <v>39.75</v>
      </c>
      <c r="AL384" s="9">
        <v>41.77</v>
      </c>
      <c r="AM384" s="9">
        <v>40</v>
      </c>
      <c r="AN384" s="8">
        <v>43.352588832487058</v>
      </c>
      <c r="AO384" s="9">
        <v>53.71</v>
      </c>
      <c r="AP384" s="8">
        <v>39.856098600000003</v>
      </c>
      <c r="AQ384" s="9">
        <v>46.256</v>
      </c>
      <c r="AR384" s="9">
        <v>40.799999999999997</v>
      </c>
      <c r="AS384" s="8">
        <v>41.98</v>
      </c>
      <c r="AT384" s="9">
        <v>44.64</v>
      </c>
      <c r="AU384" s="8">
        <v>40.98</v>
      </c>
      <c r="AV384" s="9">
        <f t="shared" si="161"/>
        <v>43.355620530891933</v>
      </c>
      <c r="AX384" s="3">
        <v>23653</v>
      </c>
      <c r="AY384" s="3">
        <v>24254</v>
      </c>
      <c r="AZ384" s="3">
        <v>24632</v>
      </c>
      <c r="BA384" s="3">
        <v>24061</v>
      </c>
      <c r="BB384" s="3">
        <v>24600</v>
      </c>
      <c r="BC384" s="3">
        <v>22558</v>
      </c>
      <c r="BD384" s="3">
        <v>24500</v>
      </c>
      <c r="BE384" s="3">
        <v>23302</v>
      </c>
      <c r="BF384" s="3">
        <v>24262</v>
      </c>
      <c r="BG384" s="3">
        <v>24021</v>
      </c>
      <c r="BH384" s="4">
        <v>23250</v>
      </c>
      <c r="BI384" s="3">
        <v>21911</v>
      </c>
      <c r="BJ384" s="3">
        <v>23300</v>
      </c>
      <c r="BK384" s="3">
        <v>23500</v>
      </c>
      <c r="BL384" s="4">
        <f t="shared" si="162"/>
        <v>23700.285714285714</v>
      </c>
      <c r="BN384" s="39">
        <f t="shared" si="163"/>
        <v>7.7252344068487568</v>
      </c>
      <c r="BO384" s="39">
        <f t="shared" si="164"/>
        <v>8.9759378552482012</v>
      </c>
      <c r="BP384" s="39">
        <f t="shared" si="165"/>
        <v>8.896713615023474</v>
      </c>
      <c r="BQ384" s="39">
        <f t="shared" si="166"/>
        <v>9.534591194968554</v>
      </c>
      <c r="BR384" s="39">
        <f t="shared" si="167"/>
        <v>9.0734977256404115</v>
      </c>
      <c r="BS384" s="39">
        <f t="shared" si="168"/>
        <v>9.4749999999999996</v>
      </c>
      <c r="BT384" s="39">
        <f t="shared" si="169"/>
        <v>8.7422691517787605</v>
      </c>
      <c r="BU384" s="39">
        <f t="shared" si="170"/>
        <v>7.0564140755911371</v>
      </c>
      <c r="BV384" s="39">
        <f t="shared" si="171"/>
        <v>9.5092097147712291</v>
      </c>
      <c r="BW384" s="39">
        <f t="shared" si="172"/>
        <v>8.193531649948115</v>
      </c>
      <c r="BX384" s="39">
        <f t="shared" si="173"/>
        <v>9.2892156862745114</v>
      </c>
      <c r="BY384" s="39">
        <f t="shared" si="174"/>
        <v>9.0281086231538836</v>
      </c>
      <c r="BZ384" s="39">
        <f t="shared" si="175"/>
        <v>8.4901433691756267</v>
      </c>
      <c r="CA384" s="39">
        <f t="shared" si="176"/>
        <v>9.248413860419717</v>
      </c>
      <c r="CB384" s="40">
        <f t="shared" si="177"/>
        <v>8.8027343520601704</v>
      </c>
    </row>
    <row r="385" spans="1:80" x14ac:dyDescent="0.25">
      <c r="A385" s="5">
        <v>380</v>
      </c>
      <c r="B385" s="3">
        <v>68</v>
      </c>
      <c r="C385" s="3">
        <v>83</v>
      </c>
      <c r="D385" s="3">
        <v>76</v>
      </c>
      <c r="E385" s="3">
        <v>75</v>
      </c>
      <c r="F385" s="3">
        <v>60</v>
      </c>
      <c r="G385" s="3">
        <v>60</v>
      </c>
      <c r="H385" s="3">
        <v>58</v>
      </c>
      <c r="I385" s="3">
        <v>61</v>
      </c>
      <c r="J385" s="3">
        <v>60</v>
      </c>
      <c r="K385" s="3">
        <v>75</v>
      </c>
      <c r="L385" s="3">
        <v>65</v>
      </c>
      <c r="M385" s="3">
        <v>82</v>
      </c>
      <c r="N385" s="3">
        <v>63</v>
      </c>
      <c r="O385" s="3">
        <v>70</v>
      </c>
      <c r="P385" s="4">
        <f t="shared" si="158"/>
        <v>68.285714285714292</v>
      </c>
      <c r="R385" s="36">
        <f t="shared" si="159"/>
        <v>5785.4871585813289</v>
      </c>
      <c r="S385" s="36">
        <f t="shared" si="178"/>
        <v>6892.951875710497</v>
      </c>
      <c r="T385" s="36">
        <f t="shared" si="179"/>
        <v>6938.5915492957747</v>
      </c>
      <c r="U385" s="36">
        <f t="shared" si="180"/>
        <v>7263.6981132075471</v>
      </c>
      <c r="V385" s="36">
        <f t="shared" si="181"/>
        <v>7067.2731625568586</v>
      </c>
      <c r="W385" s="36">
        <f t="shared" si="182"/>
        <v>6767.4</v>
      </c>
      <c r="X385" s="36">
        <f t="shared" si="183"/>
        <v>6781.6019277650548</v>
      </c>
      <c r="Y385" s="36">
        <f t="shared" si="184"/>
        <v>5206.1813442561906</v>
      </c>
      <c r="Z385" s="36">
        <f t="shared" si="184"/>
        <v>7304.8795598874794</v>
      </c>
      <c r="AA385" s="36">
        <f t="shared" si="185"/>
        <v>6231.6672431684538</v>
      </c>
      <c r="AB385" s="36">
        <f t="shared" si="186"/>
        <v>6838.2352941176478</v>
      </c>
      <c r="AC385" s="36">
        <f t="shared" si="187"/>
        <v>6263.2682229633165</v>
      </c>
      <c r="AD385" s="36">
        <f t="shared" si="188"/>
        <v>6263.4408602150534</v>
      </c>
      <c r="AE385" s="36">
        <f t="shared" si="189"/>
        <v>6881.4055636896055</v>
      </c>
      <c r="AF385" s="4">
        <f t="shared" si="160"/>
        <v>6606.1487053867731</v>
      </c>
      <c r="AH385" s="8">
        <v>49.06</v>
      </c>
      <c r="AI385" s="8">
        <v>42.223999999999997</v>
      </c>
      <c r="AJ385" s="8">
        <v>42.6</v>
      </c>
      <c r="AK385" s="9">
        <v>39.75</v>
      </c>
      <c r="AL385" s="9">
        <v>41.77</v>
      </c>
      <c r="AM385" s="9">
        <v>40</v>
      </c>
      <c r="AN385" s="8">
        <v>43.352588832487058</v>
      </c>
      <c r="AO385" s="9">
        <v>53.71</v>
      </c>
      <c r="AP385" s="8">
        <v>39.856098600000003</v>
      </c>
      <c r="AQ385" s="9">
        <v>46.256</v>
      </c>
      <c r="AR385" s="9">
        <v>40.799999999999997</v>
      </c>
      <c r="AS385" s="8">
        <v>41.98</v>
      </c>
      <c r="AT385" s="9">
        <v>44.64</v>
      </c>
      <c r="AU385" s="8">
        <v>40.98</v>
      </c>
      <c r="AV385" s="9">
        <f t="shared" si="161"/>
        <v>43.355620530891933</v>
      </c>
      <c r="AX385" s="3">
        <v>23653</v>
      </c>
      <c r="AY385" s="3">
        <v>24254</v>
      </c>
      <c r="AZ385" s="3">
        <v>24632</v>
      </c>
      <c r="BA385" s="3">
        <v>24061</v>
      </c>
      <c r="BB385" s="3">
        <v>24600</v>
      </c>
      <c r="BC385" s="3">
        <v>22558</v>
      </c>
      <c r="BD385" s="3">
        <v>24500</v>
      </c>
      <c r="BE385" s="3">
        <v>23302</v>
      </c>
      <c r="BF385" s="3">
        <v>24262</v>
      </c>
      <c r="BG385" s="3">
        <v>24021</v>
      </c>
      <c r="BH385" s="4">
        <v>23250</v>
      </c>
      <c r="BI385" s="3">
        <v>21911</v>
      </c>
      <c r="BJ385" s="3">
        <v>23300</v>
      </c>
      <c r="BK385" s="3">
        <v>23500</v>
      </c>
      <c r="BL385" s="4">
        <f t="shared" si="162"/>
        <v>23700.285714285714</v>
      </c>
      <c r="BN385" s="39">
        <f t="shared" si="163"/>
        <v>7.7456176110884636</v>
      </c>
      <c r="BO385" s="39">
        <f t="shared" si="164"/>
        <v>8.9996210685865865</v>
      </c>
      <c r="BP385" s="39">
        <f t="shared" si="165"/>
        <v>8.92018779342723</v>
      </c>
      <c r="BQ385" s="39">
        <f t="shared" si="166"/>
        <v>9.5597484276729556</v>
      </c>
      <c r="BR385" s="39">
        <f t="shared" si="167"/>
        <v>9.0974383528848453</v>
      </c>
      <c r="BS385" s="39">
        <f t="shared" si="168"/>
        <v>9.5</v>
      </c>
      <c r="BT385" s="39">
        <f t="shared" si="169"/>
        <v>8.7653358250024525</v>
      </c>
      <c r="BU385" s="39">
        <f t="shared" si="170"/>
        <v>7.0750325823868918</v>
      </c>
      <c r="BV385" s="39">
        <f t="shared" si="171"/>
        <v>9.534299977870889</v>
      </c>
      <c r="BW385" s="39">
        <f t="shared" si="172"/>
        <v>8.2151504669664472</v>
      </c>
      <c r="BX385" s="39">
        <f t="shared" si="173"/>
        <v>9.3137254901960791</v>
      </c>
      <c r="BY385" s="39">
        <f t="shared" si="174"/>
        <v>9.0519294902334444</v>
      </c>
      <c r="BZ385" s="39">
        <f t="shared" si="175"/>
        <v>8.5125448028673834</v>
      </c>
      <c r="CA385" s="39">
        <f t="shared" si="176"/>
        <v>9.2728160078086876</v>
      </c>
      <c r="CB385" s="40">
        <f t="shared" si="177"/>
        <v>8.8259605640708827</v>
      </c>
    </row>
    <row r="386" spans="1:80" x14ac:dyDescent="0.25">
      <c r="A386" s="5">
        <v>381</v>
      </c>
      <c r="B386" s="3">
        <v>68</v>
      </c>
      <c r="C386" s="3">
        <v>83</v>
      </c>
      <c r="D386" s="3">
        <v>76</v>
      </c>
      <c r="E386" s="3">
        <v>75</v>
      </c>
      <c r="F386" s="3">
        <v>60</v>
      </c>
      <c r="G386" s="3">
        <v>60</v>
      </c>
      <c r="H386" s="3">
        <v>58</v>
      </c>
      <c r="I386" s="3">
        <v>61</v>
      </c>
      <c r="J386" s="3">
        <v>60</v>
      </c>
      <c r="K386" s="3">
        <v>75</v>
      </c>
      <c r="L386" s="3">
        <v>65</v>
      </c>
      <c r="M386" s="3">
        <v>82</v>
      </c>
      <c r="N386" s="3">
        <v>63</v>
      </c>
      <c r="O386" s="3">
        <v>70</v>
      </c>
      <c r="P386" s="4">
        <f t="shared" si="158"/>
        <v>68.285714285714292</v>
      </c>
      <c r="R386" s="36">
        <f t="shared" si="159"/>
        <v>5785.4871585813289</v>
      </c>
      <c r="S386" s="36">
        <f t="shared" si="178"/>
        <v>6892.951875710497</v>
      </c>
      <c r="T386" s="36">
        <f t="shared" si="179"/>
        <v>6938.5915492957747</v>
      </c>
      <c r="U386" s="36">
        <f t="shared" si="180"/>
        <v>7263.6981132075471</v>
      </c>
      <c r="V386" s="36">
        <f t="shared" si="181"/>
        <v>7067.2731625568586</v>
      </c>
      <c r="W386" s="36">
        <f t="shared" si="182"/>
        <v>6767.4</v>
      </c>
      <c r="X386" s="36">
        <f t="shared" si="183"/>
        <v>6781.6019277650548</v>
      </c>
      <c r="Y386" s="36">
        <f t="shared" si="184"/>
        <v>5206.1813442561906</v>
      </c>
      <c r="Z386" s="36">
        <f t="shared" si="184"/>
        <v>7304.8795598874794</v>
      </c>
      <c r="AA386" s="36">
        <f t="shared" si="185"/>
        <v>6231.6672431684538</v>
      </c>
      <c r="AB386" s="36">
        <f t="shared" si="186"/>
        <v>6838.2352941176478</v>
      </c>
      <c r="AC386" s="36">
        <f t="shared" si="187"/>
        <v>6263.2682229633165</v>
      </c>
      <c r="AD386" s="36">
        <f t="shared" si="188"/>
        <v>6263.4408602150534</v>
      </c>
      <c r="AE386" s="36">
        <f t="shared" si="189"/>
        <v>6881.4055636896055</v>
      </c>
      <c r="AF386" s="4">
        <f t="shared" si="160"/>
        <v>6606.1487053867731</v>
      </c>
      <c r="AH386" s="8">
        <v>49.06</v>
      </c>
      <c r="AI386" s="8">
        <v>42.223999999999997</v>
      </c>
      <c r="AJ386" s="8">
        <v>42.6</v>
      </c>
      <c r="AK386" s="9">
        <v>39.75</v>
      </c>
      <c r="AL386" s="9">
        <v>41.77</v>
      </c>
      <c r="AM386" s="9">
        <v>40</v>
      </c>
      <c r="AN386" s="8">
        <v>43.352588832487058</v>
      </c>
      <c r="AO386" s="9">
        <v>53.71</v>
      </c>
      <c r="AP386" s="8">
        <v>39.856098600000003</v>
      </c>
      <c r="AQ386" s="9">
        <v>46.256</v>
      </c>
      <c r="AR386" s="9">
        <v>40.799999999999997</v>
      </c>
      <c r="AS386" s="8">
        <v>41.98</v>
      </c>
      <c r="AT386" s="9">
        <v>44.64</v>
      </c>
      <c r="AU386" s="8">
        <v>40.98</v>
      </c>
      <c r="AV386" s="9">
        <f t="shared" si="161"/>
        <v>43.355620530891933</v>
      </c>
      <c r="AX386" s="3">
        <v>23653</v>
      </c>
      <c r="AY386" s="3">
        <v>24254</v>
      </c>
      <c r="AZ386" s="3">
        <v>24632</v>
      </c>
      <c r="BA386" s="3">
        <v>24061</v>
      </c>
      <c r="BB386" s="3">
        <v>24600</v>
      </c>
      <c r="BC386" s="3">
        <v>22558</v>
      </c>
      <c r="BD386" s="3">
        <v>24500</v>
      </c>
      <c r="BE386" s="3">
        <v>23302</v>
      </c>
      <c r="BF386" s="3">
        <v>24262</v>
      </c>
      <c r="BG386" s="3">
        <v>24021</v>
      </c>
      <c r="BH386" s="4">
        <v>23250</v>
      </c>
      <c r="BI386" s="3">
        <v>21911</v>
      </c>
      <c r="BJ386" s="3">
        <v>23300</v>
      </c>
      <c r="BK386" s="3">
        <v>23500</v>
      </c>
      <c r="BL386" s="4">
        <f t="shared" si="162"/>
        <v>23700.285714285714</v>
      </c>
      <c r="BN386" s="39">
        <f t="shared" si="163"/>
        <v>7.7660008153281694</v>
      </c>
      <c r="BO386" s="39">
        <f t="shared" si="164"/>
        <v>9.0233042819249718</v>
      </c>
      <c r="BP386" s="39">
        <f t="shared" si="165"/>
        <v>8.943661971830986</v>
      </c>
      <c r="BQ386" s="39">
        <f t="shared" si="166"/>
        <v>9.584905660377359</v>
      </c>
      <c r="BR386" s="39">
        <f t="shared" si="167"/>
        <v>9.1213789801292791</v>
      </c>
      <c r="BS386" s="39">
        <f t="shared" si="168"/>
        <v>9.5250000000000004</v>
      </c>
      <c r="BT386" s="39">
        <f t="shared" si="169"/>
        <v>8.7884024982261426</v>
      </c>
      <c r="BU386" s="39">
        <f t="shared" si="170"/>
        <v>7.0936510891826474</v>
      </c>
      <c r="BV386" s="39">
        <f t="shared" si="171"/>
        <v>9.5593902409705489</v>
      </c>
      <c r="BW386" s="39">
        <f t="shared" si="172"/>
        <v>8.2367692839847813</v>
      </c>
      <c r="BX386" s="39">
        <f t="shared" si="173"/>
        <v>9.3382352941176485</v>
      </c>
      <c r="BY386" s="39">
        <f t="shared" si="174"/>
        <v>9.0757503573130069</v>
      </c>
      <c r="BZ386" s="39">
        <f t="shared" si="175"/>
        <v>8.53494623655914</v>
      </c>
      <c r="CA386" s="39">
        <f t="shared" si="176"/>
        <v>9.2972181551976583</v>
      </c>
      <c r="CB386" s="40">
        <f t="shared" si="177"/>
        <v>8.849186776081595</v>
      </c>
    </row>
    <row r="387" spans="1:80" x14ac:dyDescent="0.25">
      <c r="A387" s="5">
        <v>382</v>
      </c>
      <c r="B387" s="3">
        <v>68</v>
      </c>
      <c r="C387" s="3">
        <v>83</v>
      </c>
      <c r="D387" s="3">
        <v>76</v>
      </c>
      <c r="E387" s="3">
        <v>75</v>
      </c>
      <c r="F387" s="3">
        <v>60</v>
      </c>
      <c r="G387" s="3">
        <v>60</v>
      </c>
      <c r="H387" s="3">
        <v>58</v>
      </c>
      <c r="I387" s="3">
        <v>61</v>
      </c>
      <c r="J387" s="3">
        <v>60</v>
      </c>
      <c r="K387" s="3">
        <v>75</v>
      </c>
      <c r="L387" s="3">
        <v>65</v>
      </c>
      <c r="M387" s="3">
        <v>82</v>
      </c>
      <c r="N387" s="3">
        <v>63</v>
      </c>
      <c r="O387" s="3">
        <v>70</v>
      </c>
      <c r="P387" s="4">
        <f t="shared" si="158"/>
        <v>68.285714285714292</v>
      </c>
      <c r="R387" s="36">
        <f t="shared" si="159"/>
        <v>5785.4871585813289</v>
      </c>
      <c r="S387" s="36">
        <f t="shared" si="178"/>
        <v>6892.951875710497</v>
      </c>
      <c r="T387" s="36">
        <f t="shared" si="179"/>
        <v>6938.5915492957747</v>
      </c>
      <c r="U387" s="36">
        <f t="shared" si="180"/>
        <v>7263.6981132075471</v>
      </c>
      <c r="V387" s="36">
        <f t="shared" si="181"/>
        <v>7067.2731625568586</v>
      </c>
      <c r="W387" s="36">
        <f t="shared" si="182"/>
        <v>6767.4</v>
      </c>
      <c r="X387" s="36">
        <f t="shared" si="183"/>
        <v>6781.6019277650548</v>
      </c>
      <c r="Y387" s="36">
        <f t="shared" si="184"/>
        <v>5206.1813442561906</v>
      </c>
      <c r="Z387" s="36">
        <f t="shared" si="184"/>
        <v>7304.8795598874794</v>
      </c>
      <c r="AA387" s="36">
        <f t="shared" si="185"/>
        <v>6231.6672431684538</v>
      </c>
      <c r="AB387" s="36">
        <f t="shared" si="186"/>
        <v>6838.2352941176478</v>
      </c>
      <c r="AC387" s="36">
        <f t="shared" si="187"/>
        <v>6263.2682229633165</v>
      </c>
      <c r="AD387" s="36">
        <f t="shared" si="188"/>
        <v>6263.4408602150534</v>
      </c>
      <c r="AE387" s="36">
        <f t="shared" si="189"/>
        <v>6881.4055636896055</v>
      </c>
      <c r="AF387" s="4">
        <f t="shared" si="160"/>
        <v>6606.1487053867731</v>
      </c>
      <c r="AH387" s="8">
        <v>49.06</v>
      </c>
      <c r="AI387" s="8">
        <v>42.223999999999997</v>
      </c>
      <c r="AJ387" s="8">
        <v>42.6</v>
      </c>
      <c r="AK387" s="9">
        <v>39.75</v>
      </c>
      <c r="AL387" s="9">
        <v>41.77</v>
      </c>
      <c r="AM387" s="9">
        <v>40</v>
      </c>
      <c r="AN387" s="8">
        <v>43.352588832487058</v>
      </c>
      <c r="AO387" s="9">
        <v>53.71</v>
      </c>
      <c r="AP387" s="8">
        <v>39.856098600000003</v>
      </c>
      <c r="AQ387" s="9">
        <v>46.256</v>
      </c>
      <c r="AR387" s="9">
        <v>40.799999999999997</v>
      </c>
      <c r="AS387" s="8">
        <v>41.98</v>
      </c>
      <c r="AT387" s="9">
        <v>44.64</v>
      </c>
      <c r="AU387" s="8">
        <v>40.98</v>
      </c>
      <c r="AV387" s="9">
        <f t="shared" si="161"/>
        <v>43.355620530891933</v>
      </c>
      <c r="AX387" s="3">
        <v>23653</v>
      </c>
      <c r="AY387" s="3">
        <v>24254</v>
      </c>
      <c r="AZ387" s="3">
        <v>24632</v>
      </c>
      <c r="BA387" s="3">
        <v>24061</v>
      </c>
      <c r="BB387" s="3">
        <v>24600</v>
      </c>
      <c r="BC387" s="3">
        <v>22558</v>
      </c>
      <c r="BD387" s="3">
        <v>24500</v>
      </c>
      <c r="BE387" s="3">
        <v>23302</v>
      </c>
      <c r="BF387" s="3">
        <v>24262</v>
      </c>
      <c r="BG387" s="3">
        <v>24021</v>
      </c>
      <c r="BH387" s="4">
        <v>23250</v>
      </c>
      <c r="BI387" s="3">
        <v>21911</v>
      </c>
      <c r="BJ387" s="3">
        <v>23300</v>
      </c>
      <c r="BK387" s="3">
        <v>23500</v>
      </c>
      <c r="BL387" s="4">
        <f t="shared" si="162"/>
        <v>23700.285714285714</v>
      </c>
      <c r="BN387" s="39">
        <f t="shared" si="163"/>
        <v>7.7863840195678762</v>
      </c>
      <c r="BO387" s="39">
        <f t="shared" si="164"/>
        <v>9.0469874952633589</v>
      </c>
      <c r="BP387" s="39">
        <f t="shared" si="165"/>
        <v>8.967136150234742</v>
      </c>
      <c r="BQ387" s="39">
        <f t="shared" si="166"/>
        <v>9.6100628930817606</v>
      </c>
      <c r="BR387" s="39">
        <f t="shared" si="167"/>
        <v>9.1453196073737129</v>
      </c>
      <c r="BS387" s="39">
        <f t="shared" si="168"/>
        <v>9.5500000000000007</v>
      </c>
      <c r="BT387" s="39">
        <f t="shared" si="169"/>
        <v>8.8114691714498328</v>
      </c>
      <c r="BU387" s="39">
        <f t="shared" si="170"/>
        <v>7.1122695959784021</v>
      </c>
      <c r="BV387" s="39">
        <f t="shared" si="171"/>
        <v>9.5844805040702088</v>
      </c>
      <c r="BW387" s="39">
        <f t="shared" si="172"/>
        <v>8.2583881010031135</v>
      </c>
      <c r="BX387" s="39">
        <f t="shared" si="173"/>
        <v>9.3627450980392162</v>
      </c>
      <c r="BY387" s="39">
        <f t="shared" si="174"/>
        <v>9.0995712243925677</v>
      </c>
      <c r="BZ387" s="39">
        <f t="shared" si="175"/>
        <v>8.5573476702508966</v>
      </c>
      <c r="CA387" s="39">
        <f t="shared" si="176"/>
        <v>9.3216203025866271</v>
      </c>
      <c r="CB387" s="40">
        <f t="shared" si="177"/>
        <v>8.872412988092309</v>
      </c>
    </row>
    <row r="388" spans="1:80" x14ac:dyDescent="0.25">
      <c r="A388" s="5">
        <v>383</v>
      </c>
      <c r="B388" s="3">
        <v>68</v>
      </c>
      <c r="C388" s="3">
        <v>83</v>
      </c>
      <c r="D388" s="3">
        <v>76</v>
      </c>
      <c r="E388" s="3">
        <v>75</v>
      </c>
      <c r="F388" s="3">
        <v>60</v>
      </c>
      <c r="G388" s="3">
        <v>60</v>
      </c>
      <c r="H388" s="3">
        <v>58</v>
      </c>
      <c r="I388" s="3">
        <v>61</v>
      </c>
      <c r="J388" s="3">
        <v>60</v>
      </c>
      <c r="K388" s="3">
        <v>75</v>
      </c>
      <c r="L388" s="3">
        <v>65</v>
      </c>
      <c r="M388" s="3">
        <v>82</v>
      </c>
      <c r="N388" s="3">
        <v>63</v>
      </c>
      <c r="O388" s="3">
        <v>70</v>
      </c>
      <c r="P388" s="4">
        <f t="shared" si="158"/>
        <v>68.285714285714292</v>
      </c>
      <c r="R388" s="36">
        <f t="shared" si="159"/>
        <v>5785.4871585813289</v>
      </c>
      <c r="S388" s="36">
        <f t="shared" si="178"/>
        <v>6892.951875710497</v>
      </c>
      <c r="T388" s="36">
        <f t="shared" si="179"/>
        <v>6938.5915492957747</v>
      </c>
      <c r="U388" s="36">
        <f t="shared" si="180"/>
        <v>7263.6981132075471</v>
      </c>
      <c r="V388" s="36">
        <f t="shared" si="181"/>
        <v>7067.2731625568586</v>
      </c>
      <c r="W388" s="36">
        <f t="shared" si="182"/>
        <v>6767.4</v>
      </c>
      <c r="X388" s="36">
        <f t="shared" si="183"/>
        <v>6781.6019277650548</v>
      </c>
      <c r="Y388" s="36">
        <f t="shared" si="184"/>
        <v>5206.1813442561906</v>
      </c>
      <c r="Z388" s="36">
        <f t="shared" si="184"/>
        <v>7304.8795598874794</v>
      </c>
      <c r="AA388" s="36">
        <f t="shared" si="185"/>
        <v>6231.6672431684538</v>
      </c>
      <c r="AB388" s="36">
        <f t="shared" si="186"/>
        <v>6838.2352941176478</v>
      </c>
      <c r="AC388" s="36">
        <f t="shared" si="187"/>
        <v>6263.2682229633165</v>
      </c>
      <c r="AD388" s="36">
        <f t="shared" si="188"/>
        <v>6263.4408602150534</v>
      </c>
      <c r="AE388" s="36">
        <f t="shared" si="189"/>
        <v>6881.4055636896055</v>
      </c>
      <c r="AF388" s="4">
        <f t="shared" si="160"/>
        <v>6606.1487053867731</v>
      </c>
      <c r="AH388" s="8">
        <v>49.06</v>
      </c>
      <c r="AI388" s="8">
        <v>42.223999999999997</v>
      </c>
      <c r="AJ388" s="8">
        <v>42.6</v>
      </c>
      <c r="AK388" s="9">
        <v>39.75</v>
      </c>
      <c r="AL388" s="9">
        <v>41.77</v>
      </c>
      <c r="AM388" s="9">
        <v>40</v>
      </c>
      <c r="AN388" s="8">
        <v>43.352588832487058</v>
      </c>
      <c r="AO388" s="9">
        <v>53.71</v>
      </c>
      <c r="AP388" s="8">
        <v>39.856098600000003</v>
      </c>
      <c r="AQ388" s="9">
        <v>46.256</v>
      </c>
      <c r="AR388" s="9">
        <v>40.799999999999997</v>
      </c>
      <c r="AS388" s="8">
        <v>41.98</v>
      </c>
      <c r="AT388" s="9">
        <v>44.64</v>
      </c>
      <c r="AU388" s="8">
        <v>40.98</v>
      </c>
      <c r="AV388" s="9">
        <f t="shared" si="161"/>
        <v>43.355620530891933</v>
      </c>
      <c r="AX388" s="3">
        <v>23653</v>
      </c>
      <c r="AY388" s="3">
        <v>24254</v>
      </c>
      <c r="AZ388" s="3">
        <v>24632</v>
      </c>
      <c r="BA388" s="3">
        <v>24061</v>
      </c>
      <c r="BB388" s="3">
        <v>24600</v>
      </c>
      <c r="BC388" s="3">
        <v>22558</v>
      </c>
      <c r="BD388" s="3">
        <v>24500</v>
      </c>
      <c r="BE388" s="3">
        <v>23302</v>
      </c>
      <c r="BF388" s="3">
        <v>24262</v>
      </c>
      <c r="BG388" s="3">
        <v>24021</v>
      </c>
      <c r="BH388" s="4">
        <v>23250</v>
      </c>
      <c r="BI388" s="3">
        <v>21911</v>
      </c>
      <c r="BJ388" s="3">
        <v>23300</v>
      </c>
      <c r="BK388" s="3">
        <v>23500</v>
      </c>
      <c r="BL388" s="4">
        <f t="shared" si="162"/>
        <v>23700.285714285714</v>
      </c>
      <c r="BN388" s="39">
        <f t="shared" si="163"/>
        <v>7.8067672238075829</v>
      </c>
      <c r="BO388" s="39">
        <f t="shared" si="164"/>
        <v>9.0706707086017442</v>
      </c>
      <c r="BP388" s="39">
        <f t="shared" si="165"/>
        <v>8.990610328638498</v>
      </c>
      <c r="BQ388" s="39">
        <f t="shared" si="166"/>
        <v>9.635220125786164</v>
      </c>
      <c r="BR388" s="39">
        <f t="shared" si="167"/>
        <v>9.1692602346181467</v>
      </c>
      <c r="BS388" s="39">
        <f t="shared" si="168"/>
        <v>9.5750000000000011</v>
      </c>
      <c r="BT388" s="39">
        <f t="shared" si="169"/>
        <v>8.8345358446735229</v>
      </c>
      <c r="BU388" s="39">
        <f t="shared" si="170"/>
        <v>7.1308881027741569</v>
      </c>
      <c r="BV388" s="39">
        <f t="shared" si="171"/>
        <v>9.6095707671698687</v>
      </c>
      <c r="BW388" s="39">
        <f t="shared" si="172"/>
        <v>8.2800069180214457</v>
      </c>
      <c r="BX388" s="39">
        <f t="shared" si="173"/>
        <v>9.3872549019607856</v>
      </c>
      <c r="BY388" s="39">
        <f t="shared" si="174"/>
        <v>9.1233920914721303</v>
      </c>
      <c r="BZ388" s="39">
        <f t="shared" si="175"/>
        <v>8.5797491039426514</v>
      </c>
      <c r="CA388" s="39">
        <f t="shared" si="176"/>
        <v>9.3460224499755977</v>
      </c>
      <c r="CB388" s="40">
        <f t="shared" si="177"/>
        <v>8.8956392001030196</v>
      </c>
    </row>
    <row r="389" spans="1:80" x14ac:dyDescent="0.25">
      <c r="A389" s="5">
        <v>384</v>
      </c>
      <c r="B389" s="3">
        <v>68</v>
      </c>
      <c r="C389" s="3">
        <v>83</v>
      </c>
      <c r="D389" s="3">
        <v>76</v>
      </c>
      <c r="E389" s="3">
        <v>75</v>
      </c>
      <c r="F389" s="3">
        <v>60</v>
      </c>
      <c r="G389" s="3">
        <v>60</v>
      </c>
      <c r="H389" s="3">
        <v>58</v>
      </c>
      <c r="I389" s="3">
        <v>61</v>
      </c>
      <c r="J389" s="3">
        <v>60</v>
      </c>
      <c r="K389" s="3">
        <v>75</v>
      </c>
      <c r="L389" s="3">
        <v>65</v>
      </c>
      <c r="M389" s="3">
        <v>82</v>
      </c>
      <c r="N389" s="3">
        <v>63</v>
      </c>
      <c r="O389" s="3">
        <v>70</v>
      </c>
      <c r="P389" s="4">
        <f t="shared" si="158"/>
        <v>68.285714285714292</v>
      </c>
      <c r="R389" s="36">
        <f t="shared" si="159"/>
        <v>5785.4871585813289</v>
      </c>
      <c r="S389" s="36">
        <f t="shared" si="178"/>
        <v>6892.951875710497</v>
      </c>
      <c r="T389" s="36">
        <f t="shared" si="179"/>
        <v>6938.5915492957747</v>
      </c>
      <c r="U389" s="36">
        <f t="shared" si="180"/>
        <v>7263.6981132075471</v>
      </c>
      <c r="V389" s="36">
        <f t="shared" si="181"/>
        <v>7067.2731625568586</v>
      </c>
      <c r="W389" s="36">
        <f t="shared" si="182"/>
        <v>6767.4</v>
      </c>
      <c r="X389" s="36">
        <f t="shared" si="183"/>
        <v>6781.6019277650548</v>
      </c>
      <c r="Y389" s="36">
        <f t="shared" si="184"/>
        <v>5206.1813442561906</v>
      </c>
      <c r="Z389" s="36">
        <f t="shared" si="184"/>
        <v>7304.8795598874794</v>
      </c>
      <c r="AA389" s="36">
        <f t="shared" si="185"/>
        <v>6231.6672431684538</v>
      </c>
      <c r="AB389" s="36">
        <f t="shared" si="186"/>
        <v>6838.2352941176478</v>
      </c>
      <c r="AC389" s="36">
        <f t="shared" si="187"/>
        <v>6263.2682229633165</v>
      </c>
      <c r="AD389" s="36">
        <f t="shared" si="188"/>
        <v>6263.4408602150534</v>
      </c>
      <c r="AE389" s="36">
        <f t="shared" si="189"/>
        <v>6881.4055636896055</v>
      </c>
      <c r="AF389" s="4">
        <f t="shared" si="160"/>
        <v>6606.1487053867731</v>
      </c>
      <c r="AH389" s="8">
        <v>49.06</v>
      </c>
      <c r="AI389" s="8">
        <v>42.223999999999997</v>
      </c>
      <c r="AJ389" s="8">
        <v>42.6</v>
      </c>
      <c r="AK389" s="9">
        <v>39.75</v>
      </c>
      <c r="AL389" s="9">
        <v>41.77</v>
      </c>
      <c r="AM389" s="9">
        <v>40</v>
      </c>
      <c r="AN389" s="8">
        <v>43.352588832487058</v>
      </c>
      <c r="AO389" s="9">
        <v>53.71</v>
      </c>
      <c r="AP389" s="8">
        <v>39.856098600000003</v>
      </c>
      <c r="AQ389" s="9">
        <v>46.256</v>
      </c>
      <c r="AR389" s="9">
        <v>40.799999999999997</v>
      </c>
      <c r="AS389" s="8">
        <v>41.98</v>
      </c>
      <c r="AT389" s="9">
        <v>44.64</v>
      </c>
      <c r="AU389" s="8">
        <v>40.98</v>
      </c>
      <c r="AV389" s="9">
        <f t="shared" si="161"/>
        <v>43.355620530891933</v>
      </c>
      <c r="AX389" s="3">
        <v>23653</v>
      </c>
      <c r="AY389" s="3">
        <v>24254</v>
      </c>
      <c r="AZ389" s="3">
        <v>24632</v>
      </c>
      <c r="BA389" s="3">
        <v>24061</v>
      </c>
      <c r="BB389" s="3">
        <v>24600</v>
      </c>
      <c r="BC389" s="3">
        <v>22558</v>
      </c>
      <c r="BD389" s="3">
        <v>24500</v>
      </c>
      <c r="BE389" s="3">
        <v>23302</v>
      </c>
      <c r="BF389" s="3">
        <v>24262</v>
      </c>
      <c r="BG389" s="3">
        <v>24021</v>
      </c>
      <c r="BH389" s="4">
        <v>23250</v>
      </c>
      <c r="BI389" s="3">
        <v>21911</v>
      </c>
      <c r="BJ389" s="3">
        <v>23300</v>
      </c>
      <c r="BK389" s="3">
        <v>23500</v>
      </c>
      <c r="BL389" s="4">
        <f t="shared" si="162"/>
        <v>23700.285714285714</v>
      </c>
      <c r="BN389" s="39">
        <f t="shared" si="163"/>
        <v>7.8271504280472897</v>
      </c>
      <c r="BO389" s="39">
        <f t="shared" si="164"/>
        <v>9.0943539219401295</v>
      </c>
      <c r="BP389" s="39">
        <f t="shared" si="165"/>
        <v>9.0140845070422522</v>
      </c>
      <c r="BQ389" s="39">
        <f t="shared" si="166"/>
        <v>9.6603773584905674</v>
      </c>
      <c r="BR389" s="39">
        <f t="shared" si="167"/>
        <v>9.1932008618625805</v>
      </c>
      <c r="BS389" s="39">
        <f t="shared" si="168"/>
        <v>9.6000000000000014</v>
      </c>
      <c r="BT389" s="39">
        <f t="shared" si="169"/>
        <v>8.8576025178972149</v>
      </c>
      <c r="BU389" s="39">
        <f t="shared" si="170"/>
        <v>7.1495066095699116</v>
      </c>
      <c r="BV389" s="39">
        <f t="shared" si="171"/>
        <v>9.6346610302695304</v>
      </c>
      <c r="BW389" s="39">
        <f t="shared" si="172"/>
        <v>8.301625735039778</v>
      </c>
      <c r="BX389" s="39">
        <f t="shared" si="173"/>
        <v>9.411764705882355</v>
      </c>
      <c r="BY389" s="39">
        <f t="shared" si="174"/>
        <v>9.147212958551691</v>
      </c>
      <c r="BZ389" s="39">
        <f t="shared" si="175"/>
        <v>8.6021505376344081</v>
      </c>
      <c r="CA389" s="39">
        <f t="shared" si="176"/>
        <v>9.3704245973645683</v>
      </c>
      <c r="CB389" s="40">
        <f t="shared" si="177"/>
        <v>8.9188654121137336</v>
      </c>
    </row>
    <row r="390" spans="1:80" x14ac:dyDescent="0.25">
      <c r="A390" s="5">
        <v>385</v>
      </c>
      <c r="B390" s="3">
        <v>68</v>
      </c>
      <c r="C390" s="3">
        <v>83</v>
      </c>
      <c r="D390" s="3">
        <v>76</v>
      </c>
      <c r="E390" s="3">
        <v>75</v>
      </c>
      <c r="F390" s="3">
        <v>60</v>
      </c>
      <c r="G390" s="3">
        <v>60</v>
      </c>
      <c r="H390" s="3">
        <v>58</v>
      </c>
      <c r="I390" s="3">
        <v>61</v>
      </c>
      <c r="J390" s="3">
        <v>60</v>
      </c>
      <c r="K390" s="3">
        <v>75</v>
      </c>
      <c r="L390" s="3">
        <v>65</v>
      </c>
      <c r="M390" s="3">
        <v>82</v>
      </c>
      <c r="N390" s="3">
        <v>63</v>
      </c>
      <c r="O390" s="3">
        <v>70</v>
      </c>
      <c r="P390" s="4">
        <f t="shared" si="158"/>
        <v>68.285714285714292</v>
      </c>
      <c r="R390" s="36">
        <f t="shared" si="159"/>
        <v>5785.4871585813289</v>
      </c>
      <c r="S390" s="36">
        <f t="shared" si="178"/>
        <v>6892.951875710497</v>
      </c>
      <c r="T390" s="36">
        <f t="shared" si="179"/>
        <v>6938.5915492957747</v>
      </c>
      <c r="U390" s="36">
        <f t="shared" si="180"/>
        <v>7263.6981132075471</v>
      </c>
      <c r="V390" s="36">
        <f t="shared" si="181"/>
        <v>7067.2731625568586</v>
      </c>
      <c r="W390" s="36">
        <f t="shared" si="182"/>
        <v>6767.4</v>
      </c>
      <c r="X390" s="36">
        <f t="shared" si="183"/>
        <v>6781.6019277650548</v>
      </c>
      <c r="Y390" s="36">
        <f t="shared" si="184"/>
        <v>5206.1813442561906</v>
      </c>
      <c r="Z390" s="36">
        <f t="shared" si="184"/>
        <v>7304.8795598874794</v>
      </c>
      <c r="AA390" s="36">
        <f t="shared" si="185"/>
        <v>6231.6672431684538</v>
      </c>
      <c r="AB390" s="36">
        <f t="shared" si="186"/>
        <v>6838.2352941176478</v>
      </c>
      <c r="AC390" s="36">
        <f t="shared" si="187"/>
        <v>6263.2682229633165</v>
      </c>
      <c r="AD390" s="36">
        <f t="shared" si="188"/>
        <v>6263.4408602150534</v>
      </c>
      <c r="AE390" s="36">
        <f t="shared" si="189"/>
        <v>6881.4055636896055</v>
      </c>
      <c r="AF390" s="4">
        <f t="shared" si="160"/>
        <v>6606.1487053867731</v>
      </c>
      <c r="AH390" s="8">
        <v>49.06</v>
      </c>
      <c r="AI390" s="8">
        <v>42.223999999999997</v>
      </c>
      <c r="AJ390" s="8">
        <v>42.6</v>
      </c>
      <c r="AK390" s="9">
        <v>39.75</v>
      </c>
      <c r="AL390" s="9">
        <v>41.77</v>
      </c>
      <c r="AM390" s="9">
        <v>40</v>
      </c>
      <c r="AN390" s="8">
        <v>43.352588832487058</v>
      </c>
      <c r="AO390" s="9">
        <v>53.71</v>
      </c>
      <c r="AP390" s="8">
        <v>39.856098600000003</v>
      </c>
      <c r="AQ390" s="9">
        <v>46.256</v>
      </c>
      <c r="AR390" s="9">
        <v>40.799999999999997</v>
      </c>
      <c r="AS390" s="8">
        <v>41.98</v>
      </c>
      <c r="AT390" s="9">
        <v>44.64</v>
      </c>
      <c r="AU390" s="8">
        <v>40.98</v>
      </c>
      <c r="AV390" s="9">
        <f t="shared" si="161"/>
        <v>43.355620530891933</v>
      </c>
      <c r="AX390" s="3">
        <v>23653</v>
      </c>
      <c r="AY390" s="3">
        <v>24254</v>
      </c>
      <c r="AZ390" s="3">
        <v>24632</v>
      </c>
      <c r="BA390" s="3">
        <v>24061</v>
      </c>
      <c r="BB390" s="3">
        <v>24600</v>
      </c>
      <c r="BC390" s="3">
        <v>22558</v>
      </c>
      <c r="BD390" s="3">
        <v>24500</v>
      </c>
      <c r="BE390" s="3">
        <v>23302</v>
      </c>
      <c r="BF390" s="3">
        <v>24262</v>
      </c>
      <c r="BG390" s="3">
        <v>24021</v>
      </c>
      <c r="BH390" s="4">
        <v>23250</v>
      </c>
      <c r="BI390" s="3">
        <v>21911</v>
      </c>
      <c r="BJ390" s="3">
        <v>23300</v>
      </c>
      <c r="BK390" s="3">
        <v>23500</v>
      </c>
      <c r="BL390" s="4">
        <f t="shared" si="162"/>
        <v>23700.285714285714</v>
      </c>
      <c r="BN390" s="39">
        <f t="shared" si="163"/>
        <v>7.8475336322869955</v>
      </c>
      <c r="BO390" s="39">
        <f t="shared" si="164"/>
        <v>9.1180371352785166</v>
      </c>
      <c r="BP390" s="39">
        <f t="shared" si="165"/>
        <v>9.0375586854460082</v>
      </c>
      <c r="BQ390" s="39">
        <f t="shared" si="166"/>
        <v>9.6855345911949691</v>
      </c>
      <c r="BR390" s="39">
        <f t="shared" si="167"/>
        <v>9.2171414891070143</v>
      </c>
      <c r="BS390" s="39">
        <f t="shared" si="168"/>
        <v>9.625</v>
      </c>
      <c r="BT390" s="39">
        <f t="shared" si="169"/>
        <v>8.880669191120905</v>
      </c>
      <c r="BU390" s="39">
        <f t="shared" si="170"/>
        <v>7.1681251163656672</v>
      </c>
      <c r="BV390" s="39">
        <f t="shared" si="171"/>
        <v>9.6597512933691903</v>
      </c>
      <c r="BW390" s="39">
        <f t="shared" si="172"/>
        <v>8.323244552058112</v>
      </c>
      <c r="BX390" s="39">
        <f t="shared" si="173"/>
        <v>9.4362745098039227</v>
      </c>
      <c r="BY390" s="39">
        <f t="shared" si="174"/>
        <v>9.1710338256312536</v>
      </c>
      <c r="BZ390" s="39">
        <f t="shared" si="175"/>
        <v>8.6245519713261647</v>
      </c>
      <c r="CA390" s="39">
        <f t="shared" si="176"/>
        <v>9.394826744753539</v>
      </c>
      <c r="CB390" s="40">
        <f t="shared" si="177"/>
        <v>8.9420916241244495</v>
      </c>
    </row>
    <row r="391" spans="1:80" x14ac:dyDescent="0.25">
      <c r="A391" s="5">
        <v>386</v>
      </c>
      <c r="B391" s="3">
        <v>68</v>
      </c>
      <c r="C391" s="3">
        <v>83</v>
      </c>
      <c r="D391" s="3">
        <v>76</v>
      </c>
      <c r="E391" s="3">
        <v>75</v>
      </c>
      <c r="F391" s="3">
        <v>60</v>
      </c>
      <c r="G391" s="3">
        <v>60</v>
      </c>
      <c r="H391" s="3">
        <v>58</v>
      </c>
      <c r="I391" s="3">
        <v>61</v>
      </c>
      <c r="J391" s="3">
        <v>60</v>
      </c>
      <c r="K391" s="3">
        <v>75</v>
      </c>
      <c r="L391" s="3">
        <v>65</v>
      </c>
      <c r="M391" s="3">
        <v>82</v>
      </c>
      <c r="N391" s="3">
        <v>63</v>
      </c>
      <c r="O391" s="3">
        <v>70</v>
      </c>
      <c r="P391" s="4">
        <f t="shared" ref="P391:P405" si="190">IF(ISNUMBER(SUMIF(B391:O391,"&gt;0")/COUNTIF(B391:O391,"&gt;0")),SUMIF(B391:O391,"&gt;0")/COUNTIF(B391:O391,"&gt;0"),"")</f>
        <v>68.285714285714292</v>
      </c>
      <c r="R391" s="36">
        <f t="shared" ref="R391:R405" si="191">IF(ISNUMBER(12*AX391/AH391),12*AX391/AH391,"")</f>
        <v>5785.4871585813289</v>
      </c>
      <c r="S391" s="36">
        <f t="shared" si="178"/>
        <v>6892.951875710497</v>
      </c>
      <c r="T391" s="36">
        <f t="shared" si="179"/>
        <v>6938.5915492957747</v>
      </c>
      <c r="U391" s="36">
        <f t="shared" si="180"/>
        <v>7263.6981132075471</v>
      </c>
      <c r="V391" s="36">
        <f t="shared" si="181"/>
        <v>7067.2731625568586</v>
      </c>
      <c r="W391" s="36">
        <f t="shared" si="182"/>
        <v>6767.4</v>
      </c>
      <c r="X391" s="36">
        <f t="shared" si="183"/>
        <v>6781.6019277650548</v>
      </c>
      <c r="Y391" s="36">
        <f t="shared" si="184"/>
        <v>5206.1813442561906</v>
      </c>
      <c r="Z391" s="36">
        <f t="shared" si="184"/>
        <v>7304.8795598874794</v>
      </c>
      <c r="AA391" s="36">
        <f t="shared" si="185"/>
        <v>6231.6672431684538</v>
      </c>
      <c r="AB391" s="36">
        <f t="shared" si="186"/>
        <v>6838.2352941176478</v>
      </c>
      <c r="AC391" s="36">
        <f t="shared" si="187"/>
        <v>6263.2682229633165</v>
      </c>
      <c r="AD391" s="36">
        <f t="shared" si="188"/>
        <v>6263.4408602150534</v>
      </c>
      <c r="AE391" s="36">
        <f t="shared" si="189"/>
        <v>6881.4055636896055</v>
      </c>
      <c r="AF391" s="4">
        <f t="shared" ref="AF391:AF405" si="192">IF(ISNUMBER(SUMIF(R391:AE391,"&gt;0")/COUNTIF(R391:AE391,"&gt;0")),SUMIF(R391:AE391,"&gt;0")/COUNTIF(R391:AE391,"&gt;0"),"")</f>
        <v>6606.1487053867731</v>
      </c>
      <c r="AH391" s="8">
        <v>49.06</v>
      </c>
      <c r="AI391" s="8">
        <v>42.223999999999997</v>
      </c>
      <c r="AJ391" s="8">
        <v>42.6</v>
      </c>
      <c r="AK391" s="9">
        <v>39.75</v>
      </c>
      <c r="AL391" s="9">
        <v>41.77</v>
      </c>
      <c r="AM391" s="9">
        <v>40</v>
      </c>
      <c r="AN391" s="8">
        <v>43.352588832487058</v>
      </c>
      <c r="AO391" s="9">
        <v>53.71</v>
      </c>
      <c r="AP391" s="8">
        <v>39.856098600000003</v>
      </c>
      <c r="AQ391" s="9">
        <v>46.256</v>
      </c>
      <c r="AR391" s="9">
        <v>40.799999999999997</v>
      </c>
      <c r="AS391" s="8">
        <v>41.98</v>
      </c>
      <c r="AT391" s="9">
        <v>44.64</v>
      </c>
      <c r="AU391" s="8">
        <v>40.98</v>
      </c>
      <c r="AV391" s="9">
        <f t="shared" ref="AV391:AV405" si="193">IF(ISNUMBER(SUMIF(AH391:AU391,"&gt;0")/COUNTIF(AH391:AU391,"&gt;0")),SUMIF(AH391:AU391,"&gt;0")/COUNTIF(AH391:AU391,"&gt;0"),"")</f>
        <v>43.355620530891933</v>
      </c>
      <c r="AX391" s="3">
        <v>23653</v>
      </c>
      <c r="AY391" s="3">
        <v>24254</v>
      </c>
      <c r="AZ391" s="3">
        <v>24632</v>
      </c>
      <c r="BA391" s="3">
        <v>24061</v>
      </c>
      <c r="BB391" s="3">
        <v>24600</v>
      </c>
      <c r="BC391" s="3">
        <v>22558</v>
      </c>
      <c r="BD391" s="3">
        <v>24500</v>
      </c>
      <c r="BE391" s="3">
        <v>23302</v>
      </c>
      <c r="BF391" s="3">
        <v>24262</v>
      </c>
      <c r="BG391" s="3">
        <v>24021</v>
      </c>
      <c r="BH391" s="4">
        <v>23250</v>
      </c>
      <c r="BI391" s="3">
        <v>21911</v>
      </c>
      <c r="BJ391" s="3">
        <v>23300</v>
      </c>
      <c r="BK391" s="3">
        <v>23500</v>
      </c>
      <c r="BL391" s="4">
        <f t="shared" ref="BL391:BL405" si="194">IF(ISNUMBER(SUMIF(AX391:BK391,"&gt;0")/COUNTIF(AX391:BK391,"&gt;0")),SUMIF(AX391:BK391,"&gt;0")/COUNTIF(AX391:BK391,"&gt;0"),"")</f>
        <v>23700.285714285714</v>
      </c>
      <c r="BN391" s="39">
        <f t="shared" ref="BN391:BN405" si="195">$A391*(1/AH391)</f>
        <v>7.8679168365267023</v>
      </c>
      <c r="BO391" s="39">
        <f t="shared" ref="BO391:BO405" si="196">$A391*(1/AI391)</f>
        <v>9.1417203486169019</v>
      </c>
      <c r="BP391" s="39">
        <f t="shared" ref="BP391:BP405" si="197">$A391*(1/AJ391)</f>
        <v>9.0610328638497641</v>
      </c>
      <c r="BQ391" s="39">
        <f t="shared" ref="BQ391:BQ405" si="198">$A391*(1/AK391)</f>
        <v>9.7106918238993725</v>
      </c>
      <c r="BR391" s="39">
        <f t="shared" ref="BR391:BR405" si="199">$A391*(1/AL391)</f>
        <v>9.2410821163514481</v>
      </c>
      <c r="BS391" s="39">
        <f t="shared" ref="BS391:BS405" si="200">$A391*(1/AM391)</f>
        <v>9.65</v>
      </c>
      <c r="BT391" s="39">
        <f t="shared" ref="BT391:BT405" si="201">$A391*(1/AN391)</f>
        <v>8.9037358643445952</v>
      </c>
      <c r="BU391" s="39">
        <f t="shared" ref="BU391:BU405" si="202">$A391*(1/AO391)</f>
        <v>7.1867436231614219</v>
      </c>
      <c r="BV391" s="39">
        <f t="shared" ref="BV391:BV405" si="203">$A391*(1/AP391)</f>
        <v>9.6848415564688501</v>
      </c>
      <c r="BW391" s="39">
        <f t="shared" ref="BW391:BW405" si="204">$A391*(1/AQ391)</f>
        <v>8.3448633690764442</v>
      </c>
      <c r="BX391" s="39">
        <f t="shared" ref="BX391:BX405" si="205">$A391*(1/AR391)</f>
        <v>9.4607843137254921</v>
      </c>
      <c r="BY391" s="39">
        <f t="shared" ref="BY391:BY405" si="206">$A391*(1/AS391)</f>
        <v>9.1948546927108143</v>
      </c>
      <c r="BZ391" s="39">
        <f t="shared" ref="BZ391:BZ405" si="207">$A391*(1/AT391)</f>
        <v>8.6469534050179213</v>
      </c>
      <c r="CA391" s="39">
        <f t="shared" ref="CA391:CA405" si="208">$A391*(1/AU391)</f>
        <v>9.4192288921425096</v>
      </c>
      <c r="CB391" s="40">
        <f t="shared" ref="CB391:CB405" si="209">IF(ISNUMBER(SUMIF(BN391:CA391,"&gt;0")/COUNTIF(BN391:CA391,"&gt;0")),SUMIF(BN391:CA391,"&gt;0")/COUNTIF(BN391:CA391,"&gt;0"),"")</f>
        <v>8.9653178361351618</v>
      </c>
    </row>
    <row r="392" spans="1:80" x14ac:dyDescent="0.25">
      <c r="A392" s="5">
        <v>387</v>
      </c>
      <c r="B392" s="3">
        <v>68</v>
      </c>
      <c r="C392" s="3">
        <v>83</v>
      </c>
      <c r="D392" s="3">
        <v>76</v>
      </c>
      <c r="E392" s="3">
        <v>75</v>
      </c>
      <c r="F392" s="3">
        <v>60</v>
      </c>
      <c r="G392" s="3">
        <v>60</v>
      </c>
      <c r="H392" s="3">
        <v>58</v>
      </c>
      <c r="I392" s="3">
        <v>61</v>
      </c>
      <c r="J392" s="3">
        <v>60</v>
      </c>
      <c r="K392" s="3">
        <v>75</v>
      </c>
      <c r="L392" s="3">
        <v>65</v>
      </c>
      <c r="M392" s="3">
        <v>82</v>
      </c>
      <c r="N392" s="3">
        <v>63</v>
      </c>
      <c r="O392" s="3">
        <v>70</v>
      </c>
      <c r="P392" s="4">
        <f t="shared" si="190"/>
        <v>68.285714285714292</v>
      </c>
      <c r="R392" s="36">
        <f t="shared" si="191"/>
        <v>5785.4871585813289</v>
      </c>
      <c r="S392" s="36">
        <f t="shared" si="178"/>
        <v>6892.951875710497</v>
      </c>
      <c r="T392" s="36">
        <f t="shared" si="179"/>
        <v>6938.5915492957747</v>
      </c>
      <c r="U392" s="36">
        <f t="shared" si="180"/>
        <v>7263.6981132075471</v>
      </c>
      <c r="V392" s="36">
        <f t="shared" si="181"/>
        <v>7067.2731625568586</v>
      </c>
      <c r="W392" s="36">
        <f t="shared" si="182"/>
        <v>6767.4</v>
      </c>
      <c r="X392" s="36">
        <f t="shared" si="183"/>
        <v>6781.6019277650548</v>
      </c>
      <c r="Y392" s="36">
        <f t="shared" si="184"/>
        <v>5206.1813442561906</v>
      </c>
      <c r="Z392" s="36">
        <f t="shared" si="184"/>
        <v>7304.8795598874794</v>
      </c>
      <c r="AA392" s="36">
        <f t="shared" si="185"/>
        <v>6231.6672431684538</v>
      </c>
      <c r="AB392" s="36">
        <f t="shared" si="186"/>
        <v>6838.2352941176478</v>
      </c>
      <c r="AC392" s="36">
        <f t="shared" si="187"/>
        <v>6263.2682229633165</v>
      </c>
      <c r="AD392" s="36">
        <f t="shared" si="188"/>
        <v>6263.4408602150534</v>
      </c>
      <c r="AE392" s="36">
        <f t="shared" si="189"/>
        <v>6881.4055636896055</v>
      </c>
      <c r="AF392" s="4">
        <f t="shared" si="192"/>
        <v>6606.1487053867731</v>
      </c>
      <c r="AH392" s="8">
        <v>49.06</v>
      </c>
      <c r="AI392" s="8">
        <v>42.223999999999997</v>
      </c>
      <c r="AJ392" s="8">
        <v>42.6</v>
      </c>
      <c r="AK392" s="9">
        <v>39.75</v>
      </c>
      <c r="AL392" s="9">
        <v>41.77</v>
      </c>
      <c r="AM392" s="9">
        <v>40</v>
      </c>
      <c r="AN392" s="8">
        <v>43.352588832487058</v>
      </c>
      <c r="AO392" s="9">
        <v>53.71</v>
      </c>
      <c r="AP392" s="8">
        <v>39.856098600000003</v>
      </c>
      <c r="AQ392" s="9">
        <v>46.256</v>
      </c>
      <c r="AR392" s="9">
        <v>40.799999999999997</v>
      </c>
      <c r="AS392" s="8">
        <v>41.98</v>
      </c>
      <c r="AT392" s="9">
        <v>44.64</v>
      </c>
      <c r="AU392" s="8">
        <v>40.98</v>
      </c>
      <c r="AV392" s="9">
        <f t="shared" si="193"/>
        <v>43.355620530891933</v>
      </c>
      <c r="AX392" s="3">
        <v>23653</v>
      </c>
      <c r="AY392" s="3">
        <v>24254</v>
      </c>
      <c r="AZ392" s="3">
        <v>24632</v>
      </c>
      <c r="BA392" s="3">
        <v>24061</v>
      </c>
      <c r="BB392" s="3">
        <v>24600</v>
      </c>
      <c r="BC392" s="3">
        <v>22558</v>
      </c>
      <c r="BD392" s="3">
        <v>24500</v>
      </c>
      <c r="BE392" s="3">
        <v>23302</v>
      </c>
      <c r="BF392" s="3">
        <v>24262</v>
      </c>
      <c r="BG392" s="3">
        <v>24021</v>
      </c>
      <c r="BH392" s="4">
        <v>23250</v>
      </c>
      <c r="BI392" s="3">
        <v>21911</v>
      </c>
      <c r="BJ392" s="3">
        <v>23300</v>
      </c>
      <c r="BK392" s="3">
        <v>23500</v>
      </c>
      <c r="BL392" s="4">
        <f t="shared" si="194"/>
        <v>23700.285714285714</v>
      </c>
      <c r="BN392" s="39">
        <f t="shared" si="195"/>
        <v>7.888300040766409</v>
      </c>
      <c r="BO392" s="39">
        <f t="shared" si="196"/>
        <v>9.1654035619552872</v>
      </c>
      <c r="BP392" s="39">
        <f t="shared" si="197"/>
        <v>9.0845070422535201</v>
      </c>
      <c r="BQ392" s="39">
        <f t="shared" si="198"/>
        <v>9.7358490566037741</v>
      </c>
      <c r="BR392" s="39">
        <f t="shared" si="199"/>
        <v>9.2650227435958818</v>
      </c>
      <c r="BS392" s="39">
        <f t="shared" si="200"/>
        <v>9.6750000000000007</v>
      </c>
      <c r="BT392" s="39">
        <f t="shared" si="201"/>
        <v>8.9268025375682871</v>
      </c>
      <c r="BU392" s="39">
        <f t="shared" si="202"/>
        <v>7.2053621299571766</v>
      </c>
      <c r="BV392" s="39">
        <f t="shared" si="203"/>
        <v>9.70993181956851</v>
      </c>
      <c r="BW392" s="39">
        <f t="shared" si="204"/>
        <v>8.3664821860947765</v>
      </c>
      <c r="BX392" s="39">
        <f t="shared" si="205"/>
        <v>9.4852941176470598</v>
      </c>
      <c r="BY392" s="39">
        <f t="shared" si="206"/>
        <v>9.2186755597903769</v>
      </c>
      <c r="BZ392" s="39">
        <f t="shared" si="207"/>
        <v>8.6693548387096779</v>
      </c>
      <c r="CA392" s="39">
        <f t="shared" si="208"/>
        <v>9.4436310395314784</v>
      </c>
      <c r="CB392" s="40">
        <f t="shared" si="209"/>
        <v>8.9885440481458723</v>
      </c>
    </row>
    <row r="393" spans="1:80" x14ac:dyDescent="0.25">
      <c r="A393" s="5">
        <v>388</v>
      </c>
      <c r="B393" s="3">
        <v>68</v>
      </c>
      <c r="C393" s="3">
        <v>83</v>
      </c>
      <c r="D393" s="3">
        <v>76</v>
      </c>
      <c r="E393" s="3">
        <v>75</v>
      </c>
      <c r="F393" s="3">
        <v>60</v>
      </c>
      <c r="G393" s="3">
        <v>60</v>
      </c>
      <c r="H393" s="3">
        <v>58</v>
      </c>
      <c r="I393" s="3">
        <v>61</v>
      </c>
      <c r="J393" s="3">
        <v>60</v>
      </c>
      <c r="K393" s="3">
        <v>75</v>
      </c>
      <c r="L393" s="3">
        <v>65</v>
      </c>
      <c r="M393" s="3">
        <v>82</v>
      </c>
      <c r="N393" s="3">
        <v>63</v>
      </c>
      <c r="O393" s="3">
        <v>70</v>
      </c>
      <c r="P393" s="4">
        <f t="shared" si="190"/>
        <v>68.285714285714292</v>
      </c>
      <c r="R393" s="36">
        <f t="shared" si="191"/>
        <v>5785.4871585813289</v>
      </c>
      <c r="S393" s="36">
        <f t="shared" si="178"/>
        <v>6892.951875710497</v>
      </c>
      <c r="T393" s="36">
        <f t="shared" si="179"/>
        <v>6938.5915492957747</v>
      </c>
      <c r="U393" s="36">
        <f t="shared" si="180"/>
        <v>7263.6981132075471</v>
      </c>
      <c r="V393" s="36">
        <f t="shared" si="181"/>
        <v>7067.2731625568586</v>
      </c>
      <c r="W393" s="36">
        <f t="shared" si="182"/>
        <v>6767.4</v>
      </c>
      <c r="X393" s="36">
        <f t="shared" si="183"/>
        <v>6781.6019277650548</v>
      </c>
      <c r="Y393" s="36">
        <f t="shared" si="184"/>
        <v>5206.1813442561906</v>
      </c>
      <c r="Z393" s="36">
        <f t="shared" si="184"/>
        <v>7304.8795598874794</v>
      </c>
      <c r="AA393" s="36">
        <f t="shared" si="185"/>
        <v>6231.6672431684538</v>
      </c>
      <c r="AB393" s="36">
        <f t="shared" si="186"/>
        <v>6838.2352941176478</v>
      </c>
      <c r="AC393" s="36">
        <f t="shared" si="187"/>
        <v>6263.2682229633165</v>
      </c>
      <c r="AD393" s="36">
        <f t="shared" si="188"/>
        <v>6263.4408602150534</v>
      </c>
      <c r="AE393" s="36">
        <f t="shared" si="189"/>
        <v>6881.4055636896055</v>
      </c>
      <c r="AF393" s="4">
        <f t="shared" si="192"/>
        <v>6606.1487053867731</v>
      </c>
      <c r="AH393" s="8">
        <v>49.06</v>
      </c>
      <c r="AI393" s="8">
        <v>42.223999999999997</v>
      </c>
      <c r="AJ393" s="8">
        <v>42.6</v>
      </c>
      <c r="AK393" s="9">
        <v>39.75</v>
      </c>
      <c r="AL393" s="9">
        <v>41.77</v>
      </c>
      <c r="AM393" s="9">
        <v>40</v>
      </c>
      <c r="AN393" s="8">
        <v>43.352588832487058</v>
      </c>
      <c r="AO393" s="9">
        <v>53.71</v>
      </c>
      <c r="AP393" s="8">
        <v>39.856098600000003</v>
      </c>
      <c r="AQ393" s="9">
        <v>46.256</v>
      </c>
      <c r="AR393" s="9">
        <v>40.799999999999997</v>
      </c>
      <c r="AS393" s="8">
        <v>41.98</v>
      </c>
      <c r="AT393" s="9">
        <v>44.64</v>
      </c>
      <c r="AU393" s="8">
        <v>40.98</v>
      </c>
      <c r="AV393" s="9">
        <f t="shared" si="193"/>
        <v>43.355620530891933</v>
      </c>
      <c r="AX393" s="3">
        <v>23653</v>
      </c>
      <c r="AY393" s="3">
        <v>24254</v>
      </c>
      <c r="AZ393" s="3">
        <v>24632</v>
      </c>
      <c r="BA393" s="3">
        <v>24061</v>
      </c>
      <c r="BB393" s="3">
        <v>24600</v>
      </c>
      <c r="BC393" s="3">
        <v>22558</v>
      </c>
      <c r="BD393" s="3">
        <v>24500</v>
      </c>
      <c r="BE393" s="3">
        <v>23302</v>
      </c>
      <c r="BF393" s="3">
        <v>24262</v>
      </c>
      <c r="BG393" s="3">
        <v>24021</v>
      </c>
      <c r="BH393" s="4">
        <v>23250</v>
      </c>
      <c r="BI393" s="3">
        <v>21911</v>
      </c>
      <c r="BJ393" s="3">
        <v>23300</v>
      </c>
      <c r="BK393" s="3">
        <v>23500</v>
      </c>
      <c r="BL393" s="4">
        <f t="shared" si="194"/>
        <v>23700.285714285714</v>
      </c>
      <c r="BN393" s="39">
        <f t="shared" si="195"/>
        <v>7.9086832450061149</v>
      </c>
      <c r="BO393" s="39">
        <f t="shared" si="196"/>
        <v>9.1890867752936725</v>
      </c>
      <c r="BP393" s="39">
        <f t="shared" si="197"/>
        <v>9.1079812206572761</v>
      </c>
      <c r="BQ393" s="39">
        <f t="shared" si="198"/>
        <v>9.7610062893081775</v>
      </c>
      <c r="BR393" s="39">
        <f t="shared" si="199"/>
        <v>9.2889633708403156</v>
      </c>
      <c r="BS393" s="39">
        <f t="shared" si="200"/>
        <v>9.7000000000000011</v>
      </c>
      <c r="BT393" s="39">
        <f t="shared" si="201"/>
        <v>8.9498692107919773</v>
      </c>
      <c r="BU393" s="39">
        <f t="shared" si="202"/>
        <v>7.2239806367529322</v>
      </c>
      <c r="BV393" s="39">
        <f t="shared" si="203"/>
        <v>9.7350220826681699</v>
      </c>
      <c r="BW393" s="39">
        <f t="shared" si="204"/>
        <v>8.3881010031131105</v>
      </c>
      <c r="BX393" s="39">
        <f t="shared" si="205"/>
        <v>9.5098039215686292</v>
      </c>
      <c r="BY393" s="39">
        <f t="shared" si="206"/>
        <v>9.2424964268699377</v>
      </c>
      <c r="BZ393" s="39">
        <f t="shared" si="207"/>
        <v>8.6917562724014328</v>
      </c>
      <c r="CA393" s="39">
        <f t="shared" si="208"/>
        <v>9.468033186920449</v>
      </c>
      <c r="CB393" s="40">
        <f t="shared" si="209"/>
        <v>9.0117702601565846</v>
      </c>
    </row>
    <row r="394" spans="1:80" x14ac:dyDescent="0.25">
      <c r="A394" s="5">
        <v>389</v>
      </c>
      <c r="B394" s="3">
        <v>68</v>
      </c>
      <c r="C394" s="3">
        <v>83</v>
      </c>
      <c r="D394" s="3">
        <v>76</v>
      </c>
      <c r="E394" s="3">
        <v>75</v>
      </c>
      <c r="F394" s="3">
        <v>60</v>
      </c>
      <c r="G394" s="3">
        <v>60</v>
      </c>
      <c r="H394" s="3">
        <v>58</v>
      </c>
      <c r="I394" s="3">
        <v>61</v>
      </c>
      <c r="J394" s="3">
        <v>60</v>
      </c>
      <c r="K394" s="3">
        <v>75</v>
      </c>
      <c r="L394" s="3">
        <v>65</v>
      </c>
      <c r="M394" s="3">
        <v>82</v>
      </c>
      <c r="N394" s="3">
        <v>63</v>
      </c>
      <c r="O394" s="3">
        <v>70</v>
      </c>
      <c r="P394" s="4">
        <f t="shared" si="190"/>
        <v>68.285714285714292</v>
      </c>
      <c r="R394" s="36">
        <f t="shared" si="191"/>
        <v>5785.4871585813289</v>
      </c>
      <c r="S394" s="36">
        <f t="shared" si="178"/>
        <v>6892.951875710497</v>
      </c>
      <c r="T394" s="36">
        <f t="shared" si="179"/>
        <v>6938.5915492957747</v>
      </c>
      <c r="U394" s="36">
        <f t="shared" si="180"/>
        <v>7263.6981132075471</v>
      </c>
      <c r="V394" s="36">
        <f t="shared" si="181"/>
        <v>7067.2731625568586</v>
      </c>
      <c r="W394" s="36">
        <f t="shared" si="182"/>
        <v>6767.4</v>
      </c>
      <c r="X394" s="36">
        <f t="shared" si="183"/>
        <v>6781.6019277650548</v>
      </c>
      <c r="Y394" s="36">
        <f t="shared" si="184"/>
        <v>5206.1813442561906</v>
      </c>
      <c r="Z394" s="36">
        <f t="shared" si="184"/>
        <v>7304.8795598874794</v>
      </c>
      <c r="AA394" s="36">
        <f t="shared" si="185"/>
        <v>6231.6672431684538</v>
      </c>
      <c r="AB394" s="36">
        <f t="shared" si="186"/>
        <v>6838.2352941176478</v>
      </c>
      <c r="AC394" s="36">
        <f t="shared" si="187"/>
        <v>6263.2682229633165</v>
      </c>
      <c r="AD394" s="36">
        <f t="shared" si="188"/>
        <v>6263.4408602150534</v>
      </c>
      <c r="AE394" s="36">
        <f t="shared" si="189"/>
        <v>6881.4055636896055</v>
      </c>
      <c r="AF394" s="4">
        <f t="shared" si="192"/>
        <v>6606.1487053867731</v>
      </c>
      <c r="AH394" s="8">
        <v>49.06</v>
      </c>
      <c r="AI394" s="8">
        <v>42.223999999999997</v>
      </c>
      <c r="AJ394" s="8">
        <v>42.6</v>
      </c>
      <c r="AK394" s="9">
        <v>39.75</v>
      </c>
      <c r="AL394" s="9">
        <v>41.77</v>
      </c>
      <c r="AM394" s="9">
        <v>40</v>
      </c>
      <c r="AN394" s="8">
        <v>43.352588832487058</v>
      </c>
      <c r="AO394" s="9">
        <v>53.71</v>
      </c>
      <c r="AP394" s="8">
        <v>39.856098600000003</v>
      </c>
      <c r="AQ394" s="9">
        <v>46.256</v>
      </c>
      <c r="AR394" s="9">
        <v>40.799999999999997</v>
      </c>
      <c r="AS394" s="8">
        <v>41.98</v>
      </c>
      <c r="AT394" s="9">
        <v>44.64</v>
      </c>
      <c r="AU394" s="8">
        <v>40.98</v>
      </c>
      <c r="AV394" s="9">
        <f t="shared" si="193"/>
        <v>43.355620530891933</v>
      </c>
      <c r="AX394" s="3">
        <v>23653</v>
      </c>
      <c r="AY394" s="3">
        <v>24254</v>
      </c>
      <c r="AZ394" s="3">
        <v>24632</v>
      </c>
      <c r="BA394" s="3">
        <v>24061</v>
      </c>
      <c r="BB394" s="3">
        <v>24600</v>
      </c>
      <c r="BC394" s="3">
        <v>22558</v>
      </c>
      <c r="BD394" s="3">
        <v>24500</v>
      </c>
      <c r="BE394" s="3">
        <v>23302</v>
      </c>
      <c r="BF394" s="3">
        <v>24262</v>
      </c>
      <c r="BG394" s="3">
        <v>24021</v>
      </c>
      <c r="BH394" s="4">
        <v>23250</v>
      </c>
      <c r="BI394" s="3">
        <v>21911</v>
      </c>
      <c r="BJ394" s="3">
        <v>23300</v>
      </c>
      <c r="BK394" s="3">
        <v>23500</v>
      </c>
      <c r="BL394" s="4">
        <f t="shared" si="194"/>
        <v>23700.285714285714</v>
      </c>
      <c r="BN394" s="39">
        <f t="shared" si="195"/>
        <v>7.9290664492458216</v>
      </c>
      <c r="BO394" s="39">
        <f t="shared" si="196"/>
        <v>9.2127699886320595</v>
      </c>
      <c r="BP394" s="39">
        <f t="shared" si="197"/>
        <v>9.1314553990610321</v>
      </c>
      <c r="BQ394" s="39">
        <f t="shared" si="198"/>
        <v>9.7861635220125791</v>
      </c>
      <c r="BR394" s="39">
        <f t="shared" si="199"/>
        <v>9.3129039980847494</v>
      </c>
      <c r="BS394" s="39">
        <f t="shared" si="200"/>
        <v>9.7250000000000014</v>
      </c>
      <c r="BT394" s="39">
        <f t="shared" si="201"/>
        <v>8.9729358840156674</v>
      </c>
      <c r="BU394" s="39">
        <f t="shared" si="202"/>
        <v>7.2425991435486869</v>
      </c>
      <c r="BV394" s="39">
        <f t="shared" si="203"/>
        <v>9.7601123457678298</v>
      </c>
      <c r="BW394" s="39">
        <f t="shared" si="204"/>
        <v>8.4097198201314427</v>
      </c>
      <c r="BX394" s="39">
        <f t="shared" si="205"/>
        <v>9.5343137254901968</v>
      </c>
      <c r="BY394" s="39">
        <f t="shared" si="206"/>
        <v>9.2663172939495002</v>
      </c>
      <c r="BZ394" s="39">
        <f t="shared" si="207"/>
        <v>8.7141577060931894</v>
      </c>
      <c r="CA394" s="39">
        <f t="shared" si="208"/>
        <v>9.4924353343094197</v>
      </c>
      <c r="CB394" s="40">
        <f t="shared" si="209"/>
        <v>9.0349964721672986</v>
      </c>
    </row>
    <row r="395" spans="1:80" x14ac:dyDescent="0.25">
      <c r="A395" s="5">
        <v>390</v>
      </c>
      <c r="B395" s="3">
        <v>68</v>
      </c>
      <c r="C395" s="3">
        <v>83</v>
      </c>
      <c r="D395" s="3">
        <v>76</v>
      </c>
      <c r="E395" s="3">
        <v>75</v>
      </c>
      <c r="F395" s="3">
        <v>60</v>
      </c>
      <c r="G395" s="3">
        <v>60</v>
      </c>
      <c r="H395" s="3">
        <v>58</v>
      </c>
      <c r="I395" s="3">
        <v>61</v>
      </c>
      <c r="J395" s="3">
        <v>60</v>
      </c>
      <c r="K395" s="3">
        <v>75</v>
      </c>
      <c r="L395" s="3">
        <v>65</v>
      </c>
      <c r="M395" s="3">
        <v>82</v>
      </c>
      <c r="N395" s="3">
        <v>63</v>
      </c>
      <c r="O395" s="3">
        <v>70</v>
      </c>
      <c r="P395" s="4">
        <f t="shared" si="190"/>
        <v>68.285714285714292</v>
      </c>
      <c r="R395" s="36">
        <f t="shared" si="191"/>
        <v>5785.4871585813289</v>
      </c>
      <c r="S395" s="36">
        <f t="shared" si="178"/>
        <v>6892.951875710497</v>
      </c>
      <c r="T395" s="36">
        <f t="shared" si="179"/>
        <v>6938.5915492957747</v>
      </c>
      <c r="U395" s="36">
        <f t="shared" si="180"/>
        <v>7263.6981132075471</v>
      </c>
      <c r="V395" s="36">
        <f t="shared" si="181"/>
        <v>7067.2731625568586</v>
      </c>
      <c r="W395" s="36">
        <f t="shared" si="182"/>
        <v>6767.4</v>
      </c>
      <c r="X395" s="36">
        <f t="shared" si="183"/>
        <v>6781.6019277650548</v>
      </c>
      <c r="Y395" s="36">
        <f t="shared" si="184"/>
        <v>5206.1813442561906</v>
      </c>
      <c r="Z395" s="36">
        <f t="shared" si="184"/>
        <v>7304.8795598874794</v>
      </c>
      <c r="AA395" s="36">
        <f t="shared" si="185"/>
        <v>6231.6672431684538</v>
      </c>
      <c r="AB395" s="36">
        <f t="shared" si="186"/>
        <v>6838.2352941176478</v>
      </c>
      <c r="AC395" s="36">
        <f t="shared" si="187"/>
        <v>6263.2682229633165</v>
      </c>
      <c r="AD395" s="36">
        <f t="shared" si="188"/>
        <v>6263.4408602150534</v>
      </c>
      <c r="AE395" s="36">
        <f t="shared" si="189"/>
        <v>6881.4055636896055</v>
      </c>
      <c r="AF395" s="4">
        <f t="shared" si="192"/>
        <v>6606.1487053867731</v>
      </c>
      <c r="AH395" s="8">
        <v>49.06</v>
      </c>
      <c r="AI395" s="8">
        <v>42.223999999999997</v>
      </c>
      <c r="AJ395" s="8">
        <v>42.6</v>
      </c>
      <c r="AK395" s="9">
        <v>39.75</v>
      </c>
      <c r="AL395" s="9">
        <v>41.77</v>
      </c>
      <c r="AM395" s="9">
        <v>40</v>
      </c>
      <c r="AN395" s="8">
        <v>43.352588832487058</v>
      </c>
      <c r="AO395" s="9">
        <v>53.71</v>
      </c>
      <c r="AP395" s="8">
        <v>39.856098600000003</v>
      </c>
      <c r="AQ395" s="9">
        <v>46.256</v>
      </c>
      <c r="AR395" s="9">
        <v>40.799999999999997</v>
      </c>
      <c r="AS395" s="8">
        <v>41.98</v>
      </c>
      <c r="AT395" s="9">
        <v>44.64</v>
      </c>
      <c r="AU395" s="8">
        <v>40.98</v>
      </c>
      <c r="AV395" s="9">
        <f t="shared" si="193"/>
        <v>43.355620530891933</v>
      </c>
      <c r="AX395" s="3">
        <v>23653</v>
      </c>
      <c r="AY395" s="3">
        <v>24254</v>
      </c>
      <c r="AZ395" s="3">
        <v>24632</v>
      </c>
      <c r="BA395" s="3">
        <v>24061</v>
      </c>
      <c r="BB395" s="3">
        <v>24600</v>
      </c>
      <c r="BC395" s="3">
        <v>22558</v>
      </c>
      <c r="BD395" s="3">
        <v>24500</v>
      </c>
      <c r="BE395" s="3">
        <v>23302</v>
      </c>
      <c r="BF395" s="3">
        <v>24262</v>
      </c>
      <c r="BG395" s="3">
        <v>24021</v>
      </c>
      <c r="BH395" s="4">
        <v>23250</v>
      </c>
      <c r="BI395" s="3">
        <v>21911</v>
      </c>
      <c r="BJ395" s="3">
        <v>23300</v>
      </c>
      <c r="BK395" s="3">
        <v>23500</v>
      </c>
      <c r="BL395" s="4">
        <f t="shared" si="194"/>
        <v>23700.285714285714</v>
      </c>
      <c r="BN395" s="39">
        <f t="shared" si="195"/>
        <v>7.9494496534855283</v>
      </c>
      <c r="BO395" s="39">
        <f t="shared" si="196"/>
        <v>9.2364532019704448</v>
      </c>
      <c r="BP395" s="39">
        <f t="shared" si="197"/>
        <v>9.1549295774647881</v>
      </c>
      <c r="BQ395" s="39">
        <f t="shared" si="198"/>
        <v>9.8113207547169825</v>
      </c>
      <c r="BR395" s="39">
        <f t="shared" si="199"/>
        <v>9.3368446253291832</v>
      </c>
      <c r="BS395" s="39">
        <f t="shared" si="200"/>
        <v>9.75</v>
      </c>
      <c r="BT395" s="39">
        <f t="shared" si="201"/>
        <v>8.9960025572393576</v>
      </c>
      <c r="BU395" s="39">
        <f t="shared" si="202"/>
        <v>7.2612176503444417</v>
      </c>
      <c r="BV395" s="39">
        <f t="shared" si="203"/>
        <v>9.7852026088674915</v>
      </c>
      <c r="BW395" s="39">
        <f t="shared" si="204"/>
        <v>8.4313386371497749</v>
      </c>
      <c r="BX395" s="39">
        <f t="shared" si="205"/>
        <v>9.5588235294117663</v>
      </c>
      <c r="BY395" s="39">
        <f t="shared" si="206"/>
        <v>9.290138161029061</v>
      </c>
      <c r="BZ395" s="39">
        <f t="shared" si="207"/>
        <v>8.736559139784946</v>
      </c>
      <c r="CA395" s="39">
        <f t="shared" si="208"/>
        <v>9.5168374816983903</v>
      </c>
      <c r="CB395" s="40">
        <f t="shared" si="209"/>
        <v>9.0582226841780109</v>
      </c>
    </row>
    <row r="396" spans="1:80" x14ac:dyDescent="0.25">
      <c r="A396" s="5">
        <v>391</v>
      </c>
      <c r="B396" s="3">
        <v>68</v>
      </c>
      <c r="C396" s="3">
        <v>83</v>
      </c>
      <c r="D396" s="3">
        <v>76</v>
      </c>
      <c r="E396" s="3">
        <v>75</v>
      </c>
      <c r="F396" s="3">
        <v>60</v>
      </c>
      <c r="G396" s="3">
        <v>60</v>
      </c>
      <c r="H396" s="3">
        <v>58</v>
      </c>
      <c r="I396" s="3">
        <v>61</v>
      </c>
      <c r="J396" s="3">
        <v>60</v>
      </c>
      <c r="K396" s="3">
        <v>75</v>
      </c>
      <c r="L396" s="3">
        <v>65</v>
      </c>
      <c r="M396" s="3">
        <v>82</v>
      </c>
      <c r="N396" s="3">
        <v>63</v>
      </c>
      <c r="O396" s="3">
        <v>70</v>
      </c>
      <c r="P396" s="4">
        <f t="shared" si="190"/>
        <v>68.285714285714292</v>
      </c>
      <c r="R396" s="36">
        <f t="shared" si="191"/>
        <v>5785.4871585813289</v>
      </c>
      <c r="S396" s="36">
        <f t="shared" si="178"/>
        <v>6892.951875710497</v>
      </c>
      <c r="T396" s="36">
        <f t="shared" si="179"/>
        <v>6938.5915492957747</v>
      </c>
      <c r="U396" s="36">
        <f t="shared" si="180"/>
        <v>7263.6981132075471</v>
      </c>
      <c r="V396" s="36">
        <f t="shared" si="181"/>
        <v>7067.2731625568586</v>
      </c>
      <c r="W396" s="36">
        <f t="shared" si="182"/>
        <v>6767.4</v>
      </c>
      <c r="X396" s="36">
        <f t="shared" si="183"/>
        <v>6781.6019277650548</v>
      </c>
      <c r="Y396" s="36">
        <f t="shared" si="184"/>
        <v>5206.1813442561906</v>
      </c>
      <c r="Z396" s="36">
        <f t="shared" si="184"/>
        <v>7304.8795598874794</v>
      </c>
      <c r="AA396" s="36">
        <f t="shared" si="185"/>
        <v>6231.6672431684538</v>
      </c>
      <c r="AB396" s="36">
        <f t="shared" si="186"/>
        <v>6838.2352941176478</v>
      </c>
      <c r="AC396" s="36">
        <f t="shared" si="187"/>
        <v>6263.2682229633165</v>
      </c>
      <c r="AD396" s="36">
        <f t="shared" si="188"/>
        <v>6263.4408602150534</v>
      </c>
      <c r="AE396" s="36">
        <f t="shared" si="189"/>
        <v>6881.4055636896055</v>
      </c>
      <c r="AF396" s="4">
        <f t="shared" si="192"/>
        <v>6606.1487053867731</v>
      </c>
      <c r="AH396" s="8">
        <v>49.06</v>
      </c>
      <c r="AI396" s="8">
        <v>42.223999999999997</v>
      </c>
      <c r="AJ396" s="8">
        <v>42.6</v>
      </c>
      <c r="AK396" s="9">
        <v>39.75</v>
      </c>
      <c r="AL396" s="9">
        <v>41.77</v>
      </c>
      <c r="AM396" s="9">
        <v>40</v>
      </c>
      <c r="AN396" s="8">
        <v>43.352588832487058</v>
      </c>
      <c r="AO396" s="9">
        <v>53.71</v>
      </c>
      <c r="AP396" s="8">
        <v>39.856098600000003</v>
      </c>
      <c r="AQ396" s="9">
        <v>46.256</v>
      </c>
      <c r="AR396" s="9">
        <v>40.799999999999997</v>
      </c>
      <c r="AS396" s="8">
        <v>41.98</v>
      </c>
      <c r="AT396" s="9">
        <v>44.64</v>
      </c>
      <c r="AU396" s="8">
        <v>40.98</v>
      </c>
      <c r="AV396" s="9">
        <f t="shared" si="193"/>
        <v>43.355620530891933</v>
      </c>
      <c r="AX396" s="3">
        <v>23653</v>
      </c>
      <c r="AY396" s="3">
        <v>24254</v>
      </c>
      <c r="AZ396" s="3">
        <v>24632</v>
      </c>
      <c r="BA396" s="3">
        <v>24061</v>
      </c>
      <c r="BB396" s="3">
        <v>24600</v>
      </c>
      <c r="BC396" s="3">
        <v>22558</v>
      </c>
      <c r="BD396" s="3">
        <v>24500</v>
      </c>
      <c r="BE396" s="3">
        <v>23302</v>
      </c>
      <c r="BF396" s="3">
        <v>24262</v>
      </c>
      <c r="BG396" s="3">
        <v>24021</v>
      </c>
      <c r="BH396" s="4">
        <v>23250</v>
      </c>
      <c r="BI396" s="3">
        <v>21911</v>
      </c>
      <c r="BJ396" s="3">
        <v>23300</v>
      </c>
      <c r="BK396" s="3">
        <v>23500</v>
      </c>
      <c r="BL396" s="4">
        <f t="shared" si="194"/>
        <v>23700.285714285714</v>
      </c>
      <c r="BN396" s="39">
        <f t="shared" si="195"/>
        <v>7.9698328577252342</v>
      </c>
      <c r="BO396" s="39">
        <f t="shared" si="196"/>
        <v>9.2601364153088301</v>
      </c>
      <c r="BP396" s="39">
        <f t="shared" si="197"/>
        <v>9.1784037558685441</v>
      </c>
      <c r="BQ396" s="39">
        <f t="shared" si="198"/>
        <v>9.8364779874213841</v>
      </c>
      <c r="BR396" s="39">
        <f t="shared" si="199"/>
        <v>9.360785252573617</v>
      </c>
      <c r="BS396" s="39">
        <f t="shared" si="200"/>
        <v>9.7750000000000004</v>
      </c>
      <c r="BT396" s="39">
        <f t="shared" si="201"/>
        <v>9.0190692304630495</v>
      </c>
      <c r="BU396" s="39">
        <f t="shared" si="202"/>
        <v>7.2798361571401973</v>
      </c>
      <c r="BV396" s="39">
        <f t="shared" si="203"/>
        <v>9.8102928719671514</v>
      </c>
      <c r="BW396" s="39">
        <f t="shared" si="204"/>
        <v>8.452957454168109</v>
      </c>
      <c r="BX396" s="39">
        <f t="shared" si="205"/>
        <v>9.5833333333333339</v>
      </c>
      <c r="BY396" s="39">
        <f t="shared" si="206"/>
        <v>9.3139590281086235</v>
      </c>
      <c r="BZ396" s="39">
        <f t="shared" si="207"/>
        <v>8.7589605734767026</v>
      </c>
      <c r="CA396" s="39">
        <f t="shared" si="208"/>
        <v>9.5412396290873591</v>
      </c>
      <c r="CB396" s="40">
        <f t="shared" si="209"/>
        <v>9.0814488961887232</v>
      </c>
    </row>
    <row r="397" spans="1:80" x14ac:dyDescent="0.25">
      <c r="A397" s="5">
        <v>392</v>
      </c>
      <c r="B397" s="3">
        <v>68</v>
      </c>
      <c r="C397" s="3">
        <v>83</v>
      </c>
      <c r="D397" s="3">
        <v>76</v>
      </c>
      <c r="E397" s="3">
        <v>75</v>
      </c>
      <c r="F397" s="3">
        <v>60</v>
      </c>
      <c r="G397" s="3">
        <v>60</v>
      </c>
      <c r="H397" s="3">
        <v>58</v>
      </c>
      <c r="I397" s="3">
        <v>61</v>
      </c>
      <c r="J397" s="3">
        <v>60</v>
      </c>
      <c r="K397" s="3">
        <v>75</v>
      </c>
      <c r="L397" s="3">
        <v>65</v>
      </c>
      <c r="M397" s="3">
        <v>82</v>
      </c>
      <c r="N397" s="3">
        <v>63</v>
      </c>
      <c r="O397" s="3">
        <v>70</v>
      </c>
      <c r="P397" s="4">
        <f t="shared" si="190"/>
        <v>68.285714285714292</v>
      </c>
      <c r="R397" s="36">
        <f t="shared" si="191"/>
        <v>5785.4871585813289</v>
      </c>
      <c r="S397" s="36">
        <f t="shared" si="178"/>
        <v>6892.951875710497</v>
      </c>
      <c r="T397" s="36">
        <f t="shared" si="179"/>
        <v>6938.5915492957747</v>
      </c>
      <c r="U397" s="36">
        <f t="shared" si="180"/>
        <v>7263.6981132075471</v>
      </c>
      <c r="V397" s="36">
        <f t="shared" si="181"/>
        <v>7067.2731625568586</v>
      </c>
      <c r="W397" s="36">
        <f t="shared" si="182"/>
        <v>6767.4</v>
      </c>
      <c r="X397" s="36">
        <f t="shared" si="183"/>
        <v>6781.6019277650548</v>
      </c>
      <c r="Y397" s="36">
        <f t="shared" si="184"/>
        <v>5206.1813442561906</v>
      </c>
      <c r="Z397" s="36">
        <f t="shared" si="184"/>
        <v>7304.8795598874794</v>
      </c>
      <c r="AA397" s="36">
        <f t="shared" si="185"/>
        <v>6231.6672431684538</v>
      </c>
      <c r="AB397" s="36">
        <f t="shared" si="186"/>
        <v>6838.2352941176478</v>
      </c>
      <c r="AC397" s="36">
        <f t="shared" si="187"/>
        <v>6263.2682229633165</v>
      </c>
      <c r="AD397" s="36">
        <f t="shared" si="188"/>
        <v>6263.4408602150534</v>
      </c>
      <c r="AE397" s="36">
        <f t="shared" si="189"/>
        <v>6881.4055636896055</v>
      </c>
      <c r="AF397" s="4">
        <f t="shared" si="192"/>
        <v>6606.1487053867731</v>
      </c>
      <c r="AH397" s="8">
        <v>49.06</v>
      </c>
      <c r="AI397" s="8">
        <v>42.223999999999997</v>
      </c>
      <c r="AJ397" s="8">
        <v>42.6</v>
      </c>
      <c r="AK397" s="9">
        <v>39.75</v>
      </c>
      <c r="AL397" s="9">
        <v>41.77</v>
      </c>
      <c r="AM397" s="9">
        <v>40</v>
      </c>
      <c r="AN397" s="8">
        <v>43.352588832487058</v>
      </c>
      <c r="AO397" s="9">
        <v>53.71</v>
      </c>
      <c r="AP397" s="8">
        <v>39.856098600000003</v>
      </c>
      <c r="AQ397" s="9">
        <v>46.256</v>
      </c>
      <c r="AR397" s="9">
        <v>40.799999999999997</v>
      </c>
      <c r="AS397" s="8">
        <v>41.98</v>
      </c>
      <c r="AT397" s="9">
        <v>44.64</v>
      </c>
      <c r="AU397" s="8">
        <v>40.98</v>
      </c>
      <c r="AV397" s="9">
        <f t="shared" si="193"/>
        <v>43.355620530891933</v>
      </c>
      <c r="AX397" s="3">
        <v>23653</v>
      </c>
      <c r="AY397" s="3">
        <v>24254</v>
      </c>
      <c r="AZ397" s="3">
        <v>24632</v>
      </c>
      <c r="BA397" s="3">
        <v>24061</v>
      </c>
      <c r="BB397" s="3">
        <v>24600</v>
      </c>
      <c r="BC397" s="3">
        <v>22558</v>
      </c>
      <c r="BD397" s="3">
        <v>24500</v>
      </c>
      <c r="BE397" s="3">
        <v>23302</v>
      </c>
      <c r="BF397" s="3">
        <v>24262</v>
      </c>
      <c r="BG397" s="3">
        <v>24021</v>
      </c>
      <c r="BH397" s="4">
        <v>23250</v>
      </c>
      <c r="BI397" s="3">
        <v>21911</v>
      </c>
      <c r="BJ397" s="3">
        <v>23300</v>
      </c>
      <c r="BK397" s="3">
        <v>23500</v>
      </c>
      <c r="BL397" s="4">
        <f t="shared" si="194"/>
        <v>23700.285714285714</v>
      </c>
      <c r="BN397" s="39">
        <f t="shared" si="195"/>
        <v>7.9902160619649409</v>
      </c>
      <c r="BO397" s="39">
        <f t="shared" si="196"/>
        <v>9.2838196286472154</v>
      </c>
      <c r="BP397" s="39">
        <f t="shared" si="197"/>
        <v>9.2018779342723001</v>
      </c>
      <c r="BQ397" s="39">
        <f t="shared" si="198"/>
        <v>9.8616352201257875</v>
      </c>
      <c r="BR397" s="39">
        <f t="shared" si="199"/>
        <v>9.3847258798180508</v>
      </c>
      <c r="BS397" s="39">
        <f t="shared" si="200"/>
        <v>9.8000000000000007</v>
      </c>
      <c r="BT397" s="39">
        <f t="shared" si="201"/>
        <v>9.0421359036867397</v>
      </c>
      <c r="BU397" s="39">
        <f t="shared" si="202"/>
        <v>7.298454663935952</v>
      </c>
      <c r="BV397" s="39">
        <f t="shared" si="203"/>
        <v>9.8353831350668113</v>
      </c>
      <c r="BW397" s="39">
        <f t="shared" si="204"/>
        <v>8.4745762711864412</v>
      </c>
      <c r="BX397" s="39">
        <f t="shared" si="205"/>
        <v>9.6078431372549034</v>
      </c>
      <c r="BY397" s="39">
        <f t="shared" si="206"/>
        <v>9.3377798951881843</v>
      </c>
      <c r="BZ397" s="39">
        <f t="shared" si="207"/>
        <v>8.7813620071684593</v>
      </c>
      <c r="CA397" s="39">
        <f t="shared" si="208"/>
        <v>9.5656417764763297</v>
      </c>
      <c r="CB397" s="40">
        <f t="shared" si="209"/>
        <v>9.1046751081994355</v>
      </c>
    </row>
    <row r="398" spans="1:80" x14ac:dyDescent="0.25">
      <c r="A398" s="5">
        <v>393</v>
      </c>
      <c r="B398" s="3">
        <v>68</v>
      </c>
      <c r="C398" s="3">
        <v>83</v>
      </c>
      <c r="D398" s="3">
        <v>76</v>
      </c>
      <c r="E398" s="3">
        <v>75</v>
      </c>
      <c r="F398" s="3">
        <v>60</v>
      </c>
      <c r="G398" s="3">
        <v>60</v>
      </c>
      <c r="H398" s="3">
        <v>58</v>
      </c>
      <c r="I398" s="3">
        <v>61</v>
      </c>
      <c r="J398" s="3">
        <v>60</v>
      </c>
      <c r="K398" s="3">
        <v>75</v>
      </c>
      <c r="L398" s="3">
        <v>65</v>
      </c>
      <c r="M398" s="3">
        <v>82</v>
      </c>
      <c r="N398" s="3">
        <v>63</v>
      </c>
      <c r="O398" s="3">
        <v>70</v>
      </c>
      <c r="P398" s="4">
        <f t="shared" si="190"/>
        <v>68.285714285714292</v>
      </c>
      <c r="R398" s="36">
        <f t="shared" si="191"/>
        <v>5785.4871585813289</v>
      </c>
      <c r="S398" s="36">
        <f t="shared" si="178"/>
        <v>6892.951875710497</v>
      </c>
      <c r="T398" s="36">
        <f t="shared" si="179"/>
        <v>6938.5915492957747</v>
      </c>
      <c r="U398" s="36">
        <f t="shared" si="180"/>
        <v>7263.6981132075471</v>
      </c>
      <c r="V398" s="36">
        <f t="shared" si="181"/>
        <v>7067.2731625568586</v>
      </c>
      <c r="W398" s="36">
        <f t="shared" si="182"/>
        <v>6767.4</v>
      </c>
      <c r="X398" s="36">
        <f t="shared" si="183"/>
        <v>6781.6019277650548</v>
      </c>
      <c r="Y398" s="36">
        <f t="shared" si="184"/>
        <v>5206.1813442561906</v>
      </c>
      <c r="Z398" s="36">
        <f t="shared" si="184"/>
        <v>7304.8795598874794</v>
      </c>
      <c r="AA398" s="36">
        <f t="shared" si="185"/>
        <v>6231.6672431684538</v>
      </c>
      <c r="AB398" s="36">
        <f t="shared" si="186"/>
        <v>6838.2352941176478</v>
      </c>
      <c r="AC398" s="36">
        <f t="shared" si="187"/>
        <v>6263.2682229633165</v>
      </c>
      <c r="AD398" s="36">
        <f t="shared" si="188"/>
        <v>6263.4408602150534</v>
      </c>
      <c r="AE398" s="36">
        <f t="shared" si="189"/>
        <v>6881.4055636896055</v>
      </c>
      <c r="AF398" s="4">
        <f t="shared" si="192"/>
        <v>6606.1487053867731</v>
      </c>
      <c r="AH398" s="8">
        <v>49.06</v>
      </c>
      <c r="AI398" s="8">
        <v>42.223999999999997</v>
      </c>
      <c r="AJ398" s="8">
        <v>42.6</v>
      </c>
      <c r="AK398" s="9">
        <v>39.75</v>
      </c>
      <c r="AL398" s="9">
        <v>41.77</v>
      </c>
      <c r="AM398" s="9">
        <v>40</v>
      </c>
      <c r="AN398" s="8">
        <v>43.352588832487058</v>
      </c>
      <c r="AO398" s="9">
        <v>53.71</v>
      </c>
      <c r="AP398" s="8">
        <v>39.856098600000003</v>
      </c>
      <c r="AQ398" s="9">
        <v>46.256</v>
      </c>
      <c r="AR398" s="9">
        <v>40.799999999999997</v>
      </c>
      <c r="AS398" s="8">
        <v>41.98</v>
      </c>
      <c r="AT398" s="9">
        <v>44.64</v>
      </c>
      <c r="AU398" s="8">
        <v>40.98</v>
      </c>
      <c r="AV398" s="9">
        <f t="shared" si="193"/>
        <v>43.355620530891933</v>
      </c>
      <c r="AX398" s="3">
        <v>23653</v>
      </c>
      <c r="AY398" s="3">
        <v>24254</v>
      </c>
      <c r="AZ398" s="3">
        <v>24632</v>
      </c>
      <c r="BA398" s="3">
        <v>24061</v>
      </c>
      <c r="BB398" s="3">
        <v>24600</v>
      </c>
      <c r="BC398" s="3">
        <v>22558</v>
      </c>
      <c r="BD398" s="3">
        <v>24500</v>
      </c>
      <c r="BE398" s="3">
        <v>23302</v>
      </c>
      <c r="BF398" s="3">
        <v>24262</v>
      </c>
      <c r="BG398" s="3">
        <v>24021</v>
      </c>
      <c r="BH398" s="4">
        <v>23250</v>
      </c>
      <c r="BI398" s="3">
        <v>21911</v>
      </c>
      <c r="BJ398" s="3">
        <v>23300</v>
      </c>
      <c r="BK398" s="3">
        <v>23500</v>
      </c>
      <c r="BL398" s="4">
        <f t="shared" si="194"/>
        <v>23700.285714285714</v>
      </c>
      <c r="BN398" s="39">
        <f t="shared" si="195"/>
        <v>8.0105992662046468</v>
      </c>
      <c r="BO398" s="39">
        <f t="shared" si="196"/>
        <v>9.3075028419856025</v>
      </c>
      <c r="BP398" s="39">
        <f t="shared" si="197"/>
        <v>9.225352112676056</v>
      </c>
      <c r="BQ398" s="39">
        <f t="shared" si="198"/>
        <v>9.8867924528301891</v>
      </c>
      <c r="BR398" s="39">
        <f t="shared" si="199"/>
        <v>9.4086665070624846</v>
      </c>
      <c r="BS398" s="39">
        <f t="shared" si="200"/>
        <v>9.8250000000000011</v>
      </c>
      <c r="BT398" s="39">
        <f t="shared" si="201"/>
        <v>9.0652025769104299</v>
      </c>
      <c r="BU398" s="39">
        <f t="shared" si="202"/>
        <v>7.3170731707317067</v>
      </c>
      <c r="BV398" s="39">
        <f t="shared" si="203"/>
        <v>9.8604733981664712</v>
      </c>
      <c r="BW398" s="39">
        <f t="shared" si="204"/>
        <v>8.4961950882047734</v>
      </c>
      <c r="BX398" s="39">
        <f t="shared" si="205"/>
        <v>9.632352941176471</v>
      </c>
      <c r="BY398" s="39">
        <f t="shared" si="206"/>
        <v>9.3616007622677468</v>
      </c>
      <c r="BZ398" s="39">
        <f t="shared" si="207"/>
        <v>8.8037634408602141</v>
      </c>
      <c r="CA398" s="39">
        <f t="shared" si="208"/>
        <v>9.5900439238653004</v>
      </c>
      <c r="CB398" s="40">
        <f t="shared" si="209"/>
        <v>9.1279013202101478</v>
      </c>
    </row>
    <row r="399" spans="1:80" x14ac:dyDescent="0.25">
      <c r="A399" s="5">
        <v>394</v>
      </c>
      <c r="B399" s="3">
        <v>68</v>
      </c>
      <c r="C399" s="3">
        <v>83</v>
      </c>
      <c r="D399" s="3">
        <v>76</v>
      </c>
      <c r="E399" s="3">
        <v>75</v>
      </c>
      <c r="F399" s="3">
        <v>60</v>
      </c>
      <c r="G399" s="3">
        <v>60</v>
      </c>
      <c r="H399" s="3">
        <v>58</v>
      </c>
      <c r="I399" s="3">
        <v>61</v>
      </c>
      <c r="J399" s="3">
        <v>60</v>
      </c>
      <c r="K399" s="3">
        <v>75</v>
      </c>
      <c r="L399" s="3">
        <v>65</v>
      </c>
      <c r="M399" s="3">
        <v>82</v>
      </c>
      <c r="N399" s="3">
        <v>63</v>
      </c>
      <c r="O399" s="3">
        <v>70</v>
      </c>
      <c r="P399" s="4">
        <f t="shared" si="190"/>
        <v>68.285714285714292</v>
      </c>
      <c r="R399" s="36">
        <f t="shared" si="191"/>
        <v>5785.4871585813289</v>
      </c>
      <c r="S399" s="36">
        <f t="shared" si="178"/>
        <v>6892.951875710497</v>
      </c>
      <c r="T399" s="36">
        <f t="shared" si="179"/>
        <v>6938.5915492957747</v>
      </c>
      <c r="U399" s="36">
        <f t="shared" si="180"/>
        <v>7263.6981132075471</v>
      </c>
      <c r="V399" s="36">
        <f t="shared" si="181"/>
        <v>7067.2731625568586</v>
      </c>
      <c r="W399" s="36">
        <f t="shared" si="182"/>
        <v>6767.4</v>
      </c>
      <c r="X399" s="36">
        <f t="shared" si="183"/>
        <v>6781.6019277650548</v>
      </c>
      <c r="Y399" s="36">
        <f t="shared" si="184"/>
        <v>5206.1813442561906</v>
      </c>
      <c r="Z399" s="36">
        <f t="shared" si="184"/>
        <v>7304.8795598874794</v>
      </c>
      <c r="AA399" s="36">
        <f t="shared" si="185"/>
        <v>6231.6672431684538</v>
      </c>
      <c r="AB399" s="36">
        <f t="shared" si="186"/>
        <v>6838.2352941176478</v>
      </c>
      <c r="AC399" s="36">
        <f t="shared" si="187"/>
        <v>6263.2682229633165</v>
      </c>
      <c r="AD399" s="36">
        <f t="shared" si="188"/>
        <v>6263.4408602150534</v>
      </c>
      <c r="AE399" s="36">
        <f t="shared" si="189"/>
        <v>6881.4055636896055</v>
      </c>
      <c r="AF399" s="4">
        <f t="shared" si="192"/>
        <v>6606.1487053867731</v>
      </c>
      <c r="AH399" s="8">
        <v>49.06</v>
      </c>
      <c r="AI399" s="8">
        <v>42.223999999999997</v>
      </c>
      <c r="AJ399" s="8">
        <v>42.6</v>
      </c>
      <c r="AK399" s="9">
        <v>39.75</v>
      </c>
      <c r="AL399" s="9">
        <v>41.77</v>
      </c>
      <c r="AM399" s="9">
        <v>40</v>
      </c>
      <c r="AN399" s="8">
        <v>43.352588832487058</v>
      </c>
      <c r="AO399" s="9">
        <v>53.71</v>
      </c>
      <c r="AP399" s="8">
        <v>39.856098600000003</v>
      </c>
      <c r="AQ399" s="9">
        <v>46.256</v>
      </c>
      <c r="AR399" s="9">
        <v>40.799999999999997</v>
      </c>
      <c r="AS399" s="8">
        <v>41.98</v>
      </c>
      <c r="AT399" s="9">
        <v>44.64</v>
      </c>
      <c r="AU399" s="8">
        <v>40.98</v>
      </c>
      <c r="AV399" s="9">
        <f t="shared" si="193"/>
        <v>43.355620530891933</v>
      </c>
      <c r="AX399" s="3">
        <v>23653</v>
      </c>
      <c r="AY399" s="3">
        <v>24254</v>
      </c>
      <c r="AZ399" s="3">
        <v>24632</v>
      </c>
      <c r="BA399" s="3">
        <v>24061</v>
      </c>
      <c r="BB399" s="3">
        <v>24600</v>
      </c>
      <c r="BC399" s="3">
        <v>22558</v>
      </c>
      <c r="BD399" s="3">
        <v>24500</v>
      </c>
      <c r="BE399" s="3">
        <v>23302</v>
      </c>
      <c r="BF399" s="3">
        <v>24262</v>
      </c>
      <c r="BG399" s="3">
        <v>24021</v>
      </c>
      <c r="BH399" s="4">
        <v>23250</v>
      </c>
      <c r="BI399" s="3">
        <v>21911</v>
      </c>
      <c r="BJ399" s="3">
        <v>23300</v>
      </c>
      <c r="BK399" s="3">
        <v>23500</v>
      </c>
      <c r="BL399" s="4">
        <f t="shared" si="194"/>
        <v>23700.285714285714</v>
      </c>
      <c r="BN399" s="39">
        <f t="shared" si="195"/>
        <v>8.0309824704443535</v>
      </c>
      <c r="BO399" s="39">
        <f t="shared" si="196"/>
        <v>9.3311860553239878</v>
      </c>
      <c r="BP399" s="39">
        <f t="shared" si="197"/>
        <v>9.248826291079812</v>
      </c>
      <c r="BQ399" s="39">
        <f t="shared" si="198"/>
        <v>9.9119496855345925</v>
      </c>
      <c r="BR399" s="39">
        <f t="shared" si="199"/>
        <v>9.4326071343069184</v>
      </c>
      <c r="BS399" s="39">
        <f t="shared" si="200"/>
        <v>9.8500000000000014</v>
      </c>
      <c r="BT399" s="39">
        <f t="shared" si="201"/>
        <v>9.0882692501341218</v>
      </c>
      <c r="BU399" s="39">
        <f t="shared" si="202"/>
        <v>7.3356916775274614</v>
      </c>
      <c r="BV399" s="39">
        <f t="shared" si="203"/>
        <v>9.8855636612661311</v>
      </c>
      <c r="BW399" s="39">
        <f t="shared" si="204"/>
        <v>8.5178139052231057</v>
      </c>
      <c r="BX399" s="39">
        <f t="shared" si="205"/>
        <v>9.6568627450980404</v>
      </c>
      <c r="BY399" s="39">
        <f t="shared" si="206"/>
        <v>9.3854216293473076</v>
      </c>
      <c r="BZ399" s="39">
        <f t="shared" si="207"/>
        <v>8.8261648745519707</v>
      </c>
      <c r="CA399" s="39">
        <f t="shared" si="208"/>
        <v>9.614446071254271</v>
      </c>
      <c r="CB399" s="40">
        <f t="shared" si="209"/>
        <v>9.1511275322208636</v>
      </c>
    </row>
    <row r="400" spans="1:80" x14ac:dyDescent="0.25">
      <c r="A400" s="5">
        <v>395</v>
      </c>
      <c r="B400" s="3">
        <v>68</v>
      </c>
      <c r="C400" s="3">
        <v>83</v>
      </c>
      <c r="D400" s="3">
        <v>76</v>
      </c>
      <c r="E400" s="3">
        <v>75</v>
      </c>
      <c r="F400" s="3">
        <v>60</v>
      </c>
      <c r="G400" s="3">
        <v>60</v>
      </c>
      <c r="H400" s="3">
        <v>58</v>
      </c>
      <c r="I400" s="3">
        <v>61</v>
      </c>
      <c r="J400" s="3">
        <v>60</v>
      </c>
      <c r="K400" s="3">
        <v>75</v>
      </c>
      <c r="L400" s="3">
        <v>65</v>
      </c>
      <c r="M400" s="3">
        <v>82</v>
      </c>
      <c r="N400" s="3">
        <v>63</v>
      </c>
      <c r="O400" s="3">
        <v>70</v>
      </c>
      <c r="P400" s="4">
        <f t="shared" si="190"/>
        <v>68.285714285714292</v>
      </c>
      <c r="R400" s="36">
        <f t="shared" si="191"/>
        <v>5785.4871585813289</v>
      </c>
      <c r="S400" s="36">
        <f t="shared" si="178"/>
        <v>6892.951875710497</v>
      </c>
      <c r="T400" s="36">
        <f t="shared" si="179"/>
        <v>6938.5915492957747</v>
      </c>
      <c r="U400" s="36">
        <f t="shared" si="180"/>
        <v>7263.6981132075471</v>
      </c>
      <c r="V400" s="36">
        <f t="shared" si="181"/>
        <v>7067.2731625568586</v>
      </c>
      <c r="W400" s="36">
        <f t="shared" si="182"/>
        <v>6767.4</v>
      </c>
      <c r="X400" s="36">
        <f t="shared" si="183"/>
        <v>6781.6019277650548</v>
      </c>
      <c r="Y400" s="36">
        <f t="shared" si="184"/>
        <v>5206.1813442561906</v>
      </c>
      <c r="Z400" s="36">
        <f t="shared" si="184"/>
        <v>7304.8795598874794</v>
      </c>
      <c r="AA400" s="36">
        <f t="shared" si="185"/>
        <v>6231.6672431684538</v>
      </c>
      <c r="AB400" s="36">
        <f t="shared" si="186"/>
        <v>6838.2352941176478</v>
      </c>
      <c r="AC400" s="36">
        <f t="shared" si="187"/>
        <v>6263.2682229633165</v>
      </c>
      <c r="AD400" s="36">
        <f t="shared" si="188"/>
        <v>6263.4408602150534</v>
      </c>
      <c r="AE400" s="36">
        <f t="shared" si="189"/>
        <v>6881.4055636896055</v>
      </c>
      <c r="AF400" s="4">
        <f t="shared" si="192"/>
        <v>6606.1487053867731</v>
      </c>
      <c r="AH400" s="8">
        <v>49.06</v>
      </c>
      <c r="AI400" s="8">
        <v>42.223999999999997</v>
      </c>
      <c r="AJ400" s="8">
        <v>42.6</v>
      </c>
      <c r="AK400" s="9">
        <v>39.75</v>
      </c>
      <c r="AL400" s="9">
        <v>41.77</v>
      </c>
      <c r="AM400" s="9">
        <v>40</v>
      </c>
      <c r="AN400" s="8">
        <v>43.352588832487058</v>
      </c>
      <c r="AO400" s="9">
        <v>53.71</v>
      </c>
      <c r="AP400" s="8">
        <v>39.856098600000003</v>
      </c>
      <c r="AQ400" s="9">
        <v>46.256</v>
      </c>
      <c r="AR400" s="9">
        <v>40.799999999999997</v>
      </c>
      <c r="AS400" s="8">
        <v>41.98</v>
      </c>
      <c r="AT400" s="9">
        <v>44.64</v>
      </c>
      <c r="AU400" s="8">
        <v>40.98</v>
      </c>
      <c r="AV400" s="9">
        <f t="shared" si="193"/>
        <v>43.355620530891933</v>
      </c>
      <c r="AX400" s="3">
        <v>23653</v>
      </c>
      <c r="AY400" s="3">
        <v>24254</v>
      </c>
      <c r="AZ400" s="3">
        <v>24632</v>
      </c>
      <c r="BA400" s="3">
        <v>24061</v>
      </c>
      <c r="BB400" s="3">
        <v>24600</v>
      </c>
      <c r="BC400" s="3">
        <v>22558</v>
      </c>
      <c r="BD400" s="3">
        <v>24500</v>
      </c>
      <c r="BE400" s="3">
        <v>23302</v>
      </c>
      <c r="BF400" s="3">
        <v>24262</v>
      </c>
      <c r="BG400" s="3">
        <v>24021</v>
      </c>
      <c r="BH400" s="4">
        <v>23250</v>
      </c>
      <c r="BI400" s="3">
        <v>21911</v>
      </c>
      <c r="BJ400" s="3">
        <v>23300</v>
      </c>
      <c r="BK400" s="3">
        <v>23500</v>
      </c>
      <c r="BL400" s="4">
        <f t="shared" si="194"/>
        <v>23700.285714285714</v>
      </c>
      <c r="BN400" s="39">
        <f t="shared" si="195"/>
        <v>8.0513656746840603</v>
      </c>
      <c r="BO400" s="39">
        <f t="shared" si="196"/>
        <v>9.3548692686623731</v>
      </c>
      <c r="BP400" s="39">
        <f t="shared" si="197"/>
        <v>9.272300469483568</v>
      </c>
      <c r="BQ400" s="39">
        <f t="shared" si="198"/>
        <v>9.9371069182389942</v>
      </c>
      <c r="BR400" s="39">
        <f t="shared" si="199"/>
        <v>9.4565477615513522</v>
      </c>
      <c r="BS400" s="39">
        <f t="shared" si="200"/>
        <v>9.875</v>
      </c>
      <c r="BT400" s="39">
        <f t="shared" si="201"/>
        <v>9.111335923357812</v>
      </c>
      <c r="BU400" s="39">
        <f t="shared" si="202"/>
        <v>7.354310184323217</v>
      </c>
      <c r="BV400" s="39">
        <f t="shared" si="203"/>
        <v>9.9106539243657927</v>
      </c>
      <c r="BW400" s="39">
        <f t="shared" si="204"/>
        <v>8.5394327222414397</v>
      </c>
      <c r="BX400" s="39">
        <f t="shared" si="205"/>
        <v>9.6813725490196099</v>
      </c>
      <c r="BY400" s="39">
        <f t="shared" si="206"/>
        <v>9.4092424964268702</v>
      </c>
      <c r="BZ400" s="39">
        <f t="shared" si="207"/>
        <v>8.8485663082437274</v>
      </c>
      <c r="CA400" s="39">
        <f t="shared" si="208"/>
        <v>9.6388482186432416</v>
      </c>
      <c r="CB400" s="40">
        <f t="shared" si="209"/>
        <v>9.1743537442315759</v>
      </c>
    </row>
    <row r="401" spans="1:80" x14ac:dyDescent="0.25">
      <c r="A401" s="5">
        <v>396</v>
      </c>
      <c r="B401" s="3">
        <v>68</v>
      </c>
      <c r="C401" s="3">
        <v>83</v>
      </c>
      <c r="D401" s="3">
        <v>76</v>
      </c>
      <c r="E401" s="3">
        <v>75</v>
      </c>
      <c r="F401" s="3">
        <v>60</v>
      </c>
      <c r="G401" s="3">
        <v>60</v>
      </c>
      <c r="H401" s="3">
        <v>58</v>
      </c>
      <c r="I401" s="3">
        <v>61</v>
      </c>
      <c r="J401" s="3">
        <v>60</v>
      </c>
      <c r="K401" s="3">
        <v>75</v>
      </c>
      <c r="L401" s="3">
        <v>65</v>
      </c>
      <c r="M401" s="3">
        <v>82</v>
      </c>
      <c r="N401" s="3">
        <v>63</v>
      </c>
      <c r="O401" s="3">
        <v>70</v>
      </c>
      <c r="P401" s="4">
        <f t="shared" si="190"/>
        <v>68.285714285714292</v>
      </c>
      <c r="R401" s="36">
        <f t="shared" si="191"/>
        <v>5785.4871585813289</v>
      </c>
      <c r="S401" s="36">
        <f t="shared" si="178"/>
        <v>6892.951875710497</v>
      </c>
      <c r="T401" s="36">
        <f t="shared" si="179"/>
        <v>6938.5915492957747</v>
      </c>
      <c r="U401" s="36">
        <f t="shared" si="180"/>
        <v>7263.6981132075471</v>
      </c>
      <c r="V401" s="36">
        <f t="shared" si="181"/>
        <v>7067.2731625568586</v>
      </c>
      <c r="W401" s="36">
        <f t="shared" si="182"/>
        <v>6767.4</v>
      </c>
      <c r="X401" s="36">
        <f t="shared" si="183"/>
        <v>6781.6019277650548</v>
      </c>
      <c r="Y401" s="36">
        <f t="shared" si="184"/>
        <v>5206.1813442561906</v>
      </c>
      <c r="Z401" s="36">
        <f t="shared" si="184"/>
        <v>7304.8795598874794</v>
      </c>
      <c r="AA401" s="36">
        <f t="shared" si="185"/>
        <v>6231.6672431684538</v>
      </c>
      <c r="AB401" s="36">
        <f t="shared" si="186"/>
        <v>6838.2352941176478</v>
      </c>
      <c r="AC401" s="36">
        <f t="shared" si="187"/>
        <v>6263.2682229633165</v>
      </c>
      <c r="AD401" s="36">
        <f t="shared" si="188"/>
        <v>6263.4408602150534</v>
      </c>
      <c r="AE401" s="36">
        <f t="shared" si="189"/>
        <v>6881.4055636896055</v>
      </c>
      <c r="AF401" s="4">
        <f t="shared" si="192"/>
        <v>6606.1487053867731</v>
      </c>
      <c r="AH401" s="8">
        <v>49.06</v>
      </c>
      <c r="AI401" s="8">
        <v>42.223999999999997</v>
      </c>
      <c r="AJ401" s="8">
        <v>42.6</v>
      </c>
      <c r="AK401" s="9">
        <v>39.75</v>
      </c>
      <c r="AL401" s="9">
        <v>41.77</v>
      </c>
      <c r="AM401" s="9">
        <v>40</v>
      </c>
      <c r="AN401" s="8">
        <v>43.352588832487058</v>
      </c>
      <c r="AO401" s="9">
        <v>53.71</v>
      </c>
      <c r="AP401" s="8">
        <v>39.856098600000003</v>
      </c>
      <c r="AQ401" s="9">
        <v>46.256</v>
      </c>
      <c r="AR401" s="9">
        <v>40.799999999999997</v>
      </c>
      <c r="AS401" s="8">
        <v>41.98</v>
      </c>
      <c r="AT401" s="9">
        <v>44.64</v>
      </c>
      <c r="AU401" s="8">
        <v>40.98</v>
      </c>
      <c r="AV401" s="9">
        <f t="shared" si="193"/>
        <v>43.355620530891933</v>
      </c>
      <c r="AX401" s="3">
        <v>23653</v>
      </c>
      <c r="AY401" s="3">
        <v>24254</v>
      </c>
      <c r="AZ401" s="3">
        <v>24632</v>
      </c>
      <c r="BA401" s="3">
        <v>24061</v>
      </c>
      <c r="BB401" s="3">
        <v>24600</v>
      </c>
      <c r="BC401" s="3">
        <v>22558</v>
      </c>
      <c r="BD401" s="3">
        <v>24500</v>
      </c>
      <c r="BE401" s="3">
        <v>23302</v>
      </c>
      <c r="BF401" s="3">
        <v>24262</v>
      </c>
      <c r="BG401" s="3">
        <v>24021</v>
      </c>
      <c r="BH401" s="4">
        <v>23250</v>
      </c>
      <c r="BI401" s="3">
        <v>21911</v>
      </c>
      <c r="BJ401" s="3">
        <v>23300</v>
      </c>
      <c r="BK401" s="3">
        <v>23500</v>
      </c>
      <c r="BL401" s="4">
        <f t="shared" si="194"/>
        <v>23700.285714285714</v>
      </c>
      <c r="BN401" s="39">
        <f t="shared" si="195"/>
        <v>8.071748878923767</v>
      </c>
      <c r="BO401" s="39">
        <f t="shared" si="196"/>
        <v>9.3785524820007584</v>
      </c>
      <c r="BP401" s="39">
        <f t="shared" si="197"/>
        <v>9.295774647887324</v>
      </c>
      <c r="BQ401" s="39">
        <f t="shared" si="198"/>
        <v>9.9622641509433976</v>
      </c>
      <c r="BR401" s="39">
        <f t="shared" si="199"/>
        <v>9.480488388795786</v>
      </c>
      <c r="BS401" s="39">
        <f t="shared" si="200"/>
        <v>9.9</v>
      </c>
      <c r="BT401" s="39">
        <f t="shared" si="201"/>
        <v>9.1344025965815021</v>
      </c>
      <c r="BU401" s="39">
        <f t="shared" si="202"/>
        <v>7.3729286911189718</v>
      </c>
      <c r="BV401" s="39">
        <f t="shared" si="203"/>
        <v>9.9357441874654526</v>
      </c>
      <c r="BW401" s="39">
        <f t="shared" si="204"/>
        <v>8.5610515392597719</v>
      </c>
      <c r="BX401" s="39">
        <f t="shared" si="205"/>
        <v>9.7058823529411775</v>
      </c>
      <c r="BY401" s="39">
        <f t="shared" si="206"/>
        <v>9.4330633635064327</v>
      </c>
      <c r="BZ401" s="39">
        <f t="shared" si="207"/>
        <v>8.870967741935484</v>
      </c>
      <c r="CA401" s="39">
        <f t="shared" si="208"/>
        <v>9.6632503660322104</v>
      </c>
      <c r="CB401" s="40">
        <f t="shared" si="209"/>
        <v>9.1975799562422882</v>
      </c>
    </row>
    <row r="402" spans="1:80" x14ac:dyDescent="0.25">
      <c r="A402" s="5">
        <v>397</v>
      </c>
      <c r="B402" s="3">
        <v>68</v>
      </c>
      <c r="C402" s="3">
        <v>83</v>
      </c>
      <c r="D402" s="3">
        <v>76</v>
      </c>
      <c r="E402" s="3">
        <v>75</v>
      </c>
      <c r="F402" s="3">
        <v>60</v>
      </c>
      <c r="G402" s="3">
        <v>60</v>
      </c>
      <c r="H402" s="3">
        <v>58</v>
      </c>
      <c r="I402" s="3">
        <v>61</v>
      </c>
      <c r="J402" s="3">
        <v>60</v>
      </c>
      <c r="K402" s="3">
        <v>75</v>
      </c>
      <c r="L402" s="3">
        <v>65</v>
      </c>
      <c r="M402" s="3">
        <v>82</v>
      </c>
      <c r="N402" s="3">
        <v>63</v>
      </c>
      <c r="O402" s="3">
        <v>70</v>
      </c>
      <c r="P402" s="4">
        <f t="shared" si="190"/>
        <v>68.285714285714292</v>
      </c>
      <c r="R402" s="36">
        <f t="shared" si="191"/>
        <v>5785.4871585813289</v>
      </c>
      <c r="S402" s="36">
        <f t="shared" si="178"/>
        <v>6892.951875710497</v>
      </c>
      <c r="T402" s="36">
        <f t="shared" si="179"/>
        <v>6938.5915492957747</v>
      </c>
      <c r="U402" s="36">
        <f t="shared" si="180"/>
        <v>7263.6981132075471</v>
      </c>
      <c r="V402" s="36">
        <f t="shared" si="181"/>
        <v>7067.2731625568586</v>
      </c>
      <c r="W402" s="36">
        <f t="shared" si="182"/>
        <v>6767.4</v>
      </c>
      <c r="X402" s="36">
        <f t="shared" si="183"/>
        <v>6781.6019277650548</v>
      </c>
      <c r="Y402" s="36">
        <f t="shared" si="184"/>
        <v>5206.1813442561906</v>
      </c>
      <c r="Z402" s="36">
        <f t="shared" si="184"/>
        <v>7304.8795598874794</v>
      </c>
      <c r="AA402" s="36">
        <f t="shared" si="185"/>
        <v>6231.6672431684538</v>
      </c>
      <c r="AB402" s="36">
        <f t="shared" si="186"/>
        <v>6838.2352941176478</v>
      </c>
      <c r="AC402" s="36">
        <f t="shared" si="187"/>
        <v>6263.2682229633165</v>
      </c>
      <c r="AD402" s="36">
        <f t="shared" si="188"/>
        <v>6263.4408602150534</v>
      </c>
      <c r="AE402" s="36">
        <f t="shared" si="189"/>
        <v>6881.4055636896055</v>
      </c>
      <c r="AF402" s="4">
        <f t="shared" si="192"/>
        <v>6606.1487053867731</v>
      </c>
      <c r="AH402" s="8">
        <v>49.06</v>
      </c>
      <c r="AI402" s="8">
        <v>42.223999999999997</v>
      </c>
      <c r="AJ402" s="8">
        <v>42.6</v>
      </c>
      <c r="AK402" s="9">
        <v>39.75</v>
      </c>
      <c r="AL402" s="9">
        <v>41.77</v>
      </c>
      <c r="AM402" s="9">
        <v>40</v>
      </c>
      <c r="AN402" s="8">
        <v>43.352588832487058</v>
      </c>
      <c r="AO402" s="9">
        <v>53.71</v>
      </c>
      <c r="AP402" s="8">
        <v>39.856098600000003</v>
      </c>
      <c r="AQ402" s="9">
        <v>46.256</v>
      </c>
      <c r="AR402" s="9">
        <v>40.799999999999997</v>
      </c>
      <c r="AS402" s="8">
        <v>41.98</v>
      </c>
      <c r="AT402" s="9">
        <v>44.64</v>
      </c>
      <c r="AU402" s="8">
        <v>40.98</v>
      </c>
      <c r="AV402" s="9">
        <f t="shared" si="193"/>
        <v>43.355620530891933</v>
      </c>
      <c r="AX402" s="3">
        <v>23653</v>
      </c>
      <c r="AY402" s="3">
        <v>24254</v>
      </c>
      <c r="AZ402" s="3">
        <v>24632</v>
      </c>
      <c r="BA402" s="3">
        <v>24061</v>
      </c>
      <c r="BB402" s="3">
        <v>24600</v>
      </c>
      <c r="BC402" s="3">
        <v>22558</v>
      </c>
      <c r="BD402" s="3">
        <v>24500</v>
      </c>
      <c r="BE402" s="3">
        <v>23302</v>
      </c>
      <c r="BF402" s="3">
        <v>24262</v>
      </c>
      <c r="BG402" s="3">
        <v>24021</v>
      </c>
      <c r="BH402" s="4">
        <v>23250</v>
      </c>
      <c r="BI402" s="3">
        <v>21911</v>
      </c>
      <c r="BJ402" s="3">
        <v>23300</v>
      </c>
      <c r="BK402" s="3">
        <v>23500</v>
      </c>
      <c r="BL402" s="4">
        <f t="shared" si="194"/>
        <v>23700.285714285714</v>
      </c>
      <c r="BN402" s="39">
        <f t="shared" si="195"/>
        <v>8.0921320831634738</v>
      </c>
      <c r="BO402" s="39">
        <f t="shared" si="196"/>
        <v>9.4022356953391455</v>
      </c>
      <c r="BP402" s="39">
        <f t="shared" si="197"/>
        <v>9.31924882629108</v>
      </c>
      <c r="BQ402" s="39">
        <f t="shared" si="198"/>
        <v>9.9874213836477992</v>
      </c>
      <c r="BR402" s="39">
        <f t="shared" si="199"/>
        <v>9.5044290160402198</v>
      </c>
      <c r="BS402" s="39">
        <f t="shared" si="200"/>
        <v>9.9250000000000007</v>
      </c>
      <c r="BT402" s="39">
        <f t="shared" si="201"/>
        <v>9.1574692698051923</v>
      </c>
      <c r="BU402" s="39">
        <f t="shared" si="202"/>
        <v>7.3915471979147265</v>
      </c>
      <c r="BV402" s="39">
        <f t="shared" si="203"/>
        <v>9.9608344505651125</v>
      </c>
      <c r="BW402" s="39">
        <f t="shared" si="204"/>
        <v>8.5826703562781042</v>
      </c>
      <c r="BX402" s="39">
        <f t="shared" si="205"/>
        <v>9.7303921568627469</v>
      </c>
      <c r="BY402" s="39">
        <f t="shared" si="206"/>
        <v>9.4568842305859935</v>
      </c>
      <c r="BZ402" s="39">
        <f t="shared" si="207"/>
        <v>8.8933691756272406</v>
      </c>
      <c r="CA402" s="39">
        <f t="shared" si="208"/>
        <v>9.6876525134211811</v>
      </c>
      <c r="CB402" s="40">
        <f t="shared" si="209"/>
        <v>9.2208061682530023</v>
      </c>
    </row>
    <row r="403" spans="1:80" x14ac:dyDescent="0.25">
      <c r="A403" s="5">
        <v>398</v>
      </c>
      <c r="B403" s="3">
        <v>68</v>
      </c>
      <c r="C403" s="3">
        <v>83</v>
      </c>
      <c r="D403" s="3">
        <v>76</v>
      </c>
      <c r="E403" s="3">
        <v>75</v>
      </c>
      <c r="F403" s="3">
        <v>60</v>
      </c>
      <c r="G403" s="3">
        <v>60</v>
      </c>
      <c r="H403" s="3">
        <v>58</v>
      </c>
      <c r="I403" s="3">
        <v>61</v>
      </c>
      <c r="J403" s="3">
        <v>60</v>
      </c>
      <c r="K403" s="3">
        <v>75</v>
      </c>
      <c r="L403" s="3">
        <v>65</v>
      </c>
      <c r="M403" s="3">
        <v>82</v>
      </c>
      <c r="N403" s="3">
        <v>63</v>
      </c>
      <c r="O403" s="3">
        <v>70</v>
      </c>
      <c r="P403" s="4">
        <f t="shared" si="190"/>
        <v>68.285714285714292</v>
      </c>
      <c r="R403" s="36">
        <f t="shared" si="191"/>
        <v>5785.4871585813289</v>
      </c>
      <c r="S403" s="36">
        <f t="shared" si="178"/>
        <v>6892.951875710497</v>
      </c>
      <c r="T403" s="36">
        <f t="shared" si="179"/>
        <v>6938.5915492957747</v>
      </c>
      <c r="U403" s="36">
        <f t="shared" si="180"/>
        <v>7263.6981132075471</v>
      </c>
      <c r="V403" s="36">
        <f t="shared" si="181"/>
        <v>7067.2731625568586</v>
      </c>
      <c r="W403" s="36">
        <f t="shared" si="182"/>
        <v>6767.4</v>
      </c>
      <c r="X403" s="36">
        <f t="shared" si="183"/>
        <v>6781.6019277650548</v>
      </c>
      <c r="Y403" s="36">
        <f t="shared" si="184"/>
        <v>5206.1813442561906</v>
      </c>
      <c r="Z403" s="36">
        <f t="shared" si="184"/>
        <v>7304.8795598874794</v>
      </c>
      <c r="AA403" s="36">
        <f t="shared" si="185"/>
        <v>6231.6672431684538</v>
      </c>
      <c r="AB403" s="36">
        <f t="shared" si="186"/>
        <v>6838.2352941176478</v>
      </c>
      <c r="AC403" s="36">
        <f t="shared" si="187"/>
        <v>6263.2682229633165</v>
      </c>
      <c r="AD403" s="36">
        <f t="shared" si="188"/>
        <v>6263.4408602150534</v>
      </c>
      <c r="AE403" s="36">
        <f t="shared" si="189"/>
        <v>6881.4055636896055</v>
      </c>
      <c r="AF403" s="4">
        <f t="shared" si="192"/>
        <v>6606.1487053867731</v>
      </c>
      <c r="AH403" s="8">
        <v>49.06</v>
      </c>
      <c r="AI403" s="8">
        <v>42.223999999999997</v>
      </c>
      <c r="AJ403" s="8">
        <v>42.6</v>
      </c>
      <c r="AK403" s="9">
        <v>39.75</v>
      </c>
      <c r="AL403" s="9">
        <v>41.77</v>
      </c>
      <c r="AM403" s="9">
        <v>40</v>
      </c>
      <c r="AN403" s="8">
        <v>43.352588832487058</v>
      </c>
      <c r="AO403" s="9">
        <v>53.71</v>
      </c>
      <c r="AP403" s="8">
        <v>39.856098600000003</v>
      </c>
      <c r="AQ403" s="9">
        <v>46.256</v>
      </c>
      <c r="AR403" s="9">
        <v>40.799999999999997</v>
      </c>
      <c r="AS403" s="8">
        <v>41.98</v>
      </c>
      <c r="AT403" s="9">
        <v>44.64</v>
      </c>
      <c r="AU403" s="8">
        <v>40.98</v>
      </c>
      <c r="AV403" s="9">
        <f t="shared" si="193"/>
        <v>43.355620530891933</v>
      </c>
      <c r="AX403" s="3">
        <v>23653</v>
      </c>
      <c r="AY403" s="3">
        <v>24254</v>
      </c>
      <c r="AZ403" s="3">
        <v>24632</v>
      </c>
      <c r="BA403" s="3">
        <v>24061</v>
      </c>
      <c r="BB403" s="3">
        <v>24600</v>
      </c>
      <c r="BC403" s="3">
        <v>22558</v>
      </c>
      <c r="BD403" s="3">
        <v>24500</v>
      </c>
      <c r="BE403" s="3">
        <v>23302</v>
      </c>
      <c r="BF403" s="3">
        <v>24262</v>
      </c>
      <c r="BG403" s="3">
        <v>24021</v>
      </c>
      <c r="BH403" s="4">
        <v>23250</v>
      </c>
      <c r="BI403" s="3">
        <v>21911</v>
      </c>
      <c r="BJ403" s="3">
        <v>23300</v>
      </c>
      <c r="BK403" s="3">
        <v>23500</v>
      </c>
      <c r="BL403" s="4">
        <f t="shared" si="194"/>
        <v>23700.285714285714</v>
      </c>
      <c r="BN403" s="39">
        <f t="shared" si="195"/>
        <v>8.1125152874031805</v>
      </c>
      <c r="BO403" s="39">
        <f t="shared" si="196"/>
        <v>9.4259189086775308</v>
      </c>
      <c r="BP403" s="39">
        <f t="shared" si="197"/>
        <v>9.342723004694836</v>
      </c>
      <c r="BQ403" s="39">
        <f t="shared" si="198"/>
        <v>10.012578616352203</v>
      </c>
      <c r="BR403" s="39">
        <f t="shared" si="199"/>
        <v>9.5283696432846536</v>
      </c>
      <c r="BS403" s="39">
        <f t="shared" si="200"/>
        <v>9.9500000000000011</v>
      </c>
      <c r="BT403" s="39">
        <f t="shared" si="201"/>
        <v>9.1805359430288842</v>
      </c>
      <c r="BU403" s="39">
        <f t="shared" si="202"/>
        <v>7.4101657047104821</v>
      </c>
      <c r="BV403" s="39">
        <f t="shared" si="203"/>
        <v>9.9859247136647724</v>
      </c>
      <c r="BW403" s="39">
        <f t="shared" si="204"/>
        <v>8.6042891732964382</v>
      </c>
      <c r="BX403" s="39">
        <f t="shared" si="205"/>
        <v>9.7549019607843146</v>
      </c>
      <c r="BY403" s="39">
        <f t="shared" si="206"/>
        <v>9.480705097665556</v>
      </c>
      <c r="BZ403" s="39">
        <f t="shared" si="207"/>
        <v>8.9157706093189955</v>
      </c>
      <c r="CA403" s="39">
        <f t="shared" si="208"/>
        <v>9.7120546608101517</v>
      </c>
      <c r="CB403" s="40">
        <f t="shared" si="209"/>
        <v>9.2440323802637128</v>
      </c>
    </row>
    <row r="404" spans="1:80" x14ac:dyDescent="0.25">
      <c r="A404" s="5">
        <v>399</v>
      </c>
      <c r="B404" s="3">
        <v>68</v>
      </c>
      <c r="C404" s="3">
        <v>83</v>
      </c>
      <c r="D404" s="3">
        <v>76</v>
      </c>
      <c r="E404" s="3">
        <v>75</v>
      </c>
      <c r="F404" s="3">
        <v>60</v>
      </c>
      <c r="G404" s="3">
        <v>60</v>
      </c>
      <c r="H404" s="3">
        <v>58</v>
      </c>
      <c r="I404" s="3">
        <v>61</v>
      </c>
      <c r="J404" s="3">
        <v>60</v>
      </c>
      <c r="K404" s="3">
        <v>75</v>
      </c>
      <c r="L404" s="3">
        <v>65</v>
      </c>
      <c r="M404" s="3">
        <v>82</v>
      </c>
      <c r="N404" s="3">
        <v>63</v>
      </c>
      <c r="O404" s="3">
        <v>70</v>
      </c>
      <c r="P404" s="4">
        <f t="shared" si="190"/>
        <v>68.285714285714292</v>
      </c>
      <c r="R404" s="36">
        <f t="shared" si="191"/>
        <v>5785.4871585813289</v>
      </c>
      <c r="S404" s="36">
        <f t="shared" si="178"/>
        <v>6892.951875710497</v>
      </c>
      <c r="T404" s="36">
        <f t="shared" si="179"/>
        <v>6938.5915492957747</v>
      </c>
      <c r="U404" s="36">
        <f t="shared" si="180"/>
        <v>7263.6981132075471</v>
      </c>
      <c r="V404" s="36">
        <f t="shared" si="181"/>
        <v>7067.2731625568586</v>
      </c>
      <c r="W404" s="36">
        <f t="shared" si="182"/>
        <v>6767.4</v>
      </c>
      <c r="X404" s="36">
        <f t="shared" si="183"/>
        <v>6781.6019277650548</v>
      </c>
      <c r="Y404" s="36">
        <f t="shared" si="184"/>
        <v>5206.1813442561906</v>
      </c>
      <c r="Z404" s="36">
        <f t="shared" si="184"/>
        <v>7304.8795598874794</v>
      </c>
      <c r="AA404" s="36">
        <f t="shared" si="185"/>
        <v>6231.6672431684538</v>
      </c>
      <c r="AB404" s="36">
        <f t="shared" si="186"/>
        <v>6838.2352941176478</v>
      </c>
      <c r="AC404" s="36">
        <f t="shared" si="187"/>
        <v>6263.2682229633165</v>
      </c>
      <c r="AD404" s="36">
        <f t="shared" si="188"/>
        <v>6263.4408602150534</v>
      </c>
      <c r="AE404" s="36">
        <f t="shared" si="189"/>
        <v>6881.4055636896055</v>
      </c>
      <c r="AF404" s="4">
        <f t="shared" si="192"/>
        <v>6606.1487053867731</v>
      </c>
      <c r="AH404" s="8">
        <v>49.06</v>
      </c>
      <c r="AI404" s="8">
        <v>42.223999999999997</v>
      </c>
      <c r="AJ404" s="8">
        <v>42.6</v>
      </c>
      <c r="AK404" s="9">
        <v>39.75</v>
      </c>
      <c r="AL404" s="9">
        <v>41.77</v>
      </c>
      <c r="AM404" s="9">
        <v>40</v>
      </c>
      <c r="AN404" s="8">
        <v>43.352588832487058</v>
      </c>
      <c r="AO404" s="9">
        <v>53.71</v>
      </c>
      <c r="AP404" s="8">
        <v>39.856098600000003</v>
      </c>
      <c r="AQ404" s="9">
        <v>46.256</v>
      </c>
      <c r="AR404" s="9">
        <v>40.799999999999997</v>
      </c>
      <c r="AS404" s="8">
        <v>41.98</v>
      </c>
      <c r="AT404" s="9">
        <v>44.64</v>
      </c>
      <c r="AU404" s="8">
        <v>40.98</v>
      </c>
      <c r="AV404" s="9">
        <f t="shared" si="193"/>
        <v>43.355620530891933</v>
      </c>
      <c r="AX404" s="3">
        <v>23653</v>
      </c>
      <c r="AY404" s="3">
        <v>24254</v>
      </c>
      <c r="AZ404" s="3">
        <v>24632</v>
      </c>
      <c r="BA404" s="3">
        <v>24061</v>
      </c>
      <c r="BB404" s="3">
        <v>24600</v>
      </c>
      <c r="BC404" s="3">
        <v>22558</v>
      </c>
      <c r="BD404" s="3">
        <v>24500</v>
      </c>
      <c r="BE404" s="3">
        <v>23302</v>
      </c>
      <c r="BF404" s="3">
        <v>24262</v>
      </c>
      <c r="BG404" s="3">
        <v>24021</v>
      </c>
      <c r="BH404" s="4">
        <v>23250</v>
      </c>
      <c r="BI404" s="3">
        <v>21911</v>
      </c>
      <c r="BJ404" s="3">
        <v>23300</v>
      </c>
      <c r="BK404" s="3">
        <v>23500</v>
      </c>
      <c r="BL404" s="4">
        <f t="shared" si="194"/>
        <v>23700.285714285714</v>
      </c>
      <c r="BN404" s="39">
        <f t="shared" si="195"/>
        <v>8.1328984916428873</v>
      </c>
      <c r="BO404" s="39">
        <f t="shared" si="196"/>
        <v>9.4496021220159161</v>
      </c>
      <c r="BP404" s="39">
        <f t="shared" si="197"/>
        <v>9.3661971830985919</v>
      </c>
      <c r="BQ404" s="39">
        <f t="shared" si="198"/>
        <v>10.037735849056604</v>
      </c>
      <c r="BR404" s="39">
        <f t="shared" si="199"/>
        <v>9.5523102705290874</v>
      </c>
      <c r="BS404" s="39">
        <f t="shared" si="200"/>
        <v>9.9750000000000014</v>
      </c>
      <c r="BT404" s="39">
        <f t="shared" si="201"/>
        <v>9.2036026162525744</v>
      </c>
      <c r="BU404" s="39">
        <f t="shared" si="202"/>
        <v>7.4287842115062368</v>
      </c>
      <c r="BV404" s="39">
        <f t="shared" si="203"/>
        <v>10.011014976764432</v>
      </c>
      <c r="BW404" s="39">
        <f t="shared" si="204"/>
        <v>8.6259079903147704</v>
      </c>
      <c r="BX404" s="39">
        <f t="shared" si="205"/>
        <v>9.779411764705884</v>
      </c>
      <c r="BY404" s="39">
        <f t="shared" si="206"/>
        <v>9.5045259647451168</v>
      </c>
      <c r="BZ404" s="39">
        <f t="shared" si="207"/>
        <v>8.9381720430107521</v>
      </c>
      <c r="CA404" s="39">
        <f t="shared" si="208"/>
        <v>9.7364568081991223</v>
      </c>
      <c r="CB404" s="40">
        <f t="shared" si="209"/>
        <v>9.2672585922744268</v>
      </c>
    </row>
    <row r="405" spans="1:80" x14ac:dyDescent="0.25">
      <c r="A405" s="5">
        <v>400</v>
      </c>
      <c r="B405" s="3">
        <v>68</v>
      </c>
      <c r="C405" s="3">
        <v>83</v>
      </c>
      <c r="D405" s="3">
        <v>76</v>
      </c>
      <c r="E405" s="3">
        <v>75</v>
      </c>
      <c r="F405" s="3">
        <v>60</v>
      </c>
      <c r="G405" s="3">
        <v>60</v>
      </c>
      <c r="H405" s="3">
        <v>58</v>
      </c>
      <c r="I405" s="3">
        <v>61</v>
      </c>
      <c r="J405" s="3">
        <v>60</v>
      </c>
      <c r="K405" s="3">
        <v>75</v>
      </c>
      <c r="L405" s="3">
        <v>65</v>
      </c>
      <c r="M405" s="3">
        <v>82</v>
      </c>
      <c r="N405" s="3">
        <v>63</v>
      </c>
      <c r="O405" s="3">
        <v>70</v>
      </c>
      <c r="P405" s="4">
        <f t="shared" si="190"/>
        <v>68.285714285714292</v>
      </c>
      <c r="R405" s="36">
        <f t="shared" si="191"/>
        <v>5785.4871585813289</v>
      </c>
      <c r="S405" s="36">
        <f t="shared" si="178"/>
        <v>6892.951875710497</v>
      </c>
      <c r="T405" s="36">
        <f t="shared" si="179"/>
        <v>6938.5915492957747</v>
      </c>
      <c r="U405" s="36">
        <f t="shared" si="180"/>
        <v>7263.6981132075471</v>
      </c>
      <c r="V405" s="36">
        <f t="shared" si="181"/>
        <v>7067.2731625568586</v>
      </c>
      <c r="W405" s="36">
        <f t="shared" si="182"/>
        <v>6767.4</v>
      </c>
      <c r="X405" s="36">
        <f t="shared" si="183"/>
        <v>6781.6019277650548</v>
      </c>
      <c r="Y405" s="36">
        <f t="shared" si="184"/>
        <v>5206.1813442561906</v>
      </c>
      <c r="Z405" s="36">
        <f t="shared" si="184"/>
        <v>7304.8795598874794</v>
      </c>
      <c r="AA405" s="36">
        <f t="shared" si="185"/>
        <v>6231.6672431684538</v>
      </c>
      <c r="AB405" s="36">
        <f t="shared" si="186"/>
        <v>6838.2352941176478</v>
      </c>
      <c r="AC405" s="36">
        <f t="shared" si="187"/>
        <v>6263.2682229633165</v>
      </c>
      <c r="AD405" s="36">
        <f t="shared" si="188"/>
        <v>6263.4408602150534</v>
      </c>
      <c r="AE405" s="36">
        <f t="shared" si="189"/>
        <v>6881.4055636896055</v>
      </c>
      <c r="AF405" s="4">
        <f t="shared" si="192"/>
        <v>6606.1487053867731</v>
      </c>
      <c r="AH405" s="8">
        <v>49.06</v>
      </c>
      <c r="AI405" s="8">
        <v>42.223999999999997</v>
      </c>
      <c r="AJ405" s="8">
        <v>42.6</v>
      </c>
      <c r="AK405" s="9">
        <v>39.75</v>
      </c>
      <c r="AL405" s="9">
        <v>41.77</v>
      </c>
      <c r="AM405" s="9">
        <v>40</v>
      </c>
      <c r="AN405" s="8">
        <v>43.352588832487058</v>
      </c>
      <c r="AO405" s="9">
        <v>53.71</v>
      </c>
      <c r="AP405" s="8">
        <v>39.856098600000003</v>
      </c>
      <c r="AQ405" s="9">
        <v>46.256</v>
      </c>
      <c r="AR405" s="9">
        <v>40.799999999999997</v>
      </c>
      <c r="AS405" s="8">
        <v>41.98</v>
      </c>
      <c r="AT405" s="9">
        <v>44.64</v>
      </c>
      <c r="AU405" s="8">
        <v>40.98</v>
      </c>
      <c r="AV405" s="9">
        <f t="shared" si="193"/>
        <v>43.355620530891933</v>
      </c>
      <c r="AX405" s="3">
        <v>23653</v>
      </c>
      <c r="AY405" s="3">
        <v>24254</v>
      </c>
      <c r="AZ405" s="3">
        <v>24632</v>
      </c>
      <c r="BA405" s="3">
        <v>24061</v>
      </c>
      <c r="BB405" s="3">
        <v>24600</v>
      </c>
      <c r="BC405" s="3">
        <v>22558</v>
      </c>
      <c r="BD405" s="3">
        <v>24500</v>
      </c>
      <c r="BE405" s="3">
        <v>23302</v>
      </c>
      <c r="BF405" s="3">
        <v>24262</v>
      </c>
      <c r="BG405" s="3">
        <v>24021</v>
      </c>
      <c r="BH405" s="4">
        <v>23250</v>
      </c>
      <c r="BI405" s="3">
        <v>21911</v>
      </c>
      <c r="BJ405" s="3">
        <v>23300</v>
      </c>
      <c r="BK405" s="3">
        <v>23500</v>
      </c>
      <c r="BL405" s="4">
        <f t="shared" si="194"/>
        <v>23700.285714285714</v>
      </c>
      <c r="BN405" s="39">
        <f t="shared" si="195"/>
        <v>8.1532816958825922</v>
      </c>
      <c r="BO405" s="39">
        <f t="shared" si="196"/>
        <v>9.4732853353543014</v>
      </c>
      <c r="BP405" s="39">
        <f t="shared" si="197"/>
        <v>9.3896713615023462</v>
      </c>
      <c r="BQ405" s="39">
        <f t="shared" si="198"/>
        <v>10.062893081761008</v>
      </c>
      <c r="BR405" s="39">
        <f t="shared" si="199"/>
        <v>9.5762508977735212</v>
      </c>
      <c r="BS405" s="39">
        <f t="shared" si="200"/>
        <v>10</v>
      </c>
      <c r="BT405" s="39">
        <f t="shared" si="201"/>
        <v>9.2266692894762645</v>
      </c>
      <c r="BU405" s="39">
        <f t="shared" si="202"/>
        <v>7.4474027183019915</v>
      </c>
      <c r="BV405" s="39">
        <f t="shared" si="203"/>
        <v>10.036105239864094</v>
      </c>
      <c r="BW405" s="39">
        <f t="shared" si="204"/>
        <v>8.6475268073331026</v>
      </c>
      <c r="BX405" s="39">
        <f t="shared" si="205"/>
        <v>9.8039215686274517</v>
      </c>
      <c r="BY405" s="39">
        <f t="shared" si="206"/>
        <v>9.5283468318246793</v>
      </c>
      <c r="BZ405" s="39">
        <f t="shared" si="207"/>
        <v>8.9605734767025087</v>
      </c>
      <c r="CA405" s="39">
        <f t="shared" si="208"/>
        <v>9.7608589555880911</v>
      </c>
      <c r="CB405" s="40">
        <f t="shared" si="209"/>
        <v>9.2904848042851391</v>
      </c>
    </row>
    <row r="406" spans="1:80" x14ac:dyDescent="0.25">
      <c r="BN406" s="41"/>
      <c r="BO406" s="41"/>
      <c r="BP406" s="41"/>
      <c r="BQ406" s="41"/>
      <c r="BR406" s="41"/>
      <c r="BS406" s="41"/>
      <c r="BT406" s="41"/>
      <c r="BU406" s="41"/>
      <c r="BV406" s="41"/>
      <c r="BW406" s="41"/>
      <c r="BX406" s="41"/>
      <c r="BY406" s="41"/>
      <c r="BZ406" s="41"/>
      <c r="CA406" s="41"/>
      <c r="CB406" s="42"/>
    </row>
    <row r="407" spans="1:80" x14ac:dyDescent="0.25">
      <c r="BN407" s="41"/>
      <c r="BO407" s="41"/>
      <c r="BP407" s="41"/>
      <c r="BQ407" s="41"/>
      <c r="BR407" s="41"/>
      <c r="BS407" s="41"/>
      <c r="BT407" s="41"/>
      <c r="BU407" s="41"/>
      <c r="BV407" s="41"/>
      <c r="BW407" s="41"/>
      <c r="BX407" s="41"/>
      <c r="BY407" s="41"/>
      <c r="BZ407" s="41"/>
      <c r="CA407" s="41"/>
      <c r="CB407" s="42"/>
    </row>
    <row r="408" spans="1:80" x14ac:dyDescent="0.25">
      <c r="BN408" s="41"/>
      <c r="BO408" s="41"/>
      <c r="BP408" s="41"/>
      <c r="BQ408" s="41"/>
      <c r="BR408" s="41"/>
      <c r="BS408" s="41"/>
      <c r="BT408" s="41"/>
      <c r="BU408" s="41"/>
      <c r="BV408" s="41"/>
      <c r="BW408" s="41"/>
      <c r="BX408" s="41"/>
      <c r="BY408" s="41"/>
      <c r="BZ408" s="41"/>
      <c r="CA408" s="41"/>
      <c r="CB408" s="42"/>
    </row>
    <row r="409" spans="1:80" x14ac:dyDescent="0.25">
      <c r="BN409" s="41"/>
      <c r="BO409" s="41"/>
      <c r="BP409" s="41"/>
      <c r="BQ409" s="41"/>
      <c r="BR409" s="41"/>
      <c r="BS409" s="41"/>
      <c r="BT409" s="41"/>
      <c r="BU409" s="41"/>
      <c r="BV409" s="41"/>
      <c r="BW409" s="41"/>
      <c r="BX409" s="41"/>
      <c r="BY409" s="41"/>
      <c r="BZ409" s="41"/>
      <c r="CA409" s="41"/>
      <c r="CB409" s="42"/>
    </row>
    <row r="410" spans="1:80" x14ac:dyDescent="0.25">
      <c r="BN410" s="41"/>
      <c r="BO410" s="41"/>
      <c r="BP410" s="41"/>
      <c r="BQ410" s="41"/>
      <c r="BR410" s="41"/>
      <c r="BS410" s="41"/>
      <c r="BT410" s="41"/>
      <c r="BU410" s="41"/>
      <c r="BV410" s="41"/>
      <c r="BW410" s="41"/>
      <c r="BX410" s="41"/>
      <c r="BY410" s="41"/>
      <c r="BZ410" s="41"/>
      <c r="CA410" s="41"/>
      <c r="CB410" s="42"/>
    </row>
    <row r="411" spans="1:80" x14ac:dyDescent="0.25">
      <c r="BN411" s="41"/>
      <c r="BO411" s="41"/>
      <c r="BP411" s="41"/>
      <c r="BQ411" s="41"/>
      <c r="BR411" s="41"/>
      <c r="BS411" s="41"/>
      <c r="BT411" s="41"/>
      <c r="BU411" s="41"/>
      <c r="BV411" s="41"/>
      <c r="BW411" s="41"/>
      <c r="BX411" s="41"/>
      <c r="BY411" s="41"/>
      <c r="BZ411" s="41"/>
      <c r="CA411" s="41"/>
      <c r="CB411" s="42"/>
    </row>
    <row r="412" spans="1:80" x14ac:dyDescent="0.25">
      <c r="BN412" s="41"/>
      <c r="BO412" s="41"/>
      <c r="BP412" s="41"/>
      <c r="BQ412" s="41"/>
      <c r="BR412" s="41"/>
      <c r="BS412" s="41"/>
      <c r="BT412" s="41"/>
      <c r="BU412" s="41"/>
      <c r="BV412" s="41"/>
      <c r="BW412" s="41"/>
      <c r="BX412" s="41"/>
      <c r="BY412" s="41"/>
      <c r="BZ412" s="41"/>
      <c r="CA412" s="41"/>
      <c r="CB412" s="42"/>
    </row>
    <row r="413" spans="1:80" x14ac:dyDescent="0.25">
      <c r="BN413" s="41"/>
      <c r="BO413" s="41"/>
      <c r="BP413" s="41"/>
      <c r="BQ413" s="41"/>
      <c r="BR413" s="41"/>
      <c r="BS413" s="41"/>
      <c r="BT413" s="41"/>
      <c r="BU413" s="41"/>
      <c r="BV413" s="41"/>
      <c r="BW413" s="41"/>
      <c r="BX413" s="41"/>
      <c r="BY413" s="41"/>
      <c r="BZ413" s="41"/>
      <c r="CA413" s="41"/>
      <c r="CB413" s="42"/>
    </row>
    <row r="414" spans="1:80" x14ac:dyDescent="0.25">
      <c r="BN414" s="41"/>
      <c r="BO414" s="41"/>
      <c r="BP414" s="41"/>
      <c r="BQ414" s="41"/>
      <c r="BR414" s="41"/>
      <c r="BS414" s="41"/>
      <c r="BT414" s="41"/>
      <c r="BU414" s="41"/>
      <c r="BV414" s="41"/>
      <c r="BW414" s="41"/>
      <c r="BX414" s="41"/>
      <c r="BY414" s="41"/>
      <c r="BZ414" s="41"/>
      <c r="CA414" s="41"/>
      <c r="CB414" s="42"/>
    </row>
    <row r="415" spans="1:80" x14ac:dyDescent="0.25">
      <c r="BN415" s="41"/>
      <c r="BO415" s="41"/>
      <c r="BP415" s="41"/>
      <c r="BQ415" s="41"/>
      <c r="BR415" s="41"/>
      <c r="BS415" s="41"/>
      <c r="BT415" s="41"/>
      <c r="BU415" s="41"/>
      <c r="BV415" s="41"/>
      <c r="BW415" s="41"/>
      <c r="BX415" s="41"/>
      <c r="BY415" s="41"/>
      <c r="BZ415" s="41"/>
      <c r="CA415" s="41"/>
      <c r="CB415" s="42"/>
    </row>
    <row r="416" spans="1:80" x14ac:dyDescent="0.25">
      <c r="BN416" s="41"/>
      <c r="BO416" s="41"/>
      <c r="BP416" s="41"/>
      <c r="BQ416" s="41"/>
      <c r="BR416" s="41"/>
      <c r="BS416" s="41"/>
      <c r="BT416" s="41"/>
      <c r="BU416" s="41"/>
      <c r="BV416" s="41"/>
      <c r="BW416" s="41"/>
      <c r="BX416" s="41"/>
      <c r="BY416" s="41"/>
      <c r="BZ416" s="41"/>
      <c r="CA416" s="41"/>
      <c r="CB416" s="42"/>
    </row>
    <row r="417" spans="66:80" x14ac:dyDescent="0.25">
      <c r="BN417" s="41"/>
      <c r="BO417" s="41"/>
      <c r="BP417" s="41"/>
      <c r="BQ417" s="41"/>
      <c r="BR417" s="41"/>
      <c r="BS417" s="41"/>
      <c r="BT417" s="41"/>
      <c r="BU417" s="41"/>
      <c r="BV417" s="41"/>
      <c r="BW417" s="41"/>
      <c r="BX417" s="41"/>
      <c r="BY417" s="41"/>
      <c r="BZ417" s="41"/>
      <c r="CA417" s="41"/>
      <c r="CB417" s="42"/>
    </row>
    <row r="418" spans="66:80" x14ac:dyDescent="0.25">
      <c r="BN418" s="41"/>
      <c r="BO418" s="41"/>
      <c r="BP418" s="41"/>
      <c r="BQ418" s="41"/>
      <c r="BR418" s="41"/>
      <c r="BS418" s="41"/>
      <c r="BT418" s="41"/>
      <c r="BU418" s="41"/>
      <c r="BV418" s="41"/>
      <c r="BW418" s="41"/>
      <c r="BX418" s="41"/>
      <c r="BY418" s="41"/>
      <c r="BZ418" s="41"/>
      <c r="CA418" s="41"/>
      <c r="CB418" s="42"/>
    </row>
    <row r="419" spans="66:80" x14ac:dyDescent="0.25">
      <c r="BN419" s="41"/>
      <c r="BO419" s="41"/>
      <c r="BP419" s="41"/>
      <c r="BQ419" s="41"/>
      <c r="BR419" s="41"/>
      <c r="BS419" s="41"/>
      <c r="BT419" s="41"/>
      <c r="BU419" s="41"/>
      <c r="BV419" s="41"/>
      <c r="BW419" s="41"/>
      <c r="BX419" s="41"/>
      <c r="BY419" s="41"/>
      <c r="BZ419" s="41"/>
      <c r="CA419" s="41"/>
      <c r="CB419" s="42"/>
    </row>
    <row r="420" spans="66:80" x14ac:dyDescent="0.25">
      <c r="BN420" s="41"/>
      <c r="BO420" s="41"/>
      <c r="BP420" s="41"/>
      <c r="BQ420" s="41"/>
      <c r="BR420" s="41"/>
      <c r="BS420" s="41"/>
      <c r="BT420" s="41"/>
      <c r="BU420" s="41"/>
      <c r="BV420" s="41"/>
      <c r="BW420" s="41"/>
      <c r="BX420" s="41"/>
      <c r="BY420" s="41"/>
      <c r="BZ420" s="41"/>
      <c r="CA420" s="41"/>
      <c r="CB420" s="42"/>
    </row>
    <row r="421" spans="66:80" x14ac:dyDescent="0.25">
      <c r="BN421" s="41"/>
      <c r="BO421" s="41"/>
      <c r="BP421" s="41"/>
      <c r="BQ421" s="41"/>
      <c r="BR421" s="41"/>
      <c r="BS421" s="41"/>
      <c r="BT421" s="41"/>
      <c r="BU421" s="41"/>
      <c r="BV421" s="41"/>
      <c r="BW421" s="41"/>
      <c r="BX421" s="41"/>
      <c r="BY421" s="41"/>
      <c r="BZ421" s="41"/>
      <c r="CA421" s="41"/>
      <c r="CB421" s="42"/>
    </row>
    <row r="422" spans="66:80" x14ac:dyDescent="0.25">
      <c r="BN422" s="41"/>
      <c r="BO422" s="41"/>
      <c r="BP422" s="41"/>
      <c r="BQ422" s="41"/>
      <c r="BR422" s="41"/>
      <c r="BS422" s="41"/>
      <c r="BT422" s="41"/>
      <c r="BU422" s="41"/>
      <c r="BV422" s="41"/>
      <c r="BW422" s="41"/>
      <c r="BX422" s="41"/>
      <c r="BY422" s="41"/>
      <c r="BZ422" s="41"/>
      <c r="CA422" s="41"/>
      <c r="CB422" s="42"/>
    </row>
    <row r="423" spans="66:80" x14ac:dyDescent="0.25">
      <c r="BN423" s="41"/>
      <c r="BO423" s="41"/>
      <c r="BP423" s="41"/>
      <c r="BQ423" s="41"/>
      <c r="BR423" s="41"/>
      <c r="BS423" s="41"/>
      <c r="BT423" s="41"/>
      <c r="BU423" s="41"/>
      <c r="BV423" s="41"/>
      <c r="BW423" s="41"/>
      <c r="BX423" s="41"/>
      <c r="BY423" s="41"/>
      <c r="BZ423" s="41"/>
      <c r="CA423" s="41"/>
      <c r="CB423" s="42"/>
    </row>
    <row r="424" spans="66:80" x14ac:dyDescent="0.25">
      <c r="BN424" s="41"/>
      <c r="BO424" s="41"/>
      <c r="BP424" s="41"/>
      <c r="BQ424" s="41"/>
      <c r="BR424" s="41"/>
      <c r="BS424" s="41"/>
      <c r="BT424" s="41"/>
      <c r="BU424" s="41"/>
      <c r="BV424" s="41"/>
      <c r="BW424" s="41"/>
      <c r="BX424" s="41"/>
      <c r="BY424" s="41"/>
      <c r="BZ424" s="41"/>
      <c r="CA424" s="41"/>
      <c r="CB424" s="42"/>
    </row>
    <row r="425" spans="66:80" x14ac:dyDescent="0.25">
      <c r="BN425" s="41"/>
      <c r="BO425" s="41"/>
      <c r="BP425" s="41"/>
      <c r="BQ425" s="41"/>
      <c r="BR425" s="41"/>
      <c r="BS425" s="41"/>
      <c r="BT425" s="41"/>
      <c r="BU425" s="41"/>
      <c r="BV425" s="41"/>
      <c r="BW425" s="41"/>
      <c r="BX425" s="41"/>
      <c r="BY425" s="41"/>
      <c r="BZ425" s="41"/>
      <c r="CA425" s="41"/>
      <c r="CB425" s="42"/>
    </row>
    <row r="426" spans="66:80" x14ac:dyDescent="0.25">
      <c r="BN426" s="41"/>
      <c r="BO426" s="41"/>
      <c r="BP426" s="41"/>
      <c r="BQ426" s="41"/>
      <c r="BR426" s="41"/>
      <c r="BS426" s="41"/>
      <c r="BT426" s="41"/>
      <c r="BU426" s="41"/>
      <c r="BV426" s="41"/>
      <c r="BW426" s="41"/>
      <c r="BX426" s="41"/>
      <c r="BY426" s="41"/>
      <c r="BZ426" s="41"/>
      <c r="CA426" s="41"/>
      <c r="CB426" s="42"/>
    </row>
    <row r="427" spans="66:80" x14ac:dyDescent="0.25">
      <c r="BN427" s="41"/>
      <c r="BO427" s="41"/>
      <c r="BP427" s="41"/>
      <c r="BQ427" s="41"/>
      <c r="BR427" s="41"/>
      <c r="BS427" s="41"/>
      <c r="BT427" s="41"/>
      <c r="BU427" s="41"/>
      <c r="BV427" s="41"/>
      <c r="BW427" s="41"/>
      <c r="BX427" s="41"/>
      <c r="BY427" s="41"/>
      <c r="BZ427" s="41"/>
      <c r="CA427" s="41"/>
      <c r="CB427" s="42"/>
    </row>
    <row r="428" spans="66:80" x14ac:dyDescent="0.25">
      <c r="BN428" s="41"/>
      <c r="BO428" s="41"/>
      <c r="BP428" s="41"/>
      <c r="BQ428" s="41"/>
      <c r="BR428" s="41"/>
      <c r="BS428" s="41"/>
      <c r="BT428" s="41"/>
      <c r="BU428" s="41"/>
      <c r="BV428" s="41"/>
      <c r="BW428" s="41"/>
      <c r="BX428" s="41"/>
      <c r="BY428" s="41"/>
      <c r="BZ428" s="41"/>
      <c r="CA428" s="41"/>
      <c r="CB428" s="42"/>
    </row>
    <row r="429" spans="66:80" x14ac:dyDescent="0.25">
      <c r="BN429" s="41"/>
      <c r="BO429" s="41"/>
      <c r="BP429" s="41"/>
      <c r="BQ429" s="41"/>
      <c r="BR429" s="41"/>
      <c r="BS429" s="41"/>
      <c r="BT429" s="41"/>
      <c r="BU429" s="41"/>
      <c r="BV429" s="41"/>
      <c r="BW429" s="41"/>
      <c r="BX429" s="41"/>
      <c r="BY429" s="41"/>
      <c r="BZ429" s="41"/>
      <c r="CA429" s="41"/>
      <c r="CB429" s="42"/>
    </row>
    <row r="430" spans="66:80" x14ac:dyDescent="0.25">
      <c r="BN430" s="41"/>
      <c r="BO430" s="41"/>
      <c r="BP430" s="41"/>
      <c r="BQ430" s="41"/>
      <c r="BR430" s="41"/>
      <c r="BS430" s="41"/>
      <c r="BT430" s="41"/>
      <c r="BU430" s="41"/>
      <c r="BV430" s="41"/>
      <c r="BW430" s="41"/>
      <c r="BX430" s="41"/>
      <c r="BY430" s="41"/>
      <c r="BZ430" s="41"/>
      <c r="CA430" s="41"/>
      <c r="CB430" s="42"/>
    </row>
    <row r="431" spans="66:80" x14ac:dyDescent="0.25">
      <c r="BN431" s="41"/>
      <c r="BO431" s="41"/>
      <c r="BP431" s="41"/>
      <c r="BQ431" s="41"/>
      <c r="BR431" s="41"/>
      <c r="BS431" s="41"/>
      <c r="BT431" s="41"/>
      <c r="BU431" s="41"/>
      <c r="BV431" s="41"/>
      <c r="BW431" s="41"/>
      <c r="BX431" s="41"/>
      <c r="BY431" s="41"/>
      <c r="BZ431" s="41"/>
      <c r="CA431" s="41"/>
      <c r="CB431" s="42"/>
    </row>
    <row r="432" spans="66:80" x14ac:dyDescent="0.25">
      <c r="BN432" s="41"/>
      <c r="BO432" s="41"/>
      <c r="BP432" s="41"/>
      <c r="BQ432" s="41"/>
      <c r="BR432" s="41"/>
      <c r="BS432" s="41"/>
      <c r="BT432" s="41"/>
      <c r="BU432" s="41"/>
      <c r="BV432" s="41"/>
      <c r="BW432" s="41"/>
      <c r="BX432" s="41"/>
      <c r="BY432" s="41"/>
      <c r="BZ432" s="41"/>
      <c r="CA432" s="41"/>
      <c r="CB432" s="42"/>
    </row>
    <row r="433" spans="66:80" x14ac:dyDescent="0.25">
      <c r="BN433" s="41"/>
      <c r="BO433" s="41"/>
      <c r="BP433" s="41"/>
      <c r="BQ433" s="41"/>
      <c r="BR433" s="41"/>
      <c r="BS433" s="41"/>
      <c r="BT433" s="41"/>
      <c r="BU433" s="41"/>
      <c r="BV433" s="41"/>
      <c r="BW433" s="41"/>
      <c r="BX433" s="41"/>
      <c r="BY433" s="41"/>
      <c r="BZ433" s="41"/>
      <c r="CA433" s="41"/>
      <c r="CB433" s="42"/>
    </row>
    <row r="434" spans="66:80" x14ac:dyDescent="0.25">
      <c r="BN434" s="41"/>
      <c r="BO434" s="41"/>
      <c r="BP434" s="41"/>
      <c r="BQ434" s="41"/>
      <c r="BR434" s="41"/>
      <c r="BS434" s="41"/>
      <c r="BT434" s="41"/>
      <c r="BU434" s="41"/>
      <c r="BV434" s="41"/>
      <c r="BW434" s="41"/>
      <c r="BX434" s="41"/>
      <c r="BY434" s="41"/>
      <c r="BZ434" s="41"/>
      <c r="CA434" s="41"/>
      <c r="CB434" s="42"/>
    </row>
    <row r="435" spans="66:80" x14ac:dyDescent="0.25">
      <c r="BN435" s="41"/>
      <c r="BO435" s="41"/>
      <c r="BP435" s="41"/>
      <c r="BQ435" s="41"/>
      <c r="BR435" s="41"/>
      <c r="BS435" s="41"/>
      <c r="BT435" s="41"/>
      <c r="BU435" s="41"/>
      <c r="BV435" s="41"/>
      <c r="BW435" s="41"/>
      <c r="BX435" s="41"/>
      <c r="BY435" s="41"/>
      <c r="BZ435" s="41"/>
      <c r="CA435" s="41"/>
      <c r="CB435" s="42"/>
    </row>
    <row r="436" spans="66:80" x14ac:dyDescent="0.25">
      <c r="BN436" s="41"/>
      <c r="BO436" s="41"/>
      <c r="BP436" s="41"/>
      <c r="BQ436" s="41"/>
      <c r="BR436" s="41"/>
      <c r="BS436" s="41"/>
      <c r="BT436" s="41"/>
      <c r="BU436" s="41"/>
      <c r="BV436" s="41"/>
      <c r="BW436" s="41"/>
      <c r="BX436" s="41"/>
      <c r="BY436" s="41"/>
      <c r="BZ436" s="41"/>
      <c r="CA436" s="41"/>
      <c r="CB436" s="42"/>
    </row>
    <row r="437" spans="66:80" x14ac:dyDescent="0.25">
      <c r="BN437" s="41"/>
      <c r="BO437" s="41"/>
      <c r="BP437" s="41"/>
      <c r="BQ437" s="41"/>
      <c r="BR437" s="41"/>
      <c r="BS437" s="41"/>
      <c r="BT437" s="41"/>
      <c r="BU437" s="41"/>
      <c r="BV437" s="41"/>
      <c r="BW437" s="41"/>
      <c r="BX437" s="41"/>
      <c r="BY437" s="41"/>
      <c r="BZ437" s="41"/>
      <c r="CA437" s="41"/>
      <c r="CB437" s="42"/>
    </row>
    <row r="438" spans="66:80" x14ac:dyDescent="0.25">
      <c r="BN438" s="41"/>
      <c r="BO438" s="41"/>
      <c r="BP438" s="41"/>
      <c r="BQ438" s="41"/>
      <c r="BR438" s="41"/>
      <c r="BS438" s="41"/>
      <c r="BT438" s="41"/>
      <c r="BU438" s="41"/>
      <c r="BV438" s="41"/>
      <c r="BW438" s="41"/>
      <c r="BX438" s="41"/>
      <c r="BY438" s="41"/>
      <c r="BZ438" s="41"/>
      <c r="CA438" s="41"/>
      <c r="CB438" s="42"/>
    </row>
    <row r="439" spans="66:80" x14ac:dyDescent="0.25">
      <c r="BN439" s="41"/>
      <c r="BO439" s="41"/>
      <c r="BP439" s="41"/>
      <c r="BQ439" s="41"/>
      <c r="BR439" s="41"/>
      <c r="BS439" s="41"/>
      <c r="BT439" s="41"/>
      <c r="BU439" s="41"/>
      <c r="BV439" s="41"/>
      <c r="BW439" s="41"/>
      <c r="BX439" s="41"/>
      <c r="BY439" s="41"/>
      <c r="BZ439" s="41"/>
      <c r="CA439" s="41"/>
      <c r="CB439" s="42"/>
    </row>
    <row r="440" spans="66:80" x14ac:dyDescent="0.25">
      <c r="BN440" s="41"/>
      <c r="BO440" s="41"/>
      <c r="BP440" s="41"/>
      <c r="BQ440" s="41"/>
      <c r="BR440" s="41"/>
      <c r="BS440" s="41"/>
      <c r="BT440" s="41"/>
      <c r="BU440" s="41"/>
      <c r="BV440" s="41"/>
      <c r="BW440" s="41"/>
      <c r="BX440" s="41"/>
      <c r="BY440" s="41"/>
      <c r="BZ440" s="41"/>
      <c r="CA440" s="41"/>
      <c r="CB440" s="42"/>
    </row>
    <row r="441" spans="66:80" x14ac:dyDescent="0.25">
      <c r="BN441" s="41"/>
      <c r="BO441" s="41"/>
      <c r="BP441" s="41"/>
      <c r="BQ441" s="41"/>
      <c r="BR441" s="41"/>
      <c r="BS441" s="41"/>
      <c r="BT441" s="41"/>
      <c r="BU441" s="41"/>
      <c r="BV441" s="41"/>
      <c r="BW441" s="41"/>
      <c r="BX441" s="41"/>
      <c r="BY441" s="41"/>
      <c r="BZ441" s="41"/>
      <c r="CA441" s="41"/>
      <c r="CB441" s="42"/>
    </row>
    <row r="442" spans="66:80" x14ac:dyDescent="0.25">
      <c r="BN442" s="41"/>
      <c r="BO442" s="41"/>
      <c r="BP442" s="41"/>
      <c r="BQ442" s="41"/>
      <c r="BR442" s="41"/>
      <c r="BS442" s="41"/>
      <c r="BT442" s="41"/>
      <c r="BU442" s="41"/>
      <c r="BV442" s="41"/>
      <c r="BW442" s="41"/>
      <c r="BX442" s="41"/>
      <c r="BY442" s="41"/>
      <c r="BZ442" s="41"/>
      <c r="CA442" s="41"/>
      <c r="CB442" s="42"/>
    </row>
    <row r="443" spans="66:80" x14ac:dyDescent="0.25">
      <c r="BN443" s="41"/>
      <c r="BO443" s="41"/>
      <c r="BP443" s="41"/>
      <c r="BQ443" s="41"/>
      <c r="BR443" s="41"/>
      <c r="BS443" s="41"/>
      <c r="BT443" s="41"/>
      <c r="BU443" s="41"/>
      <c r="BV443" s="41"/>
      <c r="BW443" s="41"/>
      <c r="BX443" s="41"/>
      <c r="BY443" s="41"/>
      <c r="BZ443" s="41"/>
      <c r="CA443" s="41"/>
      <c r="CB443" s="42"/>
    </row>
    <row r="444" spans="66:80" x14ac:dyDescent="0.25">
      <c r="BN444" s="41"/>
      <c r="BO444" s="41"/>
      <c r="BP444" s="41"/>
      <c r="BQ444" s="41"/>
      <c r="BR444" s="41"/>
      <c r="BS444" s="41"/>
      <c r="BT444" s="41"/>
      <c r="BU444" s="41"/>
      <c r="BV444" s="41"/>
      <c r="BW444" s="41"/>
      <c r="BX444" s="41"/>
      <c r="BY444" s="41"/>
      <c r="BZ444" s="41"/>
      <c r="CA444" s="41"/>
      <c r="CB444" s="42"/>
    </row>
    <row r="445" spans="66:80" x14ac:dyDescent="0.25">
      <c r="BN445" s="41"/>
      <c r="BO445" s="41"/>
      <c r="BP445" s="41"/>
      <c r="BQ445" s="41"/>
      <c r="BR445" s="41"/>
      <c r="BS445" s="41"/>
      <c r="BT445" s="41"/>
      <c r="BU445" s="41"/>
      <c r="BV445" s="41"/>
      <c r="BW445" s="41"/>
      <c r="BX445" s="41"/>
      <c r="BY445" s="41"/>
      <c r="BZ445" s="41"/>
      <c r="CA445" s="41"/>
      <c r="CB445" s="42"/>
    </row>
    <row r="446" spans="66:80" x14ac:dyDescent="0.25">
      <c r="BN446" s="41"/>
      <c r="BO446" s="41"/>
      <c r="BP446" s="41"/>
      <c r="BQ446" s="41"/>
      <c r="BR446" s="41"/>
      <c r="BS446" s="41"/>
      <c r="BT446" s="41"/>
      <c r="BU446" s="41"/>
      <c r="BV446" s="41"/>
      <c r="BW446" s="41"/>
      <c r="BX446" s="41"/>
      <c r="BY446" s="41"/>
      <c r="BZ446" s="41"/>
      <c r="CA446" s="41"/>
      <c r="CB446" s="42"/>
    </row>
    <row r="447" spans="66:80" x14ac:dyDescent="0.25">
      <c r="BN447" s="41"/>
      <c r="BO447" s="41"/>
      <c r="BP447" s="41"/>
      <c r="BQ447" s="41"/>
      <c r="BR447" s="41"/>
      <c r="BS447" s="41"/>
      <c r="BT447" s="41"/>
      <c r="BU447" s="41"/>
      <c r="BV447" s="41"/>
      <c r="BW447" s="41"/>
      <c r="BX447" s="41"/>
      <c r="BY447" s="41"/>
      <c r="BZ447" s="41"/>
      <c r="CA447" s="41"/>
      <c r="CB447" s="42"/>
    </row>
    <row r="448" spans="66:80" x14ac:dyDescent="0.25">
      <c r="BN448" s="41"/>
      <c r="BO448" s="41"/>
      <c r="BP448" s="41"/>
      <c r="BQ448" s="41"/>
      <c r="BR448" s="41"/>
      <c r="BS448" s="41"/>
      <c r="BT448" s="41"/>
      <c r="BU448" s="41"/>
      <c r="BV448" s="41"/>
      <c r="BW448" s="41"/>
      <c r="BX448" s="41"/>
      <c r="BY448" s="41"/>
      <c r="BZ448" s="41"/>
      <c r="CA448" s="41"/>
      <c r="CB448" s="42"/>
    </row>
    <row r="449" spans="66:80" x14ac:dyDescent="0.25">
      <c r="BN449" s="41"/>
      <c r="BO449" s="41"/>
      <c r="BP449" s="41"/>
      <c r="BQ449" s="41"/>
      <c r="BR449" s="41"/>
      <c r="BS449" s="41"/>
      <c r="BT449" s="41"/>
      <c r="BU449" s="41"/>
      <c r="BV449" s="41"/>
      <c r="BW449" s="41"/>
      <c r="BX449" s="41"/>
      <c r="BY449" s="41"/>
      <c r="BZ449" s="41"/>
      <c r="CA449" s="41"/>
      <c r="CB449" s="42"/>
    </row>
    <row r="450" spans="66:80" x14ac:dyDescent="0.25">
      <c r="BN450" s="41"/>
      <c r="BO450" s="41"/>
      <c r="BP450" s="41"/>
      <c r="BQ450" s="41"/>
      <c r="BR450" s="41"/>
      <c r="BS450" s="41"/>
      <c r="BT450" s="41"/>
      <c r="BU450" s="41"/>
      <c r="BV450" s="41"/>
      <c r="BW450" s="41"/>
      <c r="BX450" s="41"/>
      <c r="BY450" s="41"/>
      <c r="BZ450" s="41"/>
      <c r="CA450" s="41"/>
      <c r="CB450" s="42"/>
    </row>
    <row r="451" spans="66:80" x14ac:dyDescent="0.25">
      <c r="BN451" s="41"/>
      <c r="BO451" s="41"/>
      <c r="BP451" s="41"/>
      <c r="BQ451" s="41"/>
      <c r="BR451" s="41"/>
      <c r="BS451" s="41"/>
      <c r="BT451" s="41"/>
      <c r="BU451" s="41"/>
      <c r="BV451" s="41"/>
      <c r="BW451" s="41"/>
      <c r="BX451" s="41"/>
      <c r="BY451" s="41"/>
      <c r="BZ451" s="41"/>
      <c r="CA451" s="41"/>
      <c r="CB451" s="42"/>
    </row>
    <row r="452" spans="66:80" x14ac:dyDescent="0.25">
      <c r="BN452" s="41"/>
      <c r="BO452" s="41"/>
      <c r="BP452" s="41"/>
      <c r="BQ452" s="41"/>
      <c r="BR452" s="41"/>
      <c r="BS452" s="41"/>
      <c r="BT452" s="41"/>
      <c r="BU452" s="41"/>
      <c r="BV452" s="41"/>
      <c r="BW452" s="41"/>
      <c r="BX452" s="41"/>
      <c r="BY452" s="41"/>
      <c r="BZ452" s="41"/>
      <c r="CA452" s="41"/>
      <c r="CB452" s="42"/>
    </row>
    <row r="453" spans="66:80" x14ac:dyDescent="0.25">
      <c r="BN453" s="41"/>
      <c r="BO453" s="41"/>
      <c r="BP453" s="41"/>
      <c r="BQ453" s="41"/>
      <c r="BR453" s="41"/>
      <c r="BS453" s="41"/>
      <c r="BT453" s="41"/>
      <c r="BU453" s="41"/>
      <c r="BV453" s="41"/>
      <c r="BW453" s="41"/>
      <c r="BX453" s="41"/>
      <c r="BY453" s="41"/>
      <c r="BZ453" s="41"/>
      <c r="CA453" s="41"/>
      <c r="CB453" s="42"/>
    </row>
    <row r="454" spans="66:80" x14ac:dyDescent="0.25">
      <c r="BN454" s="41"/>
      <c r="BO454" s="41"/>
      <c r="BP454" s="41"/>
      <c r="BQ454" s="41"/>
      <c r="BR454" s="41"/>
      <c r="BS454" s="41"/>
      <c r="BT454" s="41"/>
      <c r="BU454" s="41"/>
      <c r="BV454" s="41"/>
      <c r="BW454" s="41"/>
      <c r="BX454" s="41"/>
      <c r="BY454" s="41"/>
      <c r="BZ454" s="41"/>
      <c r="CA454" s="41"/>
      <c r="CB454" s="42"/>
    </row>
    <row r="455" spans="66:80" x14ac:dyDescent="0.25">
      <c r="BN455" s="41"/>
      <c r="BO455" s="41"/>
      <c r="BP455" s="41"/>
      <c r="BQ455" s="41"/>
      <c r="BR455" s="41"/>
      <c r="BS455" s="41"/>
      <c r="BT455" s="41"/>
      <c r="BU455" s="41"/>
      <c r="BV455" s="41"/>
      <c r="BW455" s="41"/>
      <c r="BX455" s="41"/>
      <c r="BY455" s="41"/>
      <c r="BZ455" s="41"/>
      <c r="CA455" s="41"/>
      <c r="CB455" s="42"/>
    </row>
    <row r="456" spans="66:80" x14ac:dyDescent="0.25">
      <c r="BN456" s="41"/>
      <c r="BO456" s="41"/>
      <c r="BP456" s="41"/>
      <c r="BQ456" s="41"/>
      <c r="BR456" s="41"/>
      <c r="BS456" s="41"/>
      <c r="BT456" s="41"/>
      <c r="BU456" s="41"/>
      <c r="BV456" s="41"/>
      <c r="BW456" s="41"/>
      <c r="BX456" s="41"/>
      <c r="BY456" s="41"/>
      <c r="BZ456" s="41"/>
      <c r="CA456" s="41"/>
      <c r="CB456" s="42"/>
    </row>
    <row r="457" spans="66:80" x14ac:dyDescent="0.25">
      <c r="BN457" s="41"/>
      <c r="BO457" s="41"/>
      <c r="BP457" s="41"/>
      <c r="BQ457" s="41"/>
      <c r="BR457" s="41"/>
      <c r="BS457" s="41"/>
      <c r="BT457" s="41"/>
      <c r="BU457" s="41"/>
      <c r="BV457" s="41"/>
      <c r="BW457" s="41"/>
      <c r="BX457" s="41"/>
      <c r="BY457" s="41"/>
      <c r="BZ457" s="41"/>
      <c r="CA457" s="41"/>
      <c r="CB457" s="42"/>
    </row>
    <row r="458" spans="66:80" x14ac:dyDescent="0.25">
      <c r="BN458" s="41"/>
      <c r="BO458" s="41"/>
      <c r="BP458" s="41"/>
      <c r="BQ458" s="41"/>
      <c r="BR458" s="41"/>
      <c r="BS458" s="41"/>
      <c r="BT458" s="41"/>
      <c r="BU458" s="41"/>
      <c r="BV458" s="41"/>
      <c r="BW458" s="41"/>
      <c r="BX458" s="41"/>
      <c r="BY458" s="41"/>
      <c r="BZ458" s="41"/>
      <c r="CA458" s="41"/>
      <c r="CB458" s="42"/>
    </row>
    <row r="459" spans="66:80" x14ac:dyDescent="0.25">
      <c r="BN459" s="41"/>
      <c r="BO459" s="41"/>
      <c r="BP459" s="41"/>
      <c r="BQ459" s="41"/>
      <c r="BR459" s="41"/>
      <c r="BS459" s="41"/>
      <c r="BT459" s="41"/>
      <c r="BU459" s="41"/>
      <c r="BV459" s="41"/>
      <c r="BW459" s="41"/>
      <c r="BX459" s="41"/>
      <c r="BY459" s="41"/>
      <c r="BZ459" s="41"/>
      <c r="CA459" s="41"/>
      <c r="CB459" s="42"/>
    </row>
    <row r="460" spans="66:80" x14ac:dyDescent="0.25">
      <c r="BN460" s="41"/>
      <c r="BO460" s="41"/>
      <c r="BP460" s="41"/>
      <c r="BQ460" s="41"/>
      <c r="BR460" s="41"/>
      <c r="BS460" s="41"/>
      <c r="BT460" s="41"/>
      <c r="BU460" s="41"/>
      <c r="BV460" s="41"/>
      <c r="BW460" s="41"/>
      <c r="BX460" s="41"/>
      <c r="BY460" s="41"/>
      <c r="BZ460" s="41"/>
      <c r="CA460" s="41"/>
      <c r="CB460" s="42"/>
    </row>
    <row r="461" spans="66:80" x14ac:dyDescent="0.25">
      <c r="BN461" s="41"/>
      <c r="BO461" s="41"/>
      <c r="BP461" s="41"/>
      <c r="BQ461" s="41"/>
      <c r="BR461" s="41"/>
      <c r="BS461" s="41"/>
      <c r="BT461" s="41"/>
      <c r="BU461" s="41"/>
      <c r="BV461" s="41"/>
      <c r="BW461" s="41"/>
      <c r="BX461" s="41"/>
      <c r="BY461" s="41"/>
      <c r="BZ461" s="41"/>
      <c r="CA461" s="41"/>
      <c r="CB461" s="42"/>
    </row>
    <row r="462" spans="66:80" x14ac:dyDescent="0.25">
      <c r="BN462" s="41"/>
      <c r="BO462" s="41"/>
      <c r="BP462" s="41"/>
      <c r="BQ462" s="41"/>
      <c r="BR462" s="41"/>
      <c r="BS462" s="41"/>
      <c r="BT462" s="41"/>
      <c r="BU462" s="41"/>
      <c r="BV462" s="41"/>
      <c r="BW462" s="41"/>
      <c r="BX462" s="41"/>
      <c r="BY462" s="41"/>
      <c r="BZ462" s="41"/>
      <c r="CA462" s="41"/>
      <c r="CB462" s="42"/>
    </row>
    <row r="463" spans="66:80" x14ac:dyDescent="0.25">
      <c r="BN463" s="41"/>
      <c r="BO463" s="41"/>
      <c r="BP463" s="41"/>
      <c r="BQ463" s="41"/>
      <c r="BR463" s="41"/>
      <c r="BS463" s="41"/>
      <c r="BT463" s="41"/>
      <c r="BU463" s="41"/>
      <c r="BV463" s="41"/>
      <c r="BW463" s="41"/>
      <c r="BX463" s="41"/>
      <c r="BY463" s="41"/>
      <c r="BZ463" s="41"/>
      <c r="CA463" s="41"/>
      <c r="CB463" s="42"/>
    </row>
    <row r="464" spans="66:80" x14ac:dyDescent="0.25">
      <c r="BN464" s="41"/>
      <c r="BO464" s="41"/>
      <c r="BP464" s="41"/>
      <c r="BQ464" s="41"/>
      <c r="BR464" s="41"/>
      <c r="BS464" s="41"/>
      <c r="BT464" s="41"/>
      <c r="BU464" s="41"/>
      <c r="BV464" s="41"/>
      <c r="BW464" s="41"/>
      <c r="BX464" s="41"/>
      <c r="BY464" s="41"/>
      <c r="BZ464" s="41"/>
      <c r="CA464" s="41"/>
      <c r="CB464" s="42"/>
    </row>
    <row r="465" spans="66:80" x14ac:dyDescent="0.25">
      <c r="BN465" s="41"/>
      <c r="BO465" s="41"/>
      <c r="BP465" s="41"/>
      <c r="BQ465" s="41"/>
      <c r="BR465" s="41"/>
      <c r="BS465" s="41"/>
      <c r="BT465" s="41"/>
      <c r="BU465" s="41"/>
      <c r="BV465" s="41"/>
      <c r="BW465" s="41"/>
      <c r="BX465" s="41"/>
      <c r="BY465" s="41"/>
      <c r="BZ465" s="41"/>
      <c r="CA465" s="41"/>
      <c r="CB465" s="42"/>
    </row>
    <row r="466" spans="66:80" x14ac:dyDescent="0.25">
      <c r="BN466" s="41"/>
      <c r="BO466" s="41"/>
      <c r="BP466" s="41"/>
      <c r="BQ466" s="41"/>
      <c r="BR466" s="41"/>
      <c r="BS466" s="41"/>
      <c r="BT466" s="41"/>
      <c r="BU466" s="41"/>
      <c r="BV466" s="41"/>
      <c r="BW466" s="41"/>
      <c r="BX466" s="41"/>
      <c r="BY466" s="41"/>
      <c r="BZ466" s="41"/>
      <c r="CA466" s="41"/>
      <c r="CB466" s="42"/>
    </row>
    <row r="467" spans="66:80" x14ac:dyDescent="0.25">
      <c r="BN467" s="41"/>
      <c r="BO467" s="41"/>
      <c r="BP467" s="41"/>
      <c r="BQ467" s="41"/>
      <c r="BR467" s="41"/>
      <c r="BS467" s="41"/>
      <c r="BT467" s="41"/>
      <c r="BU467" s="41"/>
      <c r="BV467" s="41"/>
      <c r="BW467" s="41"/>
      <c r="BX467" s="41"/>
      <c r="BY467" s="41"/>
      <c r="BZ467" s="41"/>
      <c r="CA467" s="41"/>
      <c r="CB467" s="42"/>
    </row>
    <row r="468" spans="66:80" x14ac:dyDescent="0.25">
      <c r="BN468" s="41"/>
      <c r="BO468" s="41"/>
      <c r="BP468" s="41"/>
      <c r="BQ468" s="41"/>
      <c r="BR468" s="41"/>
      <c r="BS468" s="41"/>
      <c r="BT468" s="41"/>
      <c r="BU468" s="41"/>
      <c r="BV468" s="41"/>
      <c r="BW468" s="41"/>
      <c r="BX468" s="41"/>
      <c r="BY468" s="41"/>
      <c r="BZ468" s="41"/>
      <c r="CA468" s="41"/>
      <c r="CB468" s="42"/>
    </row>
    <row r="469" spans="66:80" x14ac:dyDescent="0.25">
      <c r="BN469" s="41"/>
      <c r="BO469" s="41"/>
      <c r="BP469" s="41"/>
      <c r="BQ469" s="41"/>
      <c r="BR469" s="41"/>
      <c r="BS469" s="41"/>
      <c r="BT469" s="41"/>
      <c r="BU469" s="41"/>
      <c r="BV469" s="41"/>
      <c r="BW469" s="41"/>
      <c r="BX469" s="41"/>
      <c r="BY469" s="41"/>
      <c r="BZ469" s="41"/>
      <c r="CA469" s="41"/>
      <c r="CB469" s="42"/>
    </row>
    <row r="470" spans="66:80" x14ac:dyDescent="0.25">
      <c r="BN470" s="41"/>
      <c r="BO470" s="41"/>
      <c r="BP470" s="41"/>
      <c r="BQ470" s="41"/>
      <c r="BR470" s="41"/>
      <c r="BS470" s="41"/>
      <c r="BT470" s="41"/>
      <c r="BU470" s="41"/>
      <c r="BV470" s="41"/>
      <c r="BW470" s="41"/>
      <c r="BX470" s="41"/>
      <c r="BY470" s="41"/>
      <c r="BZ470" s="41"/>
      <c r="CA470" s="41"/>
      <c r="CB470" s="42"/>
    </row>
    <row r="471" spans="66:80" x14ac:dyDescent="0.25">
      <c r="BN471" s="41"/>
      <c r="BO471" s="41"/>
      <c r="BP471" s="41"/>
      <c r="BQ471" s="41"/>
      <c r="BR471" s="41"/>
      <c r="BS471" s="41"/>
      <c r="BT471" s="41"/>
      <c r="BU471" s="41"/>
      <c r="BV471" s="41"/>
      <c r="BW471" s="41"/>
      <c r="BX471" s="41"/>
      <c r="BY471" s="41"/>
      <c r="BZ471" s="41"/>
      <c r="CA471" s="41"/>
      <c r="CB471" s="42"/>
    </row>
    <row r="472" spans="66:80" x14ac:dyDescent="0.25">
      <c r="BN472" s="41"/>
      <c r="BO472" s="41"/>
      <c r="BP472" s="41"/>
      <c r="BQ472" s="41"/>
      <c r="BR472" s="41"/>
      <c r="BS472" s="41"/>
      <c r="BT472" s="41"/>
      <c r="BU472" s="41"/>
      <c r="BV472" s="41"/>
      <c r="BW472" s="41"/>
      <c r="BX472" s="41"/>
      <c r="BY472" s="41"/>
      <c r="BZ472" s="41"/>
      <c r="CA472" s="41"/>
      <c r="CB472" s="42"/>
    </row>
    <row r="473" spans="66:80" x14ac:dyDescent="0.25">
      <c r="BN473" s="41"/>
      <c r="BO473" s="41"/>
      <c r="BP473" s="41"/>
      <c r="BQ473" s="41"/>
      <c r="BR473" s="41"/>
      <c r="BS473" s="41"/>
      <c r="BT473" s="41"/>
      <c r="BU473" s="41"/>
      <c r="BV473" s="41"/>
      <c r="BW473" s="41"/>
      <c r="BX473" s="41"/>
      <c r="BY473" s="41"/>
      <c r="BZ473" s="41"/>
      <c r="CA473" s="41"/>
      <c r="CB473" s="42"/>
    </row>
    <row r="474" spans="66:80" x14ac:dyDescent="0.25">
      <c r="BN474" s="41"/>
      <c r="BO474" s="41"/>
      <c r="BP474" s="41"/>
      <c r="BQ474" s="41"/>
      <c r="BR474" s="41"/>
      <c r="BS474" s="41"/>
      <c r="BT474" s="41"/>
      <c r="BU474" s="41"/>
      <c r="BV474" s="41"/>
      <c r="BW474" s="41"/>
      <c r="BX474" s="41"/>
      <c r="BY474" s="41"/>
      <c r="BZ474" s="41"/>
      <c r="CA474" s="41"/>
      <c r="CB474" s="42"/>
    </row>
    <row r="475" spans="66:80" x14ac:dyDescent="0.25">
      <c r="BN475" s="41"/>
      <c r="BO475" s="41"/>
      <c r="BP475" s="41"/>
      <c r="BQ475" s="41"/>
      <c r="BR475" s="41"/>
      <c r="BS475" s="41"/>
      <c r="BT475" s="41"/>
      <c r="BU475" s="41"/>
      <c r="BV475" s="41"/>
      <c r="BW475" s="41"/>
      <c r="BX475" s="41"/>
      <c r="BY475" s="41"/>
      <c r="BZ475" s="41"/>
      <c r="CA475" s="41"/>
      <c r="CB475" s="42"/>
    </row>
    <row r="476" spans="66:80" x14ac:dyDescent="0.25">
      <c r="BN476" s="41"/>
      <c r="BO476" s="41"/>
      <c r="BP476" s="41"/>
      <c r="BQ476" s="41"/>
      <c r="BR476" s="41"/>
      <c r="BS476" s="41"/>
      <c r="BT476" s="41"/>
      <c r="BU476" s="41"/>
      <c r="BV476" s="41"/>
      <c r="BW476" s="41"/>
      <c r="BX476" s="41"/>
      <c r="BY476" s="41"/>
      <c r="BZ476" s="41"/>
      <c r="CA476" s="41"/>
      <c r="CB476" s="42"/>
    </row>
    <row r="477" spans="66:80" x14ac:dyDescent="0.25">
      <c r="BN477" s="41"/>
      <c r="BO477" s="41"/>
      <c r="BP477" s="41"/>
      <c r="BQ477" s="41"/>
      <c r="BR477" s="41"/>
      <c r="BS477" s="41"/>
      <c r="BT477" s="41"/>
      <c r="BU477" s="41"/>
      <c r="BV477" s="41"/>
      <c r="BW477" s="41"/>
      <c r="BX477" s="41"/>
      <c r="BY477" s="41"/>
      <c r="BZ477" s="41"/>
      <c r="CA477" s="41"/>
      <c r="CB477" s="42"/>
    </row>
    <row r="478" spans="66:80" x14ac:dyDescent="0.25">
      <c r="BN478" s="41"/>
      <c r="BO478" s="41"/>
      <c r="BP478" s="41"/>
      <c r="BQ478" s="41"/>
      <c r="BR478" s="41"/>
      <c r="BS478" s="41"/>
      <c r="BT478" s="41"/>
      <c r="BU478" s="41"/>
      <c r="BV478" s="41"/>
      <c r="BW478" s="41"/>
      <c r="BX478" s="41"/>
      <c r="BY478" s="41"/>
      <c r="BZ478" s="41"/>
      <c r="CA478" s="41"/>
      <c r="CB478" s="42"/>
    </row>
    <row r="479" spans="66:80" x14ac:dyDescent="0.25">
      <c r="BN479" s="41"/>
      <c r="BO479" s="41"/>
      <c r="BP479" s="41"/>
      <c r="BQ479" s="41"/>
      <c r="BR479" s="41"/>
      <c r="BS479" s="41"/>
      <c r="BT479" s="41"/>
      <c r="BU479" s="41"/>
      <c r="BV479" s="41"/>
      <c r="BW479" s="41"/>
      <c r="BX479" s="41"/>
      <c r="BY479" s="41"/>
      <c r="BZ479" s="41"/>
      <c r="CA479" s="41"/>
      <c r="CB479" s="42"/>
    </row>
    <row r="480" spans="66:80" x14ac:dyDescent="0.25">
      <c r="BN480" s="41"/>
      <c r="BO480" s="41"/>
      <c r="BP480" s="41"/>
      <c r="BQ480" s="41"/>
      <c r="BR480" s="41"/>
      <c r="BS480" s="41"/>
      <c r="BT480" s="41"/>
      <c r="BU480" s="41"/>
      <c r="BV480" s="41"/>
      <c r="BW480" s="41"/>
      <c r="BX480" s="41"/>
      <c r="BY480" s="41"/>
      <c r="BZ480" s="41"/>
      <c r="CA480" s="41"/>
      <c r="CB480" s="42"/>
    </row>
    <row r="481" spans="66:80" x14ac:dyDescent="0.25">
      <c r="BN481" s="41"/>
      <c r="BO481" s="41"/>
      <c r="BP481" s="41"/>
      <c r="BQ481" s="41"/>
      <c r="BR481" s="41"/>
      <c r="BS481" s="41"/>
      <c r="BT481" s="41"/>
      <c r="BU481" s="41"/>
      <c r="BV481" s="41"/>
      <c r="BW481" s="41"/>
      <c r="BX481" s="41"/>
      <c r="BY481" s="41"/>
      <c r="BZ481" s="41"/>
      <c r="CA481" s="41"/>
      <c r="CB481" s="42"/>
    </row>
    <row r="482" spans="66:80" x14ac:dyDescent="0.25">
      <c r="BN482" s="41"/>
      <c r="BO482" s="41"/>
      <c r="BP482" s="41"/>
      <c r="BQ482" s="41"/>
      <c r="BR482" s="41"/>
      <c r="BS482" s="41"/>
      <c r="BT482" s="41"/>
      <c r="BU482" s="41"/>
      <c r="BV482" s="41"/>
      <c r="BW482" s="41"/>
      <c r="BX482" s="41"/>
      <c r="BY482" s="41"/>
      <c r="BZ482" s="41"/>
      <c r="CA482" s="41"/>
      <c r="CB482" s="42"/>
    </row>
    <row r="483" spans="66:80" x14ac:dyDescent="0.25">
      <c r="BN483" s="41"/>
      <c r="BO483" s="41"/>
      <c r="BP483" s="41"/>
      <c r="BQ483" s="41"/>
      <c r="BR483" s="41"/>
      <c r="BS483" s="41"/>
      <c r="BT483" s="41"/>
      <c r="BU483" s="41"/>
      <c r="BV483" s="41"/>
      <c r="BW483" s="41"/>
      <c r="BX483" s="41"/>
      <c r="BY483" s="41"/>
      <c r="BZ483" s="41"/>
      <c r="CA483" s="41"/>
      <c r="CB483" s="42"/>
    </row>
    <row r="484" spans="66:80" x14ac:dyDescent="0.25">
      <c r="BN484" s="41"/>
      <c r="BO484" s="41"/>
      <c r="BP484" s="41"/>
      <c r="BQ484" s="41"/>
      <c r="BR484" s="41"/>
      <c r="BS484" s="41"/>
      <c r="BT484" s="41"/>
      <c r="BU484" s="41"/>
      <c r="BV484" s="41"/>
      <c r="BW484" s="41"/>
      <c r="BX484" s="41"/>
      <c r="BY484" s="41"/>
      <c r="BZ484" s="41"/>
      <c r="CA484" s="41"/>
      <c r="CB484" s="42"/>
    </row>
    <row r="485" spans="66:80" x14ac:dyDescent="0.25">
      <c r="BN485" s="41"/>
      <c r="BO485" s="41"/>
      <c r="BP485" s="41"/>
      <c r="BQ485" s="41"/>
      <c r="BR485" s="41"/>
      <c r="BS485" s="41"/>
      <c r="BT485" s="41"/>
      <c r="BU485" s="41"/>
      <c r="BV485" s="41"/>
      <c r="BW485" s="41"/>
      <c r="BX485" s="41"/>
      <c r="BY485" s="41"/>
      <c r="BZ485" s="41"/>
      <c r="CA485" s="41"/>
      <c r="CB485" s="42"/>
    </row>
    <row r="486" spans="66:80" x14ac:dyDescent="0.25">
      <c r="BN486" s="41"/>
      <c r="BO486" s="41"/>
      <c r="BP486" s="41"/>
      <c r="BQ486" s="41"/>
      <c r="BR486" s="41"/>
      <c r="BS486" s="41"/>
      <c r="BT486" s="41"/>
      <c r="BU486" s="41"/>
      <c r="BV486" s="41"/>
      <c r="BW486" s="41"/>
      <c r="BX486" s="41"/>
      <c r="BY486" s="41"/>
      <c r="BZ486" s="41"/>
      <c r="CA486" s="41"/>
      <c r="CB486" s="42"/>
    </row>
    <row r="487" spans="66:80" x14ac:dyDescent="0.25">
      <c r="BN487" s="41"/>
      <c r="BO487" s="41"/>
      <c r="BP487" s="41"/>
      <c r="BQ487" s="41"/>
      <c r="BR487" s="41"/>
      <c r="BS487" s="41"/>
      <c r="BT487" s="41"/>
      <c r="BU487" s="41"/>
      <c r="BV487" s="41"/>
      <c r="BW487" s="41"/>
      <c r="BX487" s="41"/>
      <c r="BY487" s="41"/>
      <c r="BZ487" s="41"/>
      <c r="CA487" s="41"/>
      <c r="CB487" s="42"/>
    </row>
    <row r="488" spans="66:80" x14ac:dyDescent="0.25">
      <c r="BN488" s="41"/>
      <c r="BO488" s="41"/>
      <c r="BP488" s="41"/>
      <c r="BQ488" s="41"/>
      <c r="BR488" s="41"/>
      <c r="BS488" s="41"/>
      <c r="BT488" s="41"/>
      <c r="BU488" s="41"/>
      <c r="BV488" s="41"/>
      <c r="BW488" s="41"/>
      <c r="BX488" s="41"/>
      <c r="BY488" s="41"/>
      <c r="BZ488" s="41"/>
      <c r="CA488" s="41"/>
      <c r="CB488" s="42"/>
    </row>
    <row r="489" spans="66:80" x14ac:dyDescent="0.25">
      <c r="BN489" s="41"/>
      <c r="BO489" s="41"/>
      <c r="BP489" s="41"/>
      <c r="BQ489" s="41"/>
      <c r="BR489" s="41"/>
      <c r="BS489" s="41"/>
      <c r="BT489" s="41"/>
      <c r="BU489" s="41"/>
      <c r="BV489" s="41"/>
      <c r="BW489" s="41"/>
      <c r="BX489" s="41"/>
      <c r="BY489" s="41"/>
      <c r="BZ489" s="41"/>
      <c r="CA489" s="41"/>
      <c r="CB489" s="42"/>
    </row>
    <row r="490" spans="66:80" x14ac:dyDescent="0.25">
      <c r="BN490" s="41"/>
      <c r="BO490" s="41"/>
      <c r="BP490" s="41"/>
      <c r="BQ490" s="41"/>
      <c r="BR490" s="41"/>
      <c r="BS490" s="41"/>
      <c r="BT490" s="41"/>
      <c r="BU490" s="41"/>
      <c r="BV490" s="41"/>
      <c r="BW490" s="41"/>
      <c r="BX490" s="41"/>
      <c r="BY490" s="41"/>
      <c r="BZ490" s="41"/>
      <c r="CA490" s="41"/>
      <c r="CB490" s="42"/>
    </row>
    <row r="491" spans="66:80" x14ac:dyDescent="0.25">
      <c r="BN491" s="41"/>
      <c r="BO491" s="41"/>
      <c r="BP491" s="41"/>
      <c r="BQ491" s="41"/>
      <c r="BR491" s="41"/>
      <c r="BS491" s="41"/>
      <c r="BT491" s="41"/>
      <c r="BU491" s="41"/>
      <c r="BV491" s="41"/>
      <c r="BW491" s="41"/>
      <c r="BX491" s="41"/>
      <c r="BY491" s="41"/>
      <c r="BZ491" s="41"/>
      <c r="CA491" s="41"/>
      <c r="CB491" s="42"/>
    </row>
    <row r="492" spans="66:80" x14ac:dyDescent="0.25">
      <c r="BN492" s="41"/>
      <c r="BO492" s="41"/>
      <c r="BP492" s="41"/>
      <c r="BQ492" s="41"/>
      <c r="BR492" s="41"/>
      <c r="BS492" s="41"/>
      <c r="BT492" s="41"/>
      <c r="BU492" s="41"/>
      <c r="BV492" s="41"/>
      <c r="BW492" s="41"/>
      <c r="BX492" s="41"/>
      <c r="BY492" s="41"/>
      <c r="BZ492" s="41"/>
      <c r="CA492" s="41"/>
      <c r="CB492" s="42"/>
    </row>
    <row r="493" spans="66:80" x14ac:dyDescent="0.25">
      <c r="BN493" s="41"/>
      <c r="BO493" s="41"/>
      <c r="BP493" s="41"/>
      <c r="BQ493" s="41"/>
      <c r="BR493" s="41"/>
      <c r="BS493" s="41"/>
      <c r="BT493" s="41"/>
      <c r="BU493" s="41"/>
      <c r="BV493" s="41"/>
      <c r="BW493" s="41"/>
      <c r="BX493" s="41"/>
      <c r="BY493" s="41"/>
      <c r="BZ493" s="41"/>
      <c r="CA493" s="41"/>
      <c r="CB493" s="42"/>
    </row>
    <row r="494" spans="66:80" x14ac:dyDescent="0.25">
      <c r="BN494" s="41"/>
      <c r="BO494" s="41"/>
      <c r="BP494" s="41"/>
      <c r="BQ494" s="41"/>
      <c r="BR494" s="41"/>
      <c r="BS494" s="41"/>
      <c r="BT494" s="41"/>
      <c r="BU494" s="41"/>
      <c r="BV494" s="41"/>
      <c r="BW494" s="41"/>
      <c r="BX494" s="41"/>
      <c r="BY494" s="41"/>
      <c r="BZ494" s="41"/>
      <c r="CA494" s="41"/>
      <c r="CB494" s="42"/>
    </row>
    <row r="495" spans="66:80" x14ac:dyDescent="0.25">
      <c r="BN495" s="41"/>
      <c r="BO495" s="41"/>
      <c r="BP495" s="41"/>
      <c r="BQ495" s="41"/>
      <c r="BR495" s="41"/>
      <c r="BS495" s="41"/>
      <c r="BT495" s="41"/>
      <c r="BU495" s="41"/>
      <c r="BV495" s="41"/>
      <c r="BW495" s="41"/>
      <c r="BX495" s="41"/>
      <c r="BY495" s="41"/>
      <c r="BZ495" s="41"/>
      <c r="CA495" s="41"/>
      <c r="CB495" s="42"/>
    </row>
    <row r="496" spans="66:80" x14ac:dyDescent="0.25">
      <c r="BN496" s="41"/>
      <c r="BO496" s="41"/>
      <c r="BP496" s="41"/>
      <c r="BQ496" s="41"/>
      <c r="BR496" s="41"/>
      <c r="BS496" s="41"/>
      <c r="BT496" s="41"/>
      <c r="BU496" s="41"/>
      <c r="BV496" s="41"/>
      <c r="BW496" s="41"/>
      <c r="BX496" s="41"/>
      <c r="BY496" s="41"/>
      <c r="BZ496" s="41"/>
      <c r="CA496" s="41"/>
      <c r="CB496" s="42"/>
    </row>
    <row r="497" spans="66:80" x14ac:dyDescent="0.25">
      <c r="BN497" s="41"/>
      <c r="BO497" s="41"/>
      <c r="BP497" s="41"/>
      <c r="BQ497" s="41"/>
      <c r="BR497" s="41"/>
      <c r="BS497" s="41"/>
      <c r="BT497" s="41"/>
      <c r="BU497" s="41"/>
      <c r="BV497" s="41"/>
      <c r="BW497" s="41"/>
      <c r="BX497" s="41"/>
      <c r="BY497" s="41"/>
      <c r="BZ497" s="41"/>
      <c r="CA497" s="41"/>
      <c r="CB497" s="42"/>
    </row>
    <row r="498" spans="66:80" x14ac:dyDescent="0.25">
      <c r="BN498" s="41"/>
      <c r="BO498" s="41"/>
      <c r="BP498" s="41"/>
      <c r="BQ498" s="41"/>
      <c r="BR498" s="41"/>
      <c r="BS498" s="41"/>
      <c r="BT498" s="41"/>
      <c r="BU498" s="41"/>
      <c r="BV498" s="41"/>
      <c r="BW498" s="41"/>
      <c r="BX498" s="41"/>
      <c r="BY498" s="41"/>
      <c r="BZ498" s="41"/>
      <c r="CA498" s="41"/>
      <c r="CB498" s="42"/>
    </row>
    <row r="499" spans="66:80" x14ac:dyDescent="0.25">
      <c r="BN499" s="41"/>
      <c r="BO499" s="41"/>
      <c r="BP499" s="41"/>
      <c r="BQ499" s="41"/>
      <c r="BR499" s="41"/>
      <c r="BS499" s="41"/>
      <c r="BT499" s="41"/>
      <c r="BU499" s="41"/>
      <c r="BV499" s="41"/>
      <c r="BW499" s="41"/>
      <c r="BX499" s="41"/>
      <c r="BY499" s="41"/>
      <c r="BZ499" s="41"/>
      <c r="CA499" s="41"/>
      <c r="CB499" s="42"/>
    </row>
    <row r="500" spans="66:80" x14ac:dyDescent="0.25">
      <c r="BN500" s="41"/>
      <c r="BO500" s="41"/>
      <c r="BP500" s="41"/>
      <c r="BQ500" s="41"/>
      <c r="BR500" s="41"/>
      <c r="BS500" s="41"/>
      <c r="BT500" s="41"/>
      <c r="BU500" s="41"/>
      <c r="BV500" s="41"/>
      <c r="BW500" s="41"/>
      <c r="BX500" s="41"/>
      <c r="BY500" s="41"/>
      <c r="BZ500" s="41"/>
      <c r="CA500" s="41"/>
      <c r="CB500" s="42"/>
    </row>
    <row r="501" spans="66:80" x14ac:dyDescent="0.25">
      <c r="BN501" s="41"/>
      <c r="BO501" s="41"/>
      <c r="BP501" s="41"/>
      <c r="BQ501" s="41"/>
      <c r="BR501" s="41"/>
      <c r="BS501" s="41"/>
      <c r="BT501" s="41"/>
      <c r="BU501" s="41"/>
      <c r="BV501" s="41"/>
      <c r="BW501" s="41"/>
      <c r="BX501" s="41"/>
      <c r="BY501" s="41"/>
      <c r="BZ501" s="41"/>
      <c r="CA501" s="41"/>
      <c r="CB501" s="42"/>
    </row>
    <row r="502" spans="66:80" x14ac:dyDescent="0.25">
      <c r="BN502" s="41"/>
      <c r="BO502" s="41"/>
      <c r="BP502" s="41"/>
      <c r="BQ502" s="41"/>
      <c r="BR502" s="41"/>
      <c r="BS502" s="41"/>
      <c r="BT502" s="41"/>
      <c r="BU502" s="41"/>
      <c r="BV502" s="41"/>
      <c r="BW502" s="41"/>
      <c r="BX502" s="41"/>
      <c r="BY502" s="41"/>
      <c r="BZ502" s="41"/>
      <c r="CA502" s="41"/>
      <c r="CB502" s="42"/>
    </row>
    <row r="503" spans="66:80" x14ac:dyDescent="0.25">
      <c r="BN503" s="41"/>
      <c r="BO503" s="41"/>
      <c r="BP503" s="41"/>
      <c r="BQ503" s="41"/>
      <c r="BR503" s="41"/>
      <c r="BS503" s="41"/>
      <c r="BT503" s="41"/>
      <c r="BU503" s="41"/>
      <c r="BV503" s="41"/>
      <c r="BW503" s="41"/>
      <c r="BX503" s="41"/>
      <c r="BY503" s="41"/>
      <c r="BZ503" s="41"/>
      <c r="CA503" s="41"/>
      <c r="CB503" s="42"/>
    </row>
    <row r="504" spans="66:80" x14ac:dyDescent="0.25">
      <c r="BN504" s="41"/>
      <c r="BO504" s="41"/>
      <c r="BP504" s="41"/>
      <c r="BQ504" s="41"/>
      <c r="BR504" s="41"/>
      <c r="BS504" s="41"/>
      <c r="BT504" s="41"/>
      <c r="BU504" s="41"/>
      <c r="BV504" s="41"/>
      <c r="BW504" s="41"/>
      <c r="BX504" s="41"/>
      <c r="BY504" s="41"/>
      <c r="BZ504" s="41"/>
      <c r="CA504" s="41"/>
      <c r="CB504" s="42"/>
    </row>
    <row r="505" spans="66:80" x14ac:dyDescent="0.25">
      <c r="BN505" s="41"/>
      <c r="BO505" s="41"/>
      <c r="BP505" s="41"/>
      <c r="BQ505" s="41"/>
      <c r="BR505" s="41"/>
      <c r="BS505" s="41"/>
      <c r="BT505" s="41"/>
      <c r="BU505" s="41"/>
      <c r="BV505" s="41"/>
      <c r="BW505" s="41"/>
      <c r="BX505" s="41"/>
      <c r="BY505" s="41"/>
      <c r="BZ505" s="41"/>
      <c r="CA505" s="41"/>
      <c r="CB505" s="42"/>
    </row>
  </sheetData>
  <mergeCells count="13">
    <mergeCell ref="BN4:CA4"/>
    <mergeCell ref="AH1:AV1"/>
    <mergeCell ref="AX1:BL1"/>
    <mergeCell ref="A4:A5"/>
    <mergeCell ref="B4:O4"/>
    <mergeCell ref="R4:AE4"/>
    <mergeCell ref="B1:P1"/>
    <mergeCell ref="R1:AF1"/>
    <mergeCell ref="B2:P2"/>
    <mergeCell ref="R2:AF2"/>
    <mergeCell ref="AW2:BL2"/>
    <mergeCell ref="AH4:AU4"/>
    <mergeCell ref="AX4:BK4"/>
  </mergeCells>
  <conditionalFormatting sqref="BN6:CB405">
    <cfRule type="cellIs" dxfId="0" priority="1" operator="lessThan">
      <formula>0.8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"/>
  <sheetViews>
    <sheetView showRuler="0" zoomScaleNormal="100" workbookViewId="0">
      <selection activeCell="R23" sqref="R23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2a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"/>
  <sheetViews>
    <sheetView topLeftCell="A7" zoomScaleNormal="100" workbookViewId="0">
      <selection activeCell="R23" sqref="R23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2a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"/>
  <sheetViews>
    <sheetView topLeftCell="A10" zoomScaleNormal="100" workbookViewId="0">
      <selection activeCell="R23" sqref="R23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2a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"/>
  <sheetViews>
    <sheetView topLeftCell="A7" zoomScaleNormal="100" workbookViewId="0">
      <selection activeCell="R23" sqref="R23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2a
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N29"/>
  <sheetViews>
    <sheetView workbookViewId="0">
      <selection activeCell="R23" sqref="R23"/>
    </sheetView>
  </sheetViews>
  <sheetFormatPr defaultRowHeight="15" x14ac:dyDescent="0.25"/>
  <sheetData>
    <row r="1" spans="1:14" ht="24.75" customHeight="1" x14ac:dyDescent="0.25">
      <c r="A1" s="50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54.75" customHeight="1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</row>
    <row r="3" spans="1:14" x14ac:dyDescent="0.25">
      <c r="A3" s="25">
        <f>'KN 2022'!B105</f>
        <v>68</v>
      </c>
      <c r="B3" s="25">
        <f>'KN 2022'!C105</f>
        <v>83</v>
      </c>
      <c r="C3" s="25">
        <f>'KN 2022'!D105</f>
        <v>76</v>
      </c>
      <c r="D3" s="25">
        <f>'KN 2022'!E105</f>
        <v>75</v>
      </c>
      <c r="E3" s="25">
        <f>'KN 2022'!F105</f>
        <v>60</v>
      </c>
      <c r="F3" s="25">
        <f>'KN 2022'!G105</f>
        <v>60</v>
      </c>
      <c r="G3" s="25">
        <f>'KN 2022'!H105</f>
        <v>58</v>
      </c>
      <c r="H3" s="25">
        <f>'KN 2022'!I105</f>
        <v>61</v>
      </c>
      <c r="I3" s="25">
        <f>'KN 2022'!J105</f>
        <v>60</v>
      </c>
      <c r="J3" s="25">
        <f>'KN 2022'!K105</f>
        <v>75</v>
      </c>
      <c r="K3" s="25">
        <f>'KN 2022'!L105</f>
        <v>65</v>
      </c>
      <c r="L3" s="25">
        <f>'KN 2022'!M105</f>
        <v>82</v>
      </c>
      <c r="M3" s="25">
        <f>'KN 2022'!N105</f>
        <v>63</v>
      </c>
      <c r="N3" s="25">
        <f>'KN 2022'!O105</f>
        <v>70</v>
      </c>
    </row>
    <row r="4" spans="1:14" s="2" customFormat="1" x14ac:dyDescent="0.25">
      <c r="A4" s="34">
        <f>'KN 2022'!$P$105</f>
        <v>68.285714285714292</v>
      </c>
      <c r="B4" s="34">
        <f>'KN 2022'!$P$105</f>
        <v>68.285714285714292</v>
      </c>
      <c r="C4" s="34">
        <f>'KN 2022'!$P$105</f>
        <v>68.285714285714292</v>
      </c>
      <c r="D4" s="34">
        <f>'KN 2022'!$P$105</f>
        <v>68.285714285714292</v>
      </c>
      <c r="E4" s="34">
        <f>'KN 2022'!$P$105</f>
        <v>68.285714285714292</v>
      </c>
      <c r="F4" s="34">
        <f>'KN 2022'!$P$105</f>
        <v>68.285714285714292</v>
      </c>
      <c r="G4" s="34">
        <f>'KN 2022'!$P$105</f>
        <v>68.285714285714292</v>
      </c>
      <c r="H4" s="34">
        <f>'KN 2022'!$P$105</f>
        <v>68.285714285714292</v>
      </c>
      <c r="I4" s="34">
        <f>'KN 2022'!$P$105</f>
        <v>68.285714285714292</v>
      </c>
      <c r="J4" s="34">
        <f>'KN 2022'!$P$105</f>
        <v>68.285714285714292</v>
      </c>
      <c r="K4" s="34">
        <f>'KN 2022'!$P$105</f>
        <v>68.285714285714292</v>
      </c>
      <c r="L4" s="34">
        <f>'KN 2022'!$P$105</f>
        <v>68.285714285714292</v>
      </c>
      <c r="M4" s="34">
        <f>'KN 2022'!$P$105</f>
        <v>68.285714285714292</v>
      </c>
      <c r="N4" s="34">
        <f>'KN 2022'!$P$105</f>
        <v>68.285714285714292</v>
      </c>
    </row>
    <row r="29" spans="1:1" x14ac:dyDescent="0.25">
      <c r="A29" s="30"/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2a
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N4"/>
  <sheetViews>
    <sheetView zoomScaleNormal="100" workbookViewId="0">
      <selection activeCell="R23" sqref="R23"/>
    </sheetView>
  </sheetViews>
  <sheetFormatPr defaultRowHeight="15" x14ac:dyDescent="0.25"/>
  <cols>
    <col min="10" max="14" width="9.140625" customWidth="1"/>
  </cols>
  <sheetData>
    <row r="1" spans="1:14" ht="24.75" customHeight="1" x14ac:dyDescent="0.25">
      <c r="A1" s="50" t="s">
        <v>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54.75" customHeight="1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</row>
    <row r="3" spans="1:14" s="29" customFormat="1" x14ac:dyDescent="0.25">
      <c r="A3" s="25">
        <f>'KN 2022'!AX6</f>
        <v>23653</v>
      </c>
      <c r="B3" s="25">
        <f>'KN 2022'!AY6</f>
        <v>24254</v>
      </c>
      <c r="C3" s="25">
        <f>'KN 2022'!AZ6</f>
        <v>24632</v>
      </c>
      <c r="D3" s="25">
        <f>'KN 2022'!BA6</f>
        <v>24061</v>
      </c>
      <c r="E3" s="25">
        <f>'KN 2022'!BB6</f>
        <v>24600</v>
      </c>
      <c r="F3" s="25">
        <f>'KN 2022'!BC6</f>
        <v>22558</v>
      </c>
      <c r="G3" s="25">
        <f>'KN 2022'!BD6</f>
        <v>24500</v>
      </c>
      <c r="H3" s="25">
        <f>'KN 2022'!BE6</f>
        <v>23302</v>
      </c>
      <c r="I3" s="25">
        <f>'KN 2022'!BF6</f>
        <v>24262</v>
      </c>
      <c r="J3" s="25">
        <f>'KN 2022'!BG6</f>
        <v>24021</v>
      </c>
      <c r="K3" s="25">
        <f>'KN 2022'!BH6</f>
        <v>23250</v>
      </c>
      <c r="L3" s="25">
        <f>'KN 2022'!BI6</f>
        <v>21911</v>
      </c>
      <c r="M3" s="25">
        <f>'KN 2022'!BJ6</f>
        <v>23300</v>
      </c>
      <c r="N3" s="25">
        <f>'KN 2022'!BK6</f>
        <v>23500</v>
      </c>
    </row>
    <row r="4" spans="1:14" s="29" customFormat="1" x14ac:dyDescent="0.25">
      <c r="A4" s="33">
        <f>'KN 2022'!$BL$6</f>
        <v>23700.285714285714</v>
      </c>
      <c r="B4" s="33">
        <f>'KN 2022'!$BL$6</f>
        <v>23700.285714285714</v>
      </c>
      <c r="C4" s="33">
        <f>'KN 2022'!$BL$6</f>
        <v>23700.285714285714</v>
      </c>
      <c r="D4" s="33">
        <f>'KN 2022'!$BL$6</f>
        <v>23700.285714285714</v>
      </c>
      <c r="E4" s="33">
        <f>'KN 2022'!$BL$6</f>
        <v>23700.285714285714</v>
      </c>
      <c r="F4" s="33">
        <f>'KN 2022'!$BL$6</f>
        <v>23700.285714285714</v>
      </c>
      <c r="G4" s="33">
        <f>'KN 2022'!$BL$6</f>
        <v>23700.285714285714</v>
      </c>
      <c r="H4" s="33">
        <f>'KN 2022'!$BL$6</f>
        <v>23700.285714285714</v>
      </c>
      <c r="I4" s="33">
        <f>'KN 2022'!$BL$6</f>
        <v>23700.285714285714</v>
      </c>
      <c r="J4" s="33">
        <f>'KN 2022'!$BL$6</f>
        <v>23700.285714285714</v>
      </c>
      <c r="K4" s="33">
        <f>'KN 2022'!$BL$6</f>
        <v>23700.285714285714</v>
      </c>
      <c r="L4" s="33">
        <f>'KN 2022'!$BL$6</f>
        <v>23700.285714285714</v>
      </c>
      <c r="M4" s="33">
        <f>'KN 2022'!$BL$6</f>
        <v>23700.285714285714</v>
      </c>
      <c r="N4" s="33">
        <f>'KN 2022'!$BL$6</f>
        <v>23700.285714285714</v>
      </c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2a
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  <pageSetUpPr fitToPage="1"/>
  </sheetPr>
  <dimension ref="A1:P113"/>
  <sheetViews>
    <sheetView zoomScale="112" zoomScaleNormal="112" workbookViewId="0">
      <pane xSplit="1" ySplit="5" topLeftCell="B21" activePane="bottomRight" state="frozen"/>
      <selection activeCell="T10" sqref="T10"/>
      <selection pane="topRight" activeCell="T10" sqref="T10"/>
      <selection pane="bottomLeft" activeCell="T10" sqref="T10"/>
      <selection pane="bottomRight" activeCell="T10" sqref="T10"/>
    </sheetView>
  </sheetViews>
  <sheetFormatPr defaultColWidth="9.140625" defaultRowHeight="15" x14ac:dyDescent="0.25"/>
  <cols>
    <col min="1" max="1" width="4.140625" customWidth="1"/>
    <col min="2" max="16" width="7.7109375" customWidth="1"/>
  </cols>
  <sheetData>
    <row r="1" spans="1:16" ht="18.75" x14ac:dyDescent="0.3">
      <c r="B1" s="57" t="s">
        <v>33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5.75" x14ac:dyDescent="0.25">
      <c r="A4" s="52" t="s">
        <v>15</v>
      </c>
      <c r="B4" s="53" t="s">
        <v>23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 t="s">
        <v>14</v>
      </c>
    </row>
    <row r="5" spans="1:16" s="13" customFormat="1" ht="78.75" customHeight="1" x14ac:dyDescent="0.25">
      <c r="A5" s="52"/>
      <c r="B5" s="31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56"/>
    </row>
    <row r="6" spans="1:16" x14ac:dyDescent="0.25">
      <c r="A6" s="5">
        <v>10</v>
      </c>
      <c r="B6" s="23">
        <f>'KN 2022 po 10'!R6</f>
        <v>17466.830769230772</v>
      </c>
      <c r="C6" s="23">
        <f>'KN 2022 po 10'!S6</f>
        <v>13474.444444444443</v>
      </c>
      <c r="D6" s="23">
        <f>'KN 2022 po 10'!T6</f>
        <v>23942.304</v>
      </c>
      <c r="E6" s="23">
        <f>'KN 2022 po 10'!U6</f>
        <v>24061</v>
      </c>
      <c r="F6" s="23">
        <f>'KN 2022 po 10'!V6</f>
        <v>13079.308817013734</v>
      </c>
      <c r="G6" s="23">
        <f>'KN 2022 po 10'!W6</f>
        <v>22960.814970842221</v>
      </c>
      <c r="H6" s="23">
        <f>'KN 2022 po 10'!X6</f>
        <v>12770.984872739973</v>
      </c>
      <c r="I6" s="23">
        <f>'KN 2022 po 10'!Y6</f>
        <v>12903.737886479003</v>
      </c>
      <c r="J6" s="23">
        <f>'KN 2022 po 10'!Z6</f>
        <v>13519.043828821445</v>
      </c>
      <c r="K6" s="23">
        <f>'KN 2022 po 10'!AA6</f>
        <v>11532.847883492039</v>
      </c>
      <c r="L6" s="23">
        <f>'KN 2022 po 10'!AB6</f>
        <v>11842.105263157895</v>
      </c>
      <c r="M6" s="23">
        <f>'KN 2022 po 10'!AC6</f>
        <v>11593.121693121693</v>
      </c>
      <c r="N6" s="23">
        <f>'KN 2022 po 10'!AD6</f>
        <v>10994.974400113253</v>
      </c>
      <c r="O6" s="23">
        <f>'KN 2022 po 10'!AE6</f>
        <v>22560</v>
      </c>
      <c r="P6" s="23">
        <f>'KN 2022 po 10'!AF6</f>
        <v>15907.251344961176</v>
      </c>
    </row>
    <row r="7" spans="1:16" x14ac:dyDescent="0.25">
      <c r="A7" s="5">
        <v>20</v>
      </c>
      <c r="B7" s="23">
        <f>'KN 2022 po 10'!R7</f>
        <v>10883.282208588957</v>
      </c>
      <c r="C7" s="23">
        <f>'KN 2022 po 10'!S7</f>
        <v>12197.735174515983</v>
      </c>
      <c r="D7" s="23">
        <f>'KN 2022 po 10'!T7</f>
        <v>11971.152</v>
      </c>
      <c r="E7" s="23">
        <f>'KN 2022 po 10'!U7</f>
        <v>12912.880143112701</v>
      </c>
      <c r="F7" s="23">
        <f>'KN 2022 po 10'!V7</f>
        <v>12115.242551095789</v>
      </c>
      <c r="G7" s="23">
        <f>'KN 2022 po 10'!W7</f>
        <v>11518.975292220128</v>
      </c>
      <c r="H7" s="23">
        <f>'KN 2022 po 10'!X7</f>
        <v>11927.306716777583</v>
      </c>
      <c r="I7" s="23">
        <f>'KN 2022 po 10'!Y7</f>
        <v>11211.868484362469</v>
      </c>
      <c r="J7" s="23">
        <f>'KN 2022 po 10'!Z7</f>
        <v>12522.565017503901</v>
      </c>
      <c r="K7" s="23">
        <f>'KN 2022 po 10'!AA7</f>
        <v>10682.726160916132</v>
      </c>
      <c r="L7" s="23">
        <f>'KN 2022 po 10'!AB7</f>
        <v>11067.036890122967</v>
      </c>
      <c r="M7" s="23">
        <f>'KN 2022 po 10'!AC7</f>
        <v>10736.30053082891</v>
      </c>
      <c r="N7" s="23">
        <f>'KN 2022 po 10'!AD7</f>
        <v>10269.595239844266</v>
      </c>
      <c r="O7" s="23">
        <f>'KN 2022 po 10'!AE7</f>
        <v>11386.578373576678</v>
      </c>
      <c r="P7" s="23">
        <f>'KN 2022 po 10'!AF7</f>
        <v>11528.803198819034</v>
      </c>
    </row>
    <row r="8" spans="1:16" x14ac:dyDescent="0.25">
      <c r="A8" s="5">
        <v>30</v>
      </c>
      <c r="B8" s="23">
        <f>'KN 2022 po 10'!R8</f>
        <v>9896.6527196652714</v>
      </c>
      <c r="C8" s="23">
        <f>'KN 2022 po 10'!S8</f>
        <v>11013.811994129357</v>
      </c>
      <c r="D8" s="23">
        <f>'KN 2022 po 10'!T8</f>
        <v>10629.665564564328</v>
      </c>
      <c r="E8" s="23">
        <f>'KN 2022 po 10'!U8</f>
        <v>11651.815980629539</v>
      </c>
      <c r="F8" s="23">
        <f>'KN 2022 po 10'!V8</f>
        <v>11023.563239852121</v>
      </c>
      <c r="G8" s="23">
        <f>'KN 2022 po 10'!W8</f>
        <v>10827.84</v>
      </c>
      <c r="H8" s="23">
        <f>'KN 2022 po 10'!X8</f>
        <v>10844.474740119909</v>
      </c>
      <c r="I8" s="23">
        <f>'KN 2022 po 10'!Y8</f>
        <v>10043.965517241379</v>
      </c>
      <c r="J8" s="23">
        <f>'KN 2022 po 10'!Z8</f>
        <v>11394.182725885958</v>
      </c>
      <c r="K8" s="23">
        <f>'KN 2022 po 10'!AA8</f>
        <v>9720.1820940819416</v>
      </c>
      <c r="L8" s="23">
        <f>'KN 2022 po 10'!AB8</f>
        <v>10314.232902033271</v>
      </c>
      <c r="M8" s="23">
        <f>'KN 2022 po 10'!AC8</f>
        <v>9770.7915273132658</v>
      </c>
      <c r="N8" s="23">
        <f>'KN 2022 po 10'!AD8</f>
        <v>9433.5166503593246</v>
      </c>
      <c r="O8" s="23">
        <f>'KN 2022 po 10'!AE8</f>
        <v>10433.238373598728</v>
      </c>
      <c r="P8" s="23">
        <f>'KN 2022 po 10'!AF8</f>
        <v>10499.852430676741</v>
      </c>
    </row>
    <row r="9" spans="1:16" x14ac:dyDescent="0.25">
      <c r="A9" s="5">
        <v>40</v>
      </c>
      <c r="B9" s="23">
        <f>'KN 2022 po 10'!R9</f>
        <v>9120.694087403599</v>
      </c>
      <c r="C9" s="23">
        <f>'KN 2022 po 10'!S9</f>
        <v>10106.611331851485</v>
      </c>
      <c r="D9" s="23">
        <f>'KN 2022 po 10'!T9</f>
        <v>9730.3788601014421</v>
      </c>
      <c r="E9" s="23">
        <f>'KN 2022 po 10'!U9</f>
        <v>10689.818585708996</v>
      </c>
      <c r="F9" s="23">
        <f>'KN 2022 po 10'!V9</f>
        <v>10175.099958637806</v>
      </c>
      <c r="G9" s="23">
        <f>'KN 2022 po 10'!W9</f>
        <v>10214.943396226416</v>
      </c>
      <c r="H9" s="23">
        <f>'KN 2022 po 10'!X9</f>
        <v>10004.001600640257</v>
      </c>
      <c r="I9" s="23">
        <f>'KN 2022 po 10'!Y9</f>
        <v>9198.1578947368416</v>
      </c>
      <c r="J9" s="23">
        <f>'KN 2022 po 10'!Z9</f>
        <v>10517.193548066318</v>
      </c>
      <c r="K9" s="23">
        <f>'KN 2022 po 10'!AA9</f>
        <v>8971.9870517928284</v>
      </c>
      <c r="L9" s="23">
        <f>'KN 2022 po 10'!AB9</f>
        <v>9704.347826086956</v>
      </c>
      <c r="M9" s="23">
        <f>'KN 2022 po 10'!AC9</f>
        <v>9016.8724279835387</v>
      </c>
      <c r="N9" s="23">
        <f>'KN 2022 po 10'!AD9</f>
        <v>8772.5903614457839</v>
      </c>
      <c r="O9" s="23">
        <f>'KN 2022 po 10'!AE9</f>
        <v>9683.400865325184</v>
      </c>
      <c r="P9" s="23">
        <f>'KN 2022 po 10'!AF9</f>
        <v>9707.5784140005326</v>
      </c>
    </row>
    <row r="10" spans="1:16" x14ac:dyDescent="0.25">
      <c r="A10" s="5">
        <v>50</v>
      </c>
      <c r="B10" s="23">
        <f>'KN 2022 po 10'!R10</f>
        <v>8495.5402574079635</v>
      </c>
      <c r="C10" s="23">
        <f>'KN 2022 po 10'!S10</f>
        <v>9395.6197419839536</v>
      </c>
      <c r="D10" s="23">
        <f>'KN 2022 po 10'!T10</f>
        <v>9062.9627926229114</v>
      </c>
      <c r="E10" s="23">
        <f>'KN 2022 po 10'!U10</f>
        <v>9935.7192016517547</v>
      </c>
      <c r="F10" s="23">
        <f>'KN 2022 po 10'!V10</f>
        <v>9502.6557218734906</v>
      </c>
      <c r="G10" s="23">
        <f>'KN 2022 po 10'!W10</f>
        <v>9667.7142857142862</v>
      </c>
      <c r="H10" s="23">
        <f>'KN 2022 po 10'!X10</f>
        <v>9338.5807263128827</v>
      </c>
      <c r="I10" s="23">
        <f>'KN 2022 po 10'!Y10</f>
        <v>8569.537235672693</v>
      </c>
      <c r="J10" s="23">
        <f>'KN 2022 po 10'!Z10</f>
        <v>9822.1412913729291</v>
      </c>
      <c r="K10" s="23">
        <f>'KN 2022 po 10'!AA10</f>
        <v>8379.1750239818593</v>
      </c>
      <c r="L10" s="23">
        <f>'KN 2022 po 10'!AB10</f>
        <v>9168.5836345711468</v>
      </c>
      <c r="M10" s="23">
        <f>'KN 2022 po 10'!AC10</f>
        <v>8421.9090326713649</v>
      </c>
      <c r="N10" s="23">
        <f>'KN 2022 po 10'!AD10</f>
        <v>8241.7096536477529</v>
      </c>
      <c r="O10" s="23">
        <f>'KN 2022 po 10'!AE10</f>
        <v>9083.5883395071669</v>
      </c>
      <c r="P10" s="23">
        <f>'KN 2022 po 10'!AF10</f>
        <v>9077.5312099280109</v>
      </c>
    </row>
    <row r="11" spans="1:16" x14ac:dyDescent="0.25">
      <c r="A11" s="5">
        <v>60</v>
      </c>
      <c r="B11" s="23">
        <f>'KN 2022 po 10'!R11</f>
        <v>7986.3815419245921</v>
      </c>
      <c r="C11" s="23">
        <f>'KN 2022 po 10'!S11</f>
        <v>8829.4442708677943</v>
      </c>
      <c r="D11" s="23">
        <f>'KN 2022 po 10'!T11</f>
        <v>8563.0256580212881</v>
      </c>
      <c r="E11" s="23">
        <f>'KN 2022 po 10'!U11</f>
        <v>9335.0145489815714</v>
      </c>
      <c r="F11" s="23">
        <f>'KN 2022 po 10'!V11</f>
        <v>8962.292792519278</v>
      </c>
      <c r="G11" s="23">
        <f>'KN 2022 po 10'!W11</f>
        <v>9176.1355932203387</v>
      </c>
      <c r="H11" s="23">
        <f>'KN 2022 po 10'!X11</f>
        <v>8804.3036873861274</v>
      </c>
      <c r="I11" s="23">
        <f>'KN 2022 po 10'!Y11</f>
        <v>8086.2926547137076</v>
      </c>
      <c r="J11" s="23">
        <f>'KN 2022 po 10'!Z11</f>
        <v>9263.6110029904667</v>
      </c>
      <c r="K11" s="23">
        <f>'KN 2022 po 10'!AA11</f>
        <v>7902.5112402675732</v>
      </c>
      <c r="L11" s="23">
        <f>'KN 2022 po 10'!AB11</f>
        <v>8691.5887850467279</v>
      </c>
      <c r="M11" s="23">
        <f>'KN 2022 po 10'!AC11</f>
        <v>7943.564954682779</v>
      </c>
      <c r="N11" s="23">
        <f>'KN 2022 po 10'!AD11</f>
        <v>7810.4922062685064</v>
      </c>
      <c r="O11" s="23">
        <f>'KN 2022 po 10'!AE11</f>
        <v>8598.0852491005553</v>
      </c>
      <c r="P11" s="23">
        <f>'KN 2022 po 10'!AF11</f>
        <v>8568.0531561422358</v>
      </c>
    </row>
    <row r="12" spans="1:16" x14ac:dyDescent="0.25">
      <c r="A12" s="5">
        <v>70</v>
      </c>
      <c r="B12" s="23">
        <f>'KN 2022 po 10'!R12</f>
        <v>7564.9253731343269</v>
      </c>
      <c r="C12" s="23">
        <f>'KN 2022 po 10'!S12</f>
        <v>8373.8318273279565</v>
      </c>
      <c r="D12" s="23">
        <f>'KN 2022 po 10'!T12</f>
        <v>8243.3377619967123</v>
      </c>
      <c r="E12" s="23">
        <f>'KN 2022 po 10'!U12</f>
        <v>8851.379521765788</v>
      </c>
      <c r="F12" s="23">
        <f>'KN 2022 po 10'!V12</f>
        <v>8524.1546591204406</v>
      </c>
      <c r="G12" s="23">
        <f>'KN 2022 po 10'!W12</f>
        <v>8732.1290322580644</v>
      </c>
      <c r="H12" s="23">
        <f>'KN 2022 po 10'!X12</f>
        <v>8371.3889842771659</v>
      </c>
      <c r="I12" s="23">
        <f>'KN 2022 po 10'!Y12</f>
        <v>7711.6381687810263</v>
      </c>
      <c r="J12" s="23">
        <f>'KN 2022 po 10'!Z12</f>
        <v>8810.7423758049154</v>
      </c>
      <c r="K12" s="23">
        <f>'KN 2022 po 10'!AA12</f>
        <v>7516.3494132985652</v>
      </c>
      <c r="L12" s="23">
        <f>'KN 2022 po 10'!AB12</f>
        <v>8274.0213523131679</v>
      </c>
      <c r="M12" s="23">
        <f>'KN 2022 po 10'!AC12</f>
        <v>7555.5172413793107</v>
      </c>
      <c r="N12" s="23">
        <f>'KN 2022 po 10'!AD12</f>
        <v>7457.7898695686963</v>
      </c>
      <c r="O12" s="23">
        <f>'KN 2022 po 10'!AE12</f>
        <v>8202.2047060876648</v>
      </c>
      <c r="P12" s="23">
        <f>'KN 2022 po 10'!AF12</f>
        <v>8156.3864490795559</v>
      </c>
    </row>
    <row r="13" spans="1:16" x14ac:dyDescent="0.25">
      <c r="A13" s="5">
        <v>80</v>
      </c>
      <c r="B13" s="23">
        <f>'KN 2022 po 10'!R13</f>
        <v>7214.9466192170821</v>
      </c>
      <c r="C13" s="23">
        <f>'KN 2022 po 10'!S13</f>
        <v>8005.1702120467417</v>
      </c>
      <c r="D13" s="23">
        <f>'KN 2022 po 10'!T13</f>
        <v>7987.8241243184584</v>
      </c>
      <c r="E13" s="23">
        <f>'KN 2022 po 10'!U13</f>
        <v>8457.2934973637966</v>
      </c>
      <c r="F13" s="23">
        <f>'KN 2022 po 10'!V13</f>
        <v>8167.3306772908372</v>
      </c>
      <c r="G13" s="23">
        <f>'KN 2022 po 10'!W13</f>
        <v>8329.1076923076926</v>
      </c>
      <c r="H13" s="23">
        <f>'KN 2022 po 10'!X13</f>
        <v>8019.0099632107458</v>
      </c>
      <c r="I13" s="23">
        <f>'KN 2022 po 10'!Y13</f>
        <v>7415.1153540175019</v>
      </c>
      <c r="J13" s="23">
        <f>'KN 2022 po 10'!Z13</f>
        <v>8441.9217357376056</v>
      </c>
      <c r="K13" s="23">
        <f>'KN 2022 po 10'!AA13</f>
        <v>7201.6189476840045</v>
      </c>
      <c r="L13" s="23">
        <f>'KN 2022 po 10'!AB13</f>
        <v>7914.8936170212764</v>
      </c>
      <c r="M13" s="23">
        <f>'KN 2022 po 10'!AC13</f>
        <v>7239.3171806167402</v>
      </c>
      <c r="N13" s="23">
        <f>'KN 2022 po 10'!AD13</f>
        <v>7168.4955389190854</v>
      </c>
      <c r="O13" s="23">
        <f>'KN 2022 po 10'!AE13</f>
        <v>7878.4153768788074</v>
      </c>
      <c r="P13" s="23">
        <f>'KN 2022 po 10'!AF13</f>
        <v>7817.1757526164556</v>
      </c>
    </row>
    <row r="14" spans="1:16" x14ac:dyDescent="0.25">
      <c r="A14" s="5">
        <v>90</v>
      </c>
      <c r="B14" s="23">
        <f>'KN 2022 po 10'!R14</f>
        <v>6922.8292682926822</v>
      </c>
      <c r="C14" s="23">
        <f>'KN 2022 po 10'!S14</f>
        <v>7706.7556287373591</v>
      </c>
      <c r="D14" s="23">
        <f>'KN 2022 po 10'!T14</f>
        <v>7767.5128002716137</v>
      </c>
      <c r="E14" s="23">
        <f>'KN 2022 po 10'!U14</f>
        <v>8140.1747956019171</v>
      </c>
      <c r="F14" s="23">
        <f>'KN 2022 po 10'!V14</f>
        <v>7876.8311230888266</v>
      </c>
      <c r="G14" s="23">
        <f>'KN 2022 po 10'!W14</f>
        <v>7961.6470588235297</v>
      </c>
      <c r="H14" s="23">
        <f>'KN 2022 po 10'!X14</f>
        <v>7732.2556567762194</v>
      </c>
      <c r="I14" s="23">
        <f>'KN 2022 po 10'!Y14</f>
        <v>7179.0500641848521</v>
      </c>
      <c r="J14" s="23">
        <f>'KN 2022 po 10'!Z14</f>
        <v>8141.6553944152411</v>
      </c>
      <c r="K14" s="23">
        <f>'KN 2022 po 10'!AA14</f>
        <v>6945.4966025733693</v>
      </c>
      <c r="L14" s="23">
        <f>'KN 2022 po 10'!AB14</f>
        <v>7616.7076167076166</v>
      </c>
      <c r="M14" s="23">
        <f>'KN 2022 po 10'!AC14</f>
        <v>6981.7312798725443</v>
      </c>
      <c r="N14" s="23">
        <f>'KN 2022 po 10'!AD14</f>
        <v>6931.6012593896421</v>
      </c>
      <c r="O14" s="23">
        <f>'KN 2022 po 10'!AE14</f>
        <v>7614.0076140076126</v>
      </c>
      <c r="P14" s="23">
        <f>'KN 2022 po 10'!AF14</f>
        <v>7537.0182973387882</v>
      </c>
    </row>
    <row r="15" spans="1:16" x14ac:dyDescent="0.25">
      <c r="A15" s="5">
        <v>100</v>
      </c>
      <c r="B15" s="23">
        <f>'KN 2022 po 10'!R15</f>
        <v>6676.923076923078</v>
      </c>
      <c r="C15" s="23">
        <f>'KN 2022 po 10'!S15</f>
        <v>7466.5478783455101</v>
      </c>
      <c r="D15" s="23">
        <f>'KN 2022 po 10'!T15</f>
        <v>7577.9110906014457</v>
      </c>
      <c r="E15" s="23">
        <f>'KN 2022 po 10'!U15</f>
        <v>7884.5439650464232</v>
      </c>
      <c r="F15" s="23">
        <f>'KN 2022 po 10'!V15</f>
        <v>7641.7292259901624</v>
      </c>
      <c r="G15" s="23">
        <f>'KN 2022 po 10'!W15</f>
        <v>7625.2394366197186</v>
      </c>
      <c r="H15" s="23">
        <f>'KN 2022 po 10'!X15</f>
        <v>7500.2678667095252</v>
      </c>
      <c r="I15" s="23">
        <f>'KN 2022 po 10'!Y15</f>
        <v>6987.1064467766109</v>
      </c>
      <c r="J15" s="23">
        <f>'KN 2022 po 10'!Z15</f>
        <v>7898.6492160626476</v>
      </c>
      <c r="K15" s="23">
        <f>'KN 2022 po 10'!AA15</f>
        <v>6738.1659225320827</v>
      </c>
      <c r="L15" s="23">
        <f>'KN 2022 po 10'!AB15</f>
        <v>7379.0002644802962</v>
      </c>
      <c r="M15" s="23">
        <f>'KN 2022 po 10'!AC15</f>
        <v>6773.1066460587326</v>
      </c>
      <c r="N15" s="23">
        <f>'KN 2022 po 10'!AD15</f>
        <v>6738.9732465654379</v>
      </c>
      <c r="O15" s="23">
        <f>'KN 2022 po 10'!AE15</f>
        <v>7399.6326423510891</v>
      </c>
      <c r="P15" s="23">
        <f>'KN 2022 po 10'!AF15</f>
        <v>7306.2712089330544</v>
      </c>
    </row>
    <row r="16" spans="1:16" x14ac:dyDescent="0.25">
      <c r="A16" s="5">
        <v>110</v>
      </c>
      <c r="B16" s="23">
        <f>'KN 2022 po 10'!R16</f>
        <v>6471.4090287277704</v>
      </c>
      <c r="C16" s="23">
        <f>'KN 2022 po 10'!S16</f>
        <v>7275.7692744589522</v>
      </c>
      <c r="D16" s="23">
        <f>'KN 2022 po 10'!T16</f>
        <v>7415.4279354993441</v>
      </c>
      <c r="E16" s="23">
        <f>'KN 2022 po 10'!U16</f>
        <v>7681.0853950518749</v>
      </c>
      <c r="F16" s="23">
        <f>'KN 2022 po 10'!V16</f>
        <v>7453.9807590334067</v>
      </c>
      <c r="G16" s="23">
        <f>'KN 2022 po 10'!W16</f>
        <v>7436.7032967032974</v>
      </c>
      <c r="H16" s="23">
        <f>'KN 2022 po 10'!X16</f>
        <v>7315.0596177358848</v>
      </c>
      <c r="I16" s="23">
        <f>'KN 2022 po 10'!Y16</f>
        <v>6831.7615440996824</v>
      </c>
      <c r="J16" s="23">
        <f>'KN 2022 po 10'!Z16</f>
        <v>7704.5885214882728</v>
      </c>
      <c r="K16" s="23">
        <f>'KN 2022 po 10'!AA16</f>
        <v>6572.6924480116741</v>
      </c>
      <c r="L16" s="23">
        <f>'KN 2022 po 10'!AB16</f>
        <v>7198.1424148606811</v>
      </c>
      <c r="M16" s="23">
        <f>'KN 2022 po 10'!AC16</f>
        <v>6606.3316582914576</v>
      </c>
      <c r="N16" s="23">
        <f>'KN 2022 po 10'!AD16</f>
        <v>6584.5559663707236</v>
      </c>
      <c r="O16" s="23">
        <f>'KN 2022 po 10'!AE16</f>
        <v>7228.3597775100607</v>
      </c>
      <c r="P16" s="23">
        <f>'KN 2022 po 10'!AF16</f>
        <v>7126.8476884173624</v>
      </c>
    </row>
    <row r="17" spans="1:16" x14ac:dyDescent="0.25">
      <c r="A17" s="5">
        <v>120</v>
      </c>
      <c r="B17" s="23">
        <f>'KN 2022 po 10'!R17</f>
        <v>6299.067909454061</v>
      </c>
      <c r="C17" s="23">
        <f>'KN 2022 po 10'!S17</f>
        <v>7128.0046840166015</v>
      </c>
      <c r="D17" s="23">
        <f>'KN 2022 po 10'!T17</f>
        <v>7277.182091057346</v>
      </c>
      <c r="E17" s="23">
        <f>'KN 2022 po 10'!U17</f>
        <v>7522.9807191245436</v>
      </c>
      <c r="F17" s="23">
        <f>'KN 2022 po 10'!V17</f>
        <v>7307.654223190415</v>
      </c>
      <c r="G17" s="23">
        <f>'KN 2022 po 10'!W17</f>
        <v>7257.2654155495984</v>
      </c>
      <c r="H17" s="23">
        <f>'KN 2022 po 10'!X17</f>
        <v>7170.745699015999</v>
      </c>
      <c r="I17" s="23">
        <f>'KN 2022 po 10'!Y17</f>
        <v>6700.7907979870606</v>
      </c>
      <c r="J17" s="23">
        <f>'KN 2022 po 10'!Z17</f>
        <v>7553.3423907441338</v>
      </c>
      <c r="K17" s="23">
        <f>'KN 2022 po 10'!AA17</f>
        <v>6443.689363794876</v>
      </c>
      <c r="L17" s="23">
        <f>'KN 2022 po 10'!AB17</f>
        <v>7070.4510897110995</v>
      </c>
      <c r="M17" s="23">
        <f>'KN 2022 po 10'!AC17</f>
        <v>6476.1576354679801</v>
      </c>
      <c r="N17" s="23">
        <f>'KN 2022 po 10'!AD17</f>
        <v>6463.8431662659514</v>
      </c>
      <c r="O17" s="23">
        <f>'KN 2022 po 10'!AE17</f>
        <v>7095.0535902983947</v>
      </c>
      <c r="P17" s="23">
        <f>'KN 2022 po 10'!AF17</f>
        <v>6983.3020554055765</v>
      </c>
    </row>
    <row r="18" spans="1:16" x14ac:dyDescent="0.25">
      <c r="A18" s="5">
        <v>130</v>
      </c>
      <c r="B18" s="23">
        <f>'KN 2022 po 10'!R18</f>
        <v>6156.963123644251</v>
      </c>
      <c r="C18" s="23">
        <f>'KN 2022 po 10'!S18</f>
        <v>7018.6120256309277</v>
      </c>
      <c r="D18" s="23">
        <f>'KN 2022 po 10'!T18</f>
        <v>7160.860628930086</v>
      </c>
      <c r="E18" s="23">
        <f>'KN 2022 po 10'!U18</f>
        <v>7403.3846153846152</v>
      </c>
      <c r="F18" s="23">
        <f>'KN 2022 po 10'!V18</f>
        <v>7198.4198590553297</v>
      </c>
      <c r="G18" s="23">
        <f>'KN 2022 po 10'!W18</f>
        <v>7086.2827225130886</v>
      </c>
      <c r="H18" s="23">
        <f>'KN 2022 po 10'!X18</f>
        <v>7063.0325202197337</v>
      </c>
      <c r="I18" s="23">
        <f>'KN 2022 po 10'!Y18</f>
        <v>6590.2427527692671</v>
      </c>
      <c r="J18" s="23">
        <f>'KN 2022 po 10'!Z18</f>
        <v>7440.4354950498673</v>
      </c>
      <c r="K18" s="23">
        <f>'KN 2022 po 10'!AA18</f>
        <v>6347.34547376302</v>
      </c>
      <c r="L18" s="23">
        <f>'KN 2022 po 10'!AB18</f>
        <v>6980.2351763822871</v>
      </c>
      <c r="M18" s="23">
        <f>'KN 2022 po 10'!AC18</f>
        <v>6380.2960446493571</v>
      </c>
      <c r="N18" s="23">
        <f>'KN 2022 po 10'!AD18</f>
        <v>6373.5211652875605</v>
      </c>
      <c r="O18" s="23">
        <f>'KN 2022 po 10'!AE18</f>
        <v>6995.9562380609796</v>
      </c>
      <c r="P18" s="23">
        <f>'KN 2022 po 10'!AF18</f>
        <v>6871.1134172385982</v>
      </c>
    </row>
    <row r="19" spans="1:16" x14ac:dyDescent="0.25">
      <c r="A19" s="5">
        <v>140</v>
      </c>
      <c r="B19" s="23">
        <f>'KN 2022 po 10'!R19</f>
        <v>6041.6347381864625</v>
      </c>
      <c r="C19" s="23">
        <f>'KN 2022 po 10'!S19</f>
        <v>6944.3332646251993</v>
      </c>
      <c r="D19" s="23">
        <f>'KN 2022 po 10'!T19</f>
        <v>7064.6136431861505</v>
      </c>
      <c r="E19" s="23">
        <f>'KN 2022 po 10'!U19</f>
        <v>7322.6477301547047</v>
      </c>
      <c r="F19" s="23">
        <f>'KN 2022 po 10'!V19</f>
        <v>7123.2083393658604</v>
      </c>
      <c r="G19" s="23">
        <f>'KN 2022 po 10'!W19</f>
        <v>6923.1713554987209</v>
      </c>
      <c r="H19" s="23">
        <f>'KN 2022 po 10'!X19</f>
        <v>6988.8777003454488</v>
      </c>
      <c r="I19" s="23">
        <f>'KN 2022 po 10'!Y19</f>
        <v>6493.8225731537386</v>
      </c>
      <c r="J19" s="23">
        <f>'KN 2022 po 10'!Z19</f>
        <v>7362.6953143308729</v>
      </c>
      <c r="K19" s="23">
        <f>'KN 2022 po 10'!AA19</f>
        <v>6281.0947441819917</v>
      </c>
      <c r="L19" s="23">
        <f>'KN 2022 po 10'!AB19</f>
        <v>6912.7849355797816</v>
      </c>
      <c r="M19" s="23">
        <f>'KN 2022 po 10'!AC19</f>
        <v>6312.8931572629053</v>
      </c>
      <c r="N19" s="23">
        <f>'KN 2022 po 10'!AD19</f>
        <v>6311.2274840864975</v>
      </c>
      <c r="O19" s="23">
        <f>'KN 2022 po 10'!AE19</f>
        <v>6928.4064665127025</v>
      </c>
      <c r="P19" s="23">
        <f>'KN 2022 po 10'!AF19</f>
        <v>6786.5293890336461</v>
      </c>
    </row>
    <row r="20" spans="1:16" x14ac:dyDescent="0.25">
      <c r="A20" s="5">
        <v>150</v>
      </c>
      <c r="B20" s="23">
        <f>'KN 2022 po 10'!R20</f>
        <v>5949.1930412911343</v>
      </c>
      <c r="C20" s="23">
        <f>'KN 2022 po 10'!S20</f>
        <v>6903.0409355393622</v>
      </c>
      <c r="D20" s="23">
        <f>'KN 2022 po 10'!T20</f>
        <v>6986.9755348067592</v>
      </c>
      <c r="E20" s="23">
        <f>'KN 2022 po 10'!U20</f>
        <v>7276.5120967741932</v>
      </c>
      <c r="F20" s="23">
        <f>'KN 2022 po 10'!V20</f>
        <v>7079.9856097853462</v>
      </c>
      <c r="G20" s="23">
        <f>'KN 2022 po 10'!W20</f>
        <v>6767.4</v>
      </c>
      <c r="H20" s="23">
        <f>'KN 2022 po 10'!X20</f>
        <v>6946.2656733979302</v>
      </c>
      <c r="I20" s="23">
        <f>'KN 2022 po 10'!Y20</f>
        <v>6406.0481099656363</v>
      </c>
      <c r="J20" s="23">
        <f>'KN 2022 po 10'!Z20</f>
        <v>7318.0194079985622</v>
      </c>
      <c r="K20" s="23">
        <f>'KN 2022 po 10'!AA20</f>
        <v>6242.8692092781494</v>
      </c>
      <c r="L20" s="23">
        <f>'KN 2022 po 10'!AB20</f>
        <v>6838.2352941176478</v>
      </c>
      <c r="M20" s="23">
        <f>'KN 2022 po 10'!AC20</f>
        <v>6275.2267303102626</v>
      </c>
      <c r="N20" s="23">
        <f>'KN 2022 po 10'!AD20</f>
        <v>6275.3899674559534</v>
      </c>
      <c r="O20" s="23">
        <f>'KN 2022 po 10'!AE20</f>
        <v>6890.6536346976181</v>
      </c>
      <c r="P20" s="23">
        <f>'KN 2022 po 10'!AF20</f>
        <v>6725.4153746727543</v>
      </c>
    </row>
    <row r="21" spans="1:16" x14ac:dyDescent="0.25">
      <c r="A21" s="5">
        <v>160</v>
      </c>
      <c r="B21" s="23">
        <f>'KN 2022 po 10'!R21</f>
        <v>5878.9560894780452</v>
      </c>
      <c r="C21" s="23">
        <f>'KN 2022 po 10'!S21</f>
        <v>6892.951875710497</v>
      </c>
      <c r="D21" s="23">
        <f>'KN 2022 po 10'!T21</f>
        <v>6938.5915492957747</v>
      </c>
      <c r="E21" s="23">
        <f>'KN 2022 po 10'!U21</f>
        <v>7263.6981132075471</v>
      </c>
      <c r="F21" s="23">
        <f>'KN 2022 po 10'!V21</f>
        <v>7067.6115686650064</v>
      </c>
      <c r="G21" s="23">
        <f>'KN 2022 po 10'!W21</f>
        <v>6767.4</v>
      </c>
      <c r="H21" s="23">
        <f>'KN 2022 po 10'!X21</f>
        <v>6928.7330316742091</v>
      </c>
      <c r="I21" s="23">
        <f>'KN 2022 po 10'!Y21</f>
        <v>6320.6148282097647</v>
      </c>
      <c r="J21" s="23">
        <f>'KN 2022 po 10'!Z21</f>
        <v>7304.8795598874794</v>
      </c>
      <c r="K21" s="23">
        <f>'KN 2022 po 10'!AA21</f>
        <v>6231.6672431684538</v>
      </c>
      <c r="L21" s="23">
        <f>'KN 2022 po 10'!AB21</f>
        <v>6838.2352941176478</v>
      </c>
      <c r="M21" s="23">
        <f>'KN 2022 po 10'!AC21</f>
        <v>6263.2682229633165</v>
      </c>
      <c r="N21" s="23">
        <f>'KN 2022 po 10'!AD21</f>
        <v>6263.4408602150534</v>
      </c>
      <c r="O21" s="23">
        <f>'KN 2022 po 10'!AE21</f>
        <v>6881.4055636896055</v>
      </c>
      <c r="P21" s="23">
        <f>'KN 2022 po 10'!AF21</f>
        <v>6702.9609857344576</v>
      </c>
    </row>
    <row r="22" spans="1:16" x14ac:dyDescent="0.25">
      <c r="A22" s="5">
        <v>170</v>
      </c>
      <c r="B22" s="23">
        <f>'KN 2022 po 10'!R22</f>
        <v>5828.2546201232035</v>
      </c>
      <c r="C22" s="23">
        <f>'KN 2022 po 10'!S22</f>
        <v>6892.951875710497</v>
      </c>
      <c r="D22" s="23">
        <f>'KN 2022 po 10'!T22</f>
        <v>6938.5915492957747</v>
      </c>
      <c r="E22" s="23">
        <f>'KN 2022 po 10'!U22</f>
        <v>7263.6981132075471</v>
      </c>
      <c r="F22" s="23">
        <f>'KN 2022 po 10'!V22</f>
        <v>7067.2731625568586</v>
      </c>
      <c r="G22" s="23">
        <f>'KN 2022 po 10'!W22</f>
        <v>6767.4</v>
      </c>
      <c r="H22" s="23">
        <f>'KN 2022 po 10'!X22</f>
        <v>6913.7753446305369</v>
      </c>
      <c r="I22" s="23">
        <f>'KN 2022 po 10'!Y22</f>
        <v>6236.039250669045</v>
      </c>
      <c r="J22" s="23">
        <f>'KN 2022 po 10'!Z22</f>
        <v>7304.8795598874794</v>
      </c>
      <c r="K22" s="23">
        <f>'KN 2022 po 10'!AA22</f>
        <v>6231.6672431684538</v>
      </c>
      <c r="L22" s="23">
        <f>'KN 2022 po 10'!AB22</f>
        <v>6838.2352941176478</v>
      </c>
      <c r="M22" s="23">
        <f>'KN 2022 po 10'!AC22</f>
        <v>6263.2682229633165</v>
      </c>
      <c r="N22" s="23">
        <f>'KN 2022 po 10'!AD22</f>
        <v>6263.4408602150534</v>
      </c>
      <c r="O22" s="23">
        <f>'KN 2022 po 10'!AE22</f>
        <v>6881.4055636896055</v>
      </c>
      <c r="P22" s="23">
        <f>'KN 2022 po 10'!AF22</f>
        <v>6692.2057614453588</v>
      </c>
    </row>
    <row r="23" spans="1:16" x14ac:dyDescent="0.25">
      <c r="A23" s="5">
        <v>180</v>
      </c>
      <c r="B23" s="23">
        <f>'KN 2022 po 10'!R23</f>
        <v>5797.3039215686276</v>
      </c>
      <c r="C23" s="23">
        <f>'KN 2022 po 10'!S23</f>
        <v>6892.951875710497</v>
      </c>
      <c r="D23" s="23">
        <f>'KN 2022 po 10'!T23</f>
        <v>6938.5915492957747</v>
      </c>
      <c r="E23" s="23">
        <f>'KN 2022 po 10'!U23</f>
        <v>7263.6981132075471</v>
      </c>
      <c r="F23" s="23">
        <f>'KN 2022 po 10'!V23</f>
        <v>7067.2731625568586</v>
      </c>
      <c r="G23" s="23">
        <f>'KN 2022 po 10'!W23</f>
        <v>6767.4</v>
      </c>
      <c r="H23" s="23">
        <f>'KN 2022 po 10'!X23</f>
        <v>6905.3086393258491</v>
      </c>
      <c r="I23" s="23">
        <f>'KN 2022 po 10'!Y23</f>
        <v>6145.5824175824173</v>
      </c>
      <c r="J23" s="23">
        <f>'KN 2022 po 10'!Z23</f>
        <v>7304.8795598874794</v>
      </c>
      <c r="K23" s="23">
        <f>'KN 2022 po 10'!AA23</f>
        <v>6231.6672431684538</v>
      </c>
      <c r="L23" s="23">
        <f>'KN 2022 po 10'!AB23</f>
        <v>6838.2352941176478</v>
      </c>
      <c r="M23" s="23">
        <f>'KN 2022 po 10'!AC23</f>
        <v>6263.2682229633165</v>
      </c>
      <c r="N23" s="23">
        <f>'KN 2022 po 10'!AD23</f>
        <v>6263.4408602150534</v>
      </c>
      <c r="O23" s="23">
        <f>'KN 2022 po 10'!AE23</f>
        <v>6881.4055636896055</v>
      </c>
      <c r="P23" s="23">
        <f>'KN 2022 po 10'!AF23</f>
        <v>6682.9290302349382</v>
      </c>
    </row>
    <row r="24" spans="1:16" x14ac:dyDescent="0.25">
      <c r="A24" s="5">
        <v>190</v>
      </c>
      <c r="B24" s="23">
        <f>'KN 2022 po 10'!R24</f>
        <v>5785.4871585813289</v>
      </c>
      <c r="C24" s="23">
        <f>'KN 2022 po 10'!S24</f>
        <v>6892.951875710497</v>
      </c>
      <c r="D24" s="23">
        <f>'KN 2022 po 10'!T24</f>
        <v>6938.5915492957747</v>
      </c>
      <c r="E24" s="23">
        <f>'KN 2022 po 10'!U24</f>
        <v>7263.6981132075471</v>
      </c>
      <c r="F24" s="23">
        <f>'KN 2022 po 10'!V24</f>
        <v>7067.2731625568586</v>
      </c>
      <c r="G24" s="23">
        <f>'KN 2022 po 10'!W24</f>
        <v>6767.4</v>
      </c>
      <c r="H24" s="23">
        <f>'KN 2022 po 10'!X24</f>
        <v>6896.9212852151677</v>
      </c>
      <c r="I24" s="23">
        <f>'KN 2022 po 10'!Y24</f>
        <v>6049.8485504110777</v>
      </c>
      <c r="J24" s="23">
        <f>'KN 2022 po 10'!Z24</f>
        <v>7304.8795598874794</v>
      </c>
      <c r="K24" s="23">
        <f>'KN 2022 po 10'!AA24</f>
        <v>6231.6672431684538</v>
      </c>
      <c r="L24" s="23">
        <f>'KN 2022 po 10'!AB24</f>
        <v>6838.2352941176478</v>
      </c>
      <c r="M24" s="23">
        <f>'KN 2022 po 10'!AC24</f>
        <v>6263.2682229633165</v>
      </c>
      <c r="N24" s="23">
        <f>'KN 2022 po 10'!AD24</f>
        <v>6263.4408602150534</v>
      </c>
      <c r="O24" s="23">
        <f>'KN 2022 po 10'!AE24</f>
        <v>6881.4055636896055</v>
      </c>
      <c r="P24" s="23">
        <f>'KN 2022 po 10'!AF24</f>
        <v>6674.6477456442726</v>
      </c>
    </row>
    <row r="25" spans="1:16" x14ac:dyDescent="0.25">
      <c r="A25" s="5">
        <v>200</v>
      </c>
      <c r="B25" s="23">
        <f>'KN 2022 po 10'!R25</f>
        <v>5785.4871585813289</v>
      </c>
      <c r="C25" s="23">
        <f>'KN 2022 po 10'!S25</f>
        <v>6892.951875710497</v>
      </c>
      <c r="D25" s="23">
        <f>'KN 2022 po 10'!T25</f>
        <v>6938.5915492957747</v>
      </c>
      <c r="E25" s="23">
        <f>'KN 2022 po 10'!U25</f>
        <v>7263.6981132075471</v>
      </c>
      <c r="F25" s="23">
        <f>'KN 2022 po 10'!V25</f>
        <v>7067.2731625568586</v>
      </c>
      <c r="G25" s="23">
        <f>'KN 2022 po 10'!W25</f>
        <v>6767.4</v>
      </c>
      <c r="H25" s="23">
        <f>'KN 2022 po 10'!X25</f>
        <v>6888.5542813510201</v>
      </c>
      <c r="I25" s="23">
        <f>'KN 2022 po 10'!Y25</f>
        <v>5943.124335812965</v>
      </c>
      <c r="J25" s="23">
        <f>'KN 2022 po 10'!Z25</f>
        <v>7304.8795598874794</v>
      </c>
      <c r="K25" s="23">
        <f>'KN 2022 po 10'!AA25</f>
        <v>6231.6672431684538</v>
      </c>
      <c r="L25" s="23">
        <f>'KN 2022 po 10'!AB25</f>
        <v>6838.2352941176478</v>
      </c>
      <c r="M25" s="23">
        <f>'KN 2022 po 10'!AC25</f>
        <v>6263.2682229633165</v>
      </c>
      <c r="N25" s="23">
        <f>'KN 2022 po 10'!AD25</f>
        <v>6263.4408602150534</v>
      </c>
      <c r="O25" s="23">
        <f>'KN 2022 po 10'!AE25</f>
        <v>6881.4055636896055</v>
      </c>
      <c r="P25" s="23">
        <f>'KN 2022 po 10'!AF25</f>
        <v>6666.4269443255398</v>
      </c>
    </row>
    <row r="26" spans="1:16" x14ac:dyDescent="0.25">
      <c r="A26" s="5">
        <v>210</v>
      </c>
      <c r="B26" s="23">
        <f>'KN 2022 po 10'!R26</f>
        <v>5785.4871585813289</v>
      </c>
      <c r="C26" s="23">
        <f>'KN 2022 po 10'!S26</f>
        <v>6892.951875710497</v>
      </c>
      <c r="D26" s="23">
        <f>'KN 2022 po 10'!T26</f>
        <v>6938.5915492957747</v>
      </c>
      <c r="E26" s="23">
        <f>'KN 2022 po 10'!U26</f>
        <v>7263.6981132075471</v>
      </c>
      <c r="F26" s="23">
        <f>'KN 2022 po 10'!V26</f>
        <v>7067.2731625568586</v>
      </c>
      <c r="G26" s="23">
        <f>'KN 2022 po 10'!W26</f>
        <v>6767.4</v>
      </c>
      <c r="H26" s="23">
        <f>'KN 2022 po 10'!X26</f>
        <v>6880.2075537594174</v>
      </c>
      <c r="I26" s="23">
        <f>'KN 2022 po 10'!Y26</f>
        <v>5824.2866069568845</v>
      </c>
      <c r="J26" s="23">
        <f>'KN 2022 po 10'!Z26</f>
        <v>7304.8795598874794</v>
      </c>
      <c r="K26" s="23">
        <f>'KN 2022 po 10'!AA26</f>
        <v>6231.6672431684538</v>
      </c>
      <c r="L26" s="23">
        <f>'KN 2022 po 10'!AB26</f>
        <v>6838.2352941176478</v>
      </c>
      <c r="M26" s="23">
        <f>'KN 2022 po 10'!AC26</f>
        <v>6263.2682229633165</v>
      </c>
      <c r="N26" s="23">
        <f>'KN 2022 po 10'!AD26</f>
        <v>6263.4408602150534</v>
      </c>
      <c r="O26" s="23">
        <f>'KN 2022 po 10'!AE26</f>
        <v>6881.4055636896055</v>
      </c>
      <c r="P26" s="23">
        <f>'KN 2022 po 10'!AF26</f>
        <v>6657.3423402935614</v>
      </c>
    </row>
    <row r="27" spans="1:16" x14ac:dyDescent="0.25">
      <c r="A27" s="5">
        <v>220</v>
      </c>
      <c r="B27" s="23">
        <f>'KN 2022 po 10'!R27</f>
        <v>5785.4871585813289</v>
      </c>
      <c r="C27" s="23">
        <f>'KN 2022 po 10'!S27</f>
        <v>6892.951875710497</v>
      </c>
      <c r="D27" s="23">
        <f>'KN 2022 po 10'!T27</f>
        <v>6938.5915492957747</v>
      </c>
      <c r="E27" s="23">
        <f>'KN 2022 po 10'!U27</f>
        <v>7263.6981132075471</v>
      </c>
      <c r="F27" s="23">
        <f>'KN 2022 po 10'!V27</f>
        <v>7067.2731625568586</v>
      </c>
      <c r="G27" s="23">
        <f>'KN 2022 po 10'!W27</f>
        <v>6767.4</v>
      </c>
      <c r="H27" s="23">
        <f>'KN 2022 po 10'!X27</f>
        <v>6871.8810288244558</v>
      </c>
      <c r="I27" s="23">
        <f>'KN 2022 po 10'!Y27</f>
        <v>5692.671009771987</v>
      </c>
      <c r="J27" s="23">
        <f>'KN 2022 po 10'!Z27</f>
        <v>7304.8795598874794</v>
      </c>
      <c r="K27" s="23">
        <f>'KN 2022 po 10'!AA27</f>
        <v>6231.6672431684538</v>
      </c>
      <c r="L27" s="23">
        <f>'KN 2022 po 10'!AB27</f>
        <v>6838.2352941176478</v>
      </c>
      <c r="M27" s="23">
        <f>'KN 2022 po 10'!AC27</f>
        <v>6263.2682229633165</v>
      </c>
      <c r="N27" s="23">
        <f>'KN 2022 po 10'!AD27</f>
        <v>6263.4408602150534</v>
      </c>
      <c r="O27" s="23">
        <f>'KN 2022 po 10'!AE27</f>
        <v>6881.4055636896055</v>
      </c>
      <c r="P27" s="23">
        <f>'KN 2022 po 10'!AF27</f>
        <v>6647.3464744278581</v>
      </c>
    </row>
    <row r="28" spans="1:16" x14ac:dyDescent="0.25">
      <c r="A28" s="5">
        <v>230</v>
      </c>
      <c r="B28" s="23">
        <f>'KN 2022 po 10'!R28</f>
        <v>5785.4871585813289</v>
      </c>
      <c r="C28" s="23">
        <f>'KN 2022 po 10'!S28</f>
        <v>6892.951875710497</v>
      </c>
      <c r="D28" s="23">
        <f>'KN 2022 po 10'!T28</f>
        <v>6938.5915492957747</v>
      </c>
      <c r="E28" s="23">
        <f>'KN 2022 po 10'!U28</f>
        <v>7263.6981132075471</v>
      </c>
      <c r="F28" s="23">
        <f>'KN 2022 po 10'!V28</f>
        <v>7067.2731625568586</v>
      </c>
      <c r="G28" s="23">
        <f>'KN 2022 po 10'!W28</f>
        <v>6767.4</v>
      </c>
      <c r="H28" s="23">
        <f>'KN 2022 po 10'!X28</f>
        <v>6863.574633286169</v>
      </c>
      <c r="I28" s="23">
        <f>'KN 2022 po 10'!Y28</f>
        <v>5544.7947650208207</v>
      </c>
      <c r="J28" s="23">
        <f>'KN 2022 po 10'!Z28</f>
        <v>7304.8795598874794</v>
      </c>
      <c r="K28" s="23">
        <f>'KN 2022 po 10'!AA28</f>
        <v>6231.6672431684538</v>
      </c>
      <c r="L28" s="23">
        <f>'KN 2022 po 10'!AB28</f>
        <v>6838.2352941176478</v>
      </c>
      <c r="M28" s="23">
        <f>'KN 2022 po 10'!AC28</f>
        <v>6263.2682229633165</v>
      </c>
      <c r="N28" s="23">
        <f>'KN 2022 po 10'!AD28</f>
        <v>6263.4408602150534</v>
      </c>
      <c r="O28" s="23">
        <f>'KN 2022 po 10'!AE28</f>
        <v>6881.4055636896055</v>
      </c>
      <c r="P28" s="23">
        <f>'KN 2022 po 10'!AF28</f>
        <v>6636.1905715500397</v>
      </c>
    </row>
    <row r="29" spans="1:16" x14ac:dyDescent="0.25">
      <c r="A29" s="5">
        <v>240</v>
      </c>
      <c r="B29" s="23">
        <f>'KN 2022 po 10'!R29</f>
        <v>5785.4871585813289</v>
      </c>
      <c r="C29" s="23">
        <f>'KN 2022 po 10'!S29</f>
        <v>6892.951875710497</v>
      </c>
      <c r="D29" s="23">
        <f>'KN 2022 po 10'!T29</f>
        <v>6938.5915492957747</v>
      </c>
      <c r="E29" s="23">
        <f>'KN 2022 po 10'!U29</f>
        <v>7263.6981132075471</v>
      </c>
      <c r="F29" s="23">
        <f>'KN 2022 po 10'!V29</f>
        <v>7067.2731625568586</v>
      </c>
      <c r="G29" s="23">
        <f>'KN 2022 po 10'!W29</f>
        <v>6767.4</v>
      </c>
      <c r="H29" s="23">
        <f>'KN 2022 po 10'!X29</f>
        <v>6855.2882942383758</v>
      </c>
      <c r="I29" s="23">
        <f>'KN 2022 po 10'!Y29</f>
        <v>5383.5964574509053</v>
      </c>
      <c r="J29" s="23">
        <f>'KN 2022 po 10'!Z29</f>
        <v>7304.8795598874794</v>
      </c>
      <c r="K29" s="23">
        <f>'KN 2022 po 10'!AA29</f>
        <v>6231.6672431684538</v>
      </c>
      <c r="L29" s="23">
        <f>'KN 2022 po 10'!AB29</f>
        <v>6838.2352941176478</v>
      </c>
      <c r="M29" s="23">
        <f>'KN 2022 po 10'!AC29</f>
        <v>6263.2682229633165</v>
      </c>
      <c r="N29" s="23">
        <f>'KN 2022 po 10'!AD29</f>
        <v>6263.4408602150534</v>
      </c>
      <c r="O29" s="23">
        <f>'KN 2022 po 10'!AE29</f>
        <v>6881.4055636896055</v>
      </c>
      <c r="P29" s="23">
        <f>'KN 2022 po 10'!AF29</f>
        <v>6624.0845253630605</v>
      </c>
    </row>
    <row r="30" spans="1:16" x14ac:dyDescent="0.25">
      <c r="A30" s="5">
        <v>250</v>
      </c>
      <c r="B30" s="23">
        <f>'KN 2022 po 10'!R30</f>
        <v>5785.4871585813289</v>
      </c>
      <c r="C30" s="23">
        <f>'KN 2022 po 10'!S30</f>
        <v>6892.951875710497</v>
      </c>
      <c r="D30" s="23">
        <f>'KN 2022 po 10'!T30</f>
        <v>6938.5915492957747</v>
      </c>
      <c r="E30" s="23">
        <f>'KN 2022 po 10'!U30</f>
        <v>7263.6981132075471</v>
      </c>
      <c r="F30" s="23">
        <f>'KN 2022 po 10'!V30</f>
        <v>7067.2731625568586</v>
      </c>
      <c r="G30" s="23">
        <f>'KN 2022 po 10'!W30</f>
        <v>6767.4</v>
      </c>
      <c r="H30" s="23">
        <f>'KN 2022 po 10'!X30</f>
        <v>6847.0219391265482</v>
      </c>
      <c r="I30" s="23">
        <f>'KN 2022 po 10'!Y30</f>
        <v>5206.1813442561906</v>
      </c>
      <c r="J30" s="23">
        <f>'KN 2022 po 10'!Z30</f>
        <v>7304.8795598874794</v>
      </c>
      <c r="K30" s="23">
        <f>'KN 2022 po 10'!AA30</f>
        <v>6231.6672431684538</v>
      </c>
      <c r="L30" s="23">
        <f>'KN 2022 po 10'!AB30</f>
        <v>6838.2352941176478</v>
      </c>
      <c r="M30" s="23">
        <f>'KN 2022 po 10'!AC30</f>
        <v>6263.2682229633165</v>
      </c>
      <c r="N30" s="23">
        <f>'KN 2022 po 10'!AD30</f>
        <v>6263.4408602150534</v>
      </c>
      <c r="O30" s="23">
        <f>'KN 2022 po 10'!AE30</f>
        <v>6881.4055636896055</v>
      </c>
      <c r="P30" s="23">
        <f>'KN 2022 po 10'!AF30</f>
        <v>6610.8215633411655</v>
      </c>
    </row>
    <row r="31" spans="1:16" x14ac:dyDescent="0.25">
      <c r="A31" s="5">
        <v>260</v>
      </c>
      <c r="B31" s="23">
        <f>'KN 2022 po 10'!R31</f>
        <v>5785.4871585813289</v>
      </c>
      <c r="C31" s="23">
        <f>'KN 2022 po 10'!S31</f>
        <v>6892.951875710497</v>
      </c>
      <c r="D31" s="23">
        <f>'KN 2022 po 10'!T31</f>
        <v>6938.5915492957747</v>
      </c>
      <c r="E31" s="23">
        <f>'KN 2022 po 10'!U31</f>
        <v>7263.6981132075471</v>
      </c>
      <c r="F31" s="23">
        <f>'KN 2022 po 10'!V31</f>
        <v>7067.2731625568586</v>
      </c>
      <c r="G31" s="23">
        <f>'KN 2022 po 10'!W31</f>
        <v>6767.4</v>
      </c>
      <c r="H31" s="23">
        <f>'KN 2022 po 10'!X31</f>
        <v>6838.7754957456909</v>
      </c>
      <c r="I31" s="23">
        <f>'KN 2022 po 10'!Y31</f>
        <v>5206.1813442561906</v>
      </c>
      <c r="J31" s="23">
        <f>'KN 2022 po 10'!Z31</f>
        <v>7304.8795598874794</v>
      </c>
      <c r="K31" s="23">
        <f>'KN 2022 po 10'!AA31</f>
        <v>6231.6672431684538</v>
      </c>
      <c r="L31" s="23">
        <f>'KN 2022 po 10'!AB31</f>
        <v>6838.2352941176478</v>
      </c>
      <c r="M31" s="23">
        <f>'KN 2022 po 10'!AC31</f>
        <v>6263.2682229633165</v>
      </c>
      <c r="N31" s="23">
        <f>'KN 2022 po 10'!AD31</f>
        <v>6263.4408602150534</v>
      </c>
      <c r="O31" s="23">
        <f>'KN 2022 po 10'!AE31</f>
        <v>6881.4055636896055</v>
      </c>
      <c r="P31" s="23">
        <f>'KN 2022 po 10'!AF31</f>
        <v>6610.232531671104</v>
      </c>
    </row>
    <row r="32" spans="1:16" x14ac:dyDescent="0.25">
      <c r="A32" s="5">
        <v>270</v>
      </c>
      <c r="B32" s="23">
        <f>'KN 2022 po 10'!R32</f>
        <v>5785.4871585813289</v>
      </c>
      <c r="C32" s="23">
        <f>'KN 2022 po 10'!S32</f>
        <v>6892.951875710497</v>
      </c>
      <c r="D32" s="23">
        <f>'KN 2022 po 10'!T32</f>
        <v>6938.5915492957747</v>
      </c>
      <c r="E32" s="23">
        <f>'KN 2022 po 10'!U32</f>
        <v>7263.6981132075471</v>
      </c>
      <c r="F32" s="23">
        <f>'KN 2022 po 10'!V32</f>
        <v>7067.2731625568586</v>
      </c>
      <c r="G32" s="23">
        <f>'KN 2022 po 10'!W32</f>
        <v>6767.4</v>
      </c>
      <c r="H32" s="23">
        <f>'KN 2022 po 10'!X32</f>
        <v>6830.5488922382383</v>
      </c>
      <c r="I32" s="23">
        <f>'KN 2022 po 10'!Y32</f>
        <v>5206.1813442561906</v>
      </c>
      <c r="J32" s="23">
        <f>'KN 2022 po 10'!Z32</f>
        <v>7304.8795598874794</v>
      </c>
      <c r="K32" s="23">
        <f>'KN 2022 po 10'!AA32</f>
        <v>6231.6672431684538</v>
      </c>
      <c r="L32" s="23">
        <f>'KN 2022 po 10'!AB32</f>
        <v>6838.2352941176478</v>
      </c>
      <c r="M32" s="23">
        <f>'KN 2022 po 10'!AC32</f>
        <v>6263.2682229633165</v>
      </c>
      <c r="N32" s="23">
        <f>'KN 2022 po 10'!AD32</f>
        <v>6263.4408602150534</v>
      </c>
      <c r="O32" s="23">
        <f>'KN 2022 po 10'!AE32</f>
        <v>6881.4055636896055</v>
      </c>
      <c r="P32" s="23">
        <f>'KN 2022 po 10'!AF32</f>
        <v>6609.6449171348568</v>
      </c>
    </row>
    <row r="33" spans="1:16" x14ac:dyDescent="0.25">
      <c r="A33" s="5">
        <v>280</v>
      </c>
      <c r="B33" s="23">
        <f>'KN 2022 po 10'!R33</f>
        <v>5785.4871585813289</v>
      </c>
      <c r="C33" s="23">
        <f>'KN 2022 po 10'!S33</f>
        <v>6892.951875710497</v>
      </c>
      <c r="D33" s="23">
        <f>'KN 2022 po 10'!T33</f>
        <v>6938.5915492957747</v>
      </c>
      <c r="E33" s="23">
        <f>'KN 2022 po 10'!U33</f>
        <v>7263.6981132075471</v>
      </c>
      <c r="F33" s="23">
        <f>'KN 2022 po 10'!V33</f>
        <v>7067.2731625568586</v>
      </c>
      <c r="G33" s="23">
        <f>'KN 2022 po 10'!W33</f>
        <v>6767.4</v>
      </c>
      <c r="H33" s="23">
        <f>'KN 2022 po 10'!X33</f>
        <v>6822.3420570919707</v>
      </c>
      <c r="I33" s="23">
        <f>'KN 2022 po 10'!Y33</f>
        <v>5206.1813442561906</v>
      </c>
      <c r="J33" s="23">
        <f>'KN 2022 po 10'!Z33</f>
        <v>7304.8795598874794</v>
      </c>
      <c r="K33" s="23">
        <f>'KN 2022 po 10'!AA33</f>
        <v>6231.6672431684538</v>
      </c>
      <c r="L33" s="23">
        <f>'KN 2022 po 10'!AB33</f>
        <v>6838.2352941176478</v>
      </c>
      <c r="M33" s="23">
        <f>'KN 2022 po 10'!AC33</f>
        <v>6263.2682229633165</v>
      </c>
      <c r="N33" s="23">
        <f>'KN 2022 po 10'!AD33</f>
        <v>6263.4408602150534</v>
      </c>
      <c r="O33" s="23">
        <f>'KN 2022 po 10'!AE33</f>
        <v>6881.4055636896055</v>
      </c>
      <c r="P33" s="23">
        <f>'KN 2022 po 10'!AF33</f>
        <v>6609.0587146244088</v>
      </c>
    </row>
    <row r="34" spans="1:16" x14ac:dyDescent="0.25">
      <c r="A34" s="5">
        <v>290</v>
      </c>
      <c r="B34" s="23">
        <f>'KN 2022 po 10'!R34</f>
        <v>5785.4871585813289</v>
      </c>
      <c r="C34" s="23">
        <f>'KN 2022 po 10'!S34</f>
        <v>6892.951875710497</v>
      </c>
      <c r="D34" s="23">
        <f>'KN 2022 po 10'!T34</f>
        <v>6938.5915492957747</v>
      </c>
      <c r="E34" s="23">
        <f>'KN 2022 po 10'!U34</f>
        <v>7263.6981132075471</v>
      </c>
      <c r="F34" s="23">
        <f>'KN 2022 po 10'!V34</f>
        <v>7067.2731625568586</v>
      </c>
      <c r="G34" s="23">
        <f>'KN 2022 po 10'!W34</f>
        <v>6767.4</v>
      </c>
      <c r="H34" s="23">
        <f>'KN 2022 po 10'!X34</f>
        <v>6814.1549191379427</v>
      </c>
      <c r="I34" s="23">
        <f>'KN 2022 po 10'!Y34</f>
        <v>5206.1813442561906</v>
      </c>
      <c r="J34" s="23">
        <f>'KN 2022 po 10'!Z34</f>
        <v>7304.8795598874794</v>
      </c>
      <c r="K34" s="23">
        <f>'KN 2022 po 10'!AA34</f>
        <v>6231.6672431684538</v>
      </c>
      <c r="L34" s="23">
        <f>'KN 2022 po 10'!AB34</f>
        <v>6838.2352941176478</v>
      </c>
      <c r="M34" s="23">
        <f>'KN 2022 po 10'!AC34</f>
        <v>6263.2682229633165</v>
      </c>
      <c r="N34" s="23">
        <f>'KN 2022 po 10'!AD34</f>
        <v>6263.4408602150534</v>
      </c>
      <c r="O34" s="23">
        <f>'KN 2022 po 10'!AE34</f>
        <v>6881.4055636896055</v>
      </c>
      <c r="P34" s="23">
        <f>'KN 2022 po 10'!AF34</f>
        <v>6608.4739190562641</v>
      </c>
    </row>
    <row r="35" spans="1:16" x14ac:dyDescent="0.25">
      <c r="A35" s="5">
        <v>300</v>
      </c>
      <c r="B35" s="23">
        <f>'KN 2022 po 10'!R35</f>
        <v>5785.4871585813289</v>
      </c>
      <c r="C35" s="23">
        <f>'KN 2022 po 10'!S35</f>
        <v>6892.951875710497</v>
      </c>
      <c r="D35" s="23">
        <f>'KN 2022 po 10'!T35</f>
        <v>6938.5915492957747</v>
      </c>
      <c r="E35" s="23">
        <f>'KN 2022 po 10'!U35</f>
        <v>7263.6981132075471</v>
      </c>
      <c r="F35" s="23">
        <f>'KN 2022 po 10'!V35</f>
        <v>7067.2731625568586</v>
      </c>
      <c r="G35" s="23">
        <f>'KN 2022 po 10'!W35</f>
        <v>6767.4</v>
      </c>
      <c r="H35" s="23">
        <f>'KN 2022 po 10'!X35</f>
        <v>6805.9874075484195</v>
      </c>
      <c r="I35" s="23">
        <f>'KN 2022 po 10'!Y35</f>
        <v>5206.1813442561906</v>
      </c>
      <c r="J35" s="23">
        <f>'KN 2022 po 10'!Z35</f>
        <v>7304.8795598874794</v>
      </c>
      <c r="K35" s="23">
        <f>'KN 2022 po 10'!AA35</f>
        <v>6231.6672431684538</v>
      </c>
      <c r="L35" s="23">
        <f>'KN 2022 po 10'!AB35</f>
        <v>6838.2352941176478</v>
      </c>
      <c r="M35" s="23">
        <f>'KN 2022 po 10'!AC35</f>
        <v>6263.2682229633165</v>
      </c>
      <c r="N35" s="23">
        <f>'KN 2022 po 10'!AD35</f>
        <v>6263.4408602150534</v>
      </c>
      <c r="O35" s="23">
        <f>'KN 2022 po 10'!AE35</f>
        <v>6881.4055636896055</v>
      </c>
      <c r="P35" s="23">
        <f>'KN 2022 po 10'!AF35</f>
        <v>6607.8905253712992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</sheetData>
  <mergeCells count="5">
    <mergeCell ref="A2:P2"/>
    <mergeCell ref="A4:A5"/>
    <mergeCell ref="B4:O4"/>
    <mergeCell ref="P4:P5"/>
    <mergeCell ref="B1:P1"/>
  </mergeCells>
  <pageMargins left="0.70866141732283472" right="0.70866141732283472" top="0.78740157480314965" bottom="0.78740157480314965" header="0.31496062992125984" footer="0.31496062992125984"/>
  <pageSetup paperSize="9" scale="72" orientation="portrait" r:id="rId1"/>
  <headerFooter>
    <oddHeader>&amp;RPříloha č. 2a
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  <pageSetUpPr fitToPage="1"/>
  </sheetPr>
  <dimension ref="A1:P113"/>
  <sheetViews>
    <sheetView zoomScale="112" zoomScaleNormal="112" workbookViewId="0">
      <pane xSplit="1" ySplit="5" topLeftCell="B6" activePane="bottomRight" state="frozen"/>
      <selection activeCell="T10" sqref="T10"/>
      <selection pane="topRight" activeCell="T10" sqref="T10"/>
      <selection pane="bottomLeft" activeCell="T10" sqref="T10"/>
      <selection pane="bottomRight" activeCell="T10" sqref="T10"/>
    </sheetView>
  </sheetViews>
  <sheetFormatPr defaultColWidth="9.140625" defaultRowHeight="15" x14ac:dyDescent="0.25"/>
  <cols>
    <col min="1" max="1" width="4.140625" customWidth="1"/>
    <col min="2" max="16" width="7.7109375" customWidth="1"/>
  </cols>
  <sheetData>
    <row r="1" spans="1:16" ht="18.75" x14ac:dyDescent="0.3">
      <c r="A1" s="38"/>
      <c r="B1" s="57" t="str">
        <f>'Tabulka č. 1'!$B$1:$P$1</f>
        <v>Krajské normativy školní jídelny v mateřské škole v roce 2022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5.75" x14ac:dyDescent="0.25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5.75" x14ac:dyDescent="0.25">
      <c r="A4" s="52" t="s">
        <v>15</v>
      </c>
      <c r="B4" s="54" t="s">
        <v>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 t="s">
        <v>14</v>
      </c>
    </row>
    <row r="5" spans="1:16" s="13" customFormat="1" ht="78.75" customHeight="1" x14ac:dyDescent="0.25">
      <c r="A5" s="52"/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  <c r="L5" s="32" t="s">
        <v>10</v>
      </c>
      <c r="M5" s="32" t="s">
        <v>11</v>
      </c>
      <c r="N5" s="32" t="s">
        <v>12</v>
      </c>
      <c r="O5" s="32" t="s">
        <v>13</v>
      </c>
      <c r="P5" s="56"/>
    </row>
    <row r="6" spans="1:16" x14ac:dyDescent="0.25">
      <c r="A6" s="5">
        <v>10</v>
      </c>
      <c r="B6" s="3">
        <f>'KN 2022 po 10'!B6</f>
        <v>68</v>
      </c>
      <c r="C6" s="3">
        <f>'KN 2022 po 10'!C6</f>
        <v>83</v>
      </c>
      <c r="D6" s="3">
        <f>'KN 2022 po 10'!D6</f>
        <v>76</v>
      </c>
      <c r="E6" s="3">
        <f>'KN 2022 po 10'!E6</f>
        <v>75</v>
      </c>
      <c r="F6" s="3">
        <f>'KN 2022 po 10'!F6</f>
        <v>60</v>
      </c>
      <c r="G6" s="3">
        <f>'KN 2022 po 10'!G6</f>
        <v>60</v>
      </c>
      <c r="H6" s="3">
        <f>'KN 2022 po 10'!H6</f>
        <v>58</v>
      </c>
      <c r="I6" s="3">
        <f>'KN 2022 po 10'!I6</f>
        <v>61</v>
      </c>
      <c r="J6" s="3">
        <f>'KN 2022 po 10'!J6</f>
        <v>60</v>
      </c>
      <c r="K6" s="3">
        <f>'KN 2022 po 10'!K6</f>
        <v>75</v>
      </c>
      <c r="L6" s="3">
        <f>'KN 2022 po 10'!L6</f>
        <v>65</v>
      </c>
      <c r="M6" s="3">
        <f>'KN 2022 po 10'!M6</f>
        <v>82</v>
      </c>
      <c r="N6" s="3">
        <f>'KN 2022 po 10'!N6</f>
        <v>63</v>
      </c>
      <c r="O6" s="3">
        <f>'KN 2022 po 10'!O6</f>
        <v>70</v>
      </c>
      <c r="P6" s="3">
        <f>'KN 2022 po 10'!P6</f>
        <v>68.285714285714292</v>
      </c>
    </row>
    <row r="7" spans="1:16" x14ac:dyDescent="0.25">
      <c r="A7" s="5">
        <v>20</v>
      </c>
      <c r="B7" s="3">
        <f>'KN 2022 po 10'!B7</f>
        <v>68</v>
      </c>
      <c r="C7" s="3">
        <f>'KN 2022 po 10'!C7</f>
        <v>83</v>
      </c>
      <c r="D7" s="3">
        <f>'KN 2022 po 10'!D7</f>
        <v>76</v>
      </c>
      <c r="E7" s="3">
        <f>'KN 2022 po 10'!E7</f>
        <v>75</v>
      </c>
      <c r="F7" s="3">
        <f>'KN 2022 po 10'!F7</f>
        <v>60</v>
      </c>
      <c r="G7" s="3">
        <f>'KN 2022 po 10'!G7</f>
        <v>60</v>
      </c>
      <c r="H7" s="3">
        <f>'KN 2022 po 10'!H7</f>
        <v>58</v>
      </c>
      <c r="I7" s="3">
        <f>'KN 2022 po 10'!I7</f>
        <v>61</v>
      </c>
      <c r="J7" s="3">
        <f>'KN 2022 po 10'!J7</f>
        <v>60</v>
      </c>
      <c r="K7" s="3">
        <f>'KN 2022 po 10'!K7</f>
        <v>75</v>
      </c>
      <c r="L7" s="3">
        <f>'KN 2022 po 10'!L7</f>
        <v>65</v>
      </c>
      <c r="M7" s="3">
        <f>'KN 2022 po 10'!M7</f>
        <v>82</v>
      </c>
      <c r="N7" s="3">
        <f>'KN 2022 po 10'!N7</f>
        <v>63</v>
      </c>
      <c r="O7" s="3">
        <f>'KN 2022 po 10'!O7</f>
        <v>70</v>
      </c>
      <c r="P7" s="3">
        <f>'KN 2022 po 10'!P7</f>
        <v>68.285714285714292</v>
      </c>
    </row>
    <row r="8" spans="1:16" x14ac:dyDescent="0.25">
      <c r="A8" s="5">
        <v>30</v>
      </c>
      <c r="B8" s="3">
        <f>'KN 2022 po 10'!B8</f>
        <v>68</v>
      </c>
      <c r="C8" s="3">
        <f>'KN 2022 po 10'!C8</f>
        <v>83</v>
      </c>
      <c r="D8" s="3">
        <f>'KN 2022 po 10'!D8</f>
        <v>76</v>
      </c>
      <c r="E8" s="3">
        <f>'KN 2022 po 10'!E8</f>
        <v>75</v>
      </c>
      <c r="F8" s="3">
        <f>'KN 2022 po 10'!F8</f>
        <v>60</v>
      </c>
      <c r="G8" s="3">
        <f>'KN 2022 po 10'!G8</f>
        <v>60</v>
      </c>
      <c r="H8" s="3">
        <f>'KN 2022 po 10'!H8</f>
        <v>58</v>
      </c>
      <c r="I8" s="3">
        <f>'KN 2022 po 10'!I8</f>
        <v>61</v>
      </c>
      <c r="J8" s="3">
        <f>'KN 2022 po 10'!J8</f>
        <v>60</v>
      </c>
      <c r="K8" s="3">
        <f>'KN 2022 po 10'!K8</f>
        <v>75</v>
      </c>
      <c r="L8" s="3">
        <f>'KN 2022 po 10'!L8</f>
        <v>65</v>
      </c>
      <c r="M8" s="3">
        <f>'KN 2022 po 10'!M8</f>
        <v>82</v>
      </c>
      <c r="N8" s="3">
        <f>'KN 2022 po 10'!N8</f>
        <v>63</v>
      </c>
      <c r="O8" s="3">
        <f>'KN 2022 po 10'!O8</f>
        <v>70</v>
      </c>
      <c r="P8" s="3">
        <f>'KN 2022 po 10'!P8</f>
        <v>68.285714285714292</v>
      </c>
    </row>
    <row r="9" spans="1:16" x14ac:dyDescent="0.25">
      <c r="A9" s="5">
        <v>40</v>
      </c>
      <c r="B9" s="3">
        <f>'KN 2022 po 10'!B9</f>
        <v>68</v>
      </c>
      <c r="C9" s="3">
        <f>'KN 2022 po 10'!C9</f>
        <v>83</v>
      </c>
      <c r="D9" s="3">
        <f>'KN 2022 po 10'!D9</f>
        <v>76</v>
      </c>
      <c r="E9" s="3">
        <f>'KN 2022 po 10'!E9</f>
        <v>75</v>
      </c>
      <c r="F9" s="3">
        <f>'KN 2022 po 10'!F9</f>
        <v>60</v>
      </c>
      <c r="G9" s="3">
        <f>'KN 2022 po 10'!G9</f>
        <v>60</v>
      </c>
      <c r="H9" s="3">
        <f>'KN 2022 po 10'!H9</f>
        <v>58</v>
      </c>
      <c r="I9" s="3">
        <f>'KN 2022 po 10'!I9</f>
        <v>61</v>
      </c>
      <c r="J9" s="3">
        <f>'KN 2022 po 10'!J9</f>
        <v>60</v>
      </c>
      <c r="K9" s="3">
        <f>'KN 2022 po 10'!K9</f>
        <v>75</v>
      </c>
      <c r="L9" s="3">
        <f>'KN 2022 po 10'!L9</f>
        <v>65</v>
      </c>
      <c r="M9" s="3">
        <f>'KN 2022 po 10'!M9</f>
        <v>82</v>
      </c>
      <c r="N9" s="3">
        <f>'KN 2022 po 10'!N9</f>
        <v>63</v>
      </c>
      <c r="O9" s="3">
        <f>'KN 2022 po 10'!O9</f>
        <v>70</v>
      </c>
      <c r="P9" s="3">
        <f>'KN 2022 po 10'!P9</f>
        <v>68.285714285714292</v>
      </c>
    </row>
    <row r="10" spans="1:16" x14ac:dyDescent="0.25">
      <c r="A10" s="5">
        <v>50</v>
      </c>
      <c r="B10" s="3">
        <f>'KN 2022 po 10'!B10</f>
        <v>68</v>
      </c>
      <c r="C10" s="3">
        <f>'KN 2022 po 10'!C10</f>
        <v>83</v>
      </c>
      <c r="D10" s="3">
        <f>'KN 2022 po 10'!D10</f>
        <v>76</v>
      </c>
      <c r="E10" s="3">
        <f>'KN 2022 po 10'!E10</f>
        <v>75</v>
      </c>
      <c r="F10" s="3">
        <f>'KN 2022 po 10'!F10</f>
        <v>60</v>
      </c>
      <c r="G10" s="3">
        <f>'KN 2022 po 10'!G10</f>
        <v>60</v>
      </c>
      <c r="H10" s="3">
        <f>'KN 2022 po 10'!H10</f>
        <v>58</v>
      </c>
      <c r="I10" s="3">
        <f>'KN 2022 po 10'!I10</f>
        <v>61</v>
      </c>
      <c r="J10" s="3">
        <f>'KN 2022 po 10'!J10</f>
        <v>60</v>
      </c>
      <c r="K10" s="3">
        <f>'KN 2022 po 10'!K10</f>
        <v>75</v>
      </c>
      <c r="L10" s="3">
        <f>'KN 2022 po 10'!L10</f>
        <v>65</v>
      </c>
      <c r="M10" s="3">
        <f>'KN 2022 po 10'!M10</f>
        <v>82</v>
      </c>
      <c r="N10" s="3">
        <f>'KN 2022 po 10'!N10</f>
        <v>63</v>
      </c>
      <c r="O10" s="3">
        <f>'KN 2022 po 10'!O10</f>
        <v>70</v>
      </c>
      <c r="P10" s="3">
        <f>'KN 2022 po 10'!P10</f>
        <v>68.285714285714292</v>
      </c>
    </row>
    <row r="11" spans="1:16" x14ac:dyDescent="0.25">
      <c r="A11" s="5">
        <v>60</v>
      </c>
      <c r="B11" s="3">
        <f>'KN 2022 po 10'!B11</f>
        <v>68</v>
      </c>
      <c r="C11" s="3">
        <f>'KN 2022 po 10'!C11</f>
        <v>83</v>
      </c>
      <c r="D11" s="3">
        <f>'KN 2022 po 10'!D11</f>
        <v>76</v>
      </c>
      <c r="E11" s="3">
        <f>'KN 2022 po 10'!E11</f>
        <v>75</v>
      </c>
      <c r="F11" s="3">
        <f>'KN 2022 po 10'!F11</f>
        <v>60</v>
      </c>
      <c r="G11" s="3">
        <f>'KN 2022 po 10'!G11</f>
        <v>60</v>
      </c>
      <c r="H11" s="3">
        <f>'KN 2022 po 10'!H11</f>
        <v>58</v>
      </c>
      <c r="I11" s="3">
        <f>'KN 2022 po 10'!I11</f>
        <v>61</v>
      </c>
      <c r="J11" s="3">
        <f>'KN 2022 po 10'!J11</f>
        <v>60</v>
      </c>
      <c r="K11" s="3">
        <f>'KN 2022 po 10'!K11</f>
        <v>75</v>
      </c>
      <c r="L11" s="3">
        <f>'KN 2022 po 10'!L11</f>
        <v>65</v>
      </c>
      <c r="M11" s="3">
        <f>'KN 2022 po 10'!M11</f>
        <v>82</v>
      </c>
      <c r="N11" s="3">
        <f>'KN 2022 po 10'!N11</f>
        <v>63</v>
      </c>
      <c r="O11" s="3">
        <f>'KN 2022 po 10'!O11</f>
        <v>70</v>
      </c>
      <c r="P11" s="3">
        <f>'KN 2022 po 10'!P11</f>
        <v>68.285714285714292</v>
      </c>
    </row>
    <row r="12" spans="1:16" x14ac:dyDescent="0.25">
      <c r="A12" s="5">
        <v>70</v>
      </c>
      <c r="B12" s="3">
        <f>'KN 2022 po 10'!B12</f>
        <v>68</v>
      </c>
      <c r="C12" s="3">
        <f>'KN 2022 po 10'!C12</f>
        <v>83</v>
      </c>
      <c r="D12" s="3">
        <f>'KN 2022 po 10'!D12</f>
        <v>76</v>
      </c>
      <c r="E12" s="3">
        <f>'KN 2022 po 10'!E12</f>
        <v>75</v>
      </c>
      <c r="F12" s="3">
        <f>'KN 2022 po 10'!F12</f>
        <v>60</v>
      </c>
      <c r="G12" s="3">
        <f>'KN 2022 po 10'!G12</f>
        <v>60</v>
      </c>
      <c r="H12" s="3">
        <f>'KN 2022 po 10'!H12</f>
        <v>58</v>
      </c>
      <c r="I12" s="3">
        <f>'KN 2022 po 10'!I12</f>
        <v>61</v>
      </c>
      <c r="J12" s="3">
        <f>'KN 2022 po 10'!J12</f>
        <v>60</v>
      </c>
      <c r="K12" s="3">
        <f>'KN 2022 po 10'!K12</f>
        <v>75</v>
      </c>
      <c r="L12" s="3">
        <f>'KN 2022 po 10'!L12</f>
        <v>65</v>
      </c>
      <c r="M12" s="3">
        <f>'KN 2022 po 10'!M12</f>
        <v>82</v>
      </c>
      <c r="N12" s="3">
        <f>'KN 2022 po 10'!N12</f>
        <v>63</v>
      </c>
      <c r="O12" s="3">
        <f>'KN 2022 po 10'!O12</f>
        <v>70</v>
      </c>
      <c r="P12" s="3">
        <f>'KN 2022 po 10'!P12</f>
        <v>68.285714285714292</v>
      </c>
    </row>
    <row r="13" spans="1:16" x14ac:dyDescent="0.25">
      <c r="A13" s="5">
        <v>80</v>
      </c>
      <c r="B13" s="3">
        <f>'KN 2022 po 10'!B13</f>
        <v>68</v>
      </c>
      <c r="C13" s="3">
        <f>'KN 2022 po 10'!C13</f>
        <v>83</v>
      </c>
      <c r="D13" s="3">
        <f>'KN 2022 po 10'!D13</f>
        <v>76</v>
      </c>
      <c r="E13" s="3">
        <f>'KN 2022 po 10'!E13</f>
        <v>75</v>
      </c>
      <c r="F13" s="3">
        <f>'KN 2022 po 10'!F13</f>
        <v>60</v>
      </c>
      <c r="G13" s="3">
        <f>'KN 2022 po 10'!G13</f>
        <v>60</v>
      </c>
      <c r="H13" s="3">
        <f>'KN 2022 po 10'!H13</f>
        <v>58</v>
      </c>
      <c r="I13" s="3">
        <f>'KN 2022 po 10'!I13</f>
        <v>61</v>
      </c>
      <c r="J13" s="3">
        <f>'KN 2022 po 10'!J13</f>
        <v>60</v>
      </c>
      <c r="K13" s="3">
        <f>'KN 2022 po 10'!K13</f>
        <v>75</v>
      </c>
      <c r="L13" s="3">
        <f>'KN 2022 po 10'!L13</f>
        <v>65</v>
      </c>
      <c r="M13" s="3">
        <f>'KN 2022 po 10'!M13</f>
        <v>82</v>
      </c>
      <c r="N13" s="3">
        <f>'KN 2022 po 10'!N13</f>
        <v>63</v>
      </c>
      <c r="O13" s="3">
        <f>'KN 2022 po 10'!O13</f>
        <v>70</v>
      </c>
      <c r="P13" s="3">
        <f>'KN 2022 po 10'!P13</f>
        <v>68.285714285714292</v>
      </c>
    </row>
    <row r="14" spans="1:16" x14ac:dyDescent="0.25">
      <c r="A14" s="5">
        <v>90</v>
      </c>
      <c r="B14" s="3">
        <f>'KN 2022 po 10'!B14</f>
        <v>68</v>
      </c>
      <c r="C14" s="3">
        <f>'KN 2022 po 10'!C14</f>
        <v>83</v>
      </c>
      <c r="D14" s="3">
        <f>'KN 2022 po 10'!D14</f>
        <v>76</v>
      </c>
      <c r="E14" s="3">
        <f>'KN 2022 po 10'!E14</f>
        <v>75</v>
      </c>
      <c r="F14" s="3">
        <f>'KN 2022 po 10'!F14</f>
        <v>60</v>
      </c>
      <c r="G14" s="3">
        <f>'KN 2022 po 10'!G14</f>
        <v>60</v>
      </c>
      <c r="H14" s="3">
        <f>'KN 2022 po 10'!H14</f>
        <v>58</v>
      </c>
      <c r="I14" s="3">
        <f>'KN 2022 po 10'!I14</f>
        <v>61</v>
      </c>
      <c r="J14" s="3">
        <f>'KN 2022 po 10'!J14</f>
        <v>60</v>
      </c>
      <c r="K14" s="3">
        <f>'KN 2022 po 10'!K14</f>
        <v>75</v>
      </c>
      <c r="L14" s="3">
        <f>'KN 2022 po 10'!L14</f>
        <v>65</v>
      </c>
      <c r="M14" s="3">
        <f>'KN 2022 po 10'!M14</f>
        <v>82</v>
      </c>
      <c r="N14" s="3">
        <f>'KN 2022 po 10'!N14</f>
        <v>63</v>
      </c>
      <c r="O14" s="3">
        <f>'KN 2022 po 10'!O14</f>
        <v>70</v>
      </c>
      <c r="P14" s="3">
        <f>'KN 2022 po 10'!P14</f>
        <v>68.285714285714292</v>
      </c>
    </row>
    <row r="15" spans="1:16" x14ac:dyDescent="0.25">
      <c r="A15" s="5">
        <v>100</v>
      </c>
      <c r="B15" s="3">
        <f>'KN 2022 po 10'!B15</f>
        <v>68</v>
      </c>
      <c r="C15" s="3">
        <f>'KN 2022 po 10'!C15</f>
        <v>83</v>
      </c>
      <c r="D15" s="3">
        <f>'KN 2022 po 10'!D15</f>
        <v>76</v>
      </c>
      <c r="E15" s="3">
        <f>'KN 2022 po 10'!E15</f>
        <v>75</v>
      </c>
      <c r="F15" s="3">
        <f>'KN 2022 po 10'!F15</f>
        <v>60</v>
      </c>
      <c r="G15" s="3">
        <f>'KN 2022 po 10'!G15</f>
        <v>60</v>
      </c>
      <c r="H15" s="3">
        <f>'KN 2022 po 10'!H15</f>
        <v>58</v>
      </c>
      <c r="I15" s="3">
        <f>'KN 2022 po 10'!I15</f>
        <v>61</v>
      </c>
      <c r="J15" s="3">
        <f>'KN 2022 po 10'!J15</f>
        <v>60</v>
      </c>
      <c r="K15" s="3">
        <f>'KN 2022 po 10'!K15</f>
        <v>75</v>
      </c>
      <c r="L15" s="3">
        <f>'KN 2022 po 10'!L15</f>
        <v>65</v>
      </c>
      <c r="M15" s="3">
        <f>'KN 2022 po 10'!M15</f>
        <v>82</v>
      </c>
      <c r="N15" s="3">
        <f>'KN 2022 po 10'!N15</f>
        <v>63</v>
      </c>
      <c r="O15" s="3">
        <f>'KN 2022 po 10'!O15</f>
        <v>70</v>
      </c>
      <c r="P15" s="3">
        <f>'KN 2022 po 10'!P15</f>
        <v>68.285714285714292</v>
      </c>
    </row>
    <row r="16" spans="1:16" x14ac:dyDescent="0.25">
      <c r="A16" s="5">
        <v>110</v>
      </c>
      <c r="B16" s="3">
        <f>'KN 2022 po 10'!B16</f>
        <v>68</v>
      </c>
      <c r="C16" s="3">
        <f>'KN 2022 po 10'!C16</f>
        <v>83</v>
      </c>
      <c r="D16" s="3">
        <f>'KN 2022 po 10'!D16</f>
        <v>76</v>
      </c>
      <c r="E16" s="3">
        <f>'KN 2022 po 10'!E16</f>
        <v>75</v>
      </c>
      <c r="F16" s="3">
        <f>'KN 2022 po 10'!F16</f>
        <v>60</v>
      </c>
      <c r="G16" s="3">
        <f>'KN 2022 po 10'!G16</f>
        <v>60</v>
      </c>
      <c r="H16" s="3">
        <f>'KN 2022 po 10'!H16</f>
        <v>58</v>
      </c>
      <c r="I16" s="3">
        <f>'KN 2022 po 10'!I16</f>
        <v>61</v>
      </c>
      <c r="J16" s="3">
        <f>'KN 2022 po 10'!J16</f>
        <v>60</v>
      </c>
      <c r="K16" s="3">
        <f>'KN 2022 po 10'!K16</f>
        <v>75</v>
      </c>
      <c r="L16" s="3">
        <f>'KN 2022 po 10'!L16</f>
        <v>65</v>
      </c>
      <c r="M16" s="3">
        <f>'KN 2022 po 10'!M16</f>
        <v>82</v>
      </c>
      <c r="N16" s="3">
        <f>'KN 2022 po 10'!N16</f>
        <v>63</v>
      </c>
      <c r="O16" s="3">
        <f>'KN 2022 po 10'!O16</f>
        <v>70</v>
      </c>
      <c r="P16" s="3">
        <f>'KN 2022 po 10'!P16</f>
        <v>68.285714285714292</v>
      </c>
    </row>
    <row r="17" spans="1:16" x14ac:dyDescent="0.25">
      <c r="A17" s="5">
        <v>120</v>
      </c>
      <c r="B17" s="3">
        <f>'KN 2022 po 10'!B17</f>
        <v>68</v>
      </c>
      <c r="C17" s="3">
        <f>'KN 2022 po 10'!C17</f>
        <v>83</v>
      </c>
      <c r="D17" s="3">
        <f>'KN 2022 po 10'!D17</f>
        <v>76</v>
      </c>
      <c r="E17" s="3">
        <f>'KN 2022 po 10'!E17</f>
        <v>75</v>
      </c>
      <c r="F17" s="3">
        <f>'KN 2022 po 10'!F17</f>
        <v>60</v>
      </c>
      <c r="G17" s="3">
        <f>'KN 2022 po 10'!G17</f>
        <v>60</v>
      </c>
      <c r="H17" s="3">
        <f>'KN 2022 po 10'!H17</f>
        <v>58</v>
      </c>
      <c r="I17" s="3">
        <f>'KN 2022 po 10'!I17</f>
        <v>61</v>
      </c>
      <c r="J17" s="3">
        <f>'KN 2022 po 10'!J17</f>
        <v>60</v>
      </c>
      <c r="K17" s="3">
        <f>'KN 2022 po 10'!K17</f>
        <v>75</v>
      </c>
      <c r="L17" s="3">
        <f>'KN 2022 po 10'!L17</f>
        <v>65</v>
      </c>
      <c r="M17" s="3">
        <f>'KN 2022 po 10'!M17</f>
        <v>82</v>
      </c>
      <c r="N17" s="3">
        <f>'KN 2022 po 10'!N17</f>
        <v>63</v>
      </c>
      <c r="O17" s="3">
        <f>'KN 2022 po 10'!O17</f>
        <v>70</v>
      </c>
      <c r="P17" s="3">
        <f>'KN 2022 po 10'!P17</f>
        <v>68.285714285714292</v>
      </c>
    </row>
    <row r="18" spans="1:16" x14ac:dyDescent="0.25">
      <c r="A18" s="5">
        <v>130</v>
      </c>
      <c r="B18" s="3">
        <f>'KN 2022 po 10'!B18</f>
        <v>68</v>
      </c>
      <c r="C18" s="3">
        <f>'KN 2022 po 10'!C18</f>
        <v>83</v>
      </c>
      <c r="D18" s="3">
        <f>'KN 2022 po 10'!D18</f>
        <v>76</v>
      </c>
      <c r="E18" s="3">
        <f>'KN 2022 po 10'!E18</f>
        <v>75</v>
      </c>
      <c r="F18" s="3">
        <f>'KN 2022 po 10'!F18</f>
        <v>60</v>
      </c>
      <c r="G18" s="3">
        <f>'KN 2022 po 10'!G18</f>
        <v>60</v>
      </c>
      <c r="H18" s="3">
        <f>'KN 2022 po 10'!H18</f>
        <v>58</v>
      </c>
      <c r="I18" s="3">
        <f>'KN 2022 po 10'!I18</f>
        <v>61</v>
      </c>
      <c r="J18" s="3">
        <f>'KN 2022 po 10'!J18</f>
        <v>60</v>
      </c>
      <c r="K18" s="3">
        <f>'KN 2022 po 10'!K18</f>
        <v>75</v>
      </c>
      <c r="L18" s="3">
        <f>'KN 2022 po 10'!L18</f>
        <v>65</v>
      </c>
      <c r="M18" s="3">
        <f>'KN 2022 po 10'!M18</f>
        <v>82</v>
      </c>
      <c r="N18" s="3">
        <f>'KN 2022 po 10'!N18</f>
        <v>63</v>
      </c>
      <c r="O18" s="3">
        <f>'KN 2022 po 10'!O18</f>
        <v>70</v>
      </c>
      <c r="P18" s="3">
        <f>'KN 2022 po 10'!P18</f>
        <v>68.285714285714292</v>
      </c>
    </row>
    <row r="19" spans="1:16" x14ac:dyDescent="0.25">
      <c r="A19" s="5">
        <v>140</v>
      </c>
      <c r="B19" s="3">
        <f>'KN 2022 po 10'!B19</f>
        <v>68</v>
      </c>
      <c r="C19" s="3">
        <f>'KN 2022 po 10'!C19</f>
        <v>83</v>
      </c>
      <c r="D19" s="3">
        <f>'KN 2022 po 10'!D19</f>
        <v>76</v>
      </c>
      <c r="E19" s="3">
        <f>'KN 2022 po 10'!E19</f>
        <v>75</v>
      </c>
      <c r="F19" s="3">
        <f>'KN 2022 po 10'!F19</f>
        <v>60</v>
      </c>
      <c r="G19" s="3">
        <f>'KN 2022 po 10'!G19</f>
        <v>60</v>
      </c>
      <c r="H19" s="3">
        <f>'KN 2022 po 10'!H19</f>
        <v>58</v>
      </c>
      <c r="I19" s="3">
        <f>'KN 2022 po 10'!I19</f>
        <v>61</v>
      </c>
      <c r="J19" s="3">
        <f>'KN 2022 po 10'!J19</f>
        <v>60</v>
      </c>
      <c r="K19" s="3">
        <f>'KN 2022 po 10'!K19</f>
        <v>75</v>
      </c>
      <c r="L19" s="3">
        <f>'KN 2022 po 10'!L19</f>
        <v>65</v>
      </c>
      <c r="M19" s="3">
        <f>'KN 2022 po 10'!M19</f>
        <v>82</v>
      </c>
      <c r="N19" s="3">
        <f>'KN 2022 po 10'!N19</f>
        <v>63</v>
      </c>
      <c r="O19" s="3">
        <f>'KN 2022 po 10'!O19</f>
        <v>70</v>
      </c>
      <c r="P19" s="3">
        <f>'KN 2022 po 10'!P19</f>
        <v>68.285714285714292</v>
      </c>
    </row>
    <row r="20" spans="1:16" x14ac:dyDescent="0.25">
      <c r="A20" s="5">
        <v>150</v>
      </c>
      <c r="B20" s="3">
        <f>'KN 2022 po 10'!B20</f>
        <v>68</v>
      </c>
      <c r="C20" s="3">
        <f>'KN 2022 po 10'!C20</f>
        <v>83</v>
      </c>
      <c r="D20" s="3">
        <f>'KN 2022 po 10'!D20</f>
        <v>76</v>
      </c>
      <c r="E20" s="3">
        <f>'KN 2022 po 10'!E20</f>
        <v>75</v>
      </c>
      <c r="F20" s="3">
        <f>'KN 2022 po 10'!F20</f>
        <v>60</v>
      </c>
      <c r="G20" s="3">
        <f>'KN 2022 po 10'!G20</f>
        <v>60</v>
      </c>
      <c r="H20" s="3">
        <f>'KN 2022 po 10'!H20</f>
        <v>58</v>
      </c>
      <c r="I20" s="3">
        <f>'KN 2022 po 10'!I20</f>
        <v>61</v>
      </c>
      <c r="J20" s="3">
        <f>'KN 2022 po 10'!J20</f>
        <v>60</v>
      </c>
      <c r="K20" s="3">
        <f>'KN 2022 po 10'!K20</f>
        <v>75</v>
      </c>
      <c r="L20" s="3">
        <f>'KN 2022 po 10'!L20</f>
        <v>65</v>
      </c>
      <c r="M20" s="3">
        <f>'KN 2022 po 10'!M20</f>
        <v>82</v>
      </c>
      <c r="N20" s="3">
        <f>'KN 2022 po 10'!N20</f>
        <v>63</v>
      </c>
      <c r="O20" s="3">
        <f>'KN 2022 po 10'!O20</f>
        <v>70</v>
      </c>
      <c r="P20" s="3">
        <f>'KN 2022 po 10'!P20</f>
        <v>68.285714285714292</v>
      </c>
    </row>
    <row r="21" spans="1:16" x14ac:dyDescent="0.25">
      <c r="A21" s="5">
        <v>160</v>
      </c>
      <c r="B21" s="3">
        <f>'KN 2022 po 10'!B21</f>
        <v>68</v>
      </c>
      <c r="C21" s="3">
        <f>'KN 2022 po 10'!C21</f>
        <v>83</v>
      </c>
      <c r="D21" s="3">
        <f>'KN 2022 po 10'!D21</f>
        <v>76</v>
      </c>
      <c r="E21" s="3">
        <f>'KN 2022 po 10'!E21</f>
        <v>75</v>
      </c>
      <c r="F21" s="3">
        <f>'KN 2022 po 10'!F21</f>
        <v>60</v>
      </c>
      <c r="G21" s="3">
        <f>'KN 2022 po 10'!G21</f>
        <v>60</v>
      </c>
      <c r="H21" s="3">
        <f>'KN 2022 po 10'!H21</f>
        <v>58</v>
      </c>
      <c r="I21" s="3">
        <f>'KN 2022 po 10'!I21</f>
        <v>61</v>
      </c>
      <c r="J21" s="3">
        <f>'KN 2022 po 10'!J21</f>
        <v>60</v>
      </c>
      <c r="K21" s="3">
        <f>'KN 2022 po 10'!K21</f>
        <v>75</v>
      </c>
      <c r="L21" s="3">
        <f>'KN 2022 po 10'!L21</f>
        <v>65</v>
      </c>
      <c r="M21" s="3">
        <f>'KN 2022 po 10'!M21</f>
        <v>82</v>
      </c>
      <c r="N21" s="3">
        <f>'KN 2022 po 10'!N21</f>
        <v>63</v>
      </c>
      <c r="O21" s="3">
        <f>'KN 2022 po 10'!O21</f>
        <v>70</v>
      </c>
      <c r="P21" s="3">
        <f>'KN 2022 po 10'!P21</f>
        <v>68.285714285714292</v>
      </c>
    </row>
    <row r="22" spans="1:16" x14ac:dyDescent="0.25">
      <c r="A22" s="5">
        <v>170</v>
      </c>
      <c r="B22" s="3">
        <f>'KN 2022 po 10'!B22</f>
        <v>68</v>
      </c>
      <c r="C22" s="3">
        <f>'KN 2022 po 10'!C22</f>
        <v>83</v>
      </c>
      <c r="D22" s="3">
        <f>'KN 2022 po 10'!D22</f>
        <v>76</v>
      </c>
      <c r="E22" s="3">
        <f>'KN 2022 po 10'!E22</f>
        <v>75</v>
      </c>
      <c r="F22" s="3">
        <f>'KN 2022 po 10'!F22</f>
        <v>60</v>
      </c>
      <c r="G22" s="3">
        <f>'KN 2022 po 10'!G22</f>
        <v>60</v>
      </c>
      <c r="H22" s="3">
        <f>'KN 2022 po 10'!H22</f>
        <v>58</v>
      </c>
      <c r="I22" s="3">
        <f>'KN 2022 po 10'!I22</f>
        <v>61</v>
      </c>
      <c r="J22" s="3">
        <f>'KN 2022 po 10'!J22</f>
        <v>60</v>
      </c>
      <c r="K22" s="3">
        <f>'KN 2022 po 10'!K22</f>
        <v>75</v>
      </c>
      <c r="L22" s="3">
        <f>'KN 2022 po 10'!L22</f>
        <v>65</v>
      </c>
      <c r="M22" s="3">
        <f>'KN 2022 po 10'!M22</f>
        <v>82</v>
      </c>
      <c r="N22" s="3">
        <f>'KN 2022 po 10'!N22</f>
        <v>63</v>
      </c>
      <c r="O22" s="3">
        <f>'KN 2022 po 10'!O22</f>
        <v>70</v>
      </c>
      <c r="P22" s="3">
        <f>'KN 2022 po 10'!P22</f>
        <v>68.285714285714292</v>
      </c>
    </row>
    <row r="23" spans="1:16" x14ac:dyDescent="0.25">
      <c r="A23" s="5">
        <v>180</v>
      </c>
      <c r="B23" s="3">
        <f>'KN 2022 po 10'!B23</f>
        <v>68</v>
      </c>
      <c r="C23" s="3">
        <f>'KN 2022 po 10'!C23</f>
        <v>83</v>
      </c>
      <c r="D23" s="3">
        <f>'KN 2022 po 10'!D23</f>
        <v>76</v>
      </c>
      <c r="E23" s="3">
        <f>'KN 2022 po 10'!E23</f>
        <v>75</v>
      </c>
      <c r="F23" s="3">
        <f>'KN 2022 po 10'!F23</f>
        <v>60</v>
      </c>
      <c r="G23" s="3">
        <f>'KN 2022 po 10'!G23</f>
        <v>60</v>
      </c>
      <c r="H23" s="3">
        <f>'KN 2022 po 10'!H23</f>
        <v>58</v>
      </c>
      <c r="I23" s="3">
        <f>'KN 2022 po 10'!I23</f>
        <v>61</v>
      </c>
      <c r="J23" s="3">
        <f>'KN 2022 po 10'!J23</f>
        <v>60</v>
      </c>
      <c r="K23" s="3">
        <f>'KN 2022 po 10'!K23</f>
        <v>75</v>
      </c>
      <c r="L23" s="3">
        <f>'KN 2022 po 10'!L23</f>
        <v>65</v>
      </c>
      <c r="M23" s="3">
        <f>'KN 2022 po 10'!M23</f>
        <v>82</v>
      </c>
      <c r="N23" s="3">
        <f>'KN 2022 po 10'!N23</f>
        <v>63</v>
      </c>
      <c r="O23" s="3">
        <f>'KN 2022 po 10'!O23</f>
        <v>70</v>
      </c>
      <c r="P23" s="3">
        <f>'KN 2022 po 10'!P23</f>
        <v>68.285714285714292</v>
      </c>
    </row>
    <row r="24" spans="1:16" x14ac:dyDescent="0.25">
      <c r="A24" s="5">
        <v>190</v>
      </c>
      <c r="B24" s="3">
        <f>'KN 2022 po 10'!B24</f>
        <v>68</v>
      </c>
      <c r="C24" s="3">
        <f>'KN 2022 po 10'!C24</f>
        <v>83</v>
      </c>
      <c r="D24" s="3">
        <f>'KN 2022 po 10'!D24</f>
        <v>76</v>
      </c>
      <c r="E24" s="3">
        <f>'KN 2022 po 10'!E24</f>
        <v>75</v>
      </c>
      <c r="F24" s="3">
        <f>'KN 2022 po 10'!F24</f>
        <v>60</v>
      </c>
      <c r="G24" s="3">
        <f>'KN 2022 po 10'!G24</f>
        <v>60</v>
      </c>
      <c r="H24" s="3">
        <f>'KN 2022 po 10'!H24</f>
        <v>58</v>
      </c>
      <c r="I24" s="3">
        <f>'KN 2022 po 10'!I24</f>
        <v>61</v>
      </c>
      <c r="J24" s="3">
        <f>'KN 2022 po 10'!J24</f>
        <v>60</v>
      </c>
      <c r="K24" s="3">
        <f>'KN 2022 po 10'!K24</f>
        <v>75</v>
      </c>
      <c r="L24" s="3">
        <f>'KN 2022 po 10'!L24</f>
        <v>65</v>
      </c>
      <c r="M24" s="3">
        <f>'KN 2022 po 10'!M24</f>
        <v>82</v>
      </c>
      <c r="N24" s="3">
        <f>'KN 2022 po 10'!N24</f>
        <v>63</v>
      </c>
      <c r="O24" s="3">
        <f>'KN 2022 po 10'!O24</f>
        <v>70</v>
      </c>
      <c r="P24" s="3">
        <f>'KN 2022 po 10'!P24</f>
        <v>68.285714285714292</v>
      </c>
    </row>
    <row r="25" spans="1:16" x14ac:dyDescent="0.25">
      <c r="A25" s="5">
        <v>200</v>
      </c>
      <c r="B25" s="3">
        <f>'KN 2022 po 10'!B25</f>
        <v>68</v>
      </c>
      <c r="C25" s="3">
        <f>'KN 2022 po 10'!C25</f>
        <v>83</v>
      </c>
      <c r="D25" s="3">
        <f>'KN 2022 po 10'!D25</f>
        <v>76</v>
      </c>
      <c r="E25" s="3">
        <f>'KN 2022 po 10'!E25</f>
        <v>75</v>
      </c>
      <c r="F25" s="3">
        <f>'KN 2022 po 10'!F25</f>
        <v>60</v>
      </c>
      <c r="G25" s="3">
        <f>'KN 2022 po 10'!G25</f>
        <v>60</v>
      </c>
      <c r="H25" s="3">
        <f>'KN 2022 po 10'!H25</f>
        <v>58</v>
      </c>
      <c r="I25" s="3">
        <f>'KN 2022 po 10'!I25</f>
        <v>61</v>
      </c>
      <c r="J25" s="3">
        <f>'KN 2022 po 10'!J25</f>
        <v>60</v>
      </c>
      <c r="K25" s="3">
        <f>'KN 2022 po 10'!K25</f>
        <v>75</v>
      </c>
      <c r="L25" s="3">
        <f>'KN 2022 po 10'!L25</f>
        <v>65</v>
      </c>
      <c r="M25" s="3">
        <f>'KN 2022 po 10'!M25</f>
        <v>82</v>
      </c>
      <c r="N25" s="3">
        <f>'KN 2022 po 10'!N25</f>
        <v>63</v>
      </c>
      <c r="O25" s="3">
        <f>'KN 2022 po 10'!O25</f>
        <v>70</v>
      </c>
      <c r="P25" s="3">
        <f>'KN 2022 po 10'!P25</f>
        <v>68.285714285714292</v>
      </c>
    </row>
    <row r="26" spans="1:16" x14ac:dyDescent="0.25">
      <c r="A26" s="5">
        <v>210</v>
      </c>
      <c r="B26" s="3">
        <f>'KN 2022 po 10'!B26</f>
        <v>68</v>
      </c>
      <c r="C26" s="3">
        <f>'KN 2022 po 10'!C26</f>
        <v>83</v>
      </c>
      <c r="D26" s="3">
        <f>'KN 2022 po 10'!D26</f>
        <v>76</v>
      </c>
      <c r="E26" s="3">
        <f>'KN 2022 po 10'!E26</f>
        <v>75</v>
      </c>
      <c r="F26" s="3">
        <f>'KN 2022 po 10'!F26</f>
        <v>60</v>
      </c>
      <c r="G26" s="3">
        <f>'KN 2022 po 10'!G26</f>
        <v>60</v>
      </c>
      <c r="H26" s="3">
        <f>'KN 2022 po 10'!H26</f>
        <v>58</v>
      </c>
      <c r="I26" s="3">
        <f>'KN 2022 po 10'!I26</f>
        <v>61</v>
      </c>
      <c r="J26" s="3">
        <f>'KN 2022 po 10'!J26</f>
        <v>60</v>
      </c>
      <c r="K26" s="3">
        <f>'KN 2022 po 10'!K26</f>
        <v>75</v>
      </c>
      <c r="L26" s="3">
        <f>'KN 2022 po 10'!L26</f>
        <v>65</v>
      </c>
      <c r="M26" s="3">
        <f>'KN 2022 po 10'!M26</f>
        <v>82</v>
      </c>
      <c r="N26" s="3">
        <f>'KN 2022 po 10'!N26</f>
        <v>63</v>
      </c>
      <c r="O26" s="3">
        <f>'KN 2022 po 10'!O26</f>
        <v>70</v>
      </c>
      <c r="P26" s="3">
        <f>'KN 2022 po 10'!P26</f>
        <v>68.285714285714292</v>
      </c>
    </row>
    <row r="27" spans="1:16" x14ac:dyDescent="0.25">
      <c r="A27" s="5">
        <v>220</v>
      </c>
      <c r="B27" s="3">
        <f>'KN 2022 po 10'!B27</f>
        <v>68</v>
      </c>
      <c r="C27" s="3">
        <f>'KN 2022 po 10'!C27</f>
        <v>83</v>
      </c>
      <c r="D27" s="3">
        <f>'KN 2022 po 10'!D27</f>
        <v>76</v>
      </c>
      <c r="E27" s="3">
        <f>'KN 2022 po 10'!E27</f>
        <v>75</v>
      </c>
      <c r="F27" s="3">
        <f>'KN 2022 po 10'!F27</f>
        <v>60</v>
      </c>
      <c r="G27" s="3">
        <f>'KN 2022 po 10'!G27</f>
        <v>60</v>
      </c>
      <c r="H27" s="3">
        <f>'KN 2022 po 10'!H27</f>
        <v>58</v>
      </c>
      <c r="I27" s="3">
        <f>'KN 2022 po 10'!I27</f>
        <v>61</v>
      </c>
      <c r="J27" s="3">
        <f>'KN 2022 po 10'!J27</f>
        <v>60</v>
      </c>
      <c r="K27" s="3">
        <f>'KN 2022 po 10'!K27</f>
        <v>75</v>
      </c>
      <c r="L27" s="3">
        <f>'KN 2022 po 10'!L27</f>
        <v>65</v>
      </c>
      <c r="M27" s="3">
        <f>'KN 2022 po 10'!M27</f>
        <v>82</v>
      </c>
      <c r="N27" s="3">
        <f>'KN 2022 po 10'!N27</f>
        <v>63</v>
      </c>
      <c r="O27" s="3">
        <f>'KN 2022 po 10'!O27</f>
        <v>70</v>
      </c>
      <c r="P27" s="3">
        <f>'KN 2022 po 10'!P27</f>
        <v>68.285714285714292</v>
      </c>
    </row>
    <row r="28" spans="1:16" x14ac:dyDescent="0.25">
      <c r="A28" s="5">
        <v>230</v>
      </c>
      <c r="B28" s="3">
        <f>'KN 2022 po 10'!B28</f>
        <v>68</v>
      </c>
      <c r="C28" s="3">
        <f>'KN 2022 po 10'!C28</f>
        <v>83</v>
      </c>
      <c r="D28" s="3">
        <f>'KN 2022 po 10'!D28</f>
        <v>76</v>
      </c>
      <c r="E28" s="3">
        <f>'KN 2022 po 10'!E28</f>
        <v>75</v>
      </c>
      <c r="F28" s="3">
        <f>'KN 2022 po 10'!F28</f>
        <v>60</v>
      </c>
      <c r="G28" s="3">
        <f>'KN 2022 po 10'!G28</f>
        <v>60</v>
      </c>
      <c r="H28" s="3">
        <f>'KN 2022 po 10'!H28</f>
        <v>58</v>
      </c>
      <c r="I28" s="3">
        <f>'KN 2022 po 10'!I28</f>
        <v>61</v>
      </c>
      <c r="J28" s="3">
        <f>'KN 2022 po 10'!J28</f>
        <v>60</v>
      </c>
      <c r="K28" s="3">
        <f>'KN 2022 po 10'!K28</f>
        <v>75</v>
      </c>
      <c r="L28" s="3">
        <f>'KN 2022 po 10'!L28</f>
        <v>65</v>
      </c>
      <c r="M28" s="3">
        <f>'KN 2022 po 10'!M28</f>
        <v>82</v>
      </c>
      <c r="N28" s="3">
        <f>'KN 2022 po 10'!N28</f>
        <v>63</v>
      </c>
      <c r="O28" s="3">
        <f>'KN 2022 po 10'!O28</f>
        <v>70</v>
      </c>
      <c r="P28" s="3">
        <f>'KN 2022 po 10'!P28</f>
        <v>68.285714285714292</v>
      </c>
    </row>
    <row r="29" spans="1:16" x14ac:dyDescent="0.25">
      <c r="A29" s="5">
        <v>240</v>
      </c>
      <c r="B29" s="3">
        <f>'KN 2022 po 10'!B29</f>
        <v>68</v>
      </c>
      <c r="C29" s="3">
        <f>'KN 2022 po 10'!C29</f>
        <v>83</v>
      </c>
      <c r="D29" s="3">
        <f>'KN 2022 po 10'!D29</f>
        <v>76</v>
      </c>
      <c r="E29" s="3">
        <f>'KN 2022 po 10'!E29</f>
        <v>75</v>
      </c>
      <c r="F29" s="3">
        <f>'KN 2022 po 10'!F29</f>
        <v>60</v>
      </c>
      <c r="G29" s="3">
        <f>'KN 2022 po 10'!G29</f>
        <v>60</v>
      </c>
      <c r="H29" s="3">
        <f>'KN 2022 po 10'!H29</f>
        <v>58</v>
      </c>
      <c r="I29" s="3">
        <f>'KN 2022 po 10'!I29</f>
        <v>61</v>
      </c>
      <c r="J29" s="3">
        <f>'KN 2022 po 10'!J29</f>
        <v>60</v>
      </c>
      <c r="K29" s="3">
        <f>'KN 2022 po 10'!K29</f>
        <v>75</v>
      </c>
      <c r="L29" s="3">
        <f>'KN 2022 po 10'!L29</f>
        <v>65</v>
      </c>
      <c r="M29" s="3">
        <f>'KN 2022 po 10'!M29</f>
        <v>82</v>
      </c>
      <c r="N29" s="3">
        <f>'KN 2022 po 10'!N29</f>
        <v>63</v>
      </c>
      <c r="O29" s="3">
        <f>'KN 2022 po 10'!O29</f>
        <v>70</v>
      </c>
      <c r="P29" s="3">
        <f>'KN 2022 po 10'!P29</f>
        <v>68.285714285714292</v>
      </c>
    </row>
    <row r="30" spans="1:16" x14ac:dyDescent="0.25">
      <c r="A30" s="5">
        <v>250</v>
      </c>
      <c r="B30" s="3">
        <f>'KN 2022 po 10'!B30</f>
        <v>68</v>
      </c>
      <c r="C30" s="3">
        <f>'KN 2022 po 10'!C30</f>
        <v>83</v>
      </c>
      <c r="D30" s="3">
        <f>'KN 2022 po 10'!D30</f>
        <v>76</v>
      </c>
      <c r="E30" s="3">
        <f>'KN 2022 po 10'!E30</f>
        <v>75</v>
      </c>
      <c r="F30" s="3">
        <f>'KN 2022 po 10'!F30</f>
        <v>60</v>
      </c>
      <c r="G30" s="3">
        <f>'KN 2022 po 10'!G30</f>
        <v>60</v>
      </c>
      <c r="H30" s="3">
        <f>'KN 2022 po 10'!H30</f>
        <v>58</v>
      </c>
      <c r="I30" s="3">
        <f>'KN 2022 po 10'!I30</f>
        <v>61</v>
      </c>
      <c r="J30" s="3">
        <f>'KN 2022 po 10'!J30</f>
        <v>60</v>
      </c>
      <c r="K30" s="3">
        <f>'KN 2022 po 10'!K30</f>
        <v>75</v>
      </c>
      <c r="L30" s="3">
        <f>'KN 2022 po 10'!L30</f>
        <v>65</v>
      </c>
      <c r="M30" s="3">
        <f>'KN 2022 po 10'!M30</f>
        <v>82</v>
      </c>
      <c r="N30" s="3">
        <f>'KN 2022 po 10'!N30</f>
        <v>63</v>
      </c>
      <c r="O30" s="3">
        <f>'KN 2022 po 10'!O30</f>
        <v>70</v>
      </c>
      <c r="P30" s="3">
        <f>'KN 2022 po 10'!P30</f>
        <v>68.285714285714292</v>
      </c>
    </row>
    <row r="31" spans="1:16" x14ac:dyDescent="0.25">
      <c r="A31" s="5">
        <v>260</v>
      </c>
      <c r="B31" s="3">
        <f>'KN 2022 po 10'!B31</f>
        <v>68</v>
      </c>
      <c r="C31" s="3">
        <f>'KN 2022 po 10'!C31</f>
        <v>83</v>
      </c>
      <c r="D31" s="3">
        <f>'KN 2022 po 10'!D31</f>
        <v>76</v>
      </c>
      <c r="E31" s="3">
        <f>'KN 2022 po 10'!E31</f>
        <v>75</v>
      </c>
      <c r="F31" s="3">
        <f>'KN 2022 po 10'!F31</f>
        <v>60</v>
      </c>
      <c r="G31" s="3">
        <f>'KN 2022 po 10'!G31</f>
        <v>60</v>
      </c>
      <c r="H31" s="3">
        <f>'KN 2022 po 10'!H31</f>
        <v>58</v>
      </c>
      <c r="I31" s="3">
        <f>'KN 2022 po 10'!I31</f>
        <v>61</v>
      </c>
      <c r="J31" s="3">
        <f>'KN 2022 po 10'!J31</f>
        <v>60</v>
      </c>
      <c r="K31" s="3">
        <f>'KN 2022 po 10'!K31</f>
        <v>75</v>
      </c>
      <c r="L31" s="3">
        <f>'KN 2022 po 10'!L31</f>
        <v>65</v>
      </c>
      <c r="M31" s="3">
        <f>'KN 2022 po 10'!M31</f>
        <v>82</v>
      </c>
      <c r="N31" s="3">
        <f>'KN 2022 po 10'!N31</f>
        <v>63</v>
      </c>
      <c r="O31" s="3">
        <f>'KN 2022 po 10'!O31</f>
        <v>70</v>
      </c>
      <c r="P31" s="3">
        <f>'KN 2022 po 10'!P31</f>
        <v>68.285714285714292</v>
      </c>
    </row>
    <row r="32" spans="1:16" x14ac:dyDescent="0.25">
      <c r="A32" s="5">
        <v>270</v>
      </c>
      <c r="B32" s="3">
        <f>'KN 2022 po 10'!B32</f>
        <v>68</v>
      </c>
      <c r="C32" s="3">
        <f>'KN 2022 po 10'!C32</f>
        <v>83</v>
      </c>
      <c r="D32" s="3">
        <f>'KN 2022 po 10'!D32</f>
        <v>76</v>
      </c>
      <c r="E32" s="3">
        <f>'KN 2022 po 10'!E32</f>
        <v>75</v>
      </c>
      <c r="F32" s="3">
        <f>'KN 2022 po 10'!F32</f>
        <v>60</v>
      </c>
      <c r="G32" s="3">
        <f>'KN 2022 po 10'!G32</f>
        <v>60</v>
      </c>
      <c r="H32" s="3">
        <f>'KN 2022 po 10'!H32</f>
        <v>58</v>
      </c>
      <c r="I32" s="3">
        <f>'KN 2022 po 10'!I32</f>
        <v>61</v>
      </c>
      <c r="J32" s="3">
        <f>'KN 2022 po 10'!J32</f>
        <v>60</v>
      </c>
      <c r="K32" s="3">
        <f>'KN 2022 po 10'!K32</f>
        <v>75</v>
      </c>
      <c r="L32" s="3">
        <f>'KN 2022 po 10'!L32</f>
        <v>65</v>
      </c>
      <c r="M32" s="3">
        <f>'KN 2022 po 10'!M32</f>
        <v>82</v>
      </c>
      <c r="N32" s="3">
        <f>'KN 2022 po 10'!N32</f>
        <v>63</v>
      </c>
      <c r="O32" s="3">
        <f>'KN 2022 po 10'!O32</f>
        <v>70</v>
      </c>
      <c r="P32" s="3">
        <f>'KN 2022 po 10'!P32</f>
        <v>68.285714285714292</v>
      </c>
    </row>
    <row r="33" spans="1:16" x14ac:dyDescent="0.25">
      <c r="A33" s="5">
        <v>280</v>
      </c>
      <c r="B33" s="3">
        <f>'KN 2022 po 10'!B33</f>
        <v>68</v>
      </c>
      <c r="C33" s="3">
        <f>'KN 2022 po 10'!C33</f>
        <v>83</v>
      </c>
      <c r="D33" s="3">
        <f>'KN 2022 po 10'!D33</f>
        <v>76</v>
      </c>
      <c r="E33" s="3">
        <f>'KN 2022 po 10'!E33</f>
        <v>75</v>
      </c>
      <c r="F33" s="3">
        <f>'KN 2022 po 10'!F33</f>
        <v>60</v>
      </c>
      <c r="G33" s="3">
        <f>'KN 2022 po 10'!G33</f>
        <v>60</v>
      </c>
      <c r="H33" s="3">
        <f>'KN 2022 po 10'!H33</f>
        <v>58</v>
      </c>
      <c r="I33" s="3">
        <f>'KN 2022 po 10'!I33</f>
        <v>61</v>
      </c>
      <c r="J33" s="3">
        <f>'KN 2022 po 10'!J33</f>
        <v>60</v>
      </c>
      <c r="K33" s="3">
        <f>'KN 2022 po 10'!K33</f>
        <v>75</v>
      </c>
      <c r="L33" s="3">
        <f>'KN 2022 po 10'!L33</f>
        <v>65</v>
      </c>
      <c r="M33" s="3">
        <f>'KN 2022 po 10'!M33</f>
        <v>82</v>
      </c>
      <c r="N33" s="3">
        <f>'KN 2022 po 10'!N33</f>
        <v>63</v>
      </c>
      <c r="O33" s="3">
        <f>'KN 2022 po 10'!O33</f>
        <v>70</v>
      </c>
      <c r="P33" s="3">
        <f>'KN 2022 po 10'!P33</f>
        <v>68.285714285714292</v>
      </c>
    </row>
    <row r="34" spans="1:16" x14ac:dyDescent="0.25">
      <c r="A34" s="5">
        <v>290</v>
      </c>
      <c r="B34" s="3">
        <f>'KN 2022 po 10'!B34</f>
        <v>68</v>
      </c>
      <c r="C34" s="3">
        <f>'KN 2022 po 10'!C34</f>
        <v>83</v>
      </c>
      <c r="D34" s="3">
        <f>'KN 2022 po 10'!D34</f>
        <v>76</v>
      </c>
      <c r="E34" s="3">
        <f>'KN 2022 po 10'!E34</f>
        <v>75</v>
      </c>
      <c r="F34" s="3">
        <f>'KN 2022 po 10'!F34</f>
        <v>60</v>
      </c>
      <c r="G34" s="3">
        <f>'KN 2022 po 10'!G34</f>
        <v>60</v>
      </c>
      <c r="H34" s="3">
        <f>'KN 2022 po 10'!H34</f>
        <v>58</v>
      </c>
      <c r="I34" s="3">
        <f>'KN 2022 po 10'!I34</f>
        <v>61</v>
      </c>
      <c r="J34" s="3">
        <f>'KN 2022 po 10'!J34</f>
        <v>60</v>
      </c>
      <c r="K34" s="3">
        <f>'KN 2022 po 10'!K34</f>
        <v>75</v>
      </c>
      <c r="L34" s="3">
        <f>'KN 2022 po 10'!L34</f>
        <v>65</v>
      </c>
      <c r="M34" s="3">
        <f>'KN 2022 po 10'!M34</f>
        <v>82</v>
      </c>
      <c r="N34" s="3">
        <f>'KN 2022 po 10'!N34</f>
        <v>63</v>
      </c>
      <c r="O34" s="3">
        <f>'KN 2022 po 10'!O34</f>
        <v>70</v>
      </c>
      <c r="P34" s="3">
        <f>'KN 2022 po 10'!P34</f>
        <v>68.285714285714292</v>
      </c>
    </row>
    <row r="35" spans="1:16" x14ac:dyDescent="0.25">
      <c r="A35" s="5">
        <v>300</v>
      </c>
      <c r="B35" s="3">
        <f>'KN 2022 po 10'!B35</f>
        <v>68</v>
      </c>
      <c r="C35" s="3">
        <f>'KN 2022 po 10'!C35</f>
        <v>83</v>
      </c>
      <c r="D35" s="3">
        <f>'KN 2022 po 10'!D35</f>
        <v>76</v>
      </c>
      <c r="E35" s="3">
        <f>'KN 2022 po 10'!E35</f>
        <v>75</v>
      </c>
      <c r="F35" s="3">
        <f>'KN 2022 po 10'!F35</f>
        <v>60</v>
      </c>
      <c r="G35" s="3">
        <f>'KN 2022 po 10'!G35</f>
        <v>60</v>
      </c>
      <c r="H35" s="3">
        <f>'KN 2022 po 10'!H35</f>
        <v>58</v>
      </c>
      <c r="I35" s="3">
        <f>'KN 2022 po 10'!I35</f>
        <v>61</v>
      </c>
      <c r="J35" s="3">
        <f>'KN 2022 po 10'!J35</f>
        <v>60</v>
      </c>
      <c r="K35" s="3">
        <f>'KN 2022 po 10'!K35</f>
        <v>75</v>
      </c>
      <c r="L35" s="3">
        <f>'KN 2022 po 10'!L35</f>
        <v>65</v>
      </c>
      <c r="M35" s="3">
        <f>'KN 2022 po 10'!M35</f>
        <v>82</v>
      </c>
      <c r="N35" s="3">
        <f>'KN 2022 po 10'!N35</f>
        <v>63</v>
      </c>
      <c r="O35" s="3">
        <f>'KN 2022 po 10'!O35</f>
        <v>70</v>
      </c>
      <c r="P35" s="3">
        <f>'KN 2022 po 10'!P35</f>
        <v>68.285714285714292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</sheetData>
  <mergeCells count="5">
    <mergeCell ref="P4:P5"/>
    <mergeCell ref="A4:A5"/>
    <mergeCell ref="B4:O4"/>
    <mergeCell ref="A2:P2"/>
    <mergeCell ref="B1:P1"/>
  </mergeCells>
  <pageMargins left="0.70866141732283472" right="0.70866141732283472" top="0.78740157480314965" bottom="0.78740157480314965" header="0.31496062992125984" footer="0.31496062992125984"/>
  <pageSetup paperSize="9" scale="72" orientation="portrait" r:id="rId1"/>
  <headerFooter>
    <oddHeader>&amp;RPříloha č. 2a
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titul</vt:lpstr>
      <vt:lpstr>Graf č. 1</vt:lpstr>
      <vt:lpstr>Graf č. 2</vt:lpstr>
      <vt:lpstr>Graf č. 3</vt:lpstr>
      <vt:lpstr>Graf č. 4</vt:lpstr>
      <vt:lpstr>Graf č. 5</vt:lpstr>
      <vt:lpstr>Graf č. 6</vt:lpstr>
      <vt:lpstr>Tabulka č. 1</vt:lpstr>
      <vt:lpstr>Tabulka č. 2</vt:lpstr>
      <vt:lpstr>Tabulka č. 3</vt:lpstr>
      <vt:lpstr>KN 2022 po 10</vt:lpstr>
      <vt:lpstr>KN 2022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Vyšinská Anežka</cp:lastModifiedBy>
  <cp:lastPrinted>2023-01-18T14:16:50Z</cp:lastPrinted>
  <dcterms:created xsi:type="dcterms:W3CDTF">2013-07-15T08:35:23Z</dcterms:created>
  <dcterms:modified xsi:type="dcterms:W3CDTF">2023-01-20T11:05:21Z</dcterms:modified>
</cp:coreProperties>
</file>